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0115" windowHeight="8475"/>
  </bookViews>
  <sheets>
    <sheet name="UR-UR Ex" sheetId="1" r:id="rId1"/>
  </sheets>
  <calcPr calcId="125725"/>
</workbook>
</file>

<file path=xl/calcChain.xml><?xml version="1.0" encoding="utf-8"?>
<calcChain xmlns="http://schemas.openxmlformats.org/spreadsheetml/2006/main">
  <c r="J407" i="1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I271"/>
  <c r="H271"/>
  <c r="G271"/>
  <c r="F271"/>
  <c r="E271"/>
  <c r="I270"/>
  <c r="H270"/>
  <c r="J270" s="1"/>
  <c r="H194"/>
  <c r="J194" s="1"/>
  <c r="I194"/>
  <c r="I195"/>
  <c r="J193"/>
  <c r="J192"/>
  <c r="J191"/>
  <c r="I134"/>
  <c r="H134"/>
  <c r="G134"/>
  <c r="F134"/>
  <c r="E134"/>
  <c r="I133"/>
  <c r="H133"/>
  <c r="J133" s="1"/>
  <c r="I104"/>
  <c r="H104"/>
  <c r="J104" s="1"/>
  <c r="G104"/>
  <c r="F104"/>
  <c r="E104"/>
  <c r="I103"/>
  <c r="H103"/>
  <c r="J103" s="1"/>
  <c r="I40"/>
  <c r="H40"/>
  <c r="G40"/>
  <c r="F40"/>
  <c r="E40"/>
  <c r="I39"/>
  <c r="H39"/>
  <c r="J39" s="1"/>
  <c r="I38"/>
  <c r="H38"/>
  <c r="G38"/>
  <c r="F38"/>
  <c r="E38"/>
  <c r="I37"/>
  <c r="H37"/>
  <c r="J37" s="1"/>
  <c r="I34"/>
  <c r="H34"/>
  <c r="G34"/>
  <c r="F34"/>
  <c r="E34"/>
  <c r="I33"/>
  <c r="H33"/>
  <c r="J33" s="1"/>
  <c r="I32"/>
  <c r="H32"/>
  <c r="G32"/>
  <c r="F32"/>
  <c r="E32"/>
  <c r="I31"/>
  <c r="H31"/>
  <c r="J31" s="1"/>
  <c r="I30"/>
  <c r="H30"/>
  <c r="G30"/>
  <c r="F30"/>
  <c r="E30"/>
  <c r="I29"/>
  <c r="H29"/>
  <c r="J29" s="1"/>
  <c r="I26"/>
  <c r="H26"/>
  <c r="G26"/>
  <c r="F26"/>
  <c r="E26"/>
  <c r="I25"/>
  <c r="H25"/>
  <c r="J25" s="1"/>
  <c r="I22"/>
  <c r="H22"/>
  <c r="G22"/>
  <c r="F22"/>
  <c r="E22"/>
  <c r="I21"/>
  <c r="H21"/>
  <c r="J21" s="1"/>
  <c r="I20"/>
  <c r="H20"/>
  <c r="G20"/>
  <c r="F20"/>
  <c r="I19"/>
  <c r="H19"/>
  <c r="J19" s="1"/>
  <c r="E20"/>
  <c r="I14"/>
  <c r="H14"/>
  <c r="J14" s="1"/>
  <c r="G14"/>
  <c r="F14"/>
  <c r="I13"/>
  <c r="H13"/>
  <c r="J13" s="1"/>
  <c r="I8"/>
  <c r="H8"/>
  <c r="J8" s="1"/>
  <c r="G8"/>
  <c r="F8"/>
  <c r="I7"/>
  <c r="H7"/>
  <c r="J7" s="1"/>
  <c r="J124"/>
  <c r="J122"/>
  <c r="I132"/>
  <c r="H132"/>
  <c r="G132"/>
  <c r="F132"/>
  <c r="E132"/>
  <c r="I131"/>
  <c r="H131"/>
  <c r="J131" s="1"/>
  <c r="I407"/>
  <c r="H407"/>
  <c r="G407"/>
  <c r="F407"/>
  <c r="E407"/>
  <c r="I406"/>
  <c r="H406"/>
  <c r="I405"/>
  <c r="H405"/>
  <c r="G405"/>
  <c r="F405"/>
  <c r="E405"/>
  <c r="I404"/>
  <c r="H404"/>
  <c r="I403"/>
  <c r="H403"/>
  <c r="G403"/>
  <c r="F403"/>
  <c r="E403"/>
  <c r="I402"/>
  <c r="H402"/>
  <c r="I401"/>
  <c r="H401"/>
  <c r="G401"/>
  <c r="F401"/>
  <c r="E401"/>
  <c r="I400"/>
  <c r="H400"/>
  <c r="I399"/>
  <c r="H399"/>
  <c r="G399"/>
  <c r="F399"/>
  <c r="E399"/>
  <c r="I398"/>
  <c r="H398"/>
  <c r="I397"/>
  <c r="H397"/>
  <c r="G397"/>
  <c r="F397"/>
  <c r="E397"/>
  <c r="I396"/>
  <c r="H396"/>
  <c r="I395"/>
  <c r="H395"/>
  <c r="G395"/>
  <c r="F395"/>
  <c r="E395"/>
  <c r="I394"/>
  <c r="H394"/>
  <c r="I393"/>
  <c r="H393"/>
  <c r="G393"/>
  <c r="F393"/>
  <c r="E393"/>
  <c r="I392"/>
  <c r="H392"/>
  <c r="I391"/>
  <c r="H391"/>
  <c r="G391"/>
  <c r="F391"/>
  <c r="E391"/>
  <c r="I390"/>
  <c r="H390"/>
  <c r="I389"/>
  <c r="H389"/>
  <c r="G389"/>
  <c r="F389"/>
  <c r="E389"/>
  <c r="I388"/>
  <c r="H388"/>
  <c r="I387"/>
  <c r="H387"/>
  <c r="G387"/>
  <c r="F387"/>
  <c r="E387"/>
  <c r="I386"/>
  <c r="H386"/>
  <c r="I385"/>
  <c r="H385"/>
  <c r="G385"/>
  <c r="F385"/>
  <c r="E385"/>
  <c r="I384"/>
  <c r="H384"/>
  <c r="I383"/>
  <c r="H383"/>
  <c r="G383"/>
  <c r="F383"/>
  <c r="E383"/>
  <c r="I382"/>
  <c r="H382"/>
  <c r="I381"/>
  <c r="H381"/>
  <c r="G381"/>
  <c r="F381"/>
  <c r="E381"/>
  <c r="I380"/>
  <c r="H380"/>
  <c r="I379"/>
  <c r="H379"/>
  <c r="G379"/>
  <c r="F379"/>
  <c r="E379"/>
  <c r="I378"/>
  <c r="H378"/>
  <c r="I377"/>
  <c r="H377"/>
  <c r="G377"/>
  <c r="F377"/>
  <c r="E377"/>
  <c r="I376"/>
  <c r="H376"/>
  <c r="I375"/>
  <c r="H375"/>
  <c r="G375"/>
  <c r="F375"/>
  <c r="E375"/>
  <c r="I374"/>
  <c r="H374"/>
  <c r="I373"/>
  <c r="H373"/>
  <c r="G373"/>
  <c r="F373"/>
  <c r="E373"/>
  <c r="I372"/>
  <c r="H372"/>
  <c r="I371"/>
  <c r="H371"/>
  <c r="G371"/>
  <c r="F371"/>
  <c r="E371"/>
  <c r="I370"/>
  <c r="H370"/>
  <c r="I369"/>
  <c r="H369"/>
  <c r="G369"/>
  <c r="F369"/>
  <c r="E369"/>
  <c r="I368"/>
  <c r="H368"/>
  <c r="I367"/>
  <c r="H367"/>
  <c r="G367"/>
  <c r="F367"/>
  <c r="E367"/>
  <c r="I366"/>
  <c r="H366"/>
  <c r="I365"/>
  <c r="H365"/>
  <c r="G365"/>
  <c r="F365"/>
  <c r="E365"/>
  <c r="I364"/>
  <c r="H364"/>
  <c r="I363"/>
  <c r="H363"/>
  <c r="G363"/>
  <c r="F363"/>
  <c r="E363"/>
  <c r="I362"/>
  <c r="H362"/>
  <c r="I361"/>
  <c r="H361"/>
  <c r="G361"/>
  <c r="F361"/>
  <c r="E361"/>
  <c r="I360"/>
  <c r="H360"/>
  <c r="I359"/>
  <c r="H359"/>
  <c r="G359"/>
  <c r="F359"/>
  <c r="E359"/>
  <c r="I358"/>
  <c r="H358"/>
  <c r="I357"/>
  <c r="H357"/>
  <c r="G357"/>
  <c r="F357"/>
  <c r="E357"/>
  <c r="I356"/>
  <c r="H356"/>
  <c r="I355"/>
  <c r="H355"/>
  <c r="G355"/>
  <c r="F355"/>
  <c r="E355"/>
  <c r="I354"/>
  <c r="H354"/>
  <c r="I353"/>
  <c r="H353"/>
  <c r="G353"/>
  <c r="F353"/>
  <c r="E353"/>
  <c r="I352"/>
  <c r="H352"/>
  <c r="I351"/>
  <c r="H351"/>
  <c r="G351"/>
  <c r="F351"/>
  <c r="E351"/>
  <c r="I350"/>
  <c r="H350"/>
  <c r="I349"/>
  <c r="H349"/>
  <c r="G349"/>
  <c r="F349"/>
  <c r="E349"/>
  <c r="I348"/>
  <c r="H348"/>
  <c r="I347"/>
  <c r="H347"/>
  <c r="G347"/>
  <c r="F347"/>
  <c r="E347"/>
  <c r="I346"/>
  <c r="H346"/>
  <c r="I345"/>
  <c r="H345"/>
  <c r="G345"/>
  <c r="F345"/>
  <c r="E345"/>
  <c r="I344"/>
  <c r="H344"/>
  <c r="I343"/>
  <c r="H343"/>
  <c r="G343"/>
  <c r="F343"/>
  <c r="E343"/>
  <c r="I342"/>
  <c r="H342"/>
  <c r="I341"/>
  <c r="H341"/>
  <c r="G341"/>
  <c r="F341"/>
  <c r="E341"/>
  <c r="I340"/>
  <c r="H340"/>
  <c r="I339"/>
  <c r="H339"/>
  <c r="G339"/>
  <c r="F339"/>
  <c r="E339"/>
  <c r="I338"/>
  <c r="H338"/>
  <c r="I337"/>
  <c r="H337"/>
  <c r="G337"/>
  <c r="F337"/>
  <c r="E337"/>
  <c r="I336"/>
  <c r="H336"/>
  <c r="I335"/>
  <c r="H335"/>
  <c r="G335"/>
  <c r="F335"/>
  <c r="E335"/>
  <c r="I334"/>
  <c r="H334"/>
  <c r="I333"/>
  <c r="H333"/>
  <c r="G333"/>
  <c r="F333"/>
  <c r="E333"/>
  <c r="I332"/>
  <c r="H332"/>
  <c r="I331"/>
  <c r="H331"/>
  <c r="G331"/>
  <c r="F331"/>
  <c r="E331"/>
  <c r="I330"/>
  <c r="H330"/>
  <c r="I329"/>
  <c r="H329"/>
  <c r="G329"/>
  <c r="F329"/>
  <c r="E329"/>
  <c r="I328"/>
  <c r="H328"/>
  <c r="I327"/>
  <c r="H327"/>
  <c r="G327"/>
  <c r="F327"/>
  <c r="E327"/>
  <c r="I326"/>
  <c r="H326"/>
  <c r="I325"/>
  <c r="H325"/>
  <c r="G325"/>
  <c r="F325"/>
  <c r="E325"/>
  <c r="I324"/>
  <c r="H324"/>
  <c r="I323"/>
  <c r="H323"/>
  <c r="G323"/>
  <c r="F323"/>
  <c r="E323"/>
  <c r="I322"/>
  <c r="H322"/>
  <c r="I321"/>
  <c r="H321"/>
  <c r="G321"/>
  <c r="F321"/>
  <c r="E321"/>
  <c r="I320"/>
  <c r="H320"/>
  <c r="I319"/>
  <c r="H319"/>
  <c r="G319"/>
  <c r="F319"/>
  <c r="E319"/>
  <c r="I318"/>
  <c r="H318"/>
  <c r="I317"/>
  <c r="H317"/>
  <c r="G317"/>
  <c r="F317"/>
  <c r="E317"/>
  <c r="I316"/>
  <c r="H316"/>
  <c r="I315"/>
  <c r="H315"/>
  <c r="G315"/>
  <c r="F315"/>
  <c r="E315"/>
  <c r="I314"/>
  <c r="H314"/>
  <c r="I313"/>
  <c r="H313"/>
  <c r="G313"/>
  <c r="F313"/>
  <c r="E313"/>
  <c r="I312"/>
  <c r="H312"/>
  <c r="I311"/>
  <c r="H311"/>
  <c r="G311"/>
  <c r="F311"/>
  <c r="E311"/>
  <c r="I310"/>
  <c r="H310"/>
  <c r="I309"/>
  <c r="H309"/>
  <c r="G309"/>
  <c r="F309"/>
  <c r="E309"/>
  <c r="I308"/>
  <c r="H308"/>
  <c r="I307"/>
  <c r="H307"/>
  <c r="G307"/>
  <c r="F307"/>
  <c r="E307"/>
  <c r="I306"/>
  <c r="H306"/>
  <c r="I305"/>
  <c r="H305"/>
  <c r="G305"/>
  <c r="F305"/>
  <c r="E305"/>
  <c r="I304"/>
  <c r="H304"/>
  <c r="I303"/>
  <c r="H303"/>
  <c r="G303"/>
  <c r="F303"/>
  <c r="E303"/>
  <c r="I302"/>
  <c r="H302"/>
  <c r="I301"/>
  <c r="H301"/>
  <c r="G301"/>
  <c r="F301"/>
  <c r="E301"/>
  <c r="I300"/>
  <c r="H300"/>
  <c r="I299"/>
  <c r="H299"/>
  <c r="G299"/>
  <c r="F299"/>
  <c r="E299"/>
  <c r="I298"/>
  <c r="H298"/>
  <c r="I297"/>
  <c r="H297"/>
  <c r="G297"/>
  <c r="F297"/>
  <c r="E297"/>
  <c r="I296"/>
  <c r="H296"/>
  <c r="I295"/>
  <c r="H295"/>
  <c r="G295"/>
  <c r="F295"/>
  <c r="E295"/>
  <c r="I294"/>
  <c r="H294"/>
  <c r="I293"/>
  <c r="H293"/>
  <c r="G293"/>
  <c r="F293"/>
  <c r="E293"/>
  <c r="I292"/>
  <c r="H292"/>
  <c r="I291"/>
  <c r="H291"/>
  <c r="G291"/>
  <c r="F291"/>
  <c r="E291"/>
  <c r="I290"/>
  <c r="H290"/>
  <c r="I289"/>
  <c r="H289"/>
  <c r="G289"/>
  <c r="F289"/>
  <c r="E289"/>
  <c r="I288"/>
  <c r="H288"/>
  <c r="I287"/>
  <c r="H287"/>
  <c r="G287"/>
  <c r="F287"/>
  <c r="E287"/>
  <c r="I286"/>
  <c r="H286"/>
  <c r="I285"/>
  <c r="H285"/>
  <c r="G285"/>
  <c r="F285"/>
  <c r="E285"/>
  <c r="I284"/>
  <c r="H284"/>
  <c r="I283"/>
  <c r="H283"/>
  <c r="G283"/>
  <c r="F283"/>
  <c r="E283"/>
  <c r="I282"/>
  <c r="H282"/>
  <c r="I281"/>
  <c r="H281"/>
  <c r="G281"/>
  <c r="F281"/>
  <c r="E281"/>
  <c r="I280"/>
  <c r="H280"/>
  <c r="I279"/>
  <c r="H279"/>
  <c r="G279"/>
  <c r="F279"/>
  <c r="E279"/>
  <c r="I278"/>
  <c r="H278"/>
  <c r="I277"/>
  <c r="H277"/>
  <c r="G277"/>
  <c r="F277"/>
  <c r="E277"/>
  <c r="I276"/>
  <c r="H276"/>
  <c r="I275"/>
  <c r="H275"/>
  <c r="G275"/>
  <c r="F275"/>
  <c r="E275"/>
  <c r="I274"/>
  <c r="H274"/>
  <c r="I273"/>
  <c r="H273"/>
  <c r="G273"/>
  <c r="F273"/>
  <c r="E273"/>
  <c r="I272"/>
  <c r="H272"/>
  <c r="J272" s="1"/>
  <c r="I269"/>
  <c r="H269"/>
  <c r="G269"/>
  <c r="F269"/>
  <c r="E269"/>
  <c r="J269" s="1"/>
  <c r="I268"/>
  <c r="H268"/>
  <c r="J268" s="1"/>
  <c r="I267"/>
  <c r="H267"/>
  <c r="G267"/>
  <c r="F267"/>
  <c r="E267"/>
  <c r="I266"/>
  <c r="H266"/>
  <c r="J266" s="1"/>
  <c r="I265"/>
  <c r="H265"/>
  <c r="G265"/>
  <c r="F265"/>
  <c r="E265"/>
  <c r="I264"/>
  <c r="H264"/>
  <c r="J264" s="1"/>
  <c r="I263"/>
  <c r="H263"/>
  <c r="G263"/>
  <c r="F263"/>
  <c r="E263"/>
  <c r="I262"/>
  <c r="H262"/>
  <c r="J262" s="1"/>
  <c r="I261"/>
  <c r="H261"/>
  <c r="G261"/>
  <c r="F261"/>
  <c r="E261"/>
  <c r="I260"/>
  <c r="H260"/>
  <c r="J260" s="1"/>
  <c r="I259"/>
  <c r="H259"/>
  <c r="G259"/>
  <c r="F259"/>
  <c r="E259"/>
  <c r="I258"/>
  <c r="H258"/>
  <c r="J258" s="1"/>
  <c r="I257"/>
  <c r="H257"/>
  <c r="G257"/>
  <c r="F257"/>
  <c r="E257"/>
  <c r="I256"/>
  <c r="H256"/>
  <c r="J256" s="1"/>
  <c r="I255"/>
  <c r="H255"/>
  <c r="G255"/>
  <c r="F255"/>
  <c r="E255"/>
  <c r="I254"/>
  <c r="H254"/>
  <c r="J254" s="1"/>
  <c r="I253"/>
  <c r="H253"/>
  <c r="G253"/>
  <c r="F253"/>
  <c r="E253"/>
  <c r="I252"/>
  <c r="H252"/>
  <c r="J252" s="1"/>
  <c r="I251"/>
  <c r="H251"/>
  <c r="G251"/>
  <c r="F251"/>
  <c r="E251"/>
  <c r="I250"/>
  <c r="H250"/>
  <c r="J250" s="1"/>
  <c r="I249"/>
  <c r="H249"/>
  <c r="G249"/>
  <c r="F249"/>
  <c r="E249"/>
  <c r="I248"/>
  <c r="H248"/>
  <c r="J248" s="1"/>
  <c r="I247"/>
  <c r="H247"/>
  <c r="G247"/>
  <c r="F247"/>
  <c r="E247"/>
  <c r="I246"/>
  <c r="H246"/>
  <c r="J246" s="1"/>
  <c r="I245"/>
  <c r="H245"/>
  <c r="G245"/>
  <c r="F245"/>
  <c r="E245"/>
  <c r="I244"/>
  <c r="H244"/>
  <c r="J244" s="1"/>
  <c r="I243"/>
  <c r="H243"/>
  <c r="G243"/>
  <c r="F243"/>
  <c r="E243"/>
  <c r="I242"/>
  <c r="H242"/>
  <c r="J242" s="1"/>
  <c r="I241"/>
  <c r="H241"/>
  <c r="G241"/>
  <c r="F241"/>
  <c r="E241"/>
  <c r="I240"/>
  <c r="H240"/>
  <c r="J240" s="1"/>
  <c r="I239"/>
  <c r="H239"/>
  <c r="G239"/>
  <c r="F239"/>
  <c r="E239"/>
  <c r="J239" s="1"/>
  <c r="I238"/>
  <c r="H238"/>
  <c r="J238" s="1"/>
  <c r="I237"/>
  <c r="H237"/>
  <c r="G237"/>
  <c r="F237"/>
  <c r="E237"/>
  <c r="I236"/>
  <c r="H236"/>
  <c r="J236" s="1"/>
  <c r="I235"/>
  <c r="H235"/>
  <c r="G235"/>
  <c r="F235"/>
  <c r="E235"/>
  <c r="I234"/>
  <c r="H234"/>
  <c r="J234" s="1"/>
  <c r="I233"/>
  <c r="H233"/>
  <c r="G233"/>
  <c r="F233"/>
  <c r="E233"/>
  <c r="I232"/>
  <c r="H232"/>
  <c r="J232" s="1"/>
  <c r="I231"/>
  <c r="H231"/>
  <c r="G231"/>
  <c r="F231"/>
  <c r="E231"/>
  <c r="I230"/>
  <c r="H230"/>
  <c r="J230" s="1"/>
  <c r="I229"/>
  <c r="H229"/>
  <c r="G229"/>
  <c r="F229"/>
  <c r="E229"/>
  <c r="I228"/>
  <c r="H228"/>
  <c r="J228" s="1"/>
  <c r="I227"/>
  <c r="H227"/>
  <c r="G227"/>
  <c r="F227"/>
  <c r="E227"/>
  <c r="I226"/>
  <c r="H226"/>
  <c r="J226" s="1"/>
  <c r="H125"/>
  <c r="J125" s="1"/>
  <c r="I125"/>
  <c r="H119"/>
  <c r="J119" s="1"/>
  <c r="H95"/>
  <c r="J95" s="1"/>
  <c r="I225"/>
  <c r="H225"/>
  <c r="G225"/>
  <c r="F225"/>
  <c r="E225"/>
  <c r="I224"/>
  <c r="H224"/>
  <c r="J224" s="1"/>
  <c r="I223"/>
  <c r="H223"/>
  <c r="G223"/>
  <c r="F223"/>
  <c r="E223"/>
  <c r="I222"/>
  <c r="H222"/>
  <c r="J222" s="1"/>
  <c r="I221"/>
  <c r="H221"/>
  <c r="G221"/>
  <c r="F221"/>
  <c r="E221"/>
  <c r="I220"/>
  <c r="H220"/>
  <c r="J220" s="1"/>
  <c r="I219"/>
  <c r="H219"/>
  <c r="G219"/>
  <c r="F219"/>
  <c r="E219"/>
  <c r="I218"/>
  <c r="H218"/>
  <c r="J218" s="1"/>
  <c r="I217"/>
  <c r="H217"/>
  <c r="G217"/>
  <c r="F217"/>
  <c r="E217"/>
  <c r="I216"/>
  <c r="H216"/>
  <c r="J216" s="1"/>
  <c r="E215"/>
  <c r="F215"/>
  <c r="G215"/>
  <c r="H215"/>
  <c r="I215"/>
  <c r="I214"/>
  <c r="H214"/>
  <c r="J214" s="1"/>
  <c r="I213"/>
  <c r="H213"/>
  <c r="G213"/>
  <c r="F213"/>
  <c r="E213"/>
  <c r="I212"/>
  <c r="H212"/>
  <c r="J212" s="1"/>
  <c r="I211"/>
  <c r="H211"/>
  <c r="G211"/>
  <c r="F211"/>
  <c r="E211"/>
  <c r="I210"/>
  <c r="H210"/>
  <c r="J210" s="1"/>
  <c r="I209"/>
  <c r="H209"/>
  <c r="G209"/>
  <c r="F209"/>
  <c r="E209"/>
  <c r="I208"/>
  <c r="H208"/>
  <c r="J208" s="1"/>
  <c r="I207"/>
  <c r="H207"/>
  <c r="G207"/>
  <c r="F207"/>
  <c r="E207"/>
  <c r="I206"/>
  <c r="H206"/>
  <c r="J206" s="1"/>
  <c r="I205"/>
  <c r="H205"/>
  <c r="G205"/>
  <c r="F205"/>
  <c r="E205"/>
  <c r="I204"/>
  <c r="H204"/>
  <c r="J204" s="1"/>
  <c r="I203"/>
  <c r="H203"/>
  <c r="G203"/>
  <c r="F203"/>
  <c r="E203"/>
  <c r="J203" s="1"/>
  <c r="I202"/>
  <c r="H202"/>
  <c r="J202" s="1"/>
  <c r="I201"/>
  <c r="H201"/>
  <c r="G201"/>
  <c r="F201"/>
  <c r="E201"/>
  <c r="I200"/>
  <c r="H200"/>
  <c r="J200" s="1"/>
  <c r="I199"/>
  <c r="H199"/>
  <c r="G199"/>
  <c r="F199"/>
  <c r="E199"/>
  <c r="I198"/>
  <c r="H198"/>
  <c r="J198" s="1"/>
  <c r="I197"/>
  <c r="H197"/>
  <c r="G197"/>
  <c r="F197"/>
  <c r="E197"/>
  <c r="I196"/>
  <c r="H196"/>
  <c r="J196" s="1"/>
  <c r="H195"/>
  <c r="F195"/>
  <c r="I190"/>
  <c r="H190"/>
  <c r="G190"/>
  <c r="F190"/>
  <c r="E190"/>
  <c r="J190" s="1"/>
  <c r="I189"/>
  <c r="H189"/>
  <c r="J189" s="1"/>
  <c r="I188"/>
  <c r="H188"/>
  <c r="G188"/>
  <c r="F188"/>
  <c r="E188"/>
  <c r="I187"/>
  <c r="H187"/>
  <c r="J187" s="1"/>
  <c r="I186"/>
  <c r="H186"/>
  <c r="J186" s="1"/>
  <c r="G186"/>
  <c r="F186"/>
  <c r="E186"/>
  <c r="I185"/>
  <c r="H185"/>
  <c r="J185" s="1"/>
  <c r="I184"/>
  <c r="H184"/>
  <c r="G184"/>
  <c r="F184"/>
  <c r="E184"/>
  <c r="I183"/>
  <c r="H183"/>
  <c r="J183" s="1"/>
  <c r="I182"/>
  <c r="H182"/>
  <c r="G182"/>
  <c r="F182"/>
  <c r="E182"/>
  <c r="I181"/>
  <c r="H181"/>
  <c r="J181" s="1"/>
  <c r="I180"/>
  <c r="H180"/>
  <c r="G180"/>
  <c r="F180"/>
  <c r="E180"/>
  <c r="I179"/>
  <c r="H179"/>
  <c r="J179" s="1"/>
  <c r="I178"/>
  <c r="H178"/>
  <c r="G178"/>
  <c r="F178"/>
  <c r="E178"/>
  <c r="I177"/>
  <c r="H177"/>
  <c r="J177" s="1"/>
  <c r="I176"/>
  <c r="H176"/>
  <c r="G176"/>
  <c r="F176"/>
  <c r="E176"/>
  <c r="I175"/>
  <c r="H175"/>
  <c r="J175" s="1"/>
  <c r="I174"/>
  <c r="H174"/>
  <c r="G174"/>
  <c r="F174"/>
  <c r="E174"/>
  <c r="I173"/>
  <c r="H173"/>
  <c r="J173" s="1"/>
  <c r="I172"/>
  <c r="H172"/>
  <c r="G172"/>
  <c r="F172"/>
  <c r="E172"/>
  <c r="I171"/>
  <c r="H171"/>
  <c r="J171" s="1"/>
  <c r="I170"/>
  <c r="H170"/>
  <c r="G170"/>
  <c r="F170"/>
  <c r="E170"/>
  <c r="I169"/>
  <c r="H169"/>
  <c r="J169" s="1"/>
  <c r="I168"/>
  <c r="H168"/>
  <c r="G168"/>
  <c r="F168"/>
  <c r="E168"/>
  <c r="I167"/>
  <c r="H167"/>
  <c r="J167" s="1"/>
  <c r="I166"/>
  <c r="H166"/>
  <c r="G166"/>
  <c r="F166"/>
  <c r="E166"/>
  <c r="I165"/>
  <c r="H165"/>
  <c r="J165" s="1"/>
  <c r="I164"/>
  <c r="H164"/>
  <c r="G164"/>
  <c r="F164"/>
  <c r="E164"/>
  <c r="I163"/>
  <c r="H163"/>
  <c r="J163" s="1"/>
  <c r="I162"/>
  <c r="H162"/>
  <c r="G162"/>
  <c r="F162"/>
  <c r="E162"/>
  <c r="I161"/>
  <c r="H161"/>
  <c r="J161" s="1"/>
  <c r="I160"/>
  <c r="H160"/>
  <c r="G160"/>
  <c r="F160"/>
  <c r="E160"/>
  <c r="I159"/>
  <c r="H159"/>
  <c r="J159" s="1"/>
  <c r="I158"/>
  <c r="H158"/>
  <c r="G158"/>
  <c r="F158"/>
  <c r="E158"/>
  <c r="I157"/>
  <c r="H157"/>
  <c r="J157" s="1"/>
  <c r="I156"/>
  <c r="H156"/>
  <c r="G156"/>
  <c r="F156"/>
  <c r="E156"/>
  <c r="I155"/>
  <c r="H155"/>
  <c r="J155" s="1"/>
  <c r="I154"/>
  <c r="H154"/>
  <c r="G154"/>
  <c r="F154"/>
  <c r="E154"/>
  <c r="I153"/>
  <c r="H153"/>
  <c r="J153" s="1"/>
  <c r="I152"/>
  <c r="H152"/>
  <c r="G152"/>
  <c r="F152"/>
  <c r="E152"/>
  <c r="I151"/>
  <c r="H151"/>
  <c r="J151" s="1"/>
  <c r="I150"/>
  <c r="H150"/>
  <c r="G150"/>
  <c r="F150"/>
  <c r="E150"/>
  <c r="I149"/>
  <c r="H149"/>
  <c r="J149" s="1"/>
  <c r="I148"/>
  <c r="H148"/>
  <c r="G148"/>
  <c r="F148"/>
  <c r="E148"/>
  <c r="I147"/>
  <c r="H147"/>
  <c r="J147" s="1"/>
  <c r="I146"/>
  <c r="H146"/>
  <c r="G146"/>
  <c r="F146"/>
  <c r="E146"/>
  <c r="I145"/>
  <c r="H145"/>
  <c r="J145" s="1"/>
  <c r="I144"/>
  <c r="H144"/>
  <c r="G144"/>
  <c r="F144"/>
  <c r="E144"/>
  <c r="I143"/>
  <c r="H143"/>
  <c r="J143" s="1"/>
  <c r="I142"/>
  <c r="H142"/>
  <c r="G142"/>
  <c r="F142"/>
  <c r="E142"/>
  <c r="I141"/>
  <c r="H141"/>
  <c r="J141" s="1"/>
  <c r="I140"/>
  <c r="H140"/>
  <c r="G140"/>
  <c r="F140"/>
  <c r="E140"/>
  <c r="I139"/>
  <c r="H139"/>
  <c r="J139" s="1"/>
  <c r="I138"/>
  <c r="H138"/>
  <c r="G138"/>
  <c r="F138"/>
  <c r="E138"/>
  <c r="I137"/>
  <c r="H137"/>
  <c r="J137" s="1"/>
  <c r="I136"/>
  <c r="H136"/>
  <c r="G136"/>
  <c r="F136"/>
  <c r="E136"/>
  <c r="I135"/>
  <c r="H135"/>
  <c r="J135" s="1"/>
  <c r="I130"/>
  <c r="H130"/>
  <c r="G130"/>
  <c r="F130"/>
  <c r="E130"/>
  <c r="I129"/>
  <c r="H129"/>
  <c r="J129" s="1"/>
  <c r="I128"/>
  <c r="H128"/>
  <c r="G128"/>
  <c r="F128"/>
  <c r="E128"/>
  <c r="I127"/>
  <c r="H127"/>
  <c r="J127" s="1"/>
  <c r="I126"/>
  <c r="H126"/>
  <c r="G126"/>
  <c r="F126"/>
  <c r="E126"/>
  <c r="I123"/>
  <c r="H123"/>
  <c r="J123" s="1"/>
  <c r="I121"/>
  <c r="H121"/>
  <c r="J121" s="1"/>
  <c r="I119"/>
  <c r="I117"/>
  <c r="H117"/>
  <c r="J117" s="1"/>
  <c r="I115"/>
  <c r="H115"/>
  <c r="J115" s="1"/>
  <c r="I113"/>
  <c r="H113"/>
  <c r="J113" s="1"/>
  <c r="I111"/>
  <c r="H111"/>
  <c r="J111" s="1"/>
  <c r="E110"/>
  <c r="E112" s="1"/>
  <c r="I109"/>
  <c r="H109"/>
  <c r="J109" s="1"/>
  <c r="I107"/>
  <c r="H107"/>
  <c r="J107" s="1"/>
  <c r="I105"/>
  <c r="H105"/>
  <c r="J105" s="1"/>
  <c r="E102"/>
  <c r="I101"/>
  <c r="H101"/>
  <c r="J101" s="1"/>
  <c r="I99"/>
  <c r="H99"/>
  <c r="J99" s="1"/>
  <c r="I97"/>
  <c r="H97"/>
  <c r="J97" s="1"/>
  <c r="I95"/>
  <c r="I93"/>
  <c r="H93"/>
  <c r="J93" s="1"/>
  <c r="I92"/>
  <c r="H92"/>
  <c r="G92"/>
  <c r="F92"/>
  <c r="E92"/>
  <c r="I91"/>
  <c r="H91"/>
  <c r="J91" s="1"/>
  <c r="I89"/>
  <c r="H89"/>
  <c r="J89" s="1"/>
  <c r="I87"/>
  <c r="H87"/>
  <c r="J87" s="1"/>
  <c r="I85"/>
  <c r="H85"/>
  <c r="J85" s="1"/>
  <c r="I83"/>
  <c r="H83"/>
  <c r="J83" s="1"/>
  <c r="I81"/>
  <c r="H81"/>
  <c r="J81" s="1"/>
  <c r="I79"/>
  <c r="H79"/>
  <c r="J79" s="1"/>
  <c r="I77"/>
  <c r="H77"/>
  <c r="J77" s="1"/>
  <c r="I75"/>
  <c r="H75"/>
  <c r="J75" s="1"/>
  <c r="I73"/>
  <c r="H73"/>
  <c r="J73" s="1"/>
  <c r="I71"/>
  <c r="H71"/>
  <c r="J71" s="1"/>
  <c r="E62"/>
  <c r="E58"/>
  <c r="E48"/>
  <c r="E44"/>
  <c r="E78" s="1"/>
  <c r="E28"/>
  <c r="E24"/>
  <c r="E88" s="1"/>
  <c r="E18"/>
  <c r="I3"/>
  <c r="H3"/>
  <c r="J3" s="1"/>
  <c r="I5"/>
  <c r="H5"/>
  <c r="J5" s="1"/>
  <c r="I9"/>
  <c r="H9"/>
  <c r="J9" s="1"/>
  <c r="G62"/>
  <c r="F62"/>
  <c r="G58"/>
  <c r="F58"/>
  <c r="G48"/>
  <c r="F48"/>
  <c r="G28"/>
  <c r="F28"/>
  <c r="G24"/>
  <c r="I88" s="1"/>
  <c r="F24"/>
  <c r="H88" s="1"/>
  <c r="G18"/>
  <c r="F18"/>
  <c r="I62"/>
  <c r="H62"/>
  <c r="J62" s="1"/>
  <c r="I58"/>
  <c r="H58"/>
  <c r="I48"/>
  <c r="H48"/>
  <c r="J48" s="1"/>
  <c r="I28"/>
  <c r="H28"/>
  <c r="J28" s="1"/>
  <c r="I24"/>
  <c r="H24"/>
  <c r="I18"/>
  <c r="H18"/>
  <c r="J18" s="1"/>
  <c r="I69"/>
  <c r="H69"/>
  <c r="J69" s="1"/>
  <c r="I67"/>
  <c r="H67"/>
  <c r="J67" s="1"/>
  <c r="I65"/>
  <c r="H65"/>
  <c r="J65" s="1"/>
  <c r="I63"/>
  <c r="H63"/>
  <c r="J63" s="1"/>
  <c r="I61"/>
  <c r="H61"/>
  <c r="J61" s="1"/>
  <c r="I59"/>
  <c r="H59"/>
  <c r="J59" s="1"/>
  <c r="I57"/>
  <c r="H57"/>
  <c r="J57" s="1"/>
  <c r="I55"/>
  <c r="H55"/>
  <c r="J55" s="1"/>
  <c r="I53"/>
  <c r="H53"/>
  <c r="J53" s="1"/>
  <c r="I51"/>
  <c r="H51"/>
  <c r="J51" s="1"/>
  <c r="I49"/>
  <c r="H49"/>
  <c r="J49" s="1"/>
  <c r="I47"/>
  <c r="H47"/>
  <c r="J47" s="1"/>
  <c r="I45"/>
  <c r="H45"/>
  <c r="J45" s="1"/>
  <c r="I43"/>
  <c r="H43"/>
  <c r="J43" s="1"/>
  <c r="I41"/>
  <c r="H41"/>
  <c r="J41" s="1"/>
  <c r="I35"/>
  <c r="H35"/>
  <c r="J35" s="1"/>
  <c r="I27"/>
  <c r="H27"/>
  <c r="J27" s="1"/>
  <c r="I23"/>
  <c r="H23"/>
  <c r="J23" s="1"/>
  <c r="I17"/>
  <c r="H17"/>
  <c r="J17" s="1"/>
  <c r="I15"/>
  <c r="H15"/>
  <c r="J15" s="1"/>
  <c r="I11"/>
  <c r="H11"/>
  <c r="J11" s="1"/>
  <c r="J271" l="1"/>
  <c r="J134"/>
  <c r="J267"/>
  <c r="J265"/>
  <c r="J263"/>
  <c r="J261"/>
  <c r="J259"/>
  <c r="J257"/>
  <c r="J255"/>
  <c r="J253"/>
  <c r="J251"/>
  <c r="J249"/>
  <c r="J247"/>
  <c r="J245"/>
  <c r="J243"/>
  <c r="J241"/>
  <c r="J237"/>
  <c r="J235"/>
  <c r="J233"/>
  <c r="J231"/>
  <c r="J229"/>
  <c r="J227"/>
  <c r="J225"/>
  <c r="J223"/>
  <c r="J221"/>
  <c r="J219"/>
  <c r="J217"/>
  <c r="J215"/>
  <c r="J213"/>
  <c r="J211"/>
  <c r="J209"/>
  <c r="J207"/>
  <c r="J205"/>
  <c r="J201"/>
  <c r="J199"/>
  <c r="J197"/>
  <c r="J188"/>
  <c r="E195"/>
  <c r="J195" s="1"/>
  <c r="G195"/>
  <c r="J40"/>
  <c r="J38"/>
  <c r="J34"/>
  <c r="J32"/>
  <c r="J58"/>
  <c r="J88"/>
  <c r="J128"/>
  <c r="J136"/>
  <c r="J140"/>
  <c r="J144"/>
  <c r="J148"/>
  <c r="J152"/>
  <c r="J160"/>
  <c r="J92"/>
  <c r="J156"/>
  <c r="J164"/>
  <c r="J30"/>
  <c r="J26"/>
  <c r="J168"/>
  <c r="J172"/>
  <c r="J176"/>
  <c r="J180"/>
  <c r="J184"/>
  <c r="J132"/>
  <c r="J126"/>
  <c r="J130"/>
  <c r="J138"/>
  <c r="J142"/>
  <c r="J146"/>
  <c r="J150"/>
  <c r="J154"/>
  <c r="J158"/>
  <c r="J162"/>
  <c r="J166"/>
  <c r="J170"/>
  <c r="J174"/>
  <c r="J178"/>
  <c r="J182"/>
  <c r="J22"/>
  <c r="J20"/>
  <c r="J24"/>
  <c r="G88"/>
  <c r="F88"/>
  <c r="I106" l="1"/>
  <c r="G106"/>
  <c r="H106"/>
  <c r="F106"/>
  <c r="I102" l="1"/>
  <c r="G102"/>
  <c r="H102"/>
  <c r="J102" s="1"/>
  <c r="F102"/>
  <c r="I74" l="1"/>
  <c r="G74"/>
  <c r="H74"/>
  <c r="F74"/>
  <c r="G12" l="1"/>
  <c r="I12"/>
  <c r="F12"/>
  <c r="H12"/>
  <c r="J12" s="1"/>
  <c r="I64" l="1"/>
  <c r="G64"/>
  <c r="F64"/>
  <c r="H64"/>
  <c r="I96" l="1"/>
  <c r="G96"/>
  <c r="H96"/>
  <c r="F96"/>
  <c r="I108"/>
  <c r="G108"/>
  <c r="H108"/>
  <c r="F108"/>
  <c r="F68" l="1"/>
  <c r="H68"/>
  <c r="G68"/>
  <c r="I68"/>
  <c r="G44"/>
  <c r="I44"/>
  <c r="F44"/>
  <c r="H44"/>
  <c r="J44" s="1"/>
  <c r="I86" l="1"/>
  <c r="G86"/>
  <c r="H86"/>
  <c r="F86"/>
  <c r="I116"/>
  <c r="G116"/>
  <c r="H116"/>
  <c r="F116"/>
  <c r="H78"/>
  <c r="J78" s="1"/>
  <c r="F78"/>
  <c r="I78"/>
  <c r="G78"/>
  <c r="H94" l="1"/>
  <c r="F94"/>
  <c r="I94"/>
  <c r="G94"/>
  <c r="H118"/>
  <c r="F118"/>
  <c r="I118"/>
  <c r="G118"/>
  <c r="H72"/>
  <c r="F72"/>
  <c r="I72"/>
  <c r="G72"/>
  <c r="G52" l="1"/>
  <c r="I52"/>
  <c r="H52"/>
  <c r="F52"/>
  <c r="G42"/>
  <c r="I42"/>
  <c r="I80"/>
  <c r="G80"/>
  <c r="H80"/>
  <c r="F80"/>
  <c r="F42"/>
  <c r="H42"/>
  <c r="F54" l="1"/>
  <c r="H54"/>
  <c r="G54"/>
  <c r="I54"/>
  <c r="H76"/>
  <c r="F76"/>
  <c r="F16"/>
  <c r="H16"/>
  <c r="J16" s="1"/>
  <c r="G16"/>
  <c r="I16"/>
  <c r="I76"/>
  <c r="G76"/>
  <c r="I98" l="1"/>
  <c r="G98"/>
  <c r="H98"/>
  <c r="F98"/>
  <c r="I110"/>
  <c r="G110"/>
  <c r="H110"/>
  <c r="J110" s="1"/>
  <c r="F110"/>
  <c r="G10"/>
  <c r="I10"/>
  <c r="F10"/>
  <c r="H10"/>
  <c r="J10" s="1"/>
  <c r="H112" l="1"/>
  <c r="J112" s="1"/>
  <c r="F112"/>
  <c r="I112"/>
  <c r="G112"/>
  <c r="F6"/>
  <c r="H6"/>
  <c r="J6" s="1"/>
  <c r="G6"/>
  <c r="I6"/>
  <c r="F50"/>
  <c r="H50"/>
  <c r="I50"/>
  <c r="G50"/>
  <c r="I114" l="1"/>
  <c r="G114"/>
  <c r="I84"/>
  <c r="G84"/>
  <c r="H84"/>
  <c r="F84"/>
  <c r="H114"/>
  <c r="F114"/>
  <c r="I82"/>
  <c r="G82"/>
  <c r="H82"/>
  <c r="F82"/>
  <c r="F60" l="1"/>
  <c r="H60"/>
  <c r="I60"/>
  <c r="G60"/>
  <c r="H120"/>
  <c r="F120"/>
  <c r="F56"/>
  <c r="H56"/>
  <c r="I56"/>
  <c r="G56"/>
  <c r="I120"/>
  <c r="G120"/>
  <c r="I70" l="1"/>
  <c r="G70"/>
  <c r="H70"/>
  <c r="F70"/>
  <c r="I36"/>
  <c r="G36"/>
  <c r="F46"/>
  <c r="H46"/>
  <c r="H36"/>
  <c r="F36"/>
  <c r="I46"/>
  <c r="G46"/>
  <c r="I90" l="1"/>
  <c r="G90"/>
  <c r="H100"/>
  <c r="F100"/>
  <c r="I100"/>
  <c r="G100"/>
  <c r="H90"/>
  <c r="F90"/>
  <c r="I66" l="1"/>
  <c r="G66"/>
  <c r="H66"/>
  <c r="F66"/>
  <c r="F4" l="1"/>
  <c r="H4"/>
  <c r="J4" s="1"/>
  <c r="I4"/>
  <c r="G4"/>
  <c r="E50"/>
  <c r="J50" s="1"/>
  <c r="E114"/>
  <c r="J114" s="1"/>
  <c r="E120"/>
  <c r="J120" s="1"/>
  <c r="E70"/>
  <c r="J70" s="1"/>
  <c r="E100"/>
  <c r="J100" s="1"/>
  <c r="E66"/>
  <c r="J66" s="1"/>
  <c r="E64"/>
  <c r="J64" s="1"/>
  <c r="E96"/>
  <c r="J96" s="1"/>
  <c r="E72"/>
  <c r="J72" s="1"/>
  <c r="E52"/>
  <c r="J52" s="1"/>
  <c r="E106"/>
  <c r="J106" s="1"/>
  <c r="E82"/>
  <c r="J82" s="1"/>
  <c r="E74"/>
  <c r="J74" s="1"/>
  <c r="E116"/>
  <c r="J116" s="1"/>
  <c r="E94"/>
  <c r="J94" s="1"/>
  <c r="E80"/>
  <c r="J80" s="1"/>
  <c r="E84"/>
  <c r="J84" s="1"/>
  <c r="E56"/>
  <c r="J56" s="1"/>
  <c r="E46"/>
  <c r="J46" s="1"/>
  <c r="E90"/>
  <c r="J90" s="1"/>
  <c r="E60"/>
  <c r="J60" s="1"/>
  <c r="E36"/>
  <c r="J36" s="1"/>
  <c r="E54"/>
  <c r="J54" s="1"/>
  <c r="E108"/>
  <c r="J108" s="1"/>
  <c r="E68"/>
  <c r="J68" s="1"/>
  <c r="E86"/>
  <c r="J86" s="1"/>
  <c r="E76"/>
  <c r="J76" s="1"/>
  <c r="E98"/>
  <c r="J98" s="1"/>
  <c r="E118"/>
  <c r="J118" s="1"/>
  <c r="E42"/>
  <c r="J42" s="1"/>
</calcChain>
</file>

<file path=xl/sharedStrings.xml><?xml version="1.0" encoding="utf-8"?>
<sst xmlns="http://schemas.openxmlformats.org/spreadsheetml/2006/main" count="1359" uniqueCount="418">
  <si>
    <t>Wandering Geryon</t>
  </si>
  <si>
    <t>Name</t>
  </si>
  <si>
    <t>Rarity</t>
  </si>
  <si>
    <t>Element</t>
  </si>
  <si>
    <t>Max LvL</t>
  </si>
  <si>
    <t>PWR</t>
  </si>
  <si>
    <t>ATK Base</t>
  </si>
  <si>
    <t>DEF Base</t>
  </si>
  <si>
    <t>ATK MAX</t>
  </si>
  <si>
    <t>DEF MAX</t>
  </si>
  <si>
    <t>Skill</t>
  </si>
  <si>
    <t>UR</t>
  </si>
  <si>
    <t>Water</t>
  </si>
  <si>
    <t>Large Boost Water ATK/DEF</t>
  </si>
  <si>
    <t>(Heavy Steel) Wandering Geryon</t>
  </si>
  <si>
    <t>UR Ex</t>
  </si>
  <si>
    <t>Great Boost Water ATK/DEF</t>
  </si>
  <si>
    <t>Crystal Dragon</t>
  </si>
  <si>
    <t>Large drop in fire ATK/DEF</t>
  </si>
  <si>
    <t>Great drop in fire ATK/DEF</t>
  </si>
  <si>
    <t>(Union) Crystal Dragon</t>
  </si>
  <si>
    <t>Puppets of Chaos</t>
  </si>
  <si>
    <t>(Rampage) Puppets of Chaos</t>
  </si>
  <si>
    <t>Twilight's Fallen Archangel</t>
  </si>
  <si>
    <t>Med-boost water ATK/DEF</t>
  </si>
  <si>
    <t>(Amore) Twilight's Fallen Archangel</t>
  </si>
  <si>
    <t>Marchosias, Hell Archduke</t>
  </si>
  <si>
    <t>(Summon) Marchosias, Hell Archduke</t>
  </si>
  <si>
    <t>Large drop in all ATK</t>
  </si>
  <si>
    <t>Great drop in all ATK</t>
  </si>
  <si>
    <t>Eris, Blossom Maiden</t>
  </si>
  <si>
    <t>Med drop in fire DEF</t>
  </si>
  <si>
    <t>Large drop in fire DEF</t>
  </si>
  <si>
    <t>Yielding Powered Exoskeleton</t>
  </si>
  <si>
    <t>MED boost to water ATK</t>
  </si>
  <si>
    <t>(Trek) Yielding Powered Exoskeleton</t>
  </si>
  <si>
    <t>Large boost to water ATK</t>
  </si>
  <si>
    <t>Dividing Cerberus Siblings</t>
  </si>
  <si>
    <t>(Unite) Dividing Cerberus Siblings</t>
  </si>
  <si>
    <t>Large drop in all DEF</t>
  </si>
  <si>
    <t>Great drop in all DEF</t>
  </si>
  <si>
    <t>(Floraform) Eris, Blossom Maiden</t>
  </si>
  <si>
    <t>Sedna, Wintry Sea Queen</t>
  </si>
  <si>
    <t>(Icewave) Sedna, Wintry Sea Queen</t>
  </si>
  <si>
    <t>Aurora, Light Bringer</t>
  </si>
  <si>
    <t>(Flicker) Aurora, Light Bringer</t>
  </si>
  <si>
    <t>Large boost to all DEF types</t>
  </si>
  <si>
    <t>Great boost to all DEF types</t>
  </si>
  <si>
    <t>Large drop in all ATK/DEF</t>
  </si>
  <si>
    <t>Great drop in all ATK/DEF</t>
  </si>
  <si>
    <t>Nergal, Pestilence Strewer</t>
  </si>
  <si>
    <t>(Inane) Nergal, Pestilence Strewer</t>
  </si>
  <si>
    <t>Galaksia of the Cosmos</t>
  </si>
  <si>
    <t>(Overseer) Galaksia of the Cosmos</t>
  </si>
  <si>
    <t>Lady Crimson of Dawn</t>
  </si>
  <si>
    <t>(Scarlet) Lady Crimson of Dawn</t>
  </si>
  <si>
    <t>Odin, Overflowing Goddess</t>
  </si>
  <si>
    <t>(Exalted) Odin, Overflowing Goddess</t>
  </si>
  <si>
    <t>Lagu, Elf of Ruling Waters</t>
  </si>
  <si>
    <t>(Dilute) Lagu, Elf of Ruling Waters</t>
  </si>
  <si>
    <t>Boreas of the Northern Wind</t>
  </si>
  <si>
    <t>(Cold) Boreas of the Northern Wind</t>
  </si>
  <si>
    <t>Hades, King of the Underworld</t>
  </si>
  <si>
    <t>(Woe) Hades, King of the Underworld</t>
  </si>
  <si>
    <t>Nike, Goddess of Triumph</t>
  </si>
  <si>
    <t>(Laurels) Nike, Goddess of Triumph</t>
  </si>
  <si>
    <t>Ninlil, Sand Empress</t>
  </si>
  <si>
    <t>(Sirocco) Ninlil, Sand Empress</t>
  </si>
  <si>
    <t>Winter, Evocative Magician</t>
  </si>
  <si>
    <t>(Study) Winter, Evocative Magician</t>
  </si>
  <si>
    <t>Rassap, Cursed Wood Witch</t>
  </si>
  <si>
    <t>(Lapse) Rassap, Cursed Wood Witch</t>
  </si>
  <si>
    <t>Sunlight Avatar Aurora</t>
  </si>
  <si>
    <t>(Eradicator) Sunlight Avatar Aurora</t>
  </si>
  <si>
    <t>Wholly Ascertain Mitra</t>
  </si>
  <si>
    <t>(Parity) Wholly Ascertain Mitra</t>
  </si>
  <si>
    <t>Anshar, Realm Explorer</t>
  </si>
  <si>
    <t>(Deadlock) Anshar, Realm Explorer</t>
  </si>
  <si>
    <t>Med-Boost to all ATK types</t>
  </si>
  <si>
    <t>Large boost to all ATK types</t>
  </si>
  <si>
    <t>Large boost to all ATK/DEF types</t>
  </si>
  <si>
    <t>Great boost to all ATK/DEF types</t>
  </si>
  <si>
    <t>Great boost to all ATK types</t>
  </si>
  <si>
    <t>Med-boost to water DEF</t>
  </si>
  <si>
    <t>Large boost to water DEF</t>
  </si>
  <si>
    <t>Great drop in fire DEF</t>
  </si>
  <si>
    <t>Med-drop in fire ATK</t>
  </si>
  <si>
    <t>Large drop in fire ATK</t>
  </si>
  <si>
    <t>MD to Boss Types</t>
  </si>
  <si>
    <t>Small boost to all ATK/DEF types</t>
  </si>
  <si>
    <t>Med-boost to all ATK/DEF types</t>
  </si>
  <si>
    <t>Large drop in all ATK types</t>
  </si>
  <si>
    <t>Great drop in all ATK types</t>
  </si>
  <si>
    <t>Great boost to water ATK</t>
  </si>
  <si>
    <t>Sacred Mountain Hunter</t>
  </si>
  <si>
    <t>(Conviction) Sacred Mountain Hunter</t>
  </si>
  <si>
    <t>Ever Isochronal Diana</t>
  </si>
  <si>
    <t>(Lunar) Ever Isochronal Diana</t>
  </si>
  <si>
    <t>Degenerate Mad Hatter</t>
  </si>
  <si>
    <t>(Stagnant) Shadow Fallen Mad Hatter</t>
  </si>
  <si>
    <t>Origin of Wisdom Sophia</t>
  </si>
  <si>
    <t>(Spring) Origin of Wisdom Sophia</t>
  </si>
  <si>
    <t>Empyrean Ruler Artesia</t>
  </si>
  <si>
    <t>(Decadent) Empyrean Ruler Artesia</t>
  </si>
  <si>
    <t>Cemetery Guardian Noreen</t>
  </si>
  <si>
    <t>(Abiding) Cemetery Guardian Noreen</t>
  </si>
  <si>
    <t>Nighttide Champion Aither</t>
  </si>
  <si>
    <t>(Stygian) Nighttide Champion Aither</t>
  </si>
  <si>
    <t>Judgement Archangel Suzette</t>
  </si>
  <si>
    <t>(Ray) Judgement Archangel Suzette</t>
  </si>
  <si>
    <t>Artorius, Holy Sword King</t>
  </si>
  <si>
    <t>(August) Artorius, Holy Sword King</t>
  </si>
  <si>
    <t>Dark Tempress Geraldine</t>
  </si>
  <si>
    <t>(Enticing) Dark Tempress Geraldine</t>
  </si>
  <si>
    <t>Liberata of Docile Zephyr</t>
  </si>
  <si>
    <t>(Tornado) Liberata of Docile Zephyr</t>
  </si>
  <si>
    <t>Fantasy Usher White Rabbit</t>
  </si>
  <si>
    <t>(Nimble) Fantasy Usher White Rabbit</t>
  </si>
  <si>
    <t>Mad Hatter the Fashionisto</t>
  </si>
  <si>
    <t>(Droll) Mad Hatter the Fashionisto</t>
  </si>
  <si>
    <t>Love Awaiting Lucaria</t>
  </si>
  <si>
    <t>(Earnest) Love Awaiting Lucaria</t>
  </si>
  <si>
    <t>Holy St. Valentine</t>
  </si>
  <si>
    <t>(Transcendental) Holy St. Valentine</t>
  </si>
  <si>
    <t>Rampant Sheba Beast</t>
  </si>
  <si>
    <t>(Calamity) Rampant Sheba Beast</t>
  </si>
  <si>
    <t>Unique High Wizard Oz</t>
  </si>
  <si>
    <t>(Resplendent) Unique High Wizard Oz</t>
  </si>
  <si>
    <t>Tenacious Dark Sorceress</t>
  </si>
  <si>
    <t>(Chance) Tenacious Dark Sorceress</t>
  </si>
  <si>
    <t>Cosmos Reviver Kamimusubi</t>
  </si>
  <si>
    <t>(Sublime) Cosmos Reviver Kamimusubi</t>
  </si>
  <si>
    <t>Kleitos, the Founding God</t>
  </si>
  <si>
    <t>(Endure) Kleitos, the Founding God</t>
  </si>
  <si>
    <t>Bartholomaus, Dragon Emperor</t>
  </si>
  <si>
    <t>(Dusk) Bartholomaus, Dragon Emperor</t>
  </si>
  <si>
    <t>Med-drop in fire DEF</t>
  </si>
  <si>
    <t>Great drop in fire ATK</t>
  </si>
  <si>
    <t>Large Boost all BR points</t>
  </si>
  <si>
    <t>Med-drop in fire ATK/DEF</t>
  </si>
  <si>
    <t>Large ATK/DEF drop in forest/fire</t>
  </si>
  <si>
    <t>Great ATK/DEF drop in forest/fire</t>
  </si>
  <si>
    <t>Large boost to Water/Fire ATK</t>
  </si>
  <si>
    <t>Great boost to Water/Fire ATK</t>
  </si>
  <si>
    <t>Large drop in all DEF Types</t>
  </si>
  <si>
    <t>Great drop in all DEF Types</t>
  </si>
  <si>
    <t>Sagacious Wizard of Oz</t>
  </si>
  <si>
    <t>(Worldly) Sagacious Wizard of Oz</t>
  </si>
  <si>
    <t>Dorothy, Oz Wayfarer</t>
  </si>
  <si>
    <t>(Companions) Dorothy, Oz Wayfarer</t>
  </si>
  <si>
    <t>Dorothy, Magician of Hope</t>
  </si>
  <si>
    <t>(Brave) Dorothy, Magician of Hope</t>
  </si>
  <si>
    <t>Large drop in forest/fire ATK</t>
  </si>
  <si>
    <t>Great drop in forest/fire ATK</t>
  </si>
  <si>
    <t>Melancholic Clover Princess</t>
  </si>
  <si>
    <t>(Stoic) Clover, Princess of Serenity</t>
  </si>
  <si>
    <t>Santa Transformed Prilla</t>
  </si>
  <si>
    <t>(Fresh) Vivacious Santa Prilla</t>
  </si>
  <si>
    <t>Fire</t>
  </si>
  <si>
    <t>Proserpina, Sunshine Goddess</t>
  </si>
  <si>
    <t>(Roar) Proserpina, Sunshine Goddess</t>
  </si>
  <si>
    <t>Med-boost to Water ATK</t>
  </si>
  <si>
    <t>Large boost to Water ATK</t>
  </si>
  <si>
    <t>Iceman, the Ringleader</t>
  </si>
  <si>
    <t>Frozen Tyrant Ghanon</t>
  </si>
  <si>
    <t>Med-boost to all DEF Types</t>
  </si>
  <si>
    <t>Large boost to all DEF Types</t>
  </si>
  <si>
    <t>Flaming Werewolf</t>
  </si>
  <si>
    <t>(Firebeast) Flaming Werewolf</t>
  </si>
  <si>
    <t>Surtr Aflame</t>
  </si>
  <si>
    <t>(Defender) Surtr Aflame</t>
  </si>
  <si>
    <t>Maat, Goddess of Serenity</t>
  </si>
  <si>
    <t>(Truth) Maat, Goddess of Serenity</t>
  </si>
  <si>
    <t>Master of Puppets</t>
  </si>
  <si>
    <t>(Madness) Master of Puppets</t>
  </si>
  <si>
    <t>Barbara, Undead Empress</t>
  </si>
  <si>
    <t>(Glamour) Barbara, Undead Empress</t>
  </si>
  <si>
    <t>Ereshkigal, Death Mistress</t>
  </si>
  <si>
    <t>(Govern) Ereshkigal, Death Mistress</t>
  </si>
  <si>
    <t>Tiamat of Malefic Tyranny</t>
  </si>
  <si>
    <t>(Apex) Tiamat of Malefic Tyranny</t>
  </si>
  <si>
    <t>Valefor of Sovereignty</t>
  </si>
  <si>
    <t>(Decadence) Valefor of Sovereignty</t>
  </si>
  <si>
    <t>Earth Mother Rhea</t>
  </si>
  <si>
    <t>(Karmic) Earth Mother Rhea</t>
  </si>
  <si>
    <t>Renegade Dragonslayer</t>
  </si>
  <si>
    <t>(Archfiend) Renegade Dragonslayer</t>
  </si>
  <si>
    <t>Pyromancer of Fungus Grove</t>
  </si>
  <si>
    <t>(Vary) Pyromancer of Fungus Grove</t>
  </si>
  <si>
    <t>Dual Wielding Visionary</t>
  </si>
  <si>
    <t>(Reload) Dual Wielding Visionary</t>
  </si>
  <si>
    <t>Black Flame Caller Knight</t>
  </si>
  <si>
    <t>(Haze) Black Flame Caller Knight</t>
  </si>
  <si>
    <t>Lucifer the Damned</t>
  </si>
  <si>
    <t>(Exiled) Lucifer the Damned</t>
  </si>
  <si>
    <t>Puppeteer Satanachia</t>
  </si>
  <si>
    <t>(Ruler) Satanachia, Ghoul Puppeteer</t>
  </si>
  <si>
    <t>Despair Bringer Raphael</t>
  </si>
  <si>
    <t>(Rescue) Despair Bringer Raphael</t>
  </si>
  <si>
    <t>Defiled Ebony Knight</t>
  </si>
  <si>
    <t>(Conquer) Defiled Ebony Knight</t>
  </si>
  <si>
    <t>Master Tinkerer Apprentice</t>
  </si>
  <si>
    <t>(Tech) Master Tinkerer Apprentice</t>
  </si>
  <si>
    <t>Zera, Artillery Goddess</t>
  </si>
  <si>
    <t>(Explosive) Zera, Artillery Goddess</t>
  </si>
  <si>
    <t>Dragon Massacre Knight</t>
  </si>
  <si>
    <t>(Perpetual) Dragon Massacre Knight</t>
  </si>
  <si>
    <t>Awakening Grim Reaper</t>
  </si>
  <si>
    <t>(Restore) Awakening Grim Reaper</t>
  </si>
  <si>
    <t>Trick or Treat Maat</t>
  </si>
  <si>
    <t>(Masquerade) Trick or Treat Maat</t>
  </si>
  <si>
    <t>Woden, Progression Ender</t>
  </si>
  <si>
    <t>(Roam) Woden, Progression Ender</t>
  </si>
  <si>
    <t>Brynhildr, War Princess</t>
  </si>
  <si>
    <t>(Prevail) Brynhildr, War Princess</t>
  </si>
  <si>
    <t>Erebus, Dark Abyss Deity</t>
  </si>
  <si>
    <t>(Horrid) Erebus, Dark Abyss Deity</t>
  </si>
  <si>
    <t>Urd, Herald of Doom</t>
  </si>
  <si>
    <t>(Past) Urd, Herald of Doom</t>
  </si>
  <si>
    <t>Lifeless King of the Undead</t>
  </si>
  <si>
    <t>(Rot) Lifeless King of the Undead</t>
  </si>
  <si>
    <t>Hera, Deity of Love</t>
  </si>
  <si>
    <t>(Espial) Hera, Deity of Love</t>
  </si>
  <si>
    <t>(Wargod) Achilles the Cruel</t>
  </si>
  <si>
    <t>(Lady War) Penthesilea the Valiant</t>
  </si>
  <si>
    <t>(United) Kindred Warriors of Fate</t>
  </si>
  <si>
    <t>Power Hungry Gilgamesh</t>
  </si>
  <si>
    <t>(Arms) Power Hungry Gilgamesh</t>
  </si>
  <si>
    <t>Gynoid, Blizzard Conjurer</t>
  </si>
  <si>
    <t>(Freeze) Gynoid, Blizzard Conjurer</t>
  </si>
  <si>
    <t>Beloved Santa Claus</t>
  </si>
  <si>
    <t>(Holy-Night) Beloved Santa Claus</t>
  </si>
  <si>
    <t>Dancing Santa Gangster</t>
  </si>
  <si>
    <t>(Frivolous) Dancing Santa Gangster</t>
  </si>
  <si>
    <t>Jotun and Frosty Girl</t>
  </si>
  <si>
    <t>(Crystal) Jotun and Frosty Girl</t>
  </si>
  <si>
    <t>Shimmering Maiden Eleonora</t>
  </si>
  <si>
    <t>(Airy) Shimmering Maiden Eleonora</t>
  </si>
  <si>
    <t>Isis, Protector of the Dead</t>
  </si>
  <si>
    <t>(Devour) Isis, Protector of the Dead</t>
  </si>
  <si>
    <t>Tiamat of Endowed Heaven</t>
  </si>
  <si>
    <t>(Nativity) Tiamat of Endowed Heaven</t>
  </si>
  <si>
    <t>Spirit of Morality Najasho</t>
  </si>
  <si>
    <t>(Beacon) Spirit of Morality Najasho</t>
  </si>
  <si>
    <t>Somnolent Hazard Guzman</t>
  </si>
  <si>
    <t>(Weapon) Somnolent Hazard Guzman</t>
  </si>
  <si>
    <t>Doom Calling Origenes</t>
  </si>
  <si>
    <t>(Rupture) Doom Calling Origenes</t>
  </si>
  <si>
    <t>Holy Proclaimer Mireille</t>
  </si>
  <si>
    <t>(Herald) Holy Proclaimer Mireille</t>
  </si>
  <si>
    <t>Blazing Fount Bathin</t>
  </si>
  <si>
    <t>(Scorching) Blazing Fount Bathin</t>
  </si>
  <si>
    <t>Dragon Consort Heinrich</t>
  </si>
  <si>
    <t>(Egotistic) Dragon Consort Heinrich</t>
  </si>
  <si>
    <t>Onyx Beastmaster Lydia</t>
  </si>
  <si>
    <t>(Entrusting) Onyx Beastmaster Lydia</t>
  </si>
  <si>
    <t>Vampire Hunter Diethard</t>
  </si>
  <si>
    <t>(Impetuous) Vampire Hunter Diethard</t>
  </si>
  <si>
    <t>Spindrift Lover Ran</t>
  </si>
  <si>
    <t>(Uproarious) Spindrift Lover Ran</t>
  </si>
  <si>
    <t>Sacrosanct Flame Vesta</t>
  </si>
  <si>
    <t>(Safeguard) Sacrosanct Burst Vesta</t>
  </si>
  <si>
    <t>Quicksand Sage Dilatancy</t>
  </si>
  <si>
    <t>(Passing) Quicksand Sage Dilatancy</t>
  </si>
  <si>
    <t>Dragonhead Mukhtar</t>
  </si>
  <si>
    <t>(Barbaric) Dragonhead Mukhtar</t>
  </si>
  <si>
    <t>Bloody Queen of Hearts</t>
  </si>
  <si>
    <t>(Beating) Bloody Queen of Hearts</t>
  </si>
  <si>
    <t>Cynical Dark Valentine</t>
  </si>
  <si>
    <t>(Peerless) Cynical Dark Valentine</t>
  </si>
  <si>
    <t>Juno, Guardian of Love</t>
  </si>
  <si>
    <t>(Utopia) Juno, Guardian of Love</t>
  </si>
  <si>
    <t>Love Fallen Angel Leon</t>
  </si>
  <si>
    <t>(Aesthetics) Love Fallen Angel Leon</t>
  </si>
  <si>
    <t>Samsara the Everlasting</t>
  </si>
  <si>
    <t>(Destiny) Samsara the Everlasting</t>
  </si>
  <si>
    <t>Corpse Empress Zenaide</t>
  </si>
  <si>
    <t>(Festive) Corpse Empress Zenaide</t>
  </si>
  <si>
    <t>Abyssal Goddess Osiris</t>
  </si>
  <si>
    <t>(Instigator) Abyssal Goddess Osiris</t>
  </si>
  <si>
    <t>Possessed Witch of the North</t>
  </si>
  <si>
    <t>(Take) Possessed Witch of the North</t>
  </si>
  <si>
    <t>Moral Sojourner Ursula</t>
  </si>
  <si>
    <t>(Questing) Moral Sojourner Ursula</t>
  </si>
  <si>
    <t>Survival Mediator Ghede</t>
  </si>
  <si>
    <t>(Mayhem) Survival Mediator Ghede</t>
  </si>
  <si>
    <t>Inspired Queen Clover</t>
  </si>
  <si>
    <t>(Civic) Inspired Queen Clover</t>
  </si>
  <si>
    <t>Mt. Kunlun Hermit Mithra</t>
  </si>
  <si>
    <t>(Uniting) Mt. Kunlun Hermit Mithra</t>
  </si>
  <si>
    <t>Atlas, King of Atlantis</t>
  </si>
  <si>
    <t>(Titanic) Atlas, King of Atlantis</t>
  </si>
  <si>
    <t>Gereon, Dragon of Darkness</t>
  </si>
  <si>
    <t>(Ruckus) Gereon, Dragon of Darkness</t>
  </si>
  <si>
    <t>Kronos the Unjust</t>
  </si>
  <si>
    <t>(Dominating) Kronos the Unjust</t>
  </si>
  <si>
    <t>Resurrected Goddess Eostre</t>
  </si>
  <si>
    <t>(Advent) Resurrected Goddess Eostre</t>
  </si>
  <si>
    <t>Bewitching Morgan le Fay</t>
  </si>
  <si>
    <t>(Vile) Bewitching Morgan le Fay</t>
  </si>
  <si>
    <t>Vivian, Lady of the Lake</t>
  </si>
  <si>
    <t>(Crimson) Vivian, Lady of the Lake</t>
  </si>
  <si>
    <t>Large boost to fire ATK/DEF</t>
  </si>
  <si>
    <t>Great boost to fire ATK/DEF</t>
  </si>
  <si>
    <t>Large drop in forest ATK/DEF</t>
  </si>
  <si>
    <t>Great drop in forest ATK/DEF</t>
  </si>
  <si>
    <t>Large boost to fire DEF</t>
  </si>
  <si>
    <t>Great boost to fire DEF</t>
  </si>
  <si>
    <t>Large boost to all ATK</t>
  </si>
  <si>
    <t>Great boost to all ATK</t>
  </si>
  <si>
    <t>Large drop in forest ATK</t>
  </si>
  <si>
    <t>Great drop in forest ATK</t>
  </si>
  <si>
    <t>Large boost to fire ATK</t>
  </si>
  <si>
    <t>Great boost to fire ATK</t>
  </si>
  <si>
    <t>Med drop in all ATK</t>
  </si>
  <si>
    <t>Large drop in forest DEF</t>
  </si>
  <si>
    <t>Great drop in forest DEF</t>
  </si>
  <si>
    <t>Large boost to all DEF</t>
  </si>
  <si>
    <t>Great boost to all DEF</t>
  </si>
  <si>
    <t>Med boost to fire DEF</t>
  </si>
  <si>
    <t>Large boost to all ATK Types</t>
  </si>
  <si>
    <t>Great boost to all ATK Types</t>
  </si>
  <si>
    <t>LB all BR points</t>
  </si>
  <si>
    <t>Med boost to fire ATK</t>
  </si>
  <si>
    <t>Great boost to all DEF Types</t>
  </si>
  <si>
    <t>Large boost to all ATK/DEF</t>
  </si>
  <si>
    <t>Great boost to all ATK/DEF</t>
  </si>
  <si>
    <t>Forest</t>
  </si>
  <si>
    <t>(Heartless) Iceman, the Ringleader</t>
  </si>
  <si>
    <t>(Wintry) Frozen Tyrant Ghanon</t>
  </si>
  <si>
    <t>Martyred Knight Gawain</t>
  </si>
  <si>
    <t>(Chivalrous) Martyred Knight Gawain</t>
  </si>
  <si>
    <t>Large boost to water/forest ATK</t>
  </si>
  <si>
    <t>Great boost to water/forest ATK</t>
  </si>
  <si>
    <t>Dmg/Pwr</t>
  </si>
  <si>
    <t>Cascading Dragon God</t>
  </si>
  <si>
    <t>(Folklore) Cascading Dragon God</t>
  </si>
  <si>
    <t>Great boost to water DEF</t>
  </si>
  <si>
    <t>Fallen Angel Hamaliel</t>
  </si>
  <si>
    <t>(Virgo) Fallen Angel Hamaliel</t>
  </si>
  <si>
    <t>Hymning Queen Mermaid</t>
  </si>
  <si>
    <t>(Glorious) Hymning Queen Mermaid</t>
  </si>
  <si>
    <t>Athena, Protector of Order</t>
  </si>
  <si>
    <t>(Poise) Athena, Protector of Order</t>
  </si>
  <si>
    <t>Eirene, Eternal Peace Seeker</t>
  </si>
  <si>
    <t>(Hope) Eirene, Eternal Peace Seeker</t>
  </si>
  <si>
    <t>White Drake of Evil Bane</t>
  </si>
  <si>
    <t>(Trio) White Drake of Evil Bane</t>
  </si>
  <si>
    <t>Empowered Adonis</t>
  </si>
  <si>
    <t>(Recovery) Empowered Adonis</t>
  </si>
  <si>
    <t>Impending Peg Powler</t>
  </si>
  <si>
    <t>(Dwell) Impending Threat Peg Powler</t>
  </si>
  <si>
    <t>Small Boost to Water ATK/DEF</t>
  </si>
  <si>
    <t>Med-Boost to Water ATK/DEF</t>
  </si>
  <si>
    <t>Med boost to all ATK/DEF</t>
  </si>
  <si>
    <t>Star Guardian Knight</t>
  </si>
  <si>
    <t>(Lightspeed) Star Guardian Knight</t>
  </si>
  <si>
    <t>Arctic Permafrost Empress</t>
  </si>
  <si>
    <t>(Polar) Arctic Permafrost Empress</t>
  </si>
  <si>
    <t>Hercules, Demigod Hero</t>
  </si>
  <si>
    <t>(Superhuman) Hercules, Demigod Hero</t>
  </si>
  <si>
    <t>Med-drop in all DEF types</t>
  </si>
  <si>
    <t>Large drop in all DEF types</t>
  </si>
  <si>
    <t>The Phantom of the Opera</t>
  </si>
  <si>
    <t>(Genuine) The Phantom of the Opera</t>
  </si>
  <si>
    <t>Large boost fire DEF</t>
  </si>
  <si>
    <t>Great boost fire DEF</t>
  </si>
  <si>
    <t>Med Boost all DEF Types</t>
  </si>
  <si>
    <t>Large Boost all DEF Types</t>
  </si>
  <si>
    <t>Med Boost all ATK Types</t>
  </si>
  <si>
    <t>Large Boost all ATK Types</t>
  </si>
  <si>
    <t>Great Boost all ATK Types</t>
  </si>
  <si>
    <t>Med Drop forest ATK</t>
  </si>
  <si>
    <t>Large Drop forest ATK</t>
  </si>
  <si>
    <t>Med boost fire ATK/DEF</t>
  </si>
  <si>
    <t>Large boost fire ATK/DEF</t>
  </si>
  <si>
    <t>Large drop forest DEF</t>
  </si>
  <si>
    <t>Med Boost Fire ATK</t>
  </si>
  <si>
    <t>Large boost fire ATK</t>
  </si>
  <si>
    <t>Med drop forest ATK/DEF</t>
  </si>
  <si>
    <t>Large drop forest ATK/DEF</t>
  </si>
  <si>
    <t>Large boost to all ATK/DEF Types</t>
  </si>
  <si>
    <t>Great boost to all ATK/DEF Types</t>
  </si>
  <si>
    <t>Large drop forest ATK</t>
  </si>
  <si>
    <t>Great drop forest ATK</t>
  </si>
  <si>
    <t>Large drop all DEF Types</t>
  </si>
  <si>
    <t>Great drop all DEF Types</t>
  </si>
  <si>
    <t>Med Boost to all ATK/DEF Types</t>
  </si>
  <si>
    <t>Large Boost to all ATK/DEF Types</t>
  </si>
  <si>
    <t>Med boost all ATK/DEF Types</t>
  </si>
  <si>
    <t>Large boost all ATK/DEF Types</t>
  </si>
  <si>
    <t>Great Boost all DEF Types</t>
  </si>
  <si>
    <t>Med boost to fire ATK/DEF</t>
  </si>
  <si>
    <t>Large boost to Water/Fire DEF</t>
  </si>
  <si>
    <t>Great boost to Water/Fire DEF</t>
  </si>
  <si>
    <t>Large ATK/DEF drop in water/forest</t>
  </si>
  <si>
    <t>Great ATK/DEF drop in water/forest</t>
  </si>
  <si>
    <t>Small Boost in all ATK Types</t>
  </si>
  <si>
    <t>Med Boost in all ATK Types</t>
  </si>
  <si>
    <t>Med boost Fire DEF</t>
  </si>
  <si>
    <t>Large boost Fire DEF</t>
  </si>
  <si>
    <t>Large boost fire/forest ATK</t>
  </si>
  <si>
    <t>Great boost fire/forest ATK</t>
  </si>
  <si>
    <t>Med boost to all ATK Types</t>
  </si>
  <si>
    <t>Great boost fire ATK/DEF</t>
  </si>
  <si>
    <t>Great drop forest DEF</t>
  </si>
  <si>
    <t>Great boost fire ATK</t>
  </si>
  <si>
    <t>Great drop forest ATK/DEF</t>
  </si>
  <si>
    <t>Large drop in Water/Forest DEF</t>
  </si>
  <si>
    <t>Great drop in Water/Forest DEF</t>
  </si>
  <si>
    <t>Large boost to Fire ATK</t>
  </si>
  <si>
    <t>Great boost to Fire ATK</t>
  </si>
  <si>
    <t>Large boost to Fire DEF</t>
  </si>
  <si>
    <t>Great boost to Fire DEF</t>
  </si>
  <si>
    <t>Med Drop in Forest DEF</t>
  </si>
  <si>
    <t>Large Drop in Forest DEF</t>
  </si>
  <si>
    <t>Christine of the Angels</t>
  </si>
  <si>
    <t>(Fearful) Christine of the Angels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</si>
</sst>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sz val="11"/>
      <color theme="1"/>
      <name val="Calibri"/>
      <family val="2"/>
    </font>
    <font>
      <u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4" borderId="1" xfId="1" applyFont="1" applyFill="1" applyBorder="1" applyAlignment="1" applyProtection="1">
      <alignment horizontal="center" vertical="center"/>
    </xf>
    <xf numFmtId="0" fontId="5" fillId="6" borderId="1" xfId="1" applyFont="1" applyFill="1" applyBorder="1" applyAlignment="1" applyProtection="1">
      <alignment horizontal="center" vertical="center"/>
    </xf>
    <xf numFmtId="0" fontId="5" fillId="6" borderId="1" xfId="1" applyFont="1" applyFill="1" applyBorder="1" applyAlignment="1" applyProtection="1">
      <alignment horizontal="center" vertical="center" wrapText="1"/>
    </xf>
    <xf numFmtId="0" fontId="5" fillId="6" borderId="1" xfId="1" applyFont="1" applyFill="1" applyBorder="1" applyAlignment="1" applyProtection="1">
      <alignment horizontal="center"/>
    </xf>
    <xf numFmtId="0" fontId="5" fillId="6" borderId="0" xfId="1" applyFont="1" applyFill="1" applyAlignment="1" applyProtection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legendofthecryptids.wikia.com/wiki/Tiamat_of_Malefic_Tyranny" TargetMode="External"/><Relationship Id="rId21" Type="http://schemas.openxmlformats.org/officeDocument/2006/relationships/hyperlink" Target="http://legendofthecryptids.wikia.com/wiki/Nergal,_Pestilence_Strewer" TargetMode="External"/><Relationship Id="rId42" Type="http://schemas.openxmlformats.org/officeDocument/2006/relationships/hyperlink" Target="http://legendofthecryptids.wikia.com/wiki/(Lapse)_Rassap,_Cursed_Wood_Witch" TargetMode="External"/><Relationship Id="rId63" Type="http://schemas.openxmlformats.org/officeDocument/2006/relationships/hyperlink" Target="http://legendofthecryptids.wikia.com/wiki/Judgement_Archangel_Suzette" TargetMode="External"/><Relationship Id="rId84" Type="http://schemas.openxmlformats.org/officeDocument/2006/relationships/hyperlink" Target="http://legendofthecryptids.wikia.com/wiki/(Chance)_Tenacious_Dark_Sorceress" TargetMode="External"/><Relationship Id="rId138" Type="http://schemas.openxmlformats.org/officeDocument/2006/relationships/hyperlink" Target="http://legendofthecryptids.wikia.com/wiki/(Conquer)_Defiled_Ebony_Knight" TargetMode="External"/><Relationship Id="rId159" Type="http://schemas.openxmlformats.org/officeDocument/2006/relationships/hyperlink" Target="http://legendofthecryptids.wikia.com/wiki/Hera,_Deity_of_Love" TargetMode="External"/><Relationship Id="rId170" Type="http://schemas.openxmlformats.org/officeDocument/2006/relationships/hyperlink" Target="http://legendofthecryptids.wikia.com/wiki/Dancing_Santa_Gangster" TargetMode="External"/><Relationship Id="rId191" Type="http://schemas.openxmlformats.org/officeDocument/2006/relationships/hyperlink" Target="http://legendofthecryptids.wikia.com/wiki/(Egotistic)_Dragon_Consort_Heinrich" TargetMode="External"/><Relationship Id="rId205" Type="http://schemas.openxmlformats.org/officeDocument/2006/relationships/hyperlink" Target="http://legendofthecryptids.wikia.com/wiki/(Beating)_Bloody_Queen_of_Hearts" TargetMode="External"/><Relationship Id="rId226" Type="http://schemas.openxmlformats.org/officeDocument/2006/relationships/hyperlink" Target="http://legendofthecryptids.wikia.com/wiki/Mt._Kunlun_Hermit_Mithra" TargetMode="External"/><Relationship Id="rId247" Type="http://schemas.openxmlformats.org/officeDocument/2006/relationships/hyperlink" Target="http://legendofthecryptids.wikia.com/wiki/(Virgo)_Fallen_Angel_Hamaliel" TargetMode="External"/><Relationship Id="rId107" Type="http://schemas.openxmlformats.org/officeDocument/2006/relationships/hyperlink" Target="http://legendofthecryptids.wikia.com/wiki/Surtr_Aflame" TargetMode="External"/><Relationship Id="rId268" Type="http://schemas.openxmlformats.org/officeDocument/2006/relationships/hyperlink" Target="http://legendofthecryptids.wikia.com/wiki/Christine_of_the_Angels" TargetMode="External"/><Relationship Id="rId11" Type="http://schemas.openxmlformats.org/officeDocument/2006/relationships/hyperlink" Target="http://legendofthecryptids.wikia.com/wiki/Marchosias,_Hell_Archduke" TargetMode="External"/><Relationship Id="rId32" Type="http://schemas.openxmlformats.org/officeDocument/2006/relationships/hyperlink" Target="http://legendofthecryptids.wikia.com/wiki/(Cold)_Boreas_of_the_Northern_Wind" TargetMode="External"/><Relationship Id="rId53" Type="http://schemas.openxmlformats.org/officeDocument/2006/relationships/hyperlink" Target="http://legendofthecryptids.wikia.com/wiki/Degenerate_Mad_Hatter" TargetMode="External"/><Relationship Id="rId74" Type="http://schemas.openxmlformats.org/officeDocument/2006/relationships/hyperlink" Target="http://legendofthecryptids.wikia.com/wiki/(Droll)_Mad_Hatter_the_Fashionisto" TargetMode="External"/><Relationship Id="rId128" Type="http://schemas.openxmlformats.org/officeDocument/2006/relationships/hyperlink" Target="http://legendofthecryptids.wikia.com/wiki/(Reload)_Dual_Wielding_Visionary" TargetMode="External"/><Relationship Id="rId149" Type="http://schemas.openxmlformats.org/officeDocument/2006/relationships/hyperlink" Target="http://legendofthecryptids.wikia.com/wiki/Woden,_Progression_Ender" TargetMode="External"/><Relationship Id="rId5" Type="http://schemas.openxmlformats.org/officeDocument/2006/relationships/hyperlink" Target="http://legendofthecryptids.wikia.com/wiki/Crystal_Dragon" TargetMode="External"/><Relationship Id="rId95" Type="http://schemas.openxmlformats.org/officeDocument/2006/relationships/hyperlink" Target="http://legendofthecryptids.wikia.com/wiki/Dorothy,_Magician_of_Hope" TargetMode="External"/><Relationship Id="rId160" Type="http://schemas.openxmlformats.org/officeDocument/2006/relationships/hyperlink" Target="http://legendofthecryptids.wikia.com/wiki/(Espial)_Hera,_Deity_of_Love" TargetMode="External"/><Relationship Id="rId181" Type="http://schemas.openxmlformats.org/officeDocument/2006/relationships/hyperlink" Target="http://legendofthecryptids.wikia.com/wiki/(Beacon)_Spirit_of_Morality_Najasho" TargetMode="External"/><Relationship Id="rId216" Type="http://schemas.openxmlformats.org/officeDocument/2006/relationships/hyperlink" Target="http://legendofthecryptids.wikia.com/wiki/Abyssal_Goddess_Osiris" TargetMode="External"/><Relationship Id="rId237" Type="http://schemas.openxmlformats.org/officeDocument/2006/relationships/hyperlink" Target="http://legendofthecryptids.wikia.com/wiki/(Vile)_Bewitching_Morgan_le_Fay" TargetMode="External"/><Relationship Id="rId258" Type="http://schemas.openxmlformats.org/officeDocument/2006/relationships/hyperlink" Target="http://legendofthecryptids.wikia.com/wiki/Impending_Peg_Powler" TargetMode="External"/><Relationship Id="rId22" Type="http://schemas.openxmlformats.org/officeDocument/2006/relationships/hyperlink" Target="http://legendofthecryptids.wikia.com/wiki/(Inane)_Nergal,_Pestilence_Strewer" TargetMode="External"/><Relationship Id="rId43" Type="http://schemas.openxmlformats.org/officeDocument/2006/relationships/hyperlink" Target="http://legendofthecryptids.wikia.com/wiki/Sunlight_Avatar_Aurora" TargetMode="External"/><Relationship Id="rId64" Type="http://schemas.openxmlformats.org/officeDocument/2006/relationships/hyperlink" Target="http://legendofthecryptids.wikia.com/wiki/(Ray)_Judgement_Archangel_Suzette" TargetMode="External"/><Relationship Id="rId118" Type="http://schemas.openxmlformats.org/officeDocument/2006/relationships/hyperlink" Target="http://legendofthecryptids.wikia.com/wiki/(Apex)_Tiamat_of_Malefic_Tyranny" TargetMode="External"/><Relationship Id="rId139" Type="http://schemas.openxmlformats.org/officeDocument/2006/relationships/hyperlink" Target="http://legendofthecryptids.wikia.com/wiki/Master_Tinkerer_Apprentice" TargetMode="External"/><Relationship Id="rId85" Type="http://schemas.openxmlformats.org/officeDocument/2006/relationships/hyperlink" Target="http://legendofthecryptids.wikia.com/wiki/Cosmos_Reviver_Kamimusubi" TargetMode="External"/><Relationship Id="rId150" Type="http://schemas.openxmlformats.org/officeDocument/2006/relationships/hyperlink" Target="http://legendofthecryptids.wikia.com/wiki/(Roam)_Woden,_Progression_Ender" TargetMode="External"/><Relationship Id="rId171" Type="http://schemas.openxmlformats.org/officeDocument/2006/relationships/hyperlink" Target="http://legendofthecryptids.wikia.com/wiki/(Frivolous)_Dancing_Santa_Gangster" TargetMode="External"/><Relationship Id="rId192" Type="http://schemas.openxmlformats.org/officeDocument/2006/relationships/hyperlink" Target="http://legendofthecryptids.wikia.com/wiki/Onyx_Beastmaster_Lydia" TargetMode="External"/><Relationship Id="rId206" Type="http://schemas.openxmlformats.org/officeDocument/2006/relationships/hyperlink" Target="http://legendofthecryptids.wikia.com/wiki/Cynical_Dark_Valentine" TargetMode="External"/><Relationship Id="rId227" Type="http://schemas.openxmlformats.org/officeDocument/2006/relationships/hyperlink" Target="http://legendofthecryptids.wikia.com/wiki/(Uniting)_Mt._Kunlun_Hermit_Mithra" TargetMode="External"/><Relationship Id="rId248" Type="http://schemas.openxmlformats.org/officeDocument/2006/relationships/hyperlink" Target="http://legendofthecryptids.wikia.com/wiki/Hymning_Queen_Mermaid" TargetMode="External"/><Relationship Id="rId269" Type="http://schemas.openxmlformats.org/officeDocument/2006/relationships/hyperlink" Target="http://legendofthecryptids.wikia.com/wiki/(Fearful)_Christine_of_the_Angels" TargetMode="External"/><Relationship Id="rId12" Type="http://schemas.openxmlformats.org/officeDocument/2006/relationships/hyperlink" Target="http://legendofthecryptids.wikia.com/wiki/(Summon)_Marchosias,_Hell_Archduke" TargetMode="External"/><Relationship Id="rId33" Type="http://schemas.openxmlformats.org/officeDocument/2006/relationships/hyperlink" Target="http://legendofthecryptids.wikia.com/wiki/Hades,_King_of_the_Underworld" TargetMode="External"/><Relationship Id="rId108" Type="http://schemas.openxmlformats.org/officeDocument/2006/relationships/hyperlink" Target="http://legendofthecryptids.wikia.com/wiki/(Defender)_Surtr_Aflame" TargetMode="External"/><Relationship Id="rId129" Type="http://schemas.openxmlformats.org/officeDocument/2006/relationships/hyperlink" Target="http://legendofthecryptids.wikia.com/wiki/Black_Flame_Caller_Knight" TargetMode="External"/><Relationship Id="rId54" Type="http://schemas.openxmlformats.org/officeDocument/2006/relationships/hyperlink" Target="http://legendofthecryptids.wikia.com/wiki/(Stagnant)_Shadow_Fallen_Mad_Hatter" TargetMode="External"/><Relationship Id="rId75" Type="http://schemas.openxmlformats.org/officeDocument/2006/relationships/hyperlink" Target="http://legendofthecryptids.wikia.com/wiki/Love_Awaiting_Lucaria" TargetMode="External"/><Relationship Id="rId96" Type="http://schemas.openxmlformats.org/officeDocument/2006/relationships/hyperlink" Target="http://legendofthecryptids.wikia.com/wiki/(Brave)_Dorothy,_Magician_of_Hope" TargetMode="External"/><Relationship Id="rId140" Type="http://schemas.openxmlformats.org/officeDocument/2006/relationships/hyperlink" Target="http://legendofthecryptids.wikia.com/wiki/(Tech)_Master_Tinkerer_Apprentice" TargetMode="External"/><Relationship Id="rId161" Type="http://schemas.openxmlformats.org/officeDocument/2006/relationships/hyperlink" Target="http://legendofthecryptids.wikia.com/wiki/(Wargod)_Achilles_the_Cruel" TargetMode="External"/><Relationship Id="rId182" Type="http://schemas.openxmlformats.org/officeDocument/2006/relationships/hyperlink" Target="http://legendofthecryptids.wikia.com/wiki/Somnolent_Hazard_Guzman" TargetMode="External"/><Relationship Id="rId217" Type="http://schemas.openxmlformats.org/officeDocument/2006/relationships/hyperlink" Target="http://legendofthecryptids.wikia.com/wiki/(Instigator)_Abyssal_Goddess_Osiris" TargetMode="External"/><Relationship Id="rId6" Type="http://schemas.openxmlformats.org/officeDocument/2006/relationships/hyperlink" Target="http://legendofthecryptids.wikia.com/wiki/(Union)_Crystal_Dragon" TargetMode="External"/><Relationship Id="rId238" Type="http://schemas.openxmlformats.org/officeDocument/2006/relationships/hyperlink" Target="http://legendofthecryptids.wikia.com/wiki/Vivian,_Lady_of_the_Lake" TargetMode="External"/><Relationship Id="rId259" Type="http://schemas.openxmlformats.org/officeDocument/2006/relationships/hyperlink" Target="http://legendofthecryptids.wikia.com/wiki/(Dwell)_Impending_Threat_Peg_Powler" TargetMode="External"/><Relationship Id="rId23" Type="http://schemas.openxmlformats.org/officeDocument/2006/relationships/hyperlink" Target="http://legendofthecryptids.wikia.com/wiki/Galaksia_of_the_Cosmos" TargetMode="External"/><Relationship Id="rId28" Type="http://schemas.openxmlformats.org/officeDocument/2006/relationships/hyperlink" Target="http://legendofthecryptids.wikia.com/wiki/(Exalted)_Odin,_Overflowing_Goddess" TargetMode="External"/><Relationship Id="rId49" Type="http://schemas.openxmlformats.org/officeDocument/2006/relationships/hyperlink" Target="http://legendofthecryptids.wikia.com/wiki/Sacred_Mountain_Hunter" TargetMode="External"/><Relationship Id="rId114" Type="http://schemas.openxmlformats.org/officeDocument/2006/relationships/hyperlink" Target="http://legendofthecryptids.wikia.com/wiki/(Glamour)_Barbara,_Undead_Empress" TargetMode="External"/><Relationship Id="rId119" Type="http://schemas.openxmlformats.org/officeDocument/2006/relationships/hyperlink" Target="http://legendofthecryptids.wikia.com/wiki/Valefor_of_Sovereignty" TargetMode="External"/><Relationship Id="rId270" Type="http://schemas.openxmlformats.org/officeDocument/2006/relationships/printerSettings" Target="../printerSettings/printerSettings1.bin"/><Relationship Id="rId44" Type="http://schemas.openxmlformats.org/officeDocument/2006/relationships/hyperlink" Target="http://legendofthecryptids.wikia.com/wiki/(Eradicator)_Sunlight_Avatar_Aurora" TargetMode="External"/><Relationship Id="rId60" Type="http://schemas.openxmlformats.org/officeDocument/2006/relationships/hyperlink" Target="http://legendofthecryptids.wikia.com/wiki/(Abiding)_Cemetery_Guardian_Noreen" TargetMode="External"/><Relationship Id="rId65" Type="http://schemas.openxmlformats.org/officeDocument/2006/relationships/hyperlink" Target="http://legendofthecryptids.wikia.com/wiki/Artorius,_Holy_Sword_King" TargetMode="External"/><Relationship Id="rId81" Type="http://schemas.openxmlformats.org/officeDocument/2006/relationships/hyperlink" Target="http://legendofthecryptids.wikia.com/wiki/Unique_High_Wizard_Oz" TargetMode="External"/><Relationship Id="rId86" Type="http://schemas.openxmlformats.org/officeDocument/2006/relationships/hyperlink" Target="http://legendofthecryptids.wikia.com/wiki/(Sublime)_Cosmos_Reviver_Kamimusubi" TargetMode="External"/><Relationship Id="rId130" Type="http://schemas.openxmlformats.org/officeDocument/2006/relationships/hyperlink" Target="http://legendofthecryptids.wikia.com/wiki/(Haze)_Black_Flame_Caller_Knight" TargetMode="External"/><Relationship Id="rId135" Type="http://schemas.openxmlformats.org/officeDocument/2006/relationships/hyperlink" Target="http://legendofthecryptids.wikia.com/wiki/Despair_Bringer_Raphael" TargetMode="External"/><Relationship Id="rId151" Type="http://schemas.openxmlformats.org/officeDocument/2006/relationships/hyperlink" Target="http://legendofthecryptids.wikia.com/wiki/Brynhildr,_War_Princess" TargetMode="External"/><Relationship Id="rId156" Type="http://schemas.openxmlformats.org/officeDocument/2006/relationships/hyperlink" Target="http://legendofthecryptids.wikia.com/wiki/(Past)_Urd,_Herald_of_Doom" TargetMode="External"/><Relationship Id="rId177" Type="http://schemas.openxmlformats.org/officeDocument/2006/relationships/hyperlink" Target="http://legendofthecryptids.wikia.com/wiki/(Devour)_Isis,_Protector_of_the_Dead" TargetMode="External"/><Relationship Id="rId198" Type="http://schemas.openxmlformats.org/officeDocument/2006/relationships/hyperlink" Target="http://legendofthecryptids.wikia.com/wiki/Sacrosanct_Flame_Vesta" TargetMode="External"/><Relationship Id="rId172" Type="http://schemas.openxmlformats.org/officeDocument/2006/relationships/hyperlink" Target="http://legendofthecryptids.wikia.com/wiki/Jotun_and_Frosty_Girl" TargetMode="External"/><Relationship Id="rId193" Type="http://schemas.openxmlformats.org/officeDocument/2006/relationships/hyperlink" Target="http://legendofthecryptids.wikia.com/wiki/(Entrusting)_Onyx_Beastmaster_Lydia" TargetMode="External"/><Relationship Id="rId202" Type="http://schemas.openxmlformats.org/officeDocument/2006/relationships/hyperlink" Target="http://legendofthecryptids.wikia.com/wiki/Dragonhead_Mukhtar" TargetMode="External"/><Relationship Id="rId207" Type="http://schemas.openxmlformats.org/officeDocument/2006/relationships/hyperlink" Target="http://legendofthecryptids.wikia.com/wiki/(Peerless)_Cynical_Dark_Valentine" TargetMode="External"/><Relationship Id="rId223" Type="http://schemas.openxmlformats.org/officeDocument/2006/relationships/hyperlink" Target="http://legendofthecryptids.wikia.com/wiki/(Mayhem)_Survival_Mediator_Ghede" TargetMode="External"/><Relationship Id="rId228" Type="http://schemas.openxmlformats.org/officeDocument/2006/relationships/hyperlink" Target="http://legendofthecryptids.wikia.com/wiki/Atlas,_King_of_Atlantis" TargetMode="External"/><Relationship Id="rId244" Type="http://schemas.openxmlformats.org/officeDocument/2006/relationships/hyperlink" Target="http://legendofthecryptids.wikia.com/wiki/Cascading_Dragon_God" TargetMode="External"/><Relationship Id="rId249" Type="http://schemas.openxmlformats.org/officeDocument/2006/relationships/hyperlink" Target="http://legendofthecryptids.wikia.com/wiki/(Glorious)_Hymning_Queen_Mermaid" TargetMode="External"/><Relationship Id="rId13" Type="http://schemas.openxmlformats.org/officeDocument/2006/relationships/hyperlink" Target="http://legendofthecryptids.wikia.com/wiki/Eris,_Blossom_Maiden" TargetMode="External"/><Relationship Id="rId18" Type="http://schemas.openxmlformats.org/officeDocument/2006/relationships/hyperlink" Target="http://legendofthecryptids.wikia.com/wiki/(Icewave)_Sedna,_Wintry_Sea_Queen" TargetMode="External"/><Relationship Id="rId39" Type="http://schemas.openxmlformats.org/officeDocument/2006/relationships/hyperlink" Target="http://legendofthecryptids.wikia.com/wiki/Winter,_Evocative_Magician" TargetMode="External"/><Relationship Id="rId109" Type="http://schemas.openxmlformats.org/officeDocument/2006/relationships/hyperlink" Target="http://legendofthecryptids.wikia.com/wiki/Maat,_Goddess_of_Serenity" TargetMode="External"/><Relationship Id="rId260" Type="http://schemas.openxmlformats.org/officeDocument/2006/relationships/hyperlink" Target="http://legendofthecryptids.wikia.com/wiki/Star_Guardian_Knight" TargetMode="External"/><Relationship Id="rId265" Type="http://schemas.openxmlformats.org/officeDocument/2006/relationships/hyperlink" Target="http://legendofthecryptids.wikia.com/wiki/(Superhuman)_Hercules,_Demigod_Hero" TargetMode="External"/><Relationship Id="rId34" Type="http://schemas.openxmlformats.org/officeDocument/2006/relationships/hyperlink" Target="http://legendofthecryptids.wikia.com/wiki/(Woe)_Hades,_King_of_the_Underworld" TargetMode="External"/><Relationship Id="rId50" Type="http://schemas.openxmlformats.org/officeDocument/2006/relationships/hyperlink" Target="http://legendofthecryptids.wikia.com/wiki/(Conviction)_Sacred_Mountain_Hunter" TargetMode="External"/><Relationship Id="rId55" Type="http://schemas.openxmlformats.org/officeDocument/2006/relationships/hyperlink" Target="http://legendofthecryptids.wikia.com/wiki/Origin_of_Wisdom_Sophia" TargetMode="External"/><Relationship Id="rId76" Type="http://schemas.openxmlformats.org/officeDocument/2006/relationships/hyperlink" Target="http://legendofthecryptids.wikia.com/wiki/(Earnest)_Love_Awaiting_Lucaria" TargetMode="External"/><Relationship Id="rId97" Type="http://schemas.openxmlformats.org/officeDocument/2006/relationships/hyperlink" Target="http://legendofthecryptids.wikia.com/wiki/Melancholic_Clover_Princess" TargetMode="External"/><Relationship Id="rId104" Type="http://schemas.openxmlformats.org/officeDocument/2006/relationships/hyperlink" Target="http://legendofthecryptids.wikia.com/wiki/Frozen_Tyrant_Ghanon" TargetMode="External"/><Relationship Id="rId120" Type="http://schemas.openxmlformats.org/officeDocument/2006/relationships/hyperlink" Target="http://legendofthecryptids.wikia.com/wiki/(Decadence)_Valefor_of_Sovereignty" TargetMode="External"/><Relationship Id="rId125" Type="http://schemas.openxmlformats.org/officeDocument/2006/relationships/hyperlink" Target="http://legendofthecryptids.wikia.com/wiki/Pyromancer_of_Fungus_Grove" TargetMode="External"/><Relationship Id="rId141" Type="http://schemas.openxmlformats.org/officeDocument/2006/relationships/hyperlink" Target="http://legendofthecryptids.wikia.com/wiki/Zera,_Artillery_Goddess" TargetMode="External"/><Relationship Id="rId146" Type="http://schemas.openxmlformats.org/officeDocument/2006/relationships/hyperlink" Target="http://legendofthecryptids.wikia.com/wiki/(Restore)_Awakening_Grim_Reaper" TargetMode="External"/><Relationship Id="rId167" Type="http://schemas.openxmlformats.org/officeDocument/2006/relationships/hyperlink" Target="http://legendofthecryptids.wikia.com/wiki/(Freeze)_Gynoid,_Blizzard_Conjurer" TargetMode="External"/><Relationship Id="rId188" Type="http://schemas.openxmlformats.org/officeDocument/2006/relationships/hyperlink" Target="http://legendofthecryptids.wikia.com/wiki/Blazing_Fount_Bathin" TargetMode="External"/><Relationship Id="rId7" Type="http://schemas.openxmlformats.org/officeDocument/2006/relationships/hyperlink" Target="http://legendofthecryptids.wikia.com/wiki/Puppets_of_Chaos" TargetMode="External"/><Relationship Id="rId71" Type="http://schemas.openxmlformats.org/officeDocument/2006/relationships/hyperlink" Target="http://legendofthecryptids.wikia.com/wiki/Fantasy_Usher_White_Rabbit" TargetMode="External"/><Relationship Id="rId92" Type="http://schemas.openxmlformats.org/officeDocument/2006/relationships/hyperlink" Target="http://legendofthecryptids.wikia.com/wiki/(Worldly)_Sagacious_Wizard_of_Oz" TargetMode="External"/><Relationship Id="rId162" Type="http://schemas.openxmlformats.org/officeDocument/2006/relationships/hyperlink" Target="http://legendofthecryptids.wikia.com/wiki/(Lady_War)_Penthesilea_the_Valiant" TargetMode="External"/><Relationship Id="rId183" Type="http://schemas.openxmlformats.org/officeDocument/2006/relationships/hyperlink" Target="http://legendofthecryptids.wikia.com/wiki/(Weapon)_Somnolent_Hazard_Guzman" TargetMode="External"/><Relationship Id="rId213" Type="http://schemas.openxmlformats.org/officeDocument/2006/relationships/hyperlink" Target="http://legendofthecryptids.wikia.com/wiki/(Destiny)_Samsara_the_Everlasting" TargetMode="External"/><Relationship Id="rId218" Type="http://schemas.openxmlformats.org/officeDocument/2006/relationships/hyperlink" Target="http://legendofthecryptids.wikia.com/wiki/Possessed_Witch_of_the_North" TargetMode="External"/><Relationship Id="rId234" Type="http://schemas.openxmlformats.org/officeDocument/2006/relationships/hyperlink" Target="http://legendofthecryptids.wikia.com/wiki/Resurrected_Goddess_Eostre" TargetMode="External"/><Relationship Id="rId239" Type="http://schemas.openxmlformats.org/officeDocument/2006/relationships/hyperlink" Target="http://legendofthecryptids.wikia.com/wiki/(Crimson)_Vivian,_Lady_of_the_Lake" TargetMode="External"/><Relationship Id="rId2" Type="http://schemas.openxmlformats.org/officeDocument/2006/relationships/hyperlink" Target="http://legendofthecryptids.wikia.com/wiki/Dividing_Cerberus_Siblings" TargetMode="External"/><Relationship Id="rId29" Type="http://schemas.openxmlformats.org/officeDocument/2006/relationships/hyperlink" Target="http://legendofthecryptids.wikia.com/wiki/Lagu,_Elf_of_Ruling_Waters" TargetMode="External"/><Relationship Id="rId250" Type="http://schemas.openxmlformats.org/officeDocument/2006/relationships/hyperlink" Target="http://legendofthecryptids.wikia.com/wiki/Athena,_Protector_of_Order" TargetMode="External"/><Relationship Id="rId255" Type="http://schemas.openxmlformats.org/officeDocument/2006/relationships/hyperlink" Target="http://legendofthecryptids.wikia.com/wiki/(Trio)_White_Drake_of_Evil_Bane" TargetMode="External"/><Relationship Id="rId24" Type="http://schemas.openxmlformats.org/officeDocument/2006/relationships/hyperlink" Target="http://legendofthecryptids.wikia.com/wiki/(Overseer)_Galaksia_of_the_Cosmos" TargetMode="External"/><Relationship Id="rId40" Type="http://schemas.openxmlformats.org/officeDocument/2006/relationships/hyperlink" Target="http://legendofthecryptids.wikia.com/wiki/(Study)_Winter,_Evocative_Magician" TargetMode="External"/><Relationship Id="rId45" Type="http://schemas.openxmlformats.org/officeDocument/2006/relationships/hyperlink" Target="http://legendofthecryptids.wikia.com/wiki/Wholly_Ascertain_Mitra" TargetMode="External"/><Relationship Id="rId66" Type="http://schemas.openxmlformats.org/officeDocument/2006/relationships/hyperlink" Target="http://legendofthecryptids.wikia.com/wiki/(August)_Artorius,_Holy_Sword_King" TargetMode="External"/><Relationship Id="rId87" Type="http://schemas.openxmlformats.org/officeDocument/2006/relationships/hyperlink" Target="http://legendofthecryptids.wikia.com/wiki/Kleitos,_the_Founding_God" TargetMode="External"/><Relationship Id="rId110" Type="http://schemas.openxmlformats.org/officeDocument/2006/relationships/hyperlink" Target="http://legendofthecryptids.wikia.com/wiki/(Truth)_Maat,_Goddess_of_Serenity" TargetMode="External"/><Relationship Id="rId115" Type="http://schemas.openxmlformats.org/officeDocument/2006/relationships/hyperlink" Target="http://legendofthecryptids.wikia.com/wiki/Ereshkigal,_Death_Mistress" TargetMode="External"/><Relationship Id="rId131" Type="http://schemas.openxmlformats.org/officeDocument/2006/relationships/hyperlink" Target="http://legendofthecryptids.wikia.com/wiki/Lucifer_the_Damned" TargetMode="External"/><Relationship Id="rId136" Type="http://schemas.openxmlformats.org/officeDocument/2006/relationships/hyperlink" Target="http://legendofthecryptids.wikia.com/wiki/(Rescue)_Despair_Bringer_Raphael" TargetMode="External"/><Relationship Id="rId157" Type="http://schemas.openxmlformats.org/officeDocument/2006/relationships/hyperlink" Target="http://legendofthecryptids.wikia.com/wiki/Lifeless_King_of_the_Undead" TargetMode="External"/><Relationship Id="rId178" Type="http://schemas.openxmlformats.org/officeDocument/2006/relationships/hyperlink" Target="http://legendofthecryptids.wikia.com/wiki/Tiamat_of_Endowed_Heaven" TargetMode="External"/><Relationship Id="rId61" Type="http://schemas.openxmlformats.org/officeDocument/2006/relationships/hyperlink" Target="http://legendofthecryptids.wikia.com/wiki/Nighttide_Champion_Aither" TargetMode="External"/><Relationship Id="rId82" Type="http://schemas.openxmlformats.org/officeDocument/2006/relationships/hyperlink" Target="http://legendofthecryptids.wikia.com/wiki/(Resplendent)_Unique_High_Wizard_Oz" TargetMode="External"/><Relationship Id="rId152" Type="http://schemas.openxmlformats.org/officeDocument/2006/relationships/hyperlink" Target="http://legendofthecryptids.wikia.com/wiki/(Prevail)_Brynhildr,_War_Princess" TargetMode="External"/><Relationship Id="rId173" Type="http://schemas.openxmlformats.org/officeDocument/2006/relationships/hyperlink" Target="http://legendofthecryptids.wikia.com/wiki/(Crystal)_Jotun_and_Frosty_Girl" TargetMode="External"/><Relationship Id="rId194" Type="http://schemas.openxmlformats.org/officeDocument/2006/relationships/hyperlink" Target="http://legendofthecryptids.wikia.com/wiki/Vampire_Hunter_Diethard" TargetMode="External"/><Relationship Id="rId199" Type="http://schemas.openxmlformats.org/officeDocument/2006/relationships/hyperlink" Target="http://legendofthecryptids.wikia.com/wiki/(Safeguard)_Sacrosanct_Burst_Vesta" TargetMode="External"/><Relationship Id="rId203" Type="http://schemas.openxmlformats.org/officeDocument/2006/relationships/hyperlink" Target="http://legendofthecryptids.wikia.com/wiki/(Barbaric)_Dragonhead_Mukhtar" TargetMode="External"/><Relationship Id="rId208" Type="http://schemas.openxmlformats.org/officeDocument/2006/relationships/hyperlink" Target="http://legendofthecryptids.wikia.com/wiki/Juno,_Guardian_of_Love" TargetMode="External"/><Relationship Id="rId229" Type="http://schemas.openxmlformats.org/officeDocument/2006/relationships/hyperlink" Target="http://legendofthecryptids.wikia.com/wiki/(Titanic)_Atlas,_King_of_Atlantis" TargetMode="External"/><Relationship Id="rId19" Type="http://schemas.openxmlformats.org/officeDocument/2006/relationships/hyperlink" Target="http://legendofthecryptids.wikia.com/wiki/Aurora,_Light_Bringer" TargetMode="External"/><Relationship Id="rId224" Type="http://schemas.openxmlformats.org/officeDocument/2006/relationships/hyperlink" Target="http://legendofthecryptids.wikia.com/wiki/Inspired_Queen_Clover" TargetMode="External"/><Relationship Id="rId240" Type="http://schemas.openxmlformats.org/officeDocument/2006/relationships/hyperlink" Target="http://legendofthecryptids.wikia.com/wiki/Martyred_Knight_Gawain" TargetMode="External"/><Relationship Id="rId245" Type="http://schemas.openxmlformats.org/officeDocument/2006/relationships/hyperlink" Target="http://legendofthecryptids.wikia.com/wiki/(Folklore)_Cascading_Dragon_God" TargetMode="External"/><Relationship Id="rId261" Type="http://schemas.openxmlformats.org/officeDocument/2006/relationships/hyperlink" Target="http://legendofthecryptids.wikia.com/wiki/(Lightspeed)_Star_Guardian_Knight" TargetMode="External"/><Relationship Id="rId266" Type="http://schemas.openxmlformats.org/officeDocument/2006/relationships/hyperlink" Target="http://legendofthecryptids.wikia.com/wiki/The_Phantom_of_the_Opera" TargetMode="External"/><Relationship Id="rId14" Type="http://schemas.openxmlformats.org/officeDocument/2006/relationships/hyperlink" Target="http://legendofthecryptids.wikia.com/wiki/(Floraform)_Eris,_Blossom_Maiden" TargetMode="External"/><Relationship Id="rId30" Type="http://schemas.openxmlformats.org/officeDocument/2006/relationships/hyperlink" Target="http://legendofthecryptids.wikia.com/wiki/(Dilute)_Lagu,_Elf_of_Ruling_Waters" TargetMode="External"/><Relationship Id="rId35" Type="http://schemas.openxmlformats.org/officeDocument/2006/relationships/hyperlink" Target="http://legendofthecryptids.wikia.com/wiki/Nike,_Goddess_of_Triumph" TargetMode="External"/><Relationship Id="rId56" Type="http://schemas.openxmlformats.org/officeDocument/2006/relationships/hyperlink" Target="http://legendofthecryptids.wikia.com/wiki/(Spring)_Origin_of_Wisdom_Sophia" TargetMode="External"/><Relationship Id="rId77" Type="http://schemas.openxmlformats.org/officeDocument/2006/relationships/hyperlink" Target="http://legendofthecryptids.wikia.com/wiki/Holy_St._Valentine" TargetMode="External"/><Relationship Id="rId100" Type="http://schemas.openxmlformats.org/officeDocument/2006/relationships/hyperlink" Target="http://legendofthecryptids.wikia.com/wiki/(Fresh)_Vivacious_Santa_Prilla" TargetMode="External"/><Relationship Id="rId105" Type="http://schemas.openxmlformats.org/officeDocument/2006/relationships/hyperlink" Target="http://legendofthecryptids.wikia.com/wiki/Flaming_Werewolf" TargetMode="External"/><Relationship Id="rId126" Type="http://schemas.openxmlformats.org/officeDocument/2006/relationships/hyperlink" Target="http://legendofthecryptids.wikia.com/wiki/(Vary)_Pyromancer_of_Fungus_Grove" TargetMode="External"/><Relationship Id="rId147" Type="http://schemas.openxmlformats.org/officeDocument/2006/relationships/hyperlink" Target="http://legendofthecryptids.wikia.com/wiki/Trick_or_Treat_Maat" TargetMode="External"/><Relationship Id="rId168" Type="http://schemas.openxmlformats.org/officeDocument/2006/relationships/hyperlink" Target="http://legendofthecryptids.wikia.com/wiki/Beloved_Santa_Claus" TargetMode="External"/><Relationship Id="rId8" Type="http://schemas.openxmlformats.org/officeDocument/2006/relationships/hyperlink" Target="http://legendofthecryptids.wikia.com/wiki/(Rampage)_Puppets_of_Chaos" TargetMode="External"/><Relationship Id="rId51" Type="http://schemas.openxmlformats.org/officeDocument/2006/relationships/hyperlink" Target="http://legendofthecryptids.wikia.com/wiki/Ever_Isochronal_Diana" TargetMode="External"/><Relationship Id="rId72" Type="http://schemas.openxmlformats.org/officeDocument/2006/relationships/hyperlink" Target="http://legendofthecryptids.wikia.com/wiki/(Nimble)_Fantasy_Usher_White_Rabbit" TargetMode="External"/><Relationship Id="rId93" Type="http://schemas.openxmlformats.org/officeDocument/2006/relationships/hyperlink" Target="http://legendofthecryptids.wikia.com/wiki/Dorothy,_Oz_Wayfarer" TargetMode="External"/><Relationship Id="rId98" Type="http://schemas.openxmlformats.org/officeDocument/2006/relationships/hyperlink" Target="http://legendofthecryptids.wikia.com/wiki/(Stoic)_Clover,_Princess_of_Serenity" TargetMode="External"/><Relationship Id="rId121" Type="http://schemas.openxmlformats.org/officeDocument/2006/relationships/hyperlink" Target="http://legendofthecryptids.wikia.com/wiki/Earth_Mother_Rhea" TargetMode="External"/><Relationship Id="rId142" Type="http://schemas.openxmlformats.org/officeDocument/2006/relationships/hyperlink" Target="http://legendofthecryptids.wikia.com/wiki/(Explosive)_Zera,_Artillery_Goddess" TargetMode="External"/><Relationship Id="rId163" Type="http://schemas.openxmlformats.org/officeDocument/2006/relationships/hyperlink" Target="http://legendofthecryptids.wikia.com/wiki/(United)_Kindred_Warriors_of_Fate" TargetMode="External"/><Relationship Id="rId184" Type="http://schemas.openxmlformats.org/officeDocument/2006/relationships/hyperlink" Target="http://legendofthecryptids.wikia.com/wiki/Doom_Calling_Origenes" TargetMode="External"/><Relationship Id="rId189" Type="http://schemas.openxmlformats.org/officeDocument/2006/relationships/hyperlink" Target="http://legendofthecryptids.wikia.com/wiki/(Scorching)_Blazing_Fount_Bathin" TargetMode="External"/><Relationship Id="rId219" Type="http://schemas.openxmlformats.org/officeDocument/2006/relationships/hyperlink" Target="http://legendofthecryptids.wikia.com/wiki/(Take)_Possessed_Witch_of_the_North" TargetMode="External"/><Relationship Id="rId3" Type="http://schemas.openxmlformats.org/officeDocument/2006/relationships/hyperlink" Target="http://legendofthecryptids.wikia.com/wiki/Wandering_Geryon" TargetMode="External"/><Relationship Id="rId214" Type="http://schemas.openxmlformats.org/officeDocument/2006/relationships/hyperlink" Target="http://legendofthecryptids.wikia.com/wiki/Corpse_Empress_Zenaide" TargetMode="External"/><Relationship Id="rId230" Type="http://schemas.openxmlformats.org/officeDocument/2006/relationships/hyperlink" Target="http://legendofthecryptids.wikia.com/wiki/Gereon,_Dragon_of_Darkness" TargetMode="External"/><Relationship Id="rId235" Type="http://schemas.openxmlformats.org/officeDocument/2006/relationships/hyperlink" Target="http://legendofthecryptids.wikia.com/wiki/(Advent)_Resurrected_Goddess_Eostre?action=edit&amp;redlink=1" TargetMode="External"/><Relationship Id="rId251" Type="http://schemas.openxmlformats.org/officeDocument/2006/relationships/hyperlink" Target="http://legendofthecryptids.wikia.com/wiki/(Poise)_Athena,_Protector_of_Order" TargetMode="External"/><Relationship Id="rId256" Type="http://schemas.openxmlformats.org/officeDocument/2006/relationships/hyperlink" Target="http://legendofthecryptids.wikia.com/wiki/Empowered_Adonis" TargetMode="External"/><Relationship Id="rId25" Type="http://schemas.openxmlformats.org/officeDocument/2006/relationships/hyperlink" Target="http://legendofthecryptids.wikia.com/wiki/Lady_Crimson_of_Dawn" TargetMode="External"/><Relationship Id="rId46" Type="http://schemas.openxmlformats.org/officeDocument/2006/relationships/hyperlink" Target="http://legendofthecryptids.wikia.com/wiki/(Parity)_Wholly_Ascertain_Mitra" TargetMode="External"/><Relationship Id="rId67" Type="http://schemas.openxmlformats.org/officeDocument/2006/relationships/hyperlink" Target="http://legendofthecryptids.wikia.com/wiki/Dark_Tempress_Geraldine" TargetMode="External"/><Relationship Id="rId116" Type="http://schemas.openxmlformats.org/officeDocument/2006/relationships/hyperlink" Target="http://legendofthecryptids.wikia.com/wiki/(Govern)_Ereshkigal,_Death_Mistress" TargetMode="External"/><Relationship Id="rId137" Type="http://schemas.openxmlformats.org/officeDocument/2006/relationships/hyperlink" Target="http://legendofthecryptids.wikia.com/wiki/Defiled_Ebony_Knight" TargetMode="External"/><Relationship Id="rId158" Type="http://schemas.openxmlformats.org/officeDocument/2006/relationships/hyperlink" Target="http://legendofthecryptids.wikia.com/wiki/(Rot)_Lifeless_King_of_the_Undead" TargetMode="External"/><Relationship Id="rId20" Type="http://schemas.openxmlformats.org/officeDocument/2006/relationships/hyperlink" Target="http://legendofthecryptids.wikia.com/wiki/(Flicker)_Aurora,_Light_Bringer" TargetMode="External"/><Relationship Id="rId41" Type="http://schemas.openxmlformats.org/officeDocument/2006/relationships/hyperlink" Target="http://legendofthecryptids.wikia.com/wiki/Rassap,_Cursed_Wood_Witch" TargetMode="External"/><Relationship Id="rId62" Type="http://schemas.openxmlformats.org/officeDocument/2006/relationships/hyperlink" Target="http://legendofthecryptids.wikia.com/wiki/(Stygian)_Nighttide_Champion_Aither" TargetMode="External"/><Relationship Id="rId83" Type="http://schemas.openxmlformats.org/officeDocument/2006/relationships/hyperlink" Target="http://legendofthecryptids.wikia.com/wiki/Tenacious_Dark_Sorceress" TargetMode="External"/><Relationship Id="rId88" Type="http://schemas.openxmlformats.org/officeDocument/2006/relationships/hyperlink" Target="http://legendofthecryptids.wikia.com/wiki/(Endure)_Kleitos,_the_Founding_God" TargetMode="External"/><Relationship Id="rId111" Type="http://schemas.openxmlformats.org/officeDocument/2006/relationships/hyperlink" Target="http://legendofthecryptids.wikia.com/wiki/Master_of_Puppets" TargetMode="External"/><Relationship Id="rId132" Type="http://schemas.openxmlformats.org/officeDocument/2006/relationships/hyperlink" Target="http://legendofthecryptids.wikia.com/wiki/(Exiled)_Lucifer_the_Damned" TargetMode="External"/><Relationship Id="rId153" Type="http://schemas.openxmlformats.org/officeDocument/2006/relationships/hyperlink" Target="http://legendofthecryptids.wikia.com/wiki/Erebus,_Dark_Abyss_Deity" TargetMode="External"/><Relationship Id="rId174" Type="http://schemas.openxmlformats.org/officeDocument/2006/relationships/hyperlink" Target="http://legendofthecryptids.wikia.com/wiki/Shimmering_Maiden_Eleonora" TargetMode="External"/><Relationship Id="rId179" Type="http://schemas.openxmlformats.org/officeDocument/2006/relationships/hyperlink" Target="http://legendofthecryptids.wikia.com/wiki/(Nativity)_Tiamat_of_Endowed_Heaven" TargetMode="External"/><Relationship Id="rId195" Type="http://schemas.openxmlformats.org/officeDocument/2006/relationships/hyperlink" Target="http://legendofthecryptids.wikia.com/wiki/(Impetuous)_Vampire_Hunter_Diethard" TargetMode="External"/><Relationship Id="rId209" Type="http://schemas.openxmlformats.org/officeDocument/2006/relationships/hyperlink" Target="http://legendofthecryptids.wikia.com/wiki/(Utopia)_Juno,_Guardian_of_Love" TargetMode="External"/><Relationship Id="rId190" Type="http://schemas.openxmlformats.org/officeDocument/2006/relationships/hyperlink" Target="http://legendofthecryptids.wikia.com/wiki/Dragon_Consort_Heinrich" TargetMode="External"/><Relationship Id="rId204" Type="http://schemas.openxmlformats.org/officeDocument/2006/relationships/hyperlink" Target="http://legendofthecryptids.wikia.com/wiki/Bloody_Queen_of_Hearts" TargetMode="External"/><Relationship Id="rId220" Type="http://schemas.openxmlformats.org/officeDocument/2006/relationships/hyperlink" Target="http://legendofthecryptids.wikia.com/wiki/Moral_Sojourner_Ursula" TargetMode="External"/><Relationship Id="rId225" Type="http://schemas.openxmlformats.org/officeDocument/2006/relationships/hyperlink" Target="http://legendofthecryptids.wikia.com/wiki/(Civic)_Inspired_Queen_Clover" TargetMode="External"/><Relationship Id="rId241" Type="http://schemas.openxmlformats.org/officeDocument/2006/relationships/hyperlink" Target="http://legendofthecryptids.wikia.com/wiki/(Wintry)_Frozen_Tyrant_Ghanon" TargetMode="External"/><Relationship Id="rId246" Type="http://schemas.openxmlformats.org/officeDocument/2006/relationships/hyperlink" Target="http://legendofthecryptids.wikia.com/wiki/Fallen_Angel_Hamaliel" TargetMode="External"/><Relationship Id="rId267" Type="http://schemas.openxmlformats.org/officeDocument/2006/relationships/hyperlink" Target="http://legendofthecryptids.wikia.com/wiki/(Genuine)_The_Phantom_of_the_Opera" TargetMode="External"/><Relationship Id="rId15" Type="http://schemas.openxmlformats.org/officeDocument/2006/relationships/hyperlink" Target="http://legendofthecryptids.wikia.com/wiki/Yielding_Powered_Exoskeleton" TargetMode="External"/><Relationship Id="rId36" Type="http://schemas.openxmlformats.org/officeDocument/2006/relationships/hyperlink" Target="http://legendofthecryptids.wikia.com/wiki/(Laurels)_Nike,_Goddess_of_Triumph" TargetMode="External"/><Relationship Id="rId57" Type="http://schemas.openxmlformats.org/officeDocument/2006/relationships/hyperlink" Target="http://legendofthecryptids.wikia.com/wiki/Empyrean_Ruler_Artesia" TargetMode="External"/><Relationship Id="rId106" Type="http://schemas.openxmlformats.org/officeDocument/2006/relationships/hyperlink" Target="http://legendofthecryptids.wikia.com/wiki/(Firebeast)_Flaming_Werewolf" TargetMode="External"/><Relationship Id="rId127" Type="http://schemas.openxmlformats.org/officeDocument/2006/relationships/hyperlink" Target="http://legendofthecryptids.wikia.com/wiki/Dual_Wielding_Visionary" TargetMode="External"/><Relationship Id="rId262" Type="http://schemas.openxmlformats.org/officeDocument/2006/relationships/hyperlink" Target="http://legendofthecryptids.wikia.com/wiki/Arctic_Permafrost_Empress" TargetMode="External"/><Relationship Id="rId10" Type="http://schemas.openxmlformats.org/officeDocument/2006/relationships/hyperlink" Target="http://legendofthecryptids.wikia.com/wiki/(Amore)_Twilight%27s_Fallen_Archangel" TargetMode="External"/><Relationship Id="rId31" Type="http://schemas.openxmlformats.org/officeDocument/2006/relationships/hyperlink" Target="http://legendofthecryptids.wikia.com/wiki/Boreas_of_the_Northern_Wind" TargetMode="External"/><Relationship Id="rId52" Type="http://schemas.openxmlformats.org/officeDocument/2006/relationships/hyperlink" Target="http://legendofthecryptids.wikia.com/wiki/(Lunar)_Ever_Isochronal_Diana" TargetMode="External"/><Relationship Id="rId73" Type="http://schemas.openxmlformats.org/officeDocument/2006/relationships/hyperlink" Target="http://legendofthecryptids.wikia.com/wiki/Mad_Hatter_the_Fashionisto" TargetMode="External"/><Relationship Id="rId78" Type="http://schemas.openxmlformats.org/officeDocument/2006/relationships/hyperlink" Target="http://legendofthecryptids.wikia.com/wiki/(Transcendental)_Holy_St._Valentine" TargetMode="External"/><Relationship Id="rId94" Type="http://schemas.openxmlformats.org/officeDocument/2006/relationships/hyperlink" Target="http://legendofthecryptids.wikia.com/wiki/(Companions)_Dorothy,_Oz_Wayfarer" TargetMode="External"/><Relationship Id="rId99" Type="http://schemas.openxmlformats.org/officeDocument/2006/relationships/hyperlink" Target="http://legendofthecryptids.wikia.com/wiki/Santa_Transformed_Prilla" TargetMode="External"/><Relationship Id="rId101" Type="http://schemas.openxmlformats.org/officeDocument/2006/relationships/hyperlink" Target="http://legendofthecryptids.wikia.com/wiki/Proserpina,_Sunshine_Goddess" TargetMode="External"/><Relationship Id="rId122" Type="http://schemas.openxmlformats.org/officeDocument/2006/relationships/hyperlink" Target="http://legendofthecryptids.wikia.com/wiki/(Karmic)_Earth_Mother_Rhea" TargetMode="External"/><Relationship Id="rId143" Type="http://schemas.openxmlformats.org/officeDocument/2006/relationships/hyperlink" Target="http://legendofthecryptids.wikia.com/wiki/Dragon_Massacre_Knight" TargetMode="External"/><Relationship Id="rId148" Type="http://schemas.openxmlformats.org/officeDocument/2006/relationships/hyperlink" Target="http://legendofthecryptids.wikia.com/wiki/(Masquerade)_Trick_or_Treat_Maat" TargetMode="External"/><Relationship Id="rId164" Type="http://schemas.openxmlformats.org/officeDocument/2006/relationships/hyperlink" Target="http://legendofthecryptids.wikia.com/wiki/Power_Hungry_Gilgamesh" TargetMode="External"/><Relationship Id="rId169" Type="http://schemas.openxmlformats.org/officeDocument/2006/relationships/hyperlink" Target="http://legendofthecryptids.wikia.com/wiki/(Holy-Night)_Beloved_Santa_Claus" TargetMode="External"/><Relationship Id="rId185" Type="http://schemas.openxmlformats.org/officeDocument/2006/relationships/hyperlink" Target="http://legendofthecryptids.wikia.com/wiki/(Rupture)_Doom_Calling_Origenes" TargetMode="External"/><Relationship Id="rId4" Type="http://schemas.openxmlformats.org/officeDocument/2006/relationships/hyperlink" Target="http://legendofthecryptids.wikia.com/wiki/(Heavy_Steel)_Wandering_Geryon" TargetMode="External"/><Relationship Id="rId9" Type="http://schemas.openxmlformats.org/officeDocument/2006/relationships/hyperlink" Target="http://legendofthecryptids.wikia.com/wiki/Twilight%27s_Fallen_Archangel" TargetMode="External"/><Relationship Id="rId180" Type="http://schemas.openxmlformats.org/officeDocument/2006/relationships/hyperlink" Target="http://legendofthecryptids.wikia.com/wiki/Spirit_of_Morality_Najasho" TargetMode="External"/><Relationship Id="rId210" Type="http://schemas.openxmlformats.org/officeDocument/2006/relationships/hyperlink" Target="http://legendofthecryptids.wikia.com/wiki/Love_Fallen_Angel_Leon" TargetMode="External"/><Relationship Id="rId215" Type="http://schemas.openxmlformats.org/officeDocument/2006/relationships/hyperlink" Target="http://legendofthecryptids.wikia.com/wiki/(Festive)_Corpse_Empress_Zenaide" TargetMode="External"/><Relationship Id="rId236" Type="http://schemas.openxmlformats.org/officeDocument/2006/relationships/hyperlink" Target="http://legendofthecryptids.wikia.com/wiki/Bewitching_Morgan_le_Fay" TargetMode="External"/><Relationship Id="rId257" Type="http://schemas.openxmlformats.org/officeDocument/2006/relationships/hyperlink" Target="http://legendofthecryptids.wikia.com/wiki/(Recovery)_Empowered_Adonis" TargetMode="External"/><Relationship Id="rId26" Type="http://schemas.openxmlformats.org/officeDocument/2006/relationships/hyperlink" Target="http://legendofthecryptids.wikia.com/wiki/(Scarlet)_Lady_Crimson_of_Dawn" TargetMode="External"/><Relationship Id="rId231" Type="http://schemas.openxmlformats.org/officeDocument/2006/relationships/hyperlink" Target="http://legendofthecryptids.wikia.com/wiki/(Ruckus)_Gereon,_Dragon_of_Darkness" TargetMode="External"/><Relationship Id="rId252" Type="http://schemas.openxmlformats.org/officeDocument/2006/relationships/hyperlink" Target="http://legendofthecryptids.wikia.com/wiki/Eirene,_Eternal_Peace_Seeker" TargetMode="External"/><Relationship Id="rId47" Type="http://schemas.openxmlformats.org/officeDocument/2006/relationships/hyperlink" Target="http://legendofthecryptids.wikia.com/wiki/Anshar,_Realm_Explorer" TargetMode="External"/><Relationship Id="rId68" Type="http://schemas.openxmlformats.org/officeDocument/2006/relationships/hyperlink" Target="http://legendofthecryptids.wikia.com/wiki/(Enticing)_Dark_Tempress_Geraldine" TargetMode="External"/><Relationship Id="rId89" Type="http://schemas.openxmlformats.org/officeDocument/2006/relationships/hyperlink" Target="http://legendofthecryptids.wikia.com/wiki/Bartholomaus,_Dragon_Emperor" TargetMode="External"/><Relationship Id="rId112" Type="http://schemas.openxmlformats.org/officeDocument/2006/relationships/hyperlink" Target="http://legendofthecryptids.wikia.com/wiki/(Madness)_Master_of_Puppets" TargetMode="External"/><Relationship Id="rId133" Type="http://schemas.openxmlformats.org/officeDocument/2006/relationships/hyperlink" Target="http://legendofthecryptids.wikia.com/wiki/Puppeteer_Satanachia" TargetMode="External"/><Relationship Id="rId154" Type="http://schemas.openxmlformats.org/officeDocument/2006/relationships/hyperlink" Target="http://legendofthecryptids.wikia.com/wiki/(Horrid)_Erebus,_Dark_Abyss_Deity" TargetMode="External"/><Relationship Id="rId175" Type="http://schemas.openxmlformats.org/officeDocument/2006/relationships/hyperlink" Target="http://legendofthecryptids.wikia.com/wiki/(Airy)_Shimmering_Maiden_Eleonora" TargetMode="External"/><Relationship Id="rId196" Type="http://schemas.openxmlformats.org/officeDocument/2006/relationships/hyperlink" Target="http://legendofthecryptids.wikia.com/wiki/Spindrift_Lover_Ran" TargetMode="External"/><Relationship Id="rId200" Type="http://schemas.openxmlformats.org/officeDocument/2006/relationships/hyperlink" Target="http://legendofthecryptids.wikia.com/wiki/Quicksand_Sage_Dilatancy" TargetMode="External"/><Relationship Id="rId16" Type="http://schemas.openxmlformats.org/officeDocument/2006/relationships/hyperlink" Target="http://legendofthecryptids.wikia.com/wiki/(Trek)_Yielding_Powered_Exoskeleton" TargetMode="External"/><Relationship Id="rId221" Type="http://schemas.openxmlformats.org/officeDocument/2006/relationships/hyperlink" Target="http://legendofthecryptids.wikia.com/wiki/(Questing)_Moral_Sojourner_Ursula" TargetMode="External"/><Relationship Id="rId242" Type="http://schemas.openxmlformats.org/officeDocument/2006/relationships/hyperlink" Target="http://legendofthecryptids.wikia.com/wiki/(Chivalrous)_Martyred_Knight_Gawain" TargetMode="External"/><Relationship Id="rId263" Type="http://schemas.openxmlformats.org/officeDocument/2006/relationships/hyperlink" Target="http://legendofthecryptids.wikia.com/wiki/(Polar)_Arctic_Permafrost_Empress" TargetMode="External"/><Relationship Id="rId37" Type="http://schemas.openxmlformats.org/officeDocument/2006/relationships/hyperlink" Target="http://legendofthecryptids.wikia.com/wiki/Ninlil,_Sand_Empress" TargetMode="External"/><Relationship Id="rId58" Type="http://schemas.openxmlformats.org/officeDocument/2006/relationships/hyperlink" Target="http://legendofthecryptids.wikia.com/wiki/(Decadent)_Empyrean_Ruler_Artesia" TargetMode="External"/><Relationship Id="rId79" Type="http://schemas.openxmlformats.org/officeDocument/2006/relationships/hyperlink" Target="http://legendofthecryptids.wikia.com/wiki/Rampant_Sheba_Beast" TargetMode="External"/><Relationship Id="rId102" Type="http://schemas.openxmlformats.org/officeDocument/2006/relationships/hyperlink" Target="http://legendofthecryptids.wikia.com/wiki/(Roar)_Proserpina,_Sunshine_Goddess" TargetMode="External"/><Relationship Id="rId123" Type="http://schemas.openxmlformats.org/officeDocument/2006/relationships/hyperlink" Target="http://legendofthecryptids.wikia.com/wiki/Renegade_Dragonslayer" TargetMode="External"/><Relationship Id="rId144" Type="http://schemas.openxmlformats.org/officeDocument/2006/relationships/hyperlink" Target="http://legendofthecryptids.wikia.com/wiki/(Perpetual)_Dragon_Massacre_Knight" TargetMode="External"/><Relationship Id="rId90" Type="http://schemas.openxmlformats.org/officeDocument/2006/relationships/hyperlink" Target="http://legendofthecryptids.wikia.com/wiki/(Dusk)_Bartholomaus,_Dragon_Emperor" TargetMode="External"/><Relationship Id="rId165" Type="http://schemas.openxmlformats.org/officeDocument/2006/relationships/hyperlink" Target="http://legendofthecryptids.wikia.com/wiki/(Arms)_Power_Hungry_Gilgamesh" TargetMode="External"/><Relationship Id="rId186" Type="http://schemas.openxmlformats.org/officeDocument/2006/relationships/hyperlink" Target="http://legendofthecryptids.wikia.com/wiki/Holy_Proclaimer_Mireille" TargetMode="External"/><Relationship Id="rId211" Type="http://schemas.openxmlformats.org/officeDocument/2006/relationships/hyperlink" Target="http://legendofthecryptids.wikia.com/wiki/(Aesthetics)_Love_Fallen_Angel_Leon" TargetMode="External"/><Relationship Id="rId232" Type="http://schemas.openxmlformats.org/officeDocument/2006/relationships/hyperlink" Target="http://legendofthecryptids.wikia.com/wiki/Kronos_the_Unjust" TargetMode="External"/><Relationship Id="rId253" Type="http://schemas.openxmlformats.org/officeDocument/2006/relationships/hyperlink" Target="http://legendofthecryptids.wikia.com/wiki/(Hope)_Eirene,_Eternal_Peace_Seeker" TargetMode="External"/><Relationship Id="rId27" Type="http://schemas.openxmlformats.org/officeDocument/2006/relationships/hyperlink" Target="http://legendofthecryptids.wikia.com/wiki/Odin,_Overflowing_Goddess" TargetMode="External"/><Relationship Id="rId48" Type="http://schemas.openxmlformats.org/officeDocument/2006/relationships/hyperlink" Target="http://legendofthecryptids.wikia.com/wiki/(Deadlock)_Anshar,_Realm_Explorer" TargetMode="External"/><Relationship Id="rId69" Type="http://schemas.openxmlformats.org/officeDocument/2006/relationships/hyperlink" Target="http://legendofthecryptids.wikia.com/wiki/Liberata_of_Docile_Zephyr" TargetMode="External"/><Relationship Id="rId113" Type="http://schemas.openxmlformats.org/officeDocument/2006/relationships/hyperlink" Target="http://legendofthecryptids.wikia.com/wiki/Barbara,_Undead_Empress" TargetMode="External"/><Relationship Id="rId134" Type="http://schemas.openxmlformats.org/officeDocument/2006/relationships/hyperlink" Target="http://legendofthecryptids.wikia.com/wiki/(Ruler)_Satanachia,_Ghoul_Puppeteer" TargetMode="External"/><Relationship Id="rId80" Type="http://schemas.openxmlformats.org/officeDocument/2006/relationships/hyperlink" Target="http://legendofthecryptids.wikia.com/wiki/(Calamity)_Rampant_Sheba_Beast" TargetMode="External"/><Relationship Id="rId155" Type="http://schemas.openxmlformats.org/officeDocument/2006/relationships/hyperlink" Target="http://legendofthecryptids.wikia.com/wiki/Urd,_Herald_of_Doom" TargetMode="External"/><Relationship Id="rId176" Type="http://schemas.openxmlformats.org/officeDocument/2006/relationships/hyperlink" Target="http://legendofthecryptids.wikia.com/wiki/Isis,_Protector_of_the_Dead" TargetMode="External"/><Relationship Id="rId197" Type="http://schemas.openxmlformats.org/officeDocument/2006/relationships/hyperlink" Target="http://legendofthecryptids.wikia.com/wiki/(Uproarious)_Spindrift_Lover_Ran" TargetMode="External"/><Relationship Id="rId201" Type="http://schemas.openxmlformats.org/officeDocument/2006/relationships/hyperlink" Target="http://legendofthecryptids.wikia.com/wiki/(Passing)_Quicksand_Sage_Dilatancy" TargetMode="External"/><Relationship Id="rId222" Type="http://schemas.openxmlformats.org/officeDocument/2006/relationships/hyperlink" Target="http://legendofthecryptids.wikia.com/wiki/Survival_Mediator_Ghede" TargetMode="External"/><Relationship Id="rId243" Type="http://schemas.openxmlformats.org/officeDocument/2006/relationships/hyperlink" Target="http://legendofthecryptids.wikia.com/wiki/(Heartless)_Iceman,_the_Ringleader" TargetMode="External"/><Relationship Id="rId264" Type="http://schemas.openxmlformats.org/officeDocument/2006/relationships/hyperlink" Target="http://legendofthecryptids.wikia.com/wiki/Hercules,_Demigod_Hero" TargetMode="External"/><Relationship Id="rId17" Type="http://schemas.openxmlformats.org/officeDocument/2006/relationships/hyperlink" Target="http://legendofthecryptids.wikia.com/wiki/Sedna,_Wintry_Sea_Queen" TargetMode="External"/><Relationship Id="rId38" Type="http://schemas.openxmlformats.org/officeDocument/2006/relationships/hyperlink" Target="http://legendofthecryptids.wikia.com/wiki/(Sirocco)_Ninlil,_Sand_Empress" TargetMode="External"/><Relationship Id="rId59" Type="http://schemas.openxmlformats.org/officeDocument/2006/relationships/hyperlink" Target="http://legendofthecryptids.wikia.com/wiki/Cemetery_Guardian_Noreen" TargetMode="External"/><Relationship Id="rId103" Type="http://schemas.openxmlformats.org/officeDocument/2006/relationships/hyperlink" Target="http://legendofthecryptids.wikia.com/wiki/Iceman,_the_Ringleader" TargetMode="External"/><Relationship Id="rId124" Type="http://schemas.openxmlformats.org/officeDocument/2006/relationships/hyperlink" Target="http://legendofthecryptids.wikia.com/wiki/(Archfiend)_Renegade_Dragonslayer" TargetMode="External"/><Relationship Id="rId70" Type="http://schemas.openxmlformats.org/officeDocument/2006/relationships/hyperlink" Target="http://legendofthecryptids.wikia.com/wiki/(Tornado)_Liberata_of_Docile_Zephyr" TargetMode="External"/><Relationship Id="rId91" Type="http://schemas.openxmlformats.org/officeDocument/2006/relationships/hyperlink" Target="http://legendofthecryptids.wikia.com/wiki/Sagacious_Wizard_of_Oz" TargetMode="External"/><Relationship Id="rId145" Type="http://schemas.openxmlformats.org/officeDocument/2006/relationships/hyperlink" Target="http://legendofthecryptids.wikia.com/wiki/Awakening_Grim_Reaper" TargetMode="External"/><Relationship Id="rId166" Type="http://schemas.openxmlformats.org/officeDocument/2006/relationships/hyperlink" Target="http://legendofthecryptids.wikia.com/wiki/Gynoid,_Blizzard_Conjurer" TargetMode="External"/><Relationship Id="rId187" Type="http://schemas.openxmlformats.org/officeDocument/2006/relationships/hyperlink" Target="http://legendofthecryptids.wikia.com/wiki/(Herald)_Holy_Proclaimer_Mireille" TargetMode="External"/><Relationship Id="rId1" Type="http://schemas.openxmlformats.org/officeDocument/2006/relationships/hyperlink" Target="http://legendofthecryptids.wikia.com/wiki/(Unite)_Dividing_Cerberus_Siblings" TargetMode="External"/><Relationship Id="rId212" Type="http://schemas.openxmlformats.org/officeDocument/2006/relationships/hyperlink" Target="http://legendofthecryptids.wikia.com/wiki/Samsara_the_Everlasting" TargetMode="External"/><Relationship Id="rId233" Type="http://schemas.openxmlformats.org/officeDocument/2006/relationships/hyperlink" Target="http://legendofthecryptids.wikia.com/wiki/(Dominating)_Kronos_the_Unjust" TargetMode="External"/><Relationship Id="rId254" Type="http://schemas.openxmlformats.org/officeDocument/2006/relationships/hyperlink" Target="http://legendofthecryptids.wikia.com/wiki/White_Drake_of_Evil_Ban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07"/>
  <sheetViews>
    <sheetView tabSelected="1" topLeftCell="A260" workbookViewId="0">
      <selection activeCell="A272" sqref="A272"/>
    </sheetView>
  </sheetViews>
  <sheetFormatPr baseColWidth="10" defaultRowHeight="15"/>
  <cols>
    <col min="1" max="1" width="40.7109375" style="2" customWidth="1"/>
    <col min="2" max="2" width="8.7109375" style="1" customWidth="1"/>
    <col min="3" max="3" width="9.7109375" style="1" customWidth="1"/>
    <col min="4" max="4" width="8.7109375" style="1" customWidth="1"/>
    <col min="5" max="5" width="7.7109375" style="1" customWidth="1"/>
    <col min="6" max="9" width="10.7109375" style="1" customWidth="1"/>
    <col min="10" max="10" width="10.7109375" style="9" customWidth="1"/>
    <col min="11" max="11" width="35.7109375" style="2" customWidth="1"/>
    <col min="12" max="16384" width="11.42578125" style="1"/>
  </cols>
  <sheetData>
    <row r="1" spans="1:11" ht="15.75" thickBot="1"/>
    <row r="2" spans="1:11" ht="16.5" thickBot="1">
      <c r="A2" s="25" t="s">
        <v>1</v>
      </c>
      <c r="B2" s="1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8" t="s">
        <v>9</v>
      </c>
      <c r="J2" s="15" t="s">
        <v>334</v>
      </c>
      <c r="K2" s="14" t="s">
        <v>10</v>
      </c>
    </row>
    <row r="3" spans="1:11">
      <c r="A3" s="27" t="s">
        <v>0</v>
      </c>
      <c r="B3" s="17" t="s">
        <v>11</v>
      </c>
      <c r="C3" s="4" t="s">
        <v>12</v>
      </c>
      <c r="D3" s="4">
        <v>60</v>
      </c>
      <c r="E3" s="4">
        <v>14</v>
      </c>
      <c r="F3" s="4">
        <v>3400</v>
      </c>
      <c r="G3" s="4">
        <v>2760</v>
      </c>
      <c r="H3" s="4">
        <f>F3*2.5</f>
        <v>8500</v>
      </c>
      <c r="I3" s="10">
        <f>G3*2.5</f>
        <v>6900</v>
      </c>
      <c r="J3" s="12">
        <f>H3/E3</f>
        <v>607.14285714285711</v>
      </c>
      <c r="K3" s="19" t="s">
        <v>13</v>
      </c>
    </row>
    <row r="4" spans="1:11">
      <c r="A4" s="27" t="s">
        <v>14</v>
      </c>
      <c r="B4" s="18" t="s">
        <v>15</v>
      </c>
      <c r="C4" s="3" t="s">
        <v>12</v>
      </c>
      <c r="D4" s="3">
        <v>70</v>
      </c>
      <c r="E4" s="3">
        <v>14</v>
      </c>
      <c r="F4" s="3">
        <f>F3*1.2</f>
        <v>4080</v>
      </c>
      <c r="G4" s="3">
        <f>G3*1.2</f>
        <v>3312</v>
      </c>
      <c r="H4" s="3">
        <f>F3*3.5</f>
        <v>11900</v>
      </c>
      <c r="I4" s="11">
        <f>G3*3.5</f>
        <v>9660</v>
      </c>
      <c r="J4" s="13">
        <f t="shared" ref="J4:J87" si="0">H4/E4</f>
        <v>850</v>
      </c>
      <c r="K4" s="20" t="s">
        <v>16</v>
      </c>
    </row>
    <row r="5" spans="1:11">
      <c r="A5" s="27" t="s">
        <v>17</v>
      </c>
      <c r="B5" s="18" t="s">
        <v>11</v>
      </c>
      <c r="C5" s="3" t="s">
        <v>12</v>
      </c>
      <c r="D5" s="3">
        <v>60</v>
      </c>
      <c r="E5" s="3">
        <v>14</v>
      </c>
      <c r="F5" s="3">
        <v>2760</v>
      </c>
      <c r="G5" s="3">
        <v>3400</v>
      </c>
      <c r="H5" s="3">
        <f>F5*2.5</f>
        <v>6900</v>
      </c>
      <c r="I5" s="11">
        <f>G5*2.5</f>
        <v>8500</v>
      </c>
      <c r="J5" s="13">
        <f t="shared" si="0"/>
        <v>492.85714285714283</v>
      </c>
      <c r="K5" s="20" t="s">
        <v>18</v>
      </c>
    </row>
    <row r="6" spans="1:11">
      <c r="A6" s="27" t="s">
        <v>20</v>
      </c>
      <c r="B6" s="18" t="s">
        <v>15</v>
      </c>
      <c r="C6" s="3" t="s">
        <v>12</v>
      </c>
      <c r="D6" s="3">
        <v>70</v>
      </c>
      <c r="E6" s="3">
        <v>14</v>
      </c>
      <c r="F6" s="3">
        <f>F5*1.2</f>
        <v>3312</v>
      </c>
      <c r="G6" s="3">
        <f>G5*1.2</f>
        <v>4080</v>
      </c>
      <c r="H6" s="3">
        <f>F5*3.5</f>
        <v>9660</v>
      </c>
      <c r="I6" s="11">
        <f>G5*3.5</f>
        <v>11900</v>
      </c>
      <c r="J6" s="13">
        <f t="shared" si="0"/>
        <v>690</v>
      </c>
      <c r="K6" s="20" t="s">
        <v>19</v>
      </c>
    </row>
    <row r="7" spans="1:11">
      <c r="A7" s="27" t="s">
        <v>335</v>
      </c>
      <c r="B7" s="18" t="s">
        <v>11</v>
      </c>
      <c r="C7" s="3" t="s">
        <v>12</v>
      </c>
      <c r="D7" s="3">
        <v>60</v>
      </c>
      <c r="E7" s="3">
        <v>14</v>
      </c>
      <c r="F7" s="3">
        <v>2450</v>
      </c>
      <c r="G7" s="3">
        <v>3710</v>
      </c>
      <c r="H7" s="3">
        <f>F7*2.5</f>
        <v>6125</v>
      </c>
      <c r="I7" s="11">
        <f>G7*2.5</f>
        <v>9275</v>
      </c>
      <c r="J7" s="13">
        <f t="shared" ref="J7:J8" si="1">H7/E7</f>
        <v>437.5</v>
      </c>
      <c r="K7" s="20" t="s">
        <v>84</v>
      </c>
    </row>
    <row r="8" spans="1:11">
      <c r="A8" s="27" t="s">
        <v>336</v>
      </c>
      <c r="B8" s="18" t="s">
        <v>15</v>
      </c>
      <c r="C8" s="3" t="s">
        <v>12</v>
      </c>
      <c r="D8" s="3">
        <v>70</v>
      </c>
      <c r="E8" s="3">
        <v>14</v>
      </c>
      <c r="F8" s="3">
        <f>F7*1.2</f>
        <v>2940</v>
      </c>
      <c r="G8" s="3">
        <f>G7*1.2</f>
        <v>4452</v>
      </c>
      <c r="H8" s="3">
        <f>F7*3.5</f>
        <v>8575</v>
      </c>
      <c r="I8" s="11">
        <f>G7*3.5</f>
        <v>12985</v>
      </c>
      <c r="J8" s="13">
        <f t="shared" si="1"/>
        <v>612.5</v>
      </c>
      <c r="K8" s="20" t="s">
        <v>337</v>
      </c>
    </row>
    <row r="9" spans="1:11">
      <c r="A9" s="27" t="s">
        <v>21</v>
      </c>
      <c r="B9" s="18" t="s">
        <v>11</v>
      </c>
      <c r="C9" s="3" t="s">
        <v>12</v>
      </c>
      <c r="D9" s="3">
        <v>60</v>
      </c>
      <c r="E9" s="3">
        <v>15</v>
      </c>
      <c r="F9" s="3">
        <v>3700</v>
      </c>
      <c r="G9" s="3">
        <v>2900</v>
      </c>
      <c r="H9" s="3">
        <f>F9*2.5</f>
        <v>9250</v>
      </c>
      <c r="I9" s="11">
        <f>G9*2.5</f>
        <v>7250</v>
      </c>
      <c r="J9" s="13">
        <f t="shared" si="0"/>
        <v>616.66666666666663</v>
      </c>
      <c r="K9" s="20" t="s">
        <v>13</v>
      </c>
    </row>
    <row r="10" spans="1:11">
      <c r="A10" s="27" t="s">
        <v>22</v>
      </c>
      <c r="B10" s="18" t="s">
        <v>15</v>
      </c>
      <c r="C10" s="3" t="s">
        <v>12</v>
      </c>
      <c r="D10" s="3">
        <v>70</v>
      </c>
      <c r="E10" s="3">
        <v>15</v>
      </c>
      <c r="F10" s="3">
        <f>F9*1.2</f>
        <v>4440</v>
      </c>
      <c r="G10" s="3">
        <f>G9*1.2</f>
        <v>3480</v>
      </c>
      <c r="H10" s="3">
        <f>F9*3.5</f>
        <v>12950</v>
      </c>
      <c r="I10" s="11">
        <f>G9*3.5</f>
        <v>10150</v>
      </c>
      <c r="J10" s="13">
        <f t="shared" si="0"/>
        <v>863.33333333333337</v>
      </c>
      <c r="K10" s="20" t="s">
        <v>16</v>
      </c>
    </row>
    <row r="11" spans="1:11">
      <c r="A11" s="27" t="s">
        <v>23</v>
      </c>
      <c r="B11" s="18" t="s">
        <v>11</v>
      </c>
      <c r="C11" s="3" t="s">
        <v>12</v>
      </c>
      <c r="D11" s="3">
        <v>60</v>
      </c>
      <c r="E11" s="3">
        <v>7</v>
      </c>
      <c r="F11" s="3">
        <v>1280</v>
      </c>
      <c r="G11" s="3">
        <v>1320</v>
      </c>
      <c r="H11" s="3">
        <f>F11*2.5</f>
        <v>3200</v>
      </c>
      <c r="I11" s="11">
        <f>G11*2.5</f>
        <v>3300</v>
      </c>
      <c r="J11" s="13">
        <f t="shared" si="0"/>
        <v>457.14285714285717</v>
      </c>
      <c r="K11" s="20" t="s">
        <v>24</v>
      </c>
    </row>
    <row r="12" spans="1:11">
      <c r="A12" s="27" t="s">
        <v>25</v>
      </c>
      <c r="B12" s="18" t="s">
        <v>15</v>
      </c>
      <c r="C12" s="3" t="s">
        <v>12</v>
      </c>
      <c r="D12" s="3">
        <v>70</v>
      </c>
      <c r="E12" s="3">
        <v>7</v>
      </c>
      <c r="F12" s="3">
        <f>F11*1.2</f>
        <v>1536</v>
      </c>
      <c r="G12" s="3">
        <f>G11*1.2</f>
        <v>1584</v>
      </c>
      <c r="H12" s="3">
        <f>F11*3.5</f>
        <v>4480</v>
      </c>
      <c r="I12" s="11">
        <f>G11*3.5</f>
        <v>4620</v>
      </c>
      <c r="J12" s="13">
        <f t="shared" si="0"/>
        <v>640</v>
      </c>
      <c r="K12" s="20" t="s">
        <v>13</v>
      </c>
    </row>
    <row r="13" spans="1:11">
      <c r="A13" s="27" t="s">
        <v>338</v>
      </c>
      <c r="B13" s="18" t="s">
        <v>11</v>
      </c>
      <c r="C13" s="3" t="s">
        <v>12</v>
      </c>
      <c r="D13" s="3">
        <v>60</v>
      </c>
      <c r="E13" s="3">
        <v>16</v>
      </c>
      <c r="F13" s="3">
        <v>3300</v>
      </c>
      <c r="G13" s="3">
        <v>3750</v>
      </c>
      <c r="H13" s="3">
        <f>F13*2.5</f>
        <v>8250</v>
      </c>
      <c r="I13" s="11">
        <f>G13*2.5</f>
        <v>9375</v>
      </c>
      <c r="J13" s="13">
        <f t="shared" ref="J13:J14" si="2">H13/E13</f>
        <v>515.625</v>
      </c>
      <c r="K13" s="20" t="s">
        <v>87</v>
      </c>
    </row>
    <row r="14" spans="1:11">
      <c r="A14" s="27" t="s">
        <v>339</v>
      </c>
      <c r="B14" s="18" t="s">
        <v>15</v>
      </c>
      <c r="C14" s="3" t="s">
        <v>12</v>
      </c>
      <c r="D14" s="3">
        <v>70</v>
      </c>
      <c r="E14" s="3">
        <v>16</v>
      </c>
      <c r="F14" s="3">
        <f>F13*1.2</f>
        <v>3960</v>
      </c>
      <c r="G14" s="3">
        <f>G13*1.2</f>
        <v>4500</v>
      </c>
      <c r="H14" s="3">
        <f>F13*3.5</f>
        <v>11550</v>
      </c>
      <c r="I14" s="11">
        <f>G13*3.5</f>
        <v>13125</v>
      </c>
      <c r="J14" s="13">
        <f t="shared" si="2"/>
        <v>721.875</v>
      </c>
      <c r="K14" s="20" t="s">
        <v>137</v>
      </c>
    </row>
    <row r="15" spans="1:11">
      <c r="A15" s="27" t="s">
        <v>26</v>
      </c>
      <c r="B15" s="18" t="s">
        <v>11</v>
      </c>
      <c r="C15" s="3" t="s">
        <v>12</v>
      </c>
      <c r="D15" s="3">
        <v>60</v>
      </c>
      <c r="E15" s="3">
        <v>14</v>
      </c>
      <c r="F15" s="3">
        <v>3200</v>
      </c>
      <c r="G15" s="3">
        <v>2960</v>
      </c>
      <c r="H15" s="3">
        <f>F15*2.5</f>
        <v>8000</v>
      </c>
      <c r="I15" s="11">
        <f>G15*2.5</f>
        <v>7400</v>
      </c>
      <c r="J15" s="13">
        <f t="shared" si="0"/>
        <v>571.42857142857144</v>
      </c>
      <c r="K15" s="20" t="s">
        <v>28</v>
      </c>
    </row>
    <row r="16" spans="1:11">
      <c r="A16" s="27" t="s">
        <v>27</v>
      </c>
      <c r="B16" s="18" t="s">
        <v>15</v>
      </c>
      <c r="C16" s="3" t="s">
        <v>12</v>
      </c>
      <c r="D16" s="3">
        <v>70</v>
      </c>
      <c r="E16" s="3">
        <v>14</v>
      </c>
      <c r="F16" s="3">
        <f>F15*1.2</f>
        <v>3840</v>
      </c>
      <c r="G16" s="3">
        <f>G15*1.2</f>
        <v>3552</v>
      </c>
      <c r="H16" s="3">
        <f>F15*3.5</f>
        <v>11200</v>
      </c>
      <c r="I16" s="11">
        <f>G15*3.5</f>
        <v>10360</v>
      </c>
      <c r="J16" s="13">
        <f t="shared" si="0"/>
        <v>800</v>
      </c>
      <c r="K16" s="20" t="s">
        <v>29</v>
      </c>
    </row>
    <row r="17" spans="1:11">
      <c r="A17" s="27" t="s">
        <v>30</v>
      </c>
      <c r="B17" s="18" t="s">
        <v>11</v>
      </c>
      <c r="C17" s="3" t="s">
        <v>12</v>
      </c>
      <c r="D17" s="3">
        <v>60</v>
      </c>
      <c r="E17" s="3">
        <v>10</v>
      </c>
      <c r="F17" s="3">
        <v>2170</v>
      </c>
      <c r="G17" s="3">
        <v>1830</v>
      </c>
      <c r="H17" s="3">
        <f>F17*2.5</f>
        <v>5425</v>
      </c>
      <c r="I17" s="11">
        <f>G17*2.5</f>
        <v>4575</v>
      </c>
      <c r="J17" s="13">
        <f t="shared" si="0"/>
        <v>542.5</v>
      </c>
      <c r="K17" s="20" t="s">
        <v>31</v>
      </c>
    </row>
    <row r="18" spans="1:11">
      <c r="A18" s="27" t="s">
        <v>41</v>
      </c>
      <c r="B18" s="18" t="s">
        <v>15</v>
      </c>
      <c r="C18" s="3" t="s">
        <v>12</v>
      </c>
      <c r="D18" s="3">
        <v>70</v>
      </c>
      <c r="E18" s="3">
        <f>E17</f>
        <v>10</v>
      </c>
      <c r="F18" s="3">
        <f>F17*1.2</f>
        <v>2604</v>
      </c>
      <c r="G18" s="3">
        <f>G17*1.2</f>
        <v>2196</v>
      </c>
      <c r="H18" s="3">
        <f>F17*3.5</f>
        <v>7595</v>
      </c>
      <c r="I18" s="11">
        <f>G17*3.5</f>
        <v>6405</v>
      </c>
      <c r="J18" s="13">
        <f t="shared" si="0"/>
        <v>759.5</v>
      </c>
      <c r="K18" s="20" t="s">
        <v>32</v>
      </c>
    </row>
    <row r="19" spans="1:11">
      <c r="A19" s="27" t="s">
        <v>340</v>
      </c>
      <c r="B19" s="18" t="s">
        <v>11</v>
      </c>
      <c r="C19" s="3" t="s">
        <v>12</v>
      </c>
      <c r="D19" s="3">
        <v>60</v>
      </c>
      <c r="E19" s="3">
        <v>15</v>
      </c>
      <c r="F19" s="3">
        <v>3550</v>
      </c>
      <c r="G19" s="3">
        <v>3200</v>
      </c>
      <c r="H19" s="3">
        <f>F19*2.5</f>
        <v>8875</v>
      </c>
      <c r="I19" s="11">
        <f>G19*2.5</f>
        <v>8000</v>
      </c>
      <c r="J19" s="13">
        <f t="shared" ref="J19:J20" si="3">H19/E19</f>
        <v>591.66666666666663</v>
      </c>
      <c r="K19" s="20" t="s">
        <v>36</v>
      </c>
    </row>
    <row r="20" spans="1:11">
      <c r="A20" s="27" t="s">
        <v>341</v>
      </c>
      <c r="B20" s="18" t="s">
        <v>15</v>
      </c>
      <c r="C20" s="3" t="s">
        <v>12</v>
      </c>
      <c r="D20" s="3">
        <v>70</v>
      </c>
      <c r="E20" s="3">
        <f>E19</f>
        <v>15</v>
      </c>
      <c r="F20" s="3">
        <f>F19*1.2</f>
        <v>4260</v>
      </c>
      <c r="G20" s="3">
        <f>G19*1.2</f>
        <v>3840</v>
      </c>
      <c r="H20" s="3">
        <f>F19*3.5</f>
        <v>12425</v>
      </c>
      <c r="I20" s="11">
        <f>G19*3.5</f>
        <v>11200</v>
      </c>
      <c r="J20" s="13">
        <f t="shared" si="3"/>
        <v>828.33333333333337</v>
      </c>
      <c r="K20" s="20" t="s">
        <v>93</v>
      </c>
    </row>
    <row r="21" spans="1:11">
      <c r="A21" s="27" t="s">
        <v>342</v>
      </c>
      <c r="B21" s="18" t="s">
        <v>11</v>
      </c>
      <c r="C21" s="3" t="s">
        <v>12</v>
      </c>
      <c r="D21" s="3">
        <v>60</v>
      </c>
      <c r="E21" s="3">
        <v>14</v>
      </c>
      <c r="F21" s="3">
        <v>2650</v>
      </c>
      <c r="G21" s="3">
        <v>2450</v>
      </c>
      <c r="H21" s="3">
        <f>F21*2.5</f>
        <v>6625</v>
      </c>
      <c r="I21" s="11">
        <f>G21*2.5</f>
        <v>6125</v>
      </c>
      <c r="J21" s="13">
        <f t="shared" ref="J21:J22" si="4">H21/E21</f>
        <v>473.21428571428572</v>
      </c>
      <c r="K21" s="20" t="s">
        <v>88</v>
      </c>
    </row>
    <row r="22" spans="1:11">
      <c r="A22" s="27" t="s">
        <v>343</v>
      </c>
      <c r="B22" s="18" t="s">
        <v>15</v>
      </c>
      <c r="C22" s="3" t="s">
        <v>12</v>
      </c>
      <c r="D22" s="3">
        <v>70</v>
      </c>
      <c r="E22" s="3">
        <f>E21</f>
        <v>14</v>
      </c>
      <c r="F22" s="3">
        <f>F21*1.2</f>
        <v>3180</v>
      </c>
      <c r="G22" s="3">
        <f>G21*1.2</f>
        <v>2940</v>
      </c>
      <c r="H22" s="3">
        <f>F21*3.5</f>
        <v>9275</v>
      </c>
      <c r="I22" s="11">
        <f>G21*3.5</f>
        <v>8575</v>
      </c>
      <c r="J22" s="13">
        <f t="shared" si="4"/>
        <v>662.5</v>
      </c>
      <c r="K22" s="20" t="s">
        <v>88</v>
      </c>
    </row>
    <row r="23" spans="1:11">
      <c r="A23" s="27" t="s">
        <v>33</v>
      </c>
      <c r="B23" s="18" t="s">
        <v>11</v>
      </c>
      <c r="C23" s="3" t="s">
        <v>12</v>
      </c>
      <c r="D23" s="3">
        <v>60</v>
      </c>
      <c r="E23" s="3">
        <v>10</v>
      </c>
      <c r="F23" s="3">
        <v>2250</v>
      </c>
      <c r="G23" s="3">
        <v>1650</v>
      </c>
      <c r="H23" s="3">
        <f>F23*2.5</f>
        <v>5625</v>
      </c>
      <c r="I23" s="11">
        <f>G23*2.5</f>
        <v>4125</v>
      </c>
      <c r="J23" s="13">
        <f t="shared" si="0"/>
        <v>562.5</v>
      </c>
      <c r="K23" s="20" t="s">
        <v>34</v>
      </c>
    </row>
    <row r="24" spans="1:11">
      <c r="A24" s="29" t="s">
        <v>35</v>
      </c>
      <c r="B24" s="18" t="s">
        <v>15</v>
      </c>
      <c r="C24" s="3" t="s">
        <v>12</v>
      </c>
      <c r="D24" s="3">
        <v>70</v>
      </c>
      <c r="E24" s="3">
        <f>E23</f>
        <v>10</v>
      </c>
      <c r="F24" s="3">
        <f>F23*1.2</f>
        <v>2700</v>
      </c>
      <c r="G24" s="3">
        <f>G23*1.2</f>
        <v>1980</v>
      </c>
      <c r="H24" s="3">
        <f>F23*3.5</f>
        <v>7875</v>
      </c>
      <c r="I24" s="11">
        <f>G23*3.5</f>
        <v>5775</v>
      </c>
      <c r="J24" s="13">
        <f t="shared" si="0"/>
        <v>787.5</v>
      </c>
      <c r="K24" s="20" t="s">
        <v>36</v>
      </c>
    </row>
    <row r="25" spans="1:11">
      <c r="A25" s="30" t="s">
        <v>344</v>
      </c>
      <c r="B25" s="18" t="s">
        <v>11</v>
      </c>
      <c r="C25" s="3" t="s">
        <v>12</v>
      </c>
      <c r="D25" s="3">
        <v>60</v>
      </c>
      <c r="E25" s="3">
        <v>13</v>
      </c>
      <c r="F25" s="3">
        <v>2450</v>
      </c>
      <c r="G25" s="3">
        <v>2450</v>
      </c>
      <c r="H25" s="3">
        <f>F25*2.5</f>
        <v>6125</v>
      </c>
      <c r="I25" s="11">
        <f>G25*2.5</f>
        <v>6125</v>
      </c>
      <c r="J25" s="13">
        <f t="shared" si="0"/>
        <v>471.15384615384613</v>
      </c>
      <c r="K25" s="20" t="s">
        <v>322</v>
      </c>
    </row>
    <row r="26" spans="1:11">
      <c r="A26" s="30" t="s">
        <v>345</v>
      </c>
      <c r="B26" s="18" t="s">
        <v>15</v>
      </c>
      <c r="C26" s="3" t="s">
        <v>12</v>
      </c>
      <c r="D26" s="3">
        <v>70</v>
      </c>
      <c r="E26" s="3">
        <f>E25</f>
        <v>13</v>
      </c>
      <c r="F26" s="3">
        <f>F25*1.2</f>
        <v>2940</v>
      </c>
      <c r="G26" s="3">
        <f>G25*1.2</f>
        <v>2940</v>
      </c>
      <c r="H26" s="3">
        <f>F25*3.5</f>
        <v>8575</v>
      </c>
      <c r="I26" s="11">
        <f>G25*3.5</f>
        <v>8575</v>
      </c>
      <c r="J26" s="13">
        <f t="shared" si="0"/>
        <v>659.61538461538464</v>
      </c>
      <c r="K26" s="20" t="s">
        <v>322</v>
      </c>
    </row>
    <row r="27" spans="1:11">
      <c r="A27" s="29" t="s">
        <v>37</v>
      </c>
      <c r="B27" s="18" t="s">
        <v>11</v>
      </c>
      <c r="C27" s="3" t="s">
        <v>12</v>
      </c>
      <c r="D27" s="3">
        <v>60</v>
      </c>
      <c r="E27" s="3">
        <v>15</v>
      </c>
      <c r="F27" s="3">
        <v>3350</v>
      </c>
      <c r="G27" s="3">
        <v>3250</v>
      </c>
      <c r="H27" s="3">
        <f>F27*2.5</f>
        <v>8375</v>
      </c>
      <c r="I27" s="11">
        <f>G27*2.5</f>
        <v>8125</v>
      </c>
      <c r="J27" s="13">
        <f t="shared" si="0"/>
        <v>558.33333333333337</v>
      </c>
      <c r="K27" s="20" t="s">
        <v>39</v>
      </c>
    </row>
    <row r="28" spans="1:11">
      <c r="A28" s="27" t="s">
        <v>38</v>
      </c>
      <c r="B28" s="18" t="s">
        <v>15</v>
      </c>
      <c r="C28" s="3" t="s">
        <v>12</v>
      </c>
      <c r="D28" s="3">
        <v>70</v>
      </c>
      <c r="E28" s="3">
        <f>E27</f>
        <v>15</v>
      </c>
      <c r="F28" s="3">
        <f>F27*1.2</f>
        <v>4020</v>
      </c>
      <c r="G28" s="3">
        <f>G27*1.2</f>
        <v>3900</v>
      </c>
      <c r="H28" s="3">
        <f>F27*3.5</f>
        <v>11725</v>
      </c>
      <c r="I28" s="11">
        <f>G27*3.5</f>
        <v>11375</v>
      </c>
      <c r="J28" s="13">
        <f t="shared" si="0"/>
        <v>781.66666666666663</v>
      </c>
      <c r="K28" s="20" t="s">
        <v>40</v>
      </c>
    </row>
    <row r="29" spans="1:11">
      <c r="A29" s="27" t="s">
        <v>350</v>
      </c>
      <c r="B29" s="18" t="s">
        <v>11</v>
      </c>
      <c r="C29" s="3" t="s">
        <v>12</v>
      </c>
      <c r="D29" s="3">
        <v>60</v>
      </c>
      <c r="E29" s="3">
        <v>15</v>
      </c>
      <c r="F29" s="3">
        <v>3440</v>
      </c>
      <c r="G29" s="3">
        <v>3160</v>
      </c>
      <c r="H29" s="3">
        <f>F29*2.5</f>
        <v>8600</v>
      </c>
      <c r="I29" s="11">
        <f>G29*2.5</f>
        <v>7900</v>
      </c>
      <c r="J29" s="13">
        <f t="shared" ref="J29:J30" si="5">H29/E29</f>
        <v>573.33333333333337</v>
      </c>
      <c r="K29" s="20" t="s">
        <v>308</v>
      </c>
    </row>
    <row r="30" spans="1:11">
      <c r="A30" s="27" t="s">
        <v>351</v>
      </c>
      <c r="B30" s="18" t="s">
        <v>15</v>
      </c>
      <c r="C30" s="3" t="s">
        <v>12</v>
      </c>
      <c r="D30" s="3">
        <v>70</v>
      </c>
      <c r="E30" s="3">
        <f>E29</f>
        <v>15</v>
      </c>
      <c r="F30" s="3">
        <f>F29*1.2</f>
        <v>4128</v>
      </c>
      <c r="G30" s="3">
        <f>G29*1.2</f>
        <v>3792</v>
      </c>
      <c r="H30" s="3">
        <f>F29*3.5</f>
        <v>12040</v>
      </c>
      <c r="I30" s="11">
        <f>G29*3.5</f>
        <v>11060</v>
      </c>
      <c r="J30" s="13">
        <f t="shared" si="5"/>
        <v>802.66666666666663</v>
      </c>
      <c r="K30" s="20" t="s">
        <v>309</v>
      </c>
    </row>
    <row r="31" spans="1:11">
      <c r="A31" s="27" t="s">
        <v>346</v>
      </c>
      <c r="B31" s="18" t="s">
        <v>11</v>
      </c>
      <c r="C31" s="3" t="s">
        <v>12</v>
      </c>
      <c r="D31" s="3">
        <v>60</v>
      </c>
      <c r="E31" s="3">
        <v>8</v>
      </c>
      <c r="F31" s="3">
        <v>1540</v>
      </c>
      <c r="G31" s="3">
        <v>1540</v>
      </c>
      <c r="H31" s="3">
        <f>F31*2.5</f>
        <v>3850</v>
      </c>
      <c r="I31" s="11">
        <f>G31*2.5</f>
        <v>3850</v>
      </c>
      <c r="J31" s="13">
        <f t="shared" ref="J31:J32" si="6">H31/E31</f>
        <v>481.25</v>
      </c>
      <c r="K31" s="20" t="s">
        <v>352</v>
      </c>
    </row>
    <row r="32" spans="1:11">
      <c r="A32" s="27" t="s">
        <v>347</v>
      </c>
      <c r="B32" s="18" t="s">
        <v>15</v>
      </c>
      <c r="C32" s="3" t="s">
        <v>12</v>
      </c>
      <c r="D32" s="3">
        <v>70</v>
      </c>
      <c r="E32" s="3">
        <f>E31</f>
        <v>8</v>
      </c>
      <c r="F32" s="3">
        <f>F31*1.2</f>
        <v>1848</v>
      </c>
      <c r="G32" s="3">
        <f>G31*1.2</f>
        <v>1848</v>
      </c>
      <c r="H32" s="3">
        <f>F31*3.5</f>
        <v>5390</v>
      </c>
      <c r="I32" s="11">
        <f>G31*3.5</f>
        <v>5390</v>
      </c>
      <c r="J32" s="13">
        <f t="shared" si="6"/>
        <v>673.75</v>
      </c>
      <c r="K32" s="20" t="s">
        <v>353</v>
      </c>
    </row>
    <row r="33" spans="1:11">
      <c r="A33" s="27" t="s">
        <v>348</v>
      </c>
      <c r="B33" s="18" t="s">
        <v>11</v>
      </c>
      <c r="C33" s="3" t="s">
        <v>12</v>
      </c>
      <c r="D33" s="3">
        <v>60</v>
      </c>
      <c r="E33" s="3">
        <v>15</v>
      </c>
      <c r="F33" s="3">
        <v>2900</v>
      </c>
      <c r="G33" s="3">
        <v>2700</v>
      </c>
      <c r="H33" s="3">
        <f>F33*2.5</f>
        <v>7250</v>
      </c>
      <c r="I33" s="11">
        <f>G33*2.5</f>
        <v>6750</v>
      </c>
      <c r="J33" s="13">
        <f t="shared" ref="J33:J34" si="7">H33/E33</f>
        <v>483.33333333333331</v>
      </c>
      <c r="K33" s="20" t="s">
        <v>88</v>
      </c>
    </row>
    <row r="34" spans="1:11">
      <c r="A34" s="27" t="s">
        <v>349</v>
      </c>
      <c r="B34" s="18" t="s">
        <v>15</v>
      </c>
      <c r="C34" s="3" t="s">
        <v>12</v>
      </c>
      <c r="D34" s="3">
        <v>70</v>
      </c>
      <c r="E34" s="3">
        <f>E33</f>
        <v>15</v>
      </c>
      <c r="F34" s="3">
        <f>F33*1.2</f>
        <v>3480</v>
      </c>
      <c r="G34" s="3">
        <f>G33*1.2</f>
        <v>3240</v>
      </c>
      <c r="H34" s="3">
        <f>F33*3.5</f>
        <v>10150</v>
      </c>
      <c r="I34" s="11">
        <f>G33*3.5</f>
        <v>9450</v>
      </c>
      <c r="J34" s="13">
        <f t="shared" si="7"/>
        <v>676.66666666666663</v>
      </c>
      <c r="K34" s="20" t="s">
        <v>88</v>
      </c>
    </row>
    <row r="35" spans="1:11">
      <c r="A35" s="27" t="s">
        <v>42</v>
      </c>
      <c r="B35" s="18" t="s">
        <v>11</v>
      </c>
      <c r="C35" s="3" t="s">
        <v>12</v>
      </c>
      <c r="D35" s="3">
        <v>60</v>
      </c>
      <c r="E35" s="3">
        <v>14</v>
      </c>
      <c r="F35" s="3">
        <v>2710</v>
      </c>
      <c r="G35" s="3">
        <v>3450</v>
      </c>
      <c r="H35" s="3">
        <f>F35*2.5</f>
        <v>6775</v>
      </c>
      <c r="I35" s="11">
        <f>G35*2.5</f>
        <v>8625</v>
      </c>
      <c r="J35" s="13">
        <f t="shared" si="0"/>
        <v>483.92857142857144</v>
      </c>
      <c r="K35" s="20" t="s">
        <v>46</v>
      </c>
    </row>
    <row r="36" spans="1:11">
      <c r="A36" s="27" t="s">
        <v>43</v>
      </c>
      <c r="B36" s="18" t="s">
        <v>15</v>
      </c>
      <c r="C36" s="3" t="s">
        <v>12</v>
      </c>
      <c r="D36" s="3">
        <v>70</v>
      </c>
      <c r="E36" s="3">
        <f>E35</f>
        <v>14</v>
      </c>
      <c r="F36" s="3">
        <f>F35*1.2</f>
        <v>3252</v>
      </c>
      <c r="G36" s="3">
        <f>G35*1.2</f>
        <v>4140</v>
      </c>
      <c r="H36" s="3">
        <f>F35*3.5</f>
        <v>9485</v>
      </c>
      <c r="I36" s="11">
        <f>G35*3.5</f>
        <v>12075</v>
      </c>
      <c r="J36" s="13">
        <f t="shared" si="0"/>
        <v>677.5</v>
      </c>
      <c r="K36" s="20" t="s">
        <v>47</v>
      </c>
    </row>
    <row r="37" spans="1:11">
      <c r="A37" s="27" t="s">
        <v>355</v>
      </c>
      <c r="B37" s="18" t="s">
        <v>11</v>
      </c>
      <c r="C37" s="3" t="s">
        <v>12</v>
      </c>
      <c r="D37" s="3">
        <v>60</v>
      </c>
      <c r="E37" s="3">
        <v>13</v>
      </c>
      <c r="F37" s="3">
        <v>2640</v>
      </c>
      <c r="G37" s="3">
        <v>2560</v>
      </c>
      <c r="H37" s="3">
        <f>F37*2.5</f>
        <v>6600</v>
      </c>
      <c r="I37" s="11">
        <f>G37*2.5</f>
        <v>6400</v>
      </c>
      <c r="J37" s="13">
        <f t="shared" ref="J37:J38" si="8">H37/E37</f>
        <v>507.69230769230768</v>
      </c>
      <c r="K37" s="20" t="s">
        <v>354</v>
      </c>
    </row>
    <row r="38" spans="1:11">
      <c r="A38" s="27" t="s">
        <v>356</v>
      </c>
      <c r="B38" s="18" t="s">
        <v>15</v>
      </c>
      <c r="C38" s="3" t="s">
        <v>12</v>
      </c>
      <c r="D38" s="3">
        <v>70</v>
      </c>
      <c r="E38" s="3">
        <f>E37</f>
        <v>13</v>
      </c>
      <c r="F38" s="3">
        <f>F37*1.2</f>
        <v>3168</v>
      </c>
      <c r="G38" s="3">
        <f>G37*1.2</f>
        <v>3072</v>
      </c>
      <c r="H38" s="3">
        <f>F37*3.5</f>
        <v>9240</v>
      </c>
      <c r="I38" s="11">
        <f>G37*3.5</f>
        <v>8960</v>
      </c>
      <c r="J38" s="13">
        <f t="shared" si="8"/>
        <v>710.76923076923072</v>
      </c>
      <c r="K38" s="20" t="s">
        <v>325</v>
      </c>
    </row>
    <row r="39" spans="1:11">
      <c r="A39" s="27" t="s">
        <v>357</v>
      </c>
      <c r="B39" s="18" t="s">
        <v>11</v>
      </c>
      <c r="C39" s="3" t="s">
        <v>12</v>
      </c>
      <c r="D39" s="3">
        <v>60</v>
      </c>
      <c r="E39" s="3">
        <v>10</v>
      </c>
      <c r="F39" s="3">
        <v>2100</v>
      </c>
      <c r="G39" s="3">
        <v>1700</v>
      </c>
      <c r="H39" s="3">
        <f>F39*2.5</f>
        <v>5250</v>
      </c>
      <c r="I39" s="11">
        <f>G39*2.5</f>
        <v>4250</v>
      </c>
      <c r="J39" s="13">
        <f t="shared" ref="J39:J40" si="9">H39/E39</f>
        <v>525</v>
      </c>
      <c r="K39" s="20" t="s">
        <v>31</v>
      </c>
    </row>
    <row r="40" spans="1:11">
      <c r="A40" s="27" t="s">
        <v>358</v>
      </c>
      <c r="B40" s="18" t="s">
        <v>15</v>
      </c>
      <c r="C40" s="3" t="s">
        <v>12</v>
      </c>
      <c r="D40" s="3">
        <v>70</v>
      </c>
      <c r="E40" s="3">
        <f>E39</f>
        <v>10</v>
      </c>
      <c r="F40" s="3">
        <f>F39*1.2</f>
        <v>2520</v>
      </c>
      <c r="G40" s="3">
        <f>G39*1.2</f>
        <v>2040</v>
      </c>
      <c r="H40" s="3">
        <f>F39*3.5</f>
        <v>7350</v>
      </c>
      <c r="I40" s="11">
        <f>G39*3.5</f>
        <v>5950</v>
      </c>
      <c r="J40" s="13">
        <f t="shared" si="9"/>
        <v>735</v>
      </c>
      <c r="K40" s="20" t="s">
        <v>32</v>
      </c>
    </row>
    <row r="41" spans="1:11">
      <c r="A41" s="27" t="s">
        <v>44</v>
      </c>
      <c r="B41" s="18" t="s">
        <v>11</v>
      </c>
      <c r="C41" s="3" t="s">
        <v>12</v>
      </c>
      <c r="D41" s="3">
        <v>60</v>
      </c>
      <c r="E41" s="3">
        <v>15</v>
      </c>
      <c r="F41" s="3">
        <v>3230</v>
      </c>
      <c r="G41" s="3">
        <v>3370</v>
      </c>
      <c r="H41" s="3">
        <f>F41*2.5</f>
        <v>8075</v>
      </c>
      <c r="I41" s="11">
        <f>G41*2.5</f>
        <v>8425</v>
      </c>
      <c r="J41" s="13">
        <f t="shared" si="0"/>
        <v>538.33333333333337</v>
      </c>
      <c r="K41" s="20" t="s">
        <v>48</v>
      </c>
    </row>
    <row r="42" spans="1:11">
      <c r="A42" s="27" t="s">
        <v>45</v>
      </c>
      <c r="B42" s="18" t="s">
        <v>15</v>
      </c>
      <c r="C42" s="3" t="s">
        <v>12</v>
      </c>
      <c r="D42" s="3">
        <v>70</v>
      </c>
      <c r="E42" s="3">
        <f>E41</f>
        <v>15</v>
      </c>
      <c r="F42" s="3">
        <f>F41*1.2</f>
        <v>3876</v>
      </c>
      <c r="G42" s="3">
        <f>G41*1.2</f>
        <v>4044</v>
      </c>
      <c r="H42" s="3">
        <f>F41*3.5</f>
        <v>11305</v>
      </c>
      <c r="I42" s="11">
        <f>G41*3.5</f>
        <v>11795</v>
      </c>
      <c r="J42" s="13">
        <f t="shared" si="0"/>
        <v>753.66666666666663</v>
      </c>
      <c r="K42" s="20" t="s">
        <v>49</v>
      </c>
    </row>
    <row r="43" spans="1:11">
      <c r="A43" s="27" t="s">
        <v>50</v>
      </c>
      <c r="B43" s="18" t="s">
        <v>11</v>
      </c>
      <c r="C43" s="3" t="s">
        <v>12</v>
      </c>
      <c r="D43" s="3">
        <v>60</v>
      </c>
      <c r="E43" s="3">
        <v>10</v>
      </c>
      <c r="F43" s="3">
        <v>2220</v>
      </c>
      <c r="G43" s="3">
        <v>1680</v>
      </c>
      <c r="H43" s="3">
        <f>F43*2.5</f>
        <v>5550</v>
      </c>
      <c r="I43" s="11">
        <f>G43*2.5</f>
        <v>4200</v>
      </c>
      <c r="J43" s="13">
        <f t="shared" si="0"/>
        <v>555</v>
      </c>
      <c r="K43" s="20" t="s">
        <v>78</v>
      </c>
    </row>
    <row r="44" spans="1:11">
      <c r="A44" s="27" t="s">
        <v>51</v>
      </c>
      <c r="B44" s="18" t="s">
        <v>15</v>
      </c>
      <c r="C44" s="3" t="s">
        <v>12</v>
      </c>
      <c r="D44" s="3">
        <v>70</v>
      </c>
      <c r="E44" s="3">
        <f>E43</f>
        <v>10</v>
      </c>
      <c r="F44" s="3">
        <f>F43*1.2</f>
        <v>2664</v>
      </c>
      <c r="G44" s="3">
        <f>G43*1.2</f>
        <v>2016</v>
      </c>
      <c r="H44" s="3">
        <f>F43*3.5</f>
        <v>7770</v>
      </c>
      <c r="I44" s="11">
        <f>G43*3.5</f>
        <v>5880</v>
      </c>
      <c r="J44" s="13">
        <f t="shared" si="0"/>
        <v>777</v>
      </c>
      <c r="K44" s="20" t="s">
        <v>79</v>
      </c>
    </row>
    <row r="45" spans="1:11">
      <c r="A45" s="27" t="s">
        <v>52</v>
      </c>
      <c r="B45" s="18" t="s">
        <v>11</v>
      </c>
      <c r="C45" s="3" t="s">
        <v>12</v>
      </c>
      <c r="D45" s="3">
        <v>60</v>
      </c>
      <c r="E45" s="3">
        <v>15</v>
      </c>
      <c r="F45" s="3">
        <v>3060</v>
      </c>
      <c r="G45" s="3">
        <v>3540</v>
      </c>
      <c r="H45" s="3">
        <f>F45*2.5</f>
        <v>7650</v>
      </c>
      <c r="I45" s="11">
        <f>G45*2.5</f>
        <v>8850</v>
      </c>
      <c r="J45" s="13">
        <f t="shared" si="0"/>
        <v>510</v>
      </c>
      <c r="K45" s="20" t="s">
        <v>80</v>
      </c>
    </row>
    <row r="46" spans="1:11">
      <c r="A46" s="27" t="s">
        <v>53</v>
      </c>
      <c r="B46" s="18" t="s">
        <v>15</v>
      </c>
      <c r="C46" s="3" t="s">
        <v>12</v>
      </c>
      <c r="D46" s="3">
        <v>70</v>
      </c>
      <c r="E46" s="3">
        <f>E45</f>
        <v>15</v>
      </c>
      <c r="F46" s="3">
        <f>F45*1.2</f>
        <v>3672</v>
      </c>
      <c r="G46" s="3">
        <f>G45*1.2</f>
        <v>4248</v>
      </c>
      <c r="H46" s="3">
        <f>F45*3.5</f>
        <v>10710</v>
      </c>
      <c r="I46" s="11">
        <f>G45*3.5</f>
        <v>12390</v>
      </c>
      <c r="J46" s="13">
        <f t="shared" si="0"/>
        <v>714</v>
      </c>
      <c r="K46" s="20" t="s">
        <v>81</v>
      </c>
    </row>
    <row r="47" spans="1:11">
      <c r="A47" s="27" t="s">
        <v>54</v>
      </c>
      <c r="B47" s="18" t="s">
        <v>11</v>
      </c>
      <c r="C47" s="3" t="s">
        <v>12</v>
      </c>
      <c r="D47" s="3">
        <v>60</v>
      </c>
      <c r="E47" s="3">
        <v>12</v>
      </c>
      <c r="F47" s="3">
        <v>2640</v>
      </c>
      <c r="G47" s="3">
        <v>2640</v>
      </c>
      <c r="H47" s="3">
        <f>F47*2.5</f>
        <v>6600</v>
      </c>
      <c r="I47" s="11">
        <f>G47*2.5</f>
        <v>6600</v>
      </c>
      <c r="J47" s="13">
        <f t="shared" si="0"/>
        <v>550</v>
      </c>
      <c r="K47" s="20" t="s">
        <v>13</v>
      </c>
    </row>
    <row r="48" spans="1:11">
      <c r="A48" s="27" t="s">
        <v>55</v>
      </c>
      <c r="B48" s="18" t="s">
        <v>15</v>
      </c>
      <c r="C48" s="3" t="s">
        <v>12</v>
      </c>
      <c r="D48" s="3">
        <v>70</v>
      </c>
      <c r="E48" s="3">
        <f>E47</f>
        <v>12</v>
      </c>
      <c r="F48" s="3">
        <f>F47*1.2</f>
        <v>3168</v>
      </c>
      <c r="G48" s="3">
        <f>G47*1.2</f>
        <v>3168</v>
      </c>
      <c r="H48" s="3">
        <f>F47*3.5</f>
        <v>9240</v>
      </c>
      <c r="I48" s="11">
        <f>G47*3.5</f>
        <v>9240</v>
      </c>
      <c r="J48" s="13">
        <f t="shared" si="0"/>
        <v>770</v>
      </c>
      <c r="K48" s="20" t="s">
        <v>16</v>
      </c>
    </row>
    <row r="49" spans="1:11">
      <c r="A49" s="27" t="s">
        <v>56</v>
      </c>
      <c r="B49" s="18" t="s">
        <v>11</v>
      </c>
      <c r="C49" s="3" t="s">
        <v>12</v>
      </c>
      <c r="D49" s="3">
        <v>60</v>
      </c>
      <c r="E49" s="3">
        <v>16</v>
      </c>
      <c r="F49" s="3">
        <v>3690</v>
      </c>
      <c r="G49" s="3">
        <v>3350</v>
      </c>
      <c r="H49" s="3">
        <f>F49*2.5</f>
        <v>9225</v>
      </c>
      <c r="I49" s="11">
        <f>G49*2.5</f>
        <v>8375</v>
      </c>
      <c r="J49" s="13">
        <f t="shared" si="0"/>
        <v>576.5625</v>
      </c>
      <c r="K49" s="20" t="s">
        <v>79</v>
      </c>
    </row>
    <row r="50" spans="1:11">
      <c r="A50" s="27" t="s">
        <v>57</v>
      </c>
      <c r="B50" s="18" t="s">
        <v>15</v>
      </c>
      <c r="C50" s="3" t="s">
        <v>12</v>
      </c>
      <c r="D50" s="3">
        <v>70</v>
      </c>
      <c r="E50" s="3">
        <f>E49</f>
        <v>16</v>
      </c>
      <c r="F50" s="3">
        <f>F49*1.2</f>
        <v>4428</v>
      </c>
      <c r="G50" s="3">
        <f>G49*1.2</f>
        <v>4020</v>
      </c>
      <c r="H50" s="3">
        <f>F49*3.5</f>
        <v>12915</v>
      </c>
      <c r="I50" s="11">
        <f>G49*3.5</f>
        <v>11725</v>
      </c>
      <c r="J50" s="13">
        <f t="shared" si="0"/>
        <v>807.1875</v>
      </c>
      <c r="K50" s="20" t="s">
        <v>82</v>
      </c>
    </row>
    <row r="51" spans="1:11">
      <c r="A51" s="27" t="s">
        <v>58</v>
      </c>
      <c r="B51" s="18" t="s">
        <v>11</v>
      </c>
      <c r="C51" s="3" t="s">
        <v>12</v>
      </c>
      <c r="D51" s="3">
        <v>60</v>
      </c>
      <c r="E51" s="3">
        <v>13</v>
      </c>
      <c r="F51" s="3">
        <v>2790</v>
      </c>
      <c r="G51" s="3">
        <v>2930</v>
      </c>
      <c r="H51" s="3">
        <f>F51*2.5</f>
        <v>6975</v>
      </c>
      <c r="I51" s="11">
        <f>G51*2.5</f>
        <v>7325</v>
      </c>
      <c r="J51" s="13">
        <f t="shared" si="0"/>
        <v>536.53846153846155</v>
      </c>
      <c r="K51" s="20" t="s">
        <v>83</v>
      </c>
    </row>
    <row r="52" spans="1:11">
      <c r="A52" s="27" t="s">
        <v>59</v>
      </c>
      <c r="B52" s="18" t="s">
        <v>15</v>
      </c>
      <c r="C52" s="3" t="s">
        <v>12</v>
      </c>
      <c r="D52" s="3">
        <v>70</v>
      </c>
      <c r="E52" s="3">
        <f>E51</f>
        <v>13</v>
      </c>
      <c r="F52" s="3">
        <f>F51*1.2</f>
        <v>3348</v>
      </c>
      <c r="G52" s="3">
        <f>G51*1.2</f>
        <v>3516</v>
      </c>
      <c r="H52" s="3">
        <f>F51*3.5</f>
        <v>9765</v>
      </c>
      <c r="I52" s="11">
        <f>G51*3.5</f>
        <v>10255</v>
      </c>
      <c r="J52" s="13">
        <f t="shared" si="0"/>
        <v>751.15384615384619</v>
      </c>
      <c r="K52" s="20" t="s">
        <v>84</v>
      </c>
    </row>
    <row r="53" spans="1:11">
      <c r="A53" s="27" t="s">
        <v>60</v>
      </c>
      <c r="B53" s="18" t="s">
        <v>11</v>
      </c>
      <c r="C53" s="3" t="s">
        <v>12</v>
      </c>
      <c r="D53" s="3">
        <v>60</v>
      </c>
      <c r="E53" s="3">
        <v>16</v>
      </c>
      <c r="F53" s="3">
        <v>3730</v>
      </c>
      <c r="G53" s="3">
        <v>2870</v>
      </c>
      <c r="H53" s="3">
        <f>F53*2.5</f>
        <v>9325</v>
      </c>
      <c r="I53" s="11">
        <f>G53*2.5</f>
        <v>7175</v>
      </c>
      <c r="J53" s="13">
        <f t="shared" si="0"/>
        <v>582.8125</v>
      </c>
      <c r="K53" s="20" t="s">
        <v>80</v>
      </c>
    </row>
    <row r="54" spans="1:11">
      <c r="A54" s="27" t="s">
        <v>61</v>
      </c>
      <c r="B54" s="18" t="s">
        <v>15</v>
      </c>
      <c r="C54" s="3" t="s">
        <v>12</v>
      </c>
      <c r="D54" s="3">
        <v>70</v>
      </c>
      <c r="E54" s="3">
        <f>E53</f>
        <v>16</v>
      </c>
      <c r="F54" s="3">
        <f>F53*1.2</f>
        <v>4476</v>
      </c>
      <c r="G54" s="3">
        <f>G53*1.2</f>
        <v>3444</v>
      </c>
      <c r="H54" s="3">
        <f>F53*3.5</f>
        <v>13055</v>
      </c>
      <c r="I54" s="11">
        <f>G53*3.5</f>
        <v>10045</v>
      </c>
      <c r="J54" s="13">
        <f t="shared" si="0"/>
        <v>815.9375</v>
      </c>
      <c r="K54" s="20" t="s">
        <v>81</v>
      </c>
    </row>
    <row r="55" spans="1:11">
      <c r="A55" s="27" t="s">
        <v>62</v>
      </c>
      <c r="B55" s="18" t="s">
        <v>11</v>
      </c>
      <c r="C55" s="3" t="s">
        <v>12</v>
      </c>
      <c r="D55" s="3">
        <v>60</v>
      </c>
      <c r="E55" s="3">
        <v>14</v>
      </c>
      <c r="F55" s="3">
        <v>3100</v>
      </c>
      <c r="G55" s="3">
        <v>3060</v>
      </c>
      <c r="H55" s="3">
        <f>F55*2.5</f>
        <v>7750</v>
      </c>
      <c r="I55" s="11">
        <f>G55*2.5</f>
        <v>7650</v>
      </c>
      <c r="J55" s="13">
        <f t="shared" si="0"/>
        <v>553.57142857142856</v>
      </c>
      <c r="K55" s="20" t="s">
        <v>32</v>
      </c>
    </row>
    <row r="56" spans="1:11">
      <c r="A56" s="27" t="s">
        <v>63</v>
      </c>
      <c r="B56" s="18" t="s">
        <v>15</v>
      </c>
      <c r="C56" s="3" t="s">
        <v>12</v>
      </c>
      <c r="D56" s="3">
        <v>70</v>
      </c>
      <c r="E56" s="3">
        <f>E55</f>
        <v>14</v>
      </c>
      <c r="F56" s="3">
        <f>F55*1.2</f>
        <v>3720</v>
      </c>
      <c r="G56" s="3">
        <f>G55*1.2</f>
        <v>3672</v>
      </c>
      <c r="H56" s="3">
        <f>F55*3.5</f>
        <v>10850</v>
      </c>
      <c r="I56" s="11">
        <f>G55*3.5</f>
        <v>10710</v>
      </c>
      <c r="J56" s="13">
        <f t="shared" si="0"/>
        <v>775</v>
      </c>
      <c r="K56" s="20" t="s">
        <v>85</v>
      </c>
    </row>
    <row r="57" spans="1:11">
      <c r="A57" s="27" t="s">
        <v>64</v>
      </c>
      <c r="B57" s="18" t="s">
        <v>11</v>
      </c>
      <c r="C57" s="3" t="s">
        <v>12</v>
      </c>
      <c r="D57" s="3">
        <v>60</v>
      </c>
      <c r="E57" s="3">
        <v>8</v>
      </c>
      <c r="F57" s="3">
        <v>1310</v>
      </c>
      <c r="G57" s="3">
        <v>1730</v>
      </c>
      <c r="H57" s="3">
        <f>F57*2.5</f>
        <v>3275</v>
      </c>
      <c r="I57" s="11">
        <f>G57*2.5</f>
        <v>4325</v>
      </c>
      <c r="J57" s="13">
        <f t="shared" si="0"/>
        <v>409.375</v>
      </c>
      <c r="K57" s="20" t="s">
        <v>86</v>
      </c>
    </row>
    <row r="58" spans="1:11">
      <c r="A58" s="27" t="s">
        <v>65</v>
      </c>
      <c r="B58" s="18" t="s">
        <v>15</v>
      </c>
      <c r="C58" s="3" t="s">
        <v>12</v>
      </c>
      <c r="D58" s="3">
        <v>70</v>
      </c>
      <c r="E58" s="3">
        <f>E57</f>
        <v>8</v>
      </c>
      <c r="F58" s="3">
        <f>F57*1.2</f>
        <v>1572</v>
      </c>
      <c r="G58" s="3">
        <f>G57*1.2</f>
        <v>2076</v>
      </c>
      <c r="H58" s="3">
        <f>F57*3.5</f>
        <v>4585</v>
      </c>
      <c r="I58" s="11">
        <f>G57*3.5</f>
        <v>6055</v>
      </c>
      <c r="J58" s="13">
        <f t="shared" si="0"/>
        <v>573.125</v>
      </c>
      <c r="K58" s="20" t="s">
        <v>87</v>
      </c>
    </row>
    <row r="59" spans="1:11">
      <c r="A59" s="27" t="s">
        <v>66</v>
      </c>
      <c r="B59" s="18" t="s">
        <v>11</v>
      </c>
      <c r="C59" s="3" t="s">
        <v>12</v>
      </c>
      <c r="D59" s="3">
        <v>60</v>
      </c>
      <c r="E59" s="3">
        <v>14</v>
      </c>
      <c r="F59" s="3">
        <v>2730</v>
      </c>
      <c r="G59" s="3">
        <v>2350</v>
      </c>
      <c r="H59" s="3">
        <f>F59*2.5</f>
        <v>6825</v>
      </c>
      <c r="I59" s="11">
        <f>G59*2.5</f>
        <v>5875</v>
      </c>
      <c r="J59" s="13">
        <f t="shared" si="0"/>
        <v>487.5</v>
      </c>
      <c r="K59" s="20" t="s">
        <v>88</v>
      </c>
    </row>
    <row r="60" spans="1:11">
      <c r="A60" s="27" t="s">
        <v>67</v>
      </c>
      <c r="B60" s="18" t="s">
        <v>15</v>
      </c>
      <c r="C60" s="3" t="s">
        <v>12</v>
      </c>
      <c r="D60" s="3">
        <v>70</v>
      </c>
      <c r="E60" s="3">
        <f>E59</f>
        <v>14</v>
      </c>
      <c r="F60" s="3">
        <f>F59*1.2</f>
        <v>3276</v>
      </c>
      <c r="G60" s="3">
        <f>G59*1.2</f>
        <v>2820</v>
      </c>
      <c r="H60" s="3">
        <f>F59*3.5</f>
        <v>9555</v>
      </c>
      <c r="I60" s="11">
        <f>G59*3.5</f>
        <v>8225</v>
      </c>
      <c r="J60" s="13">
        <f t="shared" si="0"/>
        <v>682.5</v>
      </c>
      <c r="K60" s="20" t="s">
        <v>88</v>
      </c>
    </row>
    <row r="61" spans="1:11">
      <c r="A61" s="27" t="s">
        <v>68</v>
      </c>
      <c r="B61" s="18" t="s">
        <v>11</v>
      </c>
      <c r="C61" s="3" t="s">
        <v>12</v>
      </c>
      <c r="D61" s="3">
        <v>60</v>
      </c>
      <c r="E61" s="3">
        <v>5</v>
      </c>
      <c r="F61" s="3">
        <v>900</v>
      </c>
      <c r="G61" s="3">
        <v>900</v>
      </c>
      <c r="H61" s="3">
        <f>F61*2.5</f>
        <v>2250</v>
      </c>
      <c r="I61" s="11">
        <f>G61*2.5</f>
        <v>2250</v>
      </c>
      <c r="J61" s="13">
        <f t="shared" si="0"/>
        <v>450</v>
      </c>
      <c r="K61" s="20" t="s">
        <v>89</v>
      </c>
    </row>
    <row r="62" spans="1:11">
      <c r="A62" s="27" t="s">
        <v>69</v>
      </c>
      <c r="B62" s="18" t="s">
        <v>15</v>
      </c>
      <c r="C62" s="3" t="s">
        <v>12</v>
      </c>
      <c r="D62" s="3">
        <v>70</v>
      </c>
      <c r="E62" s="3">
        <f>E61</f>
        <v>5</v>
      </c>
      <c r="F62" s="3">
        <f>F61*1.2</f>
        <v>1080</v>
      </c>
      <c r="G62" s="3">
        <f>G61*1.2</f>
        <v>1080</v>
      </c>
      <c r="H62" s="3">
        <f>F61*3.5</f>
        <v>3150</v>
      </c>
      <c r="I62" s="11">
        <f>G61*3.5</f>
        <v>3150</v>
      </c>
      <c r="J62" s="13">
        <f t="shared" si="0"/>
        <v>630</v>
      </c>
      <c r="K62" s="20" t="s">
        <v>90</v>
      </c>
    </row>
    <row r="63" spans="1:11">
      <c r="A63" s="27" t="s">
        <v>70</v>
      </c>
      <c r="B63" s="18" t="s">
        <v>11</v>
      </c>
      <c r="C63" s="3" t="s">
        <v>12</v>
      </c>
      <c r="D63" s="3">
        <v>60</v>
      </c>
      <c r="E63" s="3">
        <v>14</v>
      </c>
      <c r="F63" s="3">
        <v>3000</v>
      </c>
      <c r="G63" s="3">
        <v>3160</v>
      </c>
      <c r="H63" s="3">
        <f>F63*2.5</f>
        <v>7500</v>
      </c>
      <c r="I63" s="11">
        <f>G63*2.5</f>
        <v>7900</v>
      </c>
      <c r="J63" s="13">
        <f t="shared" si="0"/>
        <v>535.71428571428567</v>
      </c>
      <c r="K63" s="20" t="s">
        <v>91</v>
      </c>
    </row>
    <row r="64" spans="1:11">
      <c r="A64" s="27" t="s">
        <v>71</v>
      </c>
      <c r="B64" s="18" t="s">
        <v>15</v>
      </c>
      <c r="C64" s="3" t="s">
        <v>12</v>
      </c>
      <c r="D64" s="3">
        <v>70</v>
      </c>
      <c r="E64" s="3">
        <f>E63</f>
        <v>14</v>
      </c>
      <c r="F64" s="3">
        <f>F63*1.2</f>
        <v>3600</v>
      </c>
      <c r="G64" s="3">
        <f>G63*1.2</f>
        <v>3792</v>
      </c>
      <c r="H64" s="3">
        <f>F63*3.5</f>
        <v>10500</v>
      </c>
      <c r="I64" s="11">
        <f>G63*3.5</f>
        <v>11060</v>
      </c>
      <c r="J64" s="13">
        <f t="shared" si="0"/>
        <v>750</v>
      </c>
      <c r="K64" s="20" t="s">
        <v>92</v>
      </c>
    </row>
    <row r="65" spans="1:11">
      <c r="A65" s="27" t="s">
        <v>72</v>
      </c>
      <c r="B65" s="18" t="s">
        <v>11</v>
      </c>
      <c r="C65" s="3" t="s">
        <v>12</v>
      </c>
      <c r="D65" s="3">
        <v>60</v>
      </c>
      <c r="E65" s="3">
        <v>15</v>
      </c>
      <c r="F65" s="3">
        <v>3510</v>
      </c>
      <c r="G65" s="3">
        <v>3090</v>
      </c>
      <c r="H65" s="3">
        <f>F65*2.5</f>
        <v>8775</v>
      </c>
      <c r="I65" s="11">
        <f>G65*2.5</f>
        <v>7725</v>
      </c>
      <c r="J65" s="13">
        <f t="shared" si="0"/>
        <v>585</v>
      </c>
      <c r="K65" s="20" t="s">
        <v>36</v>
      </c>
    </row>
    <row r="66" spans="1:11">
      <c r="A66" s="27" t="s">
        <v>73</v>
      </c>
      <c r="B66" s="18" t="s">
        <v>15</v>
      </c>
      <c r="C66" s="3" t="s">
        <v>12</v>
      </c>
      <c r="D66" s="3">
        <v>70</v>
      </c>
      <c r="E66" s="3">
        <f>E65</f>
        <v>15</v>
      </c>
      <c r="F66" s="3">
        <f>F65*1.2</f>
        <v>4212</v>
      </c>
      <c r="G66" s="3">
        <f>G65*1.2</f>
        <v>3708</v>
      </c>
      <c r="H66" s="3">
        <f>F65*3.5</f>
        <v>12285</v>
      </c>
      <c r="I66" s="11">
        <f>G65*3.5</f>
        <v>10815</v>
      </c>
      <c r="J66" s="13">
        <f t="shared" si="0"/>
        <v>819</v>
      </c>
      <c r="K66" s="20" t="s">
        <v>93</v>
      </c>
    </row>
    <row r="67" spans="1:11">
      <c r="A67" s="27" t="s">
        <v>74</v>
      </c>
      <c r="B67" s="18" t="s">
        <v>11</v>
      </c>
      <c r="C67" s="3" t="s">
        <v>12</v>
      </c>
      <c r="D67" s="3">
        <v>60</v>
      </c>
      <c r="E67" s="3">
        <v>16</v>
      </c>
      <c r="F67" s="3">
        <v>3320</v>
      </c>
      <c r="G67" s="3">
        <v>3720</v>
      </c>
      <c r="H67" s="3">
        <f>F67*2.5</f>
        <v>8300</v>
      </c>
      <c r="I67" s="11">
        <f>G67*2.5</f>
        <v>9300</v>
      </c>
      <c r="J67" s="13">
        <f t="shared" si="0"/>
        <v>518.75</v>
      </c>
      <c r="K67" s="20" t="s">
        <v>46</v>
      </c>
    </row>
    <row r="68" spans="1:11">
      <c r="A68" s="27" t="s">
        <v>75</v>
      </c>
      <c r="B68" s="18" t="s">
        <v>15</v>
      </c>
      <c r="C68" s="3" t="s">
        <v>12</v>
      </c>
      <c r="D68" s="3">
        <v>70</v>
      </c>
      <c r="E68" s="3">
        <f>E67</f>
        <v>16</v>
      </c>
      <c r="F68" s="3">
        <f>F67*1.2</f>
        <v>3984</v>
      </c>
      <c r="G68" s="3">
        <f>G67*1.2</f>
        <v>4464</v>
      </c>
      <c r="H68" s="3">
        <f>F67*3.5</f>
        <v>11620</v>
      </c>
      <c r="I68" s="11">
        <f>G67*3.5</f>
        <v>13020</v>
      </c>
      <c r="J68" s="13">
        <f t="shared" si="0"/>
        <v>726.25</v>
      </c>
      <c r="K68" s="20" t="s">
        <v>47</v>
      </c>
    </row>
    <row r="69" spans="1:11">
      <c r="A69" s="27" t="s">
        <v>76</v>
      </c>
      <c r="B69" s="18" t="s">
        <v>11</v>
      </c>
      <c r="C69" s="3" t="s">
        <v>12</v>
      </c>
      <c r="D69" s="3">
        <v>60</v>
      </c>
      <c r="E69" s="3">
        <v>16</v>
      </c>
      <c r="F69" s="3">
        <v>3600</v>
      </c>
      <c r="G69" s="3">
        <v>3440</v>
      </c>
      <c r="H69" s="3">
        <f>F69*2.5</f>
        <v>9000</v>
      </c>
      <c r="I69" s="11">
        <f>G69*2.5</f>
        <v>8600</v>
      </c>
      <c r="J69" s="13">
        <f t="shared" si="0"/>
        <v>562.5</v>
      </c>
      <c r="K69" s="20" t="s">
        <v>13</v>
      </c>
    </row>
    <row r="70" spans="1:11">
      <c r="A70" s="27" t="s">
        <v>77</v>
      </c>
      <c r="B70" s="18" t="s">
        <v>15</v>
      </c>
      <c r="C70" s="3" t="s">
        <v>12</v>
      </c>
      <c r="D70" s="3">
        <v>70</v>
      </c>
      <c r="E70" s="3">
        <f>E69</f>
        <v>16</v>
      </c>
      <c r="F70" s="3">
        <f>F69*1.2</f>
        <v>4320</v>
      </c>
      <c r="G70" s="3">
        <f>G69*1.2</f>
        <v>4128</v>
      </c>
      <c r="H70" s="3">
        <f>F69*3.5</f>
        <v>12600</v>
      </c>
      <c r="I70" s="11">
        <f>G69*3.5</f>
        <v>12040</v>
      </c>
      <c r="J70" s="13">
        <f t="shared" si="0"/>
        <v>787.5</v>
      </c>
      <c r="K70" s="20" t="s">
        <v>16</v>
      </c>
    </row>
    <row r="71" spans="1:11">
      <c r="A71" s="27" t="s">
        <v>94</v>
      </c>
      <c r="B71" s="18" t="s">
        <v>11</v>
      </c>
      <c r="C71" s="3" t="s">
        <v>12</v>
      </c>
      <c r="D71" s="3">
        <v>60</v>
      </c>
      <c r="E71" s="3">
        <v>12</v>
      </c>
      <c r="F71" s="3">
        <v>2980</v>
      </c>
      <c r="G71" s="3">
        <v>2300</v>
      </c>
      <c r="H71" s="3">
        <f>F71*2.5</f>
        <v>7450</v>
      </c>
      <c r="I71" s="11">
        <f>G71*2.5</f>
        <v>5750</v>
      </c>
      <c r="J71" s="13">
        <f t="shared" si="0"/>
        <v>620.83333333333337</v>
      </c>
      <c r="K71" s="20" t="s">
        <v>18</v>
      </c>
    </row>
    <row r="72" spans="1:11">
      <c r="A72" s="27" t="s">
        <v>95</v>
      </c>
      <c r="B72" s="18" t="s">
        <v>15</v>
      </c>
      <c r="C72" s="3" t="s">
        <v>12</v>
      </c>
      <c r="D72" s="3">
        <v>70</v>
      </c>
      <c r="E72" s="3">
        <f>E71</f>
        <v>12</v>
      </c>
      <c r="F72" s="3">
        <f>F71*1.2</f>
        <v>3576</v>
      </c>
      <c r="G72" s="3">
        <f>G71*1.2</f>
        <v>2760</v>
      </c>
      <c r="H72" s="3">
        <f>F71*3.5</f>
        <v>10430</v>
      </c>
      <c r="I72" s="11">
        <f>G71*3.5</f>
        <v>8050</v>
      </c>
      <c r="J72" s="13">
        <f t="shared" si="0"/>
        <v>869.16666666666663</v>
      </c>
      <c r="K72" s="20" t="s">
        <v>19</v>
      </c>
    </row>
    <row r="73" spans="1:11">
      <c r="A73" s="27" t="s">
        <v>96</v>
      </c>
      <c r="B73" s="18" t="s">
        <v>11</v>
      </c>
      <c r="C73" s="3" t="s">
        <v>12</v>
      </c>
      <c r="D73" s="3">
        <v>60</v>
      </c>
      <c r="E73" s="3">
        <v>14</v>
      </c>
      <c r="F73" s="3">
        <v>2660</v>
      </c>
      <c r="G73" s="3">
        <v>2420</v>
      </c>
      <c r="H73" s="3">
        <f>F73*2.5</f>
        <v>6650</v>
      </c>
      <c r="I73" s="11">
        <f>G73*2.5</f>
        <v>6050</v>
      </c>
      <c r="J73" s="13">
        <f t="shared" si="0"/>
        <v>475</v>
      </c>
      <c r="K73" s="20" t="s">
        <v>88</v>
      </c>
    </row>
    <row r="74" spans="1:11">
      <c r="A74" s="27" t="s">
        <v>97</v>
      </c>
      <c r="B74" s="18" t="s">
        <v>15</v>
      </c>
      <c r="C74" s="3" t="s">
        <v>12</v>
      </c>
      <c r="D74" s="3">
        <v>70</v>
      </c>
      <c r="E74" s="3">
        <f>E73</f>
        <v>14</v>
      </c>
      <c r="F74" s="3">
        <f>F73*1.2</f>
        <v>3192</v>
      </c>
      <c r="G74" s="3">
        <f>G73*1.2</f>
        <v>2904</v>
      </c>
      <c r="H74" s="3">
        <f>F73*3.5</f>
        <v>9310</v>
      </c>
      <c r="I74" s="11">
        <f>G73*3.5</f>
        <v>8470</v>
      </c>
      <c r="J74" s="13">
        <f t="shared" si="0"/>
        <v>665</v>
      </c>
      <c r="K74" s="20" t="s">
        <v>88</v>
      </c>
    </row>
    <row r="75" spans="1:11">
      <c r="A75" s="27" t="s">
        <v>98</v>
      </c>
      <c r="B75" s="18" t="s">
        <v>11</v>
      </c>
      <c r="C75" s="3" t="s">
        <v>12</v>
      </c>
      <c r="D75" s="3">
        <v>60</v>
      </c>
      <c r="E75" s="3">
        <v>14</v>
      </c>
      <c r="F75" s="3">
        <v>2780</v>
      </c>
      <c r="G75" s="3">
        <v>2310</v>
      </c>
      <c r="H75" s="3">
        <f>F75*2.5</f>
        <v>6950</v>
      </c>
      <c r="I75" s="11">
        <f>G75*2.5</f>
        <v>5775</v>
      </c>
      <c r="J75" s="13">
        <f t="shared" si="0"/>
        <v>496.42857142857144</v>
      </c>
      <c r="K75" s="20" t="s">
        <v>88</v>
      </c>
    </row>
    <row r="76" spans="1:11">
      <c r="A76" s="27" t="s">
        <v>99</v>
      </c>
      <c r="B76" s="18" t="s">
        <v>15</v>
      </c>
      <c r="C76" s="3" t="s">
        <v>12</v>
      </c>
      <c r="D76" s="3">
        <v>70</v>
      </c>
      <c r="E76" s="3">
        <f>E75</f>
        <v>14</v>
      </c>
      <c r="F76" s="3">
        <f>F75*1.2</f>
        <v>3336</v>
      </c>
      <c r="G76" s="3">
        <f>G75*1.2</f>
        <v>2772</v>
      </c>
      <c r="H76" s="3">
        <f>F75*3.5</f>
        <v>9730</v>
      </c>
      <c r="I76" s="11">
        <f>G75*3.5</f>
        <v>8085</v>
      </c>
      <c r="J76" s="13">
        <f t="shared" si="0"/>
        <v>695</v>
      </c>
      <c r="K76" s="20" t="s">
        <v>88</v>
      </c>
    </row>
    <row r="77" spans="1:11">
      <c r="A77" s="27" t="s">
        <v>100</v>
      </c>
      <c r="B77" s="18" t="s">
        <v>11</v>
      </c>
      <c r="C77" s="3" t="s">
        <v>12</v>
      </c>
      <c r="D77" s="3">
        <v>60</v>
      </c>
      <c r="E77" s="3">
        <v>10</v>
      </c>
      <c r="F77" s="3">
        <v>2110</v>
      </c>
      <c r="G77" s="3">
        <v>1690</v>
      </c>
      <c r="H77" s="3">
        <f>F77*2.5</f>
        <v>5275</v>
      </c>
      <c r="I77" s="11">
        <f>G77*2.5</f>
        <v>4225</v>
      </c>
      <c r="J77" s="13">
        <f t="shared" si="0"/>
        <v>527.5</v>
      </c>
      <c r="K77" s="20" t="s">
        <v>136</v>
      </c>
    </row>
    <row r="78" spans="1:11">
      <c r="A78" s="27" t="s">
        <v>101</v>
      </c>
      <c r="B78" s="18" t="s">
        <v>15</v>
      </c>
      <c r="C78" s="3" t="s">
        <v>12</v>
      </c>
      <c r="D78" s="3">
        <v>70</v>
      </c>
      <c r="E78" s="3">
        <f>E77</f>
        <v>10</v>
      </c>
      <c r="F78" s="3">
        <f>F77*1.2</f>
        <v>2532</v>
      </c>
      <c r="G78" s="3">
        <f>G77*1.2</f>
        <v>2028</v>
      </c>
      <c r="H78" s="3">
        <f>F77*3.5</f>
        <v>7385</v>
      </c>
      <c r="I78" s="11">
        <f>G77*3.5</f>
        <v>5915</v>
      </c>
      <c r="J78" s="13">
        <f t="shared" si="0"/>
        <v>738.5</v>
      </c>
      <c r="K78" s="20" t="s">
        <v>32</v>
      </c>
    </row>
    <row r="79" spans="1:11">
      <c r="A79" s="27" t="s">
        <v>102</v>
      </c>
      <c r="B79" s="18" t="s">
        <v>11</v>
      </c>
      <c r="C79" s="3" t="s">
        <v>12</v>
      </c>
      <c r="D79" s="3">
        <v>60</v>
      </c>
      <c r="E79" s="3">
        <v>16</v>
      </c>
      <c r="F79" s="3">
        <v>3750</v>
      </c>
      <c r="G79" s="3">
        <v>3290</v>
      </c>
      <c r="H79" s="3">
        <f>F79*2.5</f>
        <v>9375</v>
      </c>
      <c r="I79" s="11">
        <f>G79*2.5</f>
        <v>8225</v>
      </c>
      <c r="J79" s="13">
        <f t="shared" si="0"/>
        <v>585.9375</v>
      </c>
      <c r="K79" s="20" t="s">
        <v>79</v>
      </c>
    </row>
    <row r="80" spans="1:11">
      <c r="A80" s="27" t="s">
        <v>103</v>
      </c>
      <c r="B80" s="18" t="s">
        <v>15</v>
      </c>
      <c r="C80" s="3" t="s">
        <v>12</v>
      </c>
      <c r="D80" s="3">
        <v>70</v>
      </c>
      <c r="E80" s="3">
        <f>E79</f>
        <v>16</v>
      </c>
      <c r="F80" s="3">
        <f>F79*1.2</f>
        <v>4500</v>
      </c>
      <c r="G80" s="3">
        <f>G79*1.2</f>
        <v>3948</v>
      </c>
      <c r="H80" s="3">
        <f>F79*3.5</f>
        <v>13125</v>
      </c>
      <c r="I80" s="11">
        <f>G79*3.5</f>
        <v>11515</v>
      </c>
      <c r="J80" s="13">
        <f t="shared" si="0"/>
        <v>820.3125</v>
      </c>
      <c r="K80" s="20" t="s">
        <v>82</v>
      </c>
    </row>
    <row r="81" spans="1:11">
      <c r="A81" s="27" t="s">
        <v>104</v>
      </c>
      <c r="B81" s="18" t="s">
        <v>11</v>
      </c>
      <c r="C81" s="3" t="s">
        <v>12</v>
      </c>
      <c r="D81" s="3">
        <v>60</v>
      </c>
      <c r="E81" s="3">
        <v>12</v>
      </c>
      <c r="F81" s="3">
        <v>2750</v>
      </c>
      <c r="G81" s="3">
        <v>2530</v>
      </c>
      <c r="H81" s="3">
        <f>F81*2.5</f>
        <v>6875</v>
      </c>
      <c r="I81" s="11">
        <f>G81*2.5</f>
        <v>6325</v>
      </c>
      <c r="J81" s="13">
        <f t="shared" si="0"/>
        <v>572.91666666666663</v>
      </c>
      <c r="K81" s="20" t="s">
        <v>78</v>
      </c>
    </row>
    <row r="82" spans="1:11">
      <c r="A82" s="27" t="s">
        <v>105</v>
      </c>
      <c r="B82" s="18" t="s">
        <v>15</v>
      </c>
      <c r="C82" s="3" t="s">
        <v>12</v>
      </c>
      <c r="D82" s="3">
        <v>70</v>
      </c>
      <c r="E82" s="3">
        <f>E81</f>
        <v>12</v>
      </c>
      <c r="F82" s="3">
        <f>F81*1.2</f>
        <v>3300</v>
      </c>
      <c r="G82" s="3">
        <f>G81*1.2</f>
        <v>3036</v>
      </c>
      <c r="H82" s="3">
        <f>F81*3.5</f>
        <v>9625</v>
      </c>
      <c r="I82" s="11">
        <f>G81*3.5</f>
        <v>8855</v>
      </c>
      <c r="J82" s="13">
        <f t="shared" si="0"/>
        <v>802.08333333333337</v>
      </c>
      <c r="K82" s="20" t="s">
        <v>79</v>
      </c>
    </row>
    <row r="83" spans="1:11">
      <c r="A83" s="27" t="s">
        <v>106</v>
      </c>
      <c r="B83" s="18" t="s">
        <v>11</v>
      </c>
      <c r="C83" s="3" t="s">
        <v>12</v>
      </c>
      <c r="D83" s="3">
        <v>60</v>
      </c>
      <c r="E83" s="3">
        <v>13</v>
      </c>
      <c r="F83" s="3">
        <v>3110</v>
      </c>
      <c r="G83" s="3">
        <v>2610</v>
      </c>
      <c r="H83" s="3">
        <f>F83*2.5</f>
        <v>7775</v>
      </c>
      <c r="I83" s="11">
        <f>G83*2.5</f>
        <v>6525</v>
      </c>
      <c r="J83" s="13">
        <f t="shared" si="0"/>
        <v>598.07692307692309</v>
      </c>
      <c r="K83" s="20" t="s">
        <v>78</v>
      </c>
    </row>
    <row r="84" spans="1:11">
      <c r="A84" s="27" t="s">
        <v>107</v>
      </c>
      <c r="B84" s="18" t="s">
        <v>15</v>
      </c>
      <c r="C84" s="3" t="s">
        <v>12</v>
      </c>
      <c r="D84" s="3">
        <v>70</v>
      </c>
      <c r="E84" s="3">
        <f>E83</f>
        <v>13</v>
      </c>
      <c r="F84" s="3">
        <f>F83*1.2</f>
        <v>3732</v>
      </c>
      <c r="G84" s="3">
        <f>G83*1.2</f>
        <v>3132</v>
      </c>
      <c r="H84" s="3">
        <f>F83*3.5</f>
        <v>10885</v>
      </c>
      <c r="I84" s="11">
        <f>G83*3.5</f>
        <v>9135</v>
      </c>
      <c r="J84" s="13">
        <f t="shared" si="0"/>
        <v>837.30769230769226</v>
      </c>
      <c r="K84" s="20" t="s">
        <v>79</v>
      </c>
    </row>
    <row r="85" spans="1:11">
      <c r="A85" s="27" t="s">
        <v>108</v>
      </c>
      <c r="B85" s="18" t="s">
        <v>11</v>
      </c>
      <c r="C85" s="3" t="s">
        <v>12</v>
      </c>
      <c r="D85" s="3">
        <v>60</v>
      </c>
      <c r="E85" s="3">
        <v>15</v>
      </c>
      <c r="F85" s="3">
        <v>3300</v>
      </c>
      <c r="G85" s="3">
        <v>3300</v>
      </c>
      <c r="H85" s="3">
        <f>F85*2.5</f>
        <v>8250</v>
      </c>
      <c r="I85" s="11">
        <f>G85*2.5</f>
        <v>8250</v>
      </c>
      <c r="J85" s="13">
        <f t="shared" si="0"/>
        <v>550</v>
      </c>
      <c r="K85" s="20" t="s">
        <v>87</v>
      </c>
    </row>
    <row r="86" spans="1:11">
      <c r="A86" s="27" t="s">
        <v>109</v>
      </c>
      <c r="B86" s="18" t="s">
        <v>15</v>
      </c>
      <c r="C86" s="3" t="s">
        <v>12</v>
      </c>
      <c r="D86" s="3">
        <v>70</v>
      </c>
      <c r="E86" s="3">
        <f>E85</f>
        <v>15</v>
      </c>
      <c r="F86" s="3">
        <f>F85*1.2</f>
        <v>3960</v>
      </c>
      <c r="G86" s="3">
        <f>G85*1.2</f>
        <v>3960</v>
      </c>
      <c r="H86" s="3">
        <f>F85*3.5</f>
        <v>11550</v>
      </c>
      <c r="I86" s="11">
        <f>G85*3.5</f>
        <v>11550</v>
      </c>
      <c r="J86" s="13">
        <f t="shared" si="0"/>
        <v>770</v>
      </c>
      <c r="K86" s="20" t="s">
        <v>137</v>
      </c>
    </row>
    <row r="87" spans="1:11">
      <c r="A87" s="27" t="s">
        <v>110</v>
      </c>
      <c r="B87" s="18" t="s">
        <v>11</v>
      </c>
      <c r="C87" s="3" t="s">
        <v>12</v>
      </c>
      <c r="D87" s="3">
        <v>60</v>
      </c>
      <c r="E87" s="3">
        <v>13</v>
      </c>
      <c r="F87" s="3">
        <v>2500</v>
      </c>
      <c r="G87" s="3">
        <v>2400</v>
      </c>
      <c r="H87" s="3">
        <f>F87*2.5</f>
        <v>6250</v>
      </c>
      <c r="I87" s="11">
        <f>G87*2.5</f>
        <v>6000</v>
      </c>
      <c r="J87" s="13">
        <f t="shared" si="0"/>
        <v>480.76923076923077</v>
      </c>
      <c r="K87" s="20" t="s">
        <v>138</v>
      </c>
    </row>
    <row r="88" spans="1:11">
      <c r="A88" s="27" t="s">
        <v>111</v>
      </c>
      <c r="B88" s="18" t="s">
        <v>15</v>
      </c>
      <c r="C88" s="3" t="s">
        <v>12</v>
      </c>
      <c r="D88" s="3">
        <v>70</v>
      </c>
      <c r="E88" s="3">
        <f>E87</f>
        <v>13</v>
      </c>
      <c r="F88" s="3">
        <f>F87*1.2</f>
        <v>3000</v>
      </c>
      <c r="G88" s="3">
        <f>G87*1.2</f>
        <v>2880</v>
      </c>
      <c r="H88" s="3">
        <f>F87*3.5</f>
        <v>8750</v>
      </c>
      <c r="I88" s="11">
        <f>G87*3.5</f>
        <v>8400</v>
      </c>
      <c r="J88" s="13">
        <f t="shared" ref="J88:J155" si="10">H88/E88</f>
        <v>673.07692307692309</v>
      </c>
      <c r="K88" s="20" t="s">
        <v>138</v>
      </c>
    </row>
    <row r="89" spans="1:11">
      <c r="A89" s="27" t="s">
        <v>112</v>
      </c>
      <c r="B89" s="18" t="s">
        <v>11</v>
      </c>
      <c r="C89" s="3" t="s">
        <v>12</v>
      </c>
      <c r="D89" s="3">
        <v>60</v>
      </c>
      <c r="E89" s="3">
        <v>13</v>
      </c>
      <c r="F89" s="3">
        <v>3040</v>
      </c>
      <c r="G89" s="3">
        <v>2680</v>
      </c>
      <c r="H89" s="3">
        <f>F89*2.5</f>
        <v>7600</v>
      </c>
      <c r="I89" s="11">
        <f>G89*2.5</f>
        <v>6700</v>
      </c>
      <c r="J89" s="13">
        <f t="shared" si="10"/>
        <v>584.61538461538464</v>
      </c>
      <c r="K89" s="20" t="s">
        <v>32</v>
      </c>
    </row>
    <row r="90" spans="1:11">
      <c r="A90" s="27" t="s">
        <v>113</v>
      </c>
      <c r="B90" s="18" t="s">
        <v>15</v>
      </c>
      <c r="C90" s="3" t="s">
        <v>12</v>
      </c>
      <c r="D90" s="3">
        <v>70</v>
      </c>
      <c r="E90" s="3">
        <f>E89</f>
        <v>13</v>
      </c>
      <c r="F90" s="3">
        <f>F89*1.2</f>
        <v>3648</v>
      </c>
      <c r="G90" s="3">
        <f>G89*1.2</f>
        <v>3216</v>
      </c>
      <c r="H90" s="3">
        <f>F89*3.5</f>
        <v>10640</v>
      </c>
      <c r="I90" s="11">
        <f>G89*3.5</f>
        <v>9380</v>
      </c>
      <c r="J90" s="13">
        <f t="shared" si="10"/>
        <v>818.46153846153845</v>
      </c>
      <c r="K90" s="20" t="s">
        <v>85</v>
      </c>
    </row>
    <row r="91" spans="1:11">
      <c r="A91" s="27" t="s">
        <v>114</v>
      </c>
      <c r="B91" s="18" t="s">
        <v>11</v>
      </c>
      <c r="C91" s="3" t="s">
        <v>12</v>
      </c>
      <c r="D91" s="3">
        <v>60</v>
      </c>
      <c r="E91" s="3">
        <v>9</v>
      </c>
      <c r="F91" s="3">
        <v>1700</v>
      </c>
      <c r="G91" s="3">
        <v>1720</v>
      </c>
      <c r="H91" s="3">
        <f>F91*2.5</f>
        <v>4250</v>
      </c>
      <c r="I91" s="11">
        <f>G91*2.5</f>
        <v>4300</v>
      </c>
      <c r="J91" s="13">
        <f t="shared" si="10"/>
        <v>472.22222222222223</v>
      </c>
      <c r="K91" s="20" t="s">
        <v>139</v>
      </c>
    </row>
    <row r="92" spans="1:11">
      <c r="A92" s="27" t="s">
        <v>115</v>
      </c>
      <c r="B92" s="18" t="s">
        <v>15</v>
      </c>
      <c r="C92" s="3" t="s">
        <v>12</v>
      </c>
      <c r="D92" s="3">
        <v>70</v>
      </c>
      <c r="E92" s="3">
        <f>E91</f>
        <v>9</v>
      </c>
      <c r="F92" s="3">
        <f>F91*1.2</f>
        <v>2040</v>
      </c>
      <c r="G92" s="3">
        <f>G91*1.2</f>
        <v>2064</v>
      </c>
      <c r="H92" s="3">
        <f>F91*3.5</f>
        <v>5950</v>
      </c>
      <c r="I92" s="11">
        <f>G91*3.5</f>
        <v>6020</v>
      </c>
      <c r="J92" s="13">
        <f t="shared" si="10"/>
        <v>661.11111111111109</v>
      </c>
      <c r="K92" s="20" t="s">
        <v>18</v>
      </c>
    </row>
    <row r="93" spans="1:11">
      <c r="A93" s="27" t="s">
        <v>116</v>
      </c>
      <c r="B93" s="18" t="s">
        <v>11</v>
      </c>
      <c r="C93" s="3" t="s">
        <v>12</v>
      </c>
      <c r="D93" s="3">
        <v>60</v>
      </c>
      <c r="E93" s="3">
        <v>16</v>
      </c>
      <c r="F93" s="3">
        <v>3760</v>
      </c>
      <c r="G93" s="3">
        <v>3280</v>
      </c>
      <c r="H93" s="3">
        <f>F93*2.5</f>
        <v>9400</v>
      </c>
      <c r="I93" s="11">
        <f>G93*2.5</f>
        <v>8200</v>
      </c>
      <c r="J93" s="13">
        <f t="shared" si="10"/>
        <v>587.5</v>
      </c>
      <c r="K93" s="20" t="s">
        <v>79</v>
      </c>
    </row>
    <row r="94" spans="1:11">
      <c r="A94" s="27" t="s">
        <v>117</v>
      </c>
      <c r="B94" s="18" t="s">
        <v>15</v>
      </c>
      <c r="C94" s="3" t="s">
        <v>12</v>
      </c>
      <c r="D94" s="3">
        <v>70</v>
      </c>
      <c r="E94" s="3">
        <f>E93</f>
        <v>16</v>
      </c>
      <c r="F94" s="3">
        <f>F93*1.2</f>
        <v>4512</v>
      </c>
      <c r="G94" s="3">
        <f>G93*1.2</f>
        <v>3936</v>
      </c>
      <c r="H94" s="3">
        <f>F93*3.5</f>
        <v>13160</v>
      </c>
      <c r="I94" s="11">
        <f>G93*3.5</f>
        <v>11480</v>
      </c>
      <c r="J94" s="13">
        <f t="shared" si="10"/>
        <v>822.5</v>
      </c>
      <c r="K94" s="20" t="s">
        <v>82</v>
      </c>
    </row>
    <row r="95" spans="1:11">
      <c r="A95" s="27" t="s">
        <v>118</v>
      </c>
      <c r="B95" s="18" t="s">
        <v>11</v>
      </c>
      <c r="C95" s="3" t="s">
        <v>12</v>
      </c>
      <c r="D95" s="3">
        <v>60</v>
      </c>
      <c r="E95" s="3">
        <v>13</v>
      </c>
      <c r="F95" s="3">
        <v>3000</v>
      </c>
      <c r="G95" s="3">
        <v>2720</v>
      </c>
      <c r="H95" s="3">
        <f>F95*2.5</f>
        <v>7500</v>
      </c>
      <c r="I95" s="11">
        <f>G95*2.5</f>
        <v>6800</v>
      </c>
      <c r="J95" s="13">
        <f t="shared" si="10"/>
        <v>576.92307692307691</v>
      </c>
      <c r="K95" s="20" t="s">
        <v>140</v>
      </c>
    </row>
    <row r="96" spans="1:11">
      <c r="A96" s="27" t="s">
        <v>119</v>
      </c>
      <c r="B96" s="18" t="s">
        <v>15</v>
      </c>
      <c r="C96" s="3" t="s">
        <v>12</v>
      </c>
      <c r="D96" s="3">
        <v>70</v>
      </c>
      <c r="E96" s="3">
        <f>E95</f>
        <v>13</v>
      </c>
      <c r="F96" s="3">
        <f>F95*1.2</f>
        <v>3600</v>
      </c>
      <c r="G96" s="3">
        <f>G95*1.2</f>
        <v>3264</v>
      </c>
      <c r="H96" s="3">
        <f>F95*3.5</f>
        <v>10500</v>
      </c>
      <c r="I96" s="11">
        <f>G95*3.5</f>
        <v>9520</v>
      </c>
      <c r="J96" s="13">
        <f t="shared" si="10"/>
        <v>807.69230769230774</v>
      </c>
      <c r="K96" s="20" t="s">
        <v>141</v>
      </c>
    </row>
    <row r="97" spans="1:11">
      <c r="A97" s="27" t="s">
        <v>120</v>
      </c>
      <c r="B97" s="18" t="s">
        <v>11</v>
      </c>
      <c r="C97" s="3" t="s">
        <v>12</v>
      </c>
      <c r="D97" s="3">
        <v>60</v>
      </c>
      <c r="E97" s="3">
        <v>13</v>
      </c>
      <c r="F97" s="3">
        <v>2780</v>
      </c>
      <c r="G97" s="3">
        <v>2420</v>
      </c>
      <c r="H97" s="3">
        <f>F97*2.5</f>
        <v>6950</v>
      </c>
      <c r="I97" s="11">
        <f>G97*2.5</f>
        <v>6050</v>
      </c>
      <c r="J97" s="13">
        <f t="shared" si="10"/>
        <v>534.61538461538464</v>
      </c>
      <c r="K97" s="20" t="s">
        <v>24</v>
      </c>
    </row>
    <row r="98" spans="1:11">
      <c r="A98" s="27" t="s">
        <v>121</v>
      </c>
      <c r="B98" s="18" t="s">
        <v>15</v>
      </c>
      <c r="C98" s="3" t="s">
        <v>12</v>
      </c>
      <c r="D98" s="3">
        <v>70</v>
      </c>
      <c r="E98" s="3">
        <f>E97</f>
        <v>13</v>
      </c>
      <c r="F98" s="3">
        <f>F97*1.2</f>
        <v>3336</v>
      </c>
      <c r="G98" s="3">
        <f>G97*1.2</f>
        <v>2904</v>
      </c>
      <c r="H98" s="3">
        <f>F97*3.5</f>
        <v>9730</v>
      </c>
      <c r="I98" s="11">
        <f>G97*3.5</f>
        <v>8470</v>
      </c>
      <c r="J98" s="13">
        <f t="shared" si="10"/>
        <v>748.46153846153845</v>
      </c>
      <c r="K98" s="20" t="s">
        <v>13</v>
      </c>
    </row>
    <row r="99" spans="1:11">
      <c r="A99" s="27" t="s">
        <v>122</v>
      </c>
      <c r="B99" s="18" t="s">
        <v>11</v>
      </c>
      <c r="C99" s="3" t="s">
        <v>12</v>
      </c>
      <c r="D99" s="3">
        <v>60</v>
      </c>
      <c r="E99" s="3">
        <v>16</v>
      </c>
      <c r="F99" s="3">
        <v>3560</v>
      </c>
      <c r="G99" s="3">
        <v>3480</v>
      </c>
      <c r="H99" s="3">
        <f>F99*2.5</f>
        <v>8900</v>
      </c>
      <c r="I99" s="11">
        <f>G99*2.5</f>
        <v>8700</v>
      </c>
      <c r="J99" s="13">
        <f t="shared" si="10"/>
        <v>556.25</v>
      </c>
      <c r="K99" s="20" t="s">
        <v>142</v>
      </c>
    </row>
    <row r="100" spans="1:11">
      <c r="A100" s="27" t="s">
        <v>123</v>
      </c>
      <c r="B100" s="18" t="s">
        <v>15</v>
      </c>
      <c r="C100" s="3" t="s">
        <v>12</v>
      </c>
      <c r="D100" s="3">
        <v>70</v>
      </c>
      <c r="E100" s="3">
        <f>E99</f>
        <v>16</v>
      </c>
      <c r="F100" s="3">
        <f>F99*1.2</f>
        <v>4272</v>
      </c>
      <c r="G100" s="3">
        <f>G99*1.2</f>
        <v>4176</v>
      </c>
      <c r="H100" s="3">
        <f>F99*3.5</f>
        <v>12460</v>
      </c>
      <c r="I100" s="11">
        <f>G99*3.5</f>
        <v>12180</v>
      </c>
      <c r="J100" s="13">
        <f t="shared" si="10"/>
        <v>778.75</v>
      </c>
      <c r="K100" s="20" t="s">
        <v>143</v>
      </c>
    </row>
    <row r="101" spans="1:11">
      <c r="A101" s="27" t="s">
        <v>124</v>
      </c>
      <c r="B101" s="18" t="s">
        <v>11</v>
      </c>
      <c r="C101" s="3" t="s">
        <v>12</v>
      </c>
      <c r="D101" s="3">
        <v>60</v>
      </c>
      <c r="E101" s="3">
        <v>13</v>
      </c>
      <c r="F101" s="3">
        <v>2390</v>
      </c>
      <c r="G101" s="3">
        <v>2510</v>
      </c>
      <c r="H101" s="3">
        <f>F101*2.5</f>
        <v>5975</v>
      </c>
      <c r="I101" s="11">
        <f>G101*2.5</f>
        <v>6275</v>
      </c>
      <c r="J101" s="13">
        <f t="shared" si="10"/>
        <v>459.61538461538464</v>
      </c>
      <c r="K101" s="20" t="s">
        <v>88</v>
      </c>
    </row>
    <row r="102" spans="1:11">
      <c r="A102" s="27" t="s">
        <v>125</v>
      </c>
      <c r="B102" s="18" t="s">
        <v>15</v>
      </c>
      <c r="C102" s="3" t="s">
        <v>12</v>
      </c>
      <c r="D102" s="3">
        <v>70</v>
      </c>
      <c r="E102" s="3">
        <f>E101</f>
        <v>13</v>
      </c>
      <c r="F102" s="3">
        <f>F101*1.2</f>
        <v>2868</v>
      </c>
      <c r="G102" s="3">
        <f>G101*1.2</f>
        <v>3012</v>
      </c>
      <c r="H102" s="3">
        <f>F101*3.5</f>
        <v>8365</v>
      </c>
      <c r="I102" s="11">
        <f>G101*3.5</f>
        <v>8785</v>
      </c>
      <c r="J102" s="13">
        <f t="shared" si="10"/>
        <v>643.46153846153845</v>
      </c>
      <c r="K102" s="20" t="s">
        <v>88</v>
      </c>
    </row>
    <row r="103" spans="1:11">
      <c r="A103" s="27" t="s">
        <v>359</v>
      </c>
      <c r="B103" s="18" t="s">
        <v>11</v>
      </c>
      <c r="C103" s="3" t="s">
        <v>12</v>
      </c>
      <c r="D103" s="3">
        <v>60</v>
      </c>
      <c r="E103" s="3">
        <v>13</v>
      </c>
      <c r="F103" s="3">
        <v>2910</v>
      </c>
      <c r="G103" s="3">
        <v>2810</v>
      </c>
      <c r="H103" s="3">
        <f>F103*2.5</f>
        <v>7275</v>
      </c>
      <c r="I103" s="11">
        <f>G103*2.5</f>
        <v>7025</v>
      </c>
      <c r="J103" s="13">
        <f t="shared" ref="J103:J104" si="11">H103/E103</f>
        <v>559.61538461538464</v>
      </c>
      <c r="K103" s="20" t="s">
        <v>361</v>
      </c>
    </row>
    <row r="104" spans="1:11">
      <c r="A104" s="27" t="s">
        <v>360</v>
      </c>
      <c r="B104" s="18" t="s">
        <v>15</v>
      </c>
      <c r="C104" s="3" t="s">
        <v>12</v>
      </c>
      <c r="D104" s="3">
        <v>70</v>
      </c>
      <c r="E104" s="3">
        <f>E103</f>
        <v>13</v>
      </c>
      <c r="F104" s="3">
        <f>F103*1.2</f>
        <v>3492</v>
      </c>
      <c r="G104" s="3">
        <f>G103*1.2</f>
        <v>3372</v>
      </c>
      <c r="H104" s="3">
        <f>F103*3.5</f>
        <v>10185</v>
      </c>
      <c r="I104" s="11">
        <f>G103*3.5</f>
        <v>9835</v>
      </c>
      <c r="J104" s="13">
        <f t="shared" si="11"/>
        <v>783.46153846153845</v>
      </c>
      <c r="K104" s="20" t="s">
        <v>362</v>
      </c>
    </row>
    <row r="105" spans="1:11">
      <c r="A105" s="27" t="s">
        <v>126</v>
      </c>
      <c r="B105" s="18" t="s">
        <v>11</v>
      </c>
      <c r="C105" s="3" t="s">
        <v>12</v>
      </c>
      <c r="D105" s="3">
        <v>60</v>
      </c>
      <c r="E105" s="3">
        <v>14</v>
      </c>
      <c r="F105" s="3">
        <v>2670</v>
      </c>
      <c r="G105" s="3">
        <v>2430</v>
      </c>
      <c r="H105" s="3">
        <f>F105*2.5</f>
        <v>6675</v>
      </c>
      <c r="I105" s="11">
        <f>G105*2.5</f>
        <v>6075</v>
      </c>
      <c r="J105" s="13">
        <f t="shared" si="10"/>
        <v>476.78571428571428</v>
      </c>
      <c r="K105" s="20" t="s">
        <v>88</v>
      </c>
    </row>
    <row r="106" spans="1:11">
      <c r="A106" s="27" t="s">
        <v>127</v>
      </c>
      <c r="B106" s="18" t="s">
        <v>15</v>
      </c>
      <c r="C106" s="3" t="s">
        <v>12</v>
      </c>
      <c r="D106" s="3">
        <v>70</v>
      </c>
      <c r="E106" s="3">
        <f>E105</f>
        <v>14</v>
      </c>
      <c r="F106" s="3">
        <f>F105*1.2</f>
        <v>3204</v>
      </c>
      <c r="G106" s="3">
        <f>G105*1.2</f>
        <v>2916</v>
      </c>
      <c r="H106" s="3">
        <f>F105*3.5</f>
        <v>9345</v>
      </c>
      <c r="I106" s="11">
        <f>G105*3.5</f>
        <v>8505</v>
      </c>
      <c r="J106" s="13">
        <f t="shared" si="10"/>
        <v>667.5</v>
      </c>
      <c r="K106" s="20" t="s">
        <v>88</v>
      </c>
    </row>
    <row r="107" spans="1:11">
      <c r="A107" s="27" t="s">
        <v>128</v>
      </c>
      <c r="B107" s="18" t="s">
        <v>11</v>
      </c>
      <c r="C107" s="3" t="s">
        <v>12</v>
      </c>
      <c r="D107" s="3">
        <v>60</v>
      </c>
      <c r="E107" s="3">
        <v>16</v>
      </c>
      <c r="F107" s="3">
        <v>3340</v>
      </c>
      <c r="G107" s="3">
        <v>3700</v>
      </c>
      <c r="H107" s="3">
        <f>F107*2.5</f>
        <v>8350</v>
      </c>
      <c r="I107" s="11">
        <f>G107*2.5</f>
        <v>9250</v>
      </c>
      <c r="J107" s="13">
        <f t="shared" si="10"/>
        <v>521.875</v>
      </c>
      <c r="K107" s="20" t="s">
        <v>91</v>
      </c>
    </row>
    <row r="108" spans="1:11">
      <c r="A108" s="27" t="s">
        <v>129</v>
      </c>
      <c r="B108" s="18" t="s">
        <v>15</v>
      </c>
      <c r="C108" s="3" t="s">
        <v>12</v>
      </c>
      <c r="D108" s="3">
        <v>70</v>
      </c>
      <c r="E108" s="3">
        <f>E107</f>
        <v>16</v>
      </c>
      <c r="F108" s="3">
        <f>F107*1.2</f>
        <v>4008</v>
      </c>
      <c r="G108" s="3">
        <f>G107*1.2</f>
        <v>4440</v>
      </c>
      <c r="H108" s="3">
        <f>F107*3.5</f>
        <v>11690</v>
      </c>
      <c r="I108" s="11">
        <f>G107*3.5</f>
        <v>12950</v>
      </c>
      <c r="J108" s="13">
        <f t="shared" si="10"/>
        <v>730.625</v>
      </c>
      <c r="K108" s="20" t="s">
        <v>92</v>
      </c>
    </row>
    <row r="109" spans="1:11">
      <c r="A109" s="27" t="s">
        <v>130</v>
      </c>
      <c r="B109" s="18" t="s">
        <v>11</v>
      </c>
      <c r="C109" s="3" t="s">
        <v>12</v>
      </c>
      <c r="D109" s="3">
        <v>60</v>
      </c>
      <c r="E109" s="3">
        <v>13</v>
      </c>
      <c r="F109" s="3">
        <v>3160</v>
      </c>
      <c r="G109" s="3">
        <v>2560</v>
      </c>
      <c r="H109" s="3">
        <f>F109*2.5</f>
        <v>7900</v>
      </c>
      <c r="I109" s="11">
        <f>G109*2.5</f>
        <v>6400</v>
      </c>
      <c r="J109" s="13">
        <f t="shared" si="10"/>
        <v>607.69230769230774</v>
      </c>
      <c r="K109" s="20" t="s">
        <v>79</v>
      </c>
    </row>
    <row r="110" spans="1:11">
      <c r="A110" s="27" t="s">
        <v>131</v>
      </c>
      <c r="B110" s="18" t="s">
        <v>15</v>
      </c>
      <c r="C110" s="3" t="s">
        <v>12</v>
      </c>
      <c r="D110" s="3">
        <v>70</v>
      </c>
      <c r="E110" s="3">
        <f>E109</f>
        <v>13</v>
      </c>
      <c r="F110" s="3">
        <f>F109*1.2</f>
        <v>3792</v>
      </c>
      <c r="G110" s="3">
        <f>G109*1.2</f>
        <v>3072</v>
      </c>
      <c r="H110" s="3">
        <f>F109*3.5</f>
        <v>11060</v>
      </c>
      <c r="I110" s="11">
        <f>G109*3.5</f>
        <v>8960</v>
      </c>
      <c r="J110" s="13">
        <f t="shared" si="10"/>
        <v>850.76923076923072</v>
      </c>
      <c r="K110" s="20" t="s">
        <v>82</v>
      </c>
    </row>
    <row r="111" spans="1:11">
      <c r="A111" s="27" t="s">
        <v>132</v>
      </c>
      <c r="B111" s="18" t="s">
        <v>11</v>
      </c>
      <c r="C111" s="3" t="s">
        <v>12</v>
      </c>
      <c r="D111" s="3">
        <v>60</v>
      </c>
      <c r="E111" s="3">
        <v>15</v>
      </c>
      <c r="F111" s="3">
        <v>3120</v>
      </c>
      <c r="G111" s="3">
        <v>3480</v>
      </c>
      <c r="H111" s="3">
        <f>F111*2.5</f>
        <v>7800</v>
      </c>
      <c r="I111" s="11">
        <f>G111*2.5</f>
        <v>8700</v>
      </c>
      <c r="J111" s="13">
        <f t="shared" si="10"/>
        <v>520</v>
      </c>
      <c r="K111" s="20" t="s">
        <v>46</v>
      </c>
    </row>
    <row r="112" spans="1:11">
      <c r="A112" s="27" t="s">
        <v>133</v>
      </c>
      <c r="B112" s="18" t="s">
        <v>15</v>
      </c>
      <c r="C112" s="3" t="s">
        <v>12</v>
      </c>
      <c r="D112" s="3">
        <v>70</v>
      </c>
      <c r="E112" s="3">
        <f>E111</f>
        <v>15</v>
      </c>
      <c r="F112" s="3">
        <f>F111*1.2</f>
        <v>3744</v>
      </c>
      <c r="G112" s="3">
        <f>G111*1.2</f>
        <v>4176</v>
      </c>
      <c r="H112" s="3">
        <f>F111*3.5</f>
        <v>10920</v>
      </c>
      <c r="I112" s="11">
        <f>G111*3.5</f>
        <v>12180</v>
      </c>
      <c r="J112" s="13">
        <f t="shared" si="10"/>
        <v>728</v>
      </c>
      <c r="K112" s="20" t="s">
        <v>47</v>
      </c>
    </row>
    <row r="113" spans="1:11">
      <c r="A113" s="27" t="s">
        <v>134</v>
      </c>
      <c r="B113" s="18" t="s">
        <v>11</v>
      </c>
      <c r="C113" s="3" t="s">
        <v>12</v>
      </c>
      <c r="D113" s="3">
        <v>60</v>
      </c>
      <c r="E113" s="3">
        <v>16</v>
      </c>
      <c r="F113" s="3">
        <v>3680</v>
      </c>
      <c r="G113" s="3">
        <v>3360</v>
      </c>
      <c r="H113" s="3">
        <f>F113*2.5</f>
        <v>9200</v>
      </c>
      <c r="I113" s="11">
        <f>G113*2.5</f>
        <v>8400</v>
      </c>
      <c r="J113" s="13">
        <f t="shared" si="10"/>
        <v>575</v>
      </c>
      <c r="K113" s="20" t="s">
        <v>144</v>
      </c>
    </row>
    <row r="114" spans="1:11">
      <c r="A114" s="27" t="s">
        <v>135</v>
      </c>
      <c r="B114" s="18" t="s">
        <v>15</v>
      </c>
      <c r="C114" s="3" t="s">
        <v>12</v>
      </c>
      <c r="D114" s="3">
        <v>70</v>
      </c>
      <c r="E114" s="3">
        <f>E113</f>
        <v>16</v>
      </c>
      <c r="F114" s="3">
        <f>F113*1.2</f>
        <v>4416</v>
      </c>
      <c r="G114" s="3">
        <f>G113*1.2</f>
        <v>4032</v>
      </c>
      <c r="H114" s="3">
        <f>F113*3.5</f>
        <v>12880</v>
      </c>
      <c r="I114" s="11">
        <f>G113*3.5</f>
        <v>11760</v>
      </c>
      <c r="J114" s="13">
        <f t="shared" si="10"/>
        <v>805</v>
      </c>
      <c r="K114" s="20" t="s">
        <v>145</v>
      </c>
    </row>
    <row r="115" spans="1:11">
      <c r="A115" s="27" t="s">
        <v>146</v>
      </c>
      <c r="B115" s="18" t="s">
        <v>11</v>
      </c>
      <c r="C115" s="3" t="s">
        <v>12</v>
      </c>
      <c r="D115" s="3">
        <v>60</v>
      </c>
      <c r="E115" s="3">
        <v>16</v>
      </c>
      <c r="F115" s="3">
        <v>3770</v>
      </c>
      <c r="G115" s="3">
        <v>3270</v>
      </c>
      <c r="H115" s="3">
        <f>F115*2.5</f>
        <v>9425</v>
      </c>
      <c r="I115" s="11">
        <f>G115*2.5</f>
        <v>8175</v>
      </c>
      <c r="J115" s="13">
        <f t="shared" si="10"/>
        <v>589.0625</v>
      </c>
      <c r="K115" s="20" t="s">
        <v>80</v>
      </c>
    </row>
    <row r="116" spans="1:11">
      <c r="A116" s="27" t="s">
        <v>147</v>
      </c>
      <c r="B116" s="18" t="s">
        <v>15</v>
      </c>
      <c r="C116" s="3" t="s">
        <v>12</v>
      </c>
      <c r="D116" s="3">
        <v>70</v>
      </c>
      <c r="E116" s="3">
        <f>E115</f>
        <v>16</v>
      </c>
      <c r="F116" s="3">
        <f>F115*1.2</f>
        <v>4524</v>
      </c>
      <c r="G116" s="3">
        <f>G115*1.2</f>
        <v>3924</v>
      </c>
      <c r="H116" s="3">
        <f>F115*3.5</f>
        <v>13195</v>
      </c>
      <c r="I116" s="11">
        <f>G115*3.5</f>
        <v>11445</v>
      </c>
      <c r="J116" s="13">
        <f t="shared" si="10"/>
        <v>824.6875</v>
      </c>
      <c r="K116" s="20" t="s">
        <v>81</v>
      </c>
    </row>
    <row r="117" spans="1:11">
      <c r="A117" s="27" t="s">
        <v>148</v>
      </c>
      <c r="B117" s="18" t="s">
        <v>11</v>
      </c>
      <c r="C117" s="3" t="s">
        <v>12</v>
      </c>
      <c r="D117" s="3">
        <v>60</v>
      </c>
      <c r="E117" s="3">
        <v>16</v>
      </c>
      <c r="F117" s="3">
        <v>3290</v>
      </c>
      <c r="G117" s="3">
        <v>3750</v>
      </c>
      <c r="H117" s="3">
        <f>F117*2.5</f>
        <v>8225</v>
      </c>
      <c r="I117" s="11">
        <f>G117*2.5</f>
        <v>9375</v>
      </c>
      <c r="J117" s="13">
        <f t="shared" si="10"/>
        <v>514.0625</v>
      </c>
      <c r="K117" s="20" t="s">
        <v>46</v>
      </c>
    </row>
    <row r="118" spans="1:11">
      <c r="A118" s="27" t="s">
        <v>149</v>
      </c>
      <c r="B118" s="18" t="s">
        <v>15</v>
      </c>
      <c r="C118" s="3" t="s">
        <v>12</v>
      </c>
      <c r="D118" s="3">
        <v>70</v>
      </c>
      <c r="E118" s="3">
        <f>E117</f>
        <v>16</v>
      </c>
      <c r="F118" s="3">
        <f>F117*1.2</f>
        <v>3948</v>
      </c>
      <c r="G118" s="3">
        <f>G117*1.2</f>
        <v>4500</v>
      </c>
      <c r="H118" s="3">
        <f>F117*3.5</f>
        <v>11515</v>
      </c>
      <c r="I118" s="11">
        <f>G117*3.5</f>
        <v>13125</v>
      </c>
      <c r="J118" s="13">
        <f t="shared" si="10"/>
        <v>719.6875</v>
      </c>
      <c r="K118" s="20" t="s">
        <v>47</v>
      </c>
    </row>
    <row r="119" spans="1:11">
      <c r="A119" s="27" t="s">
        <v>150</v>
      </c>
      <c r="B119" s="18" t="s">
        <v>11</v>
      </c>
      <c r="C119" s="3" t="s">
        <v>12</v>
      </c>
      <c r="D119" s="3">
        <v>60</v>
      </c>
      <c r="E119" s="3">
        <v>16</v>
      </c>
      <c r="F119" s="3">
        <v>3630</v>
      </c>
      <c r="G119" s="3">
        <v>3410</v>
      </c>
      <c r="H119" s="3">
        <f>F119*2.5</f>
        <v>9075</v>
      </c>
      <c r="I119" s="11">
        <f>G119*2.5</f>
        <v>8525</v>
      </c>
      <c r="J119" s="13">
        <f t="shared" si="10"/>
        <v>567.1875</v>
      </c>
      <c r="K119" s="20" t="s">
        <v>152</v>
      </c>
    </row>
    <row r="120" spans="1:11">
      <c r="A120" s="27" t="s">
        <v>151</v>
      </c>
      <c r="B120" s="18" t="s">
        <v>15</v>
      </c>
      <c r="C120" s="3" t="s">
        <v>12</v>
      </c>
      <c r="D120" s="3">
        <v>70</v>
      </c>
      <c r="E120" s="3">
        <f>E119</f>
        <v>16</v>
      </c>
      <c r="F120" s="3">
        <f>F119*1.2</f>
        <v>4356</v>
      </c>
      <c r="G120" s="3">
        <f>G119*1.2</f>
        <v>4092</v>
      </c>
      <c r="H120" s="3">
        <f>F119*3.5</f>
        <v>12705</v>
      </c>
      <c r="I120" s="11">
        <f>G119*3.5</f>
        <v>11935</v>
      </c>
      <c r="J120" s="13">
        <f t="shared" si="10"/>
        <v>794.0625</v>
      </c>
      <c r="K120" s="20" t="s">
        <v>153</v>
      </c>
    </row>
    <row r="121" spans="1:11">
      <c r="A121" s="27" t="s">
        <v>154</v>
      </c>
      <c r="B121" s="18" t="s">
        <v>11</v>
      </c>
      <c r="C121" s="3" t="s">
        <v>12</v>
      </c>
      <c r="D121" s="3">
        <v>60</v>
      </c>
      <c r="E121" s="3">
        <v>10</v>
      </c>
      <c r="F121" s="3">
        <v>2000</v>
      </c>
      <c r="G121" s="3">
        <v>2000</v>
      </c>
      <c r="H121" s="3">
        <f>F121*2.5</f>
        <v>5000</v>
      </c>
      <c r="I121" s="11">
        <f>G121*2.5</f>
        <v>5000</v>
      </c>
      <c r="J121" s="13">
        <f t="shared" si="10"/>
        <v>500</v>
      </c>
      <c r="K121" s="20" t="s">
        <v>80</v>
      </c>
    </row>
    <row r="122" spans="1:11">
      <c r="A122" s="27" t="s">
        <v>155</v>
      </c>
      <c r="B122" s="18" t="s">
        <v>15</v>
      </c>
      <c r="C122" s="3" t="s">
        <v>12</v>
      </c>
      <c r="D122" s="3">
        <v>70</v>
      </c>
      <c r="E122" s="3">
        <v>16</v>
      </c>
      <c r="F122" s="3">
        <v>4500</v>
      </c>
      <c r="G122" s="3">
        <v>3900</v>
      </c>
      <c r="H122" s="3">
        <v>11760</v>
      </c>
      <c r="I122" s="11">
        <v>10260</v>
      </c>
      <c r="J122" s="13">
        <f t="shared" si="10"/>
        <v>735</v>
      </c>
      <c r="K122" s="20" t="s">
        <v>82</v>
      </c>
    </row>
    <row r="123" spans="1:11">
      <c r="A123" s="27" t="s">
        <v>156</v>
      </c>
      <c r="B123" s="18" t="s">
        <v>11</v>
      </c>
      <c r="C123" s="3" t="s">
        <v>12</v>
      </c>
      <c r="D123" s="3">
        <v>60</v>
      </c>
      <c r="E123" s="3">
        <v>10</v>
      </c>
      <c r="F123" s="3">
        <v>2000</v>
      </c>
      <c r="G123" s="3">
        <v>2000</v>
      </c>
      <c r="H123" s="3">
        <f>F123*2.5</f>
        <v>5000</v>
      </c>
      <c r="I123" s="11">
        <f>G123*2.5</f>
        <v>5000</v>
      </c>
      <c r="J123" s="13">
        <f t="shared" si="10"/>
        <v>500</v>
      </c>
      <c r="K123" s="20" t="s">
        <v>80</v>
      </c>
    </row>
    <row r="124" spans="1:11">
      <c r="A124" s="27" t="s">
        <v>157</v>
      </c>
      <c r="B124" s="18" t="s">
        <v>15</v>
      </c>
      <c r="C124" s="3" t="s">
        <v>12</v>
      </c>
      <c r="D124" s="3">
        <v>70</v>
      </c>
      <c r="E124" s="3">
        <v>16</v>
      </c>
      <c r="F124" s="3">
        <v>4000</v>
      </c>
      <c r="G124" s="3">
        <v>4400</v>
      </c>
      <c r="H124" s="3">
        <v>10110</v>
      </c>
      <c r="I124" s="11">
        <v>11110</v>
      </c>
      <c r="J124" s="13">
        <f t="shared" si="10"/>
        <v>631.875</v>
      </c>
      <c r="K124" s="20" t="s">
        <v>47</v>
      </c>
    </row>
    <row r="125" spans="1:11">
      <c r="A125" s="27" t="s">
        <v>159</v>
      </c>
      <c r="B125" s="18" t="s">
        <v>11</v>
      </c>
      <c r="C125" s="6" t="s">
        <v>12</v>
      </c>
      <c r="D125" s="3">
        <v>60</v>
      </c>
      <c r="E125" s="3">
        <v>15</v>
      </c>
      <c r="F125" s="3">
        <v>3630</v>
      </c>
      <c r="G125" s="3">
        <v>2970</v>
      </c>
      <c r="H125" s="3">
        <f>F125*2.5</f>
        <v>9075</v>
      </c>
      <c r="I125" s="11">
        <f>G125*2.5</f>
        <v>7425</v>
      </c>
      <c r="J125" s="13">
        <f t="shared" si="10"/>
        <v>605</v>
      </c>
      <c r="K125" s="20" t="s">
        <v>79</v>
      </c>
    </row>
    <row r="126" spans="1:11">
      <c r="A126" s="27" t="s">
        <v>160</v>
      </c>
      <c r="B126" s="18" t="s">
        <v>15</v>
      </c>
      <c r="C126" s="3" t="s">
        <v>12</v>
      </c>
      <c r="D126" s="3">
        <v>70</v>
      </c>
      <c r="E126" s="3">
        <f>E125</f>
        <v>15</v>
      </c>
      <c r="F126" s="3">
        <f>F125*1.2</f>
        <v>4356</v>
      </c>
      <c r="G126" s="3">
        <f>G125*1.2</f>
        <v>3564</v>
      </c>
      <c r="H126" s="3">
        <f>F125*3.5</f>
        <v>12705</v>
      </c>
      <c r="I126" s="11">
        <f>G125*3.5</f>
        <v>10395</v>
      </c>
      <c r="J126" s="13">
        <f t="shared" si="10"/>
        <v>847</v>
      </c>
      <c r="K126" s="20" t="s">
        <v>82</v>
      </c>
    </row>
    <row r="127" spans="1:11">
      <c r="A127" s="28" t="s">
        <v>163</v>
      </c>
      <c r="B127" s="18" t="s">
        <v>11</v>
      </c>
      <c r="C127" s="3" t="s">
        <v>12</v>
      </c>
      <c r="D127" s="3">
        <v>60</v>
      </c>
      <c r="E127" s="3">
        <v>14</v>
      </c>
      <c r="F127" s="3">
        <v>3410</v>
      </c>
      <c r="G127" s="3">
        <v>2750</v>
      </c>
      <c r="H127" s="3">
        <f>F127*2.5</f>
        <v>8525</v>
      </c>
      <c r="I127" s="11">
        <f>G127*2.5</f>
        <v>6875</v>
      </c>
      <c r="J127" s="13">
        <f t="shared" si="10"/>
        <v>608.92857142857144</v>
      </c>
      <c r="K127" s="20" t="s">
        <v>161</v>
      </c>
    </row>
    <row r="128" spans="1:11">
      <c r="A128" s="27" t="s">
        <v>328</v>
      </c>
      <c r="B128" s="18" t="s">
        <v>15</v>
      </c>
      <c r="C128" s="3" t="s">
        <v>12</v>
      </c>
      <c r="D128" s="3">
        <v>70</v>
      </c>
      <c r="E128" s="3">
        <f>E127</f>
        <v>14</v>
      </c>
      <c r="F128" s="3">
        <f>F127*1.2</f>
        <v>4092</v>
      </c>
      <c r="G128" s="3">
        <f>G127*1.2</f>
        <v>3300</v>
      </c>
      <c r="H128" s="3">
        <f>F127*3.5</f>
        <v>11935</v>
      </c>
      <c r="I128" s="11">
        <f>G127*3.5</f>
        <v>9625</v>
      </c>
      <c r="J128" s="13">
        <f t="shared" si="10"/>
        <v>852.5</v>
      </c>
      <c r="K128" s="20" t="s">
        <v>162</v>
      </c>
    </row>
    <row r="129" spans="1:11">
      <c r="A129" s="28" t="s">
        <v>164</v>
      </c>
      <c r="B129" s="18" t="s">
        <v>11</v>
      </c>
      <c r="C129" s="3" t="s">
        <v>12</v>
      </c>
      <c r="D129" s="3">
        <v>60</v>
      </c>
      <c r="E129" s="3">
        <v>13</v>
      </c>
      <c r="F129" s="3">
        <v>2580</v>
      </c>
      <c r="G129" s="3">
        <v>3140</v>
      </c>
      <c r="H129" s="3">
        <f>F129*2.5</f>
        <v>6450</v>
      </c>
      <c r="I129" s="11">
        <f>G129*2.5</f>
        <v>7850</v>
      </c>
      <c r="J129" s="13">
        <f t="shared" si="10"/>
        <v>496.15384615384613</v>
      </c>
      <c r="K129" s="20" t="s">
        <v>165</v>
      </c>
    </row>
    <row r="130" spans="1:11">
      <c r="A130" s="27" t="s">
        <v>329</v>
      </c>
      <c r="B130" s="18" t="s">
        <v>15</v>
      </c>
      <c r="C130" s="3" t="s">
        <v>12</v>
      </c>
      <c r="D130" s="3">
        <v>70</v>
      </c>
      <c r="E130" s="3">
        <f>E129</f>
        <v>13</v>
      </c>
      <c r="F130" s="3">
        <f>F129*1.2</f>
        <v>3096</v>
      </c>
      <c r="G130" s="3">
        <f>G129*1.2</f>
        <v>3768</v>
      </c>
      <c r="H130" s="3">
        <f>F129*3.5</f>
        <v>9030</v>
      </c>
      <c r="I130" s="11">
        <f>G129*3.5</f>
        <v>10990</v>
      </c>
      <c r="J130" s="13">
        <f t="shared" si="10"/>
        <v>694.61538461538464</v>
      </c>
      <c r="K130" s="20" t="s">
        <v>166</v>
      </c>
    </row>
    <row r="131" spans="1:11">
      <c r="A131" s="27" t="s">
        <v>330</v>
      </c>
      <c r="B131" s="18" t="s">
        <v>11</v>
      </c>
      <c r="C131" s="3" t="s">
        <v>12</v>
      </c>
      <c r="D131" s="3">
        <v>60</v>
      </c>
      <c r="E131" s="3">
        <v>16</v>
      </c>
      <c r="F131" s="3">
        <v>3590</v>
      </c>
      <c r="G131" s="3">
        <v>3450</v>
      </c>
      <c r="H131" s="3">
        <f>F131*2.5</f>
        <v>8975</v>
      </c>
      <c r="I131" s="11">
        <f>G131*2.5</f>
        <v>8625</v>
      </c>
      <c r="J131" s="13">
        <f t="shared" si="10"/>
        <v>560.9375</v>
      </c>
      <c r="K131" s="20" t="s">
        <v>332</v>
      </c>
    </row>
    <row r="132" spans="1:11">
      <c r="A132" s="27" t="s">
        <v>331</v>
      </c>
      <c r="B132" s="18" t="s">
        <v>15</v>
      </c>
      <c r="C132" s="3" t="s">
        <v>12</v>
      </c>
      <c r="D132" s="3">
        <v>70</v>
      </c>
      <c r="E132" s="3">
        <f>E131</f>
        <v>16</v>
      </c>
      <c r="F132" s="3">
        <f>F131*1.2</f>
        <v>4308</v>
      </c>
      <c r="G132" s="3">
        <f>G131*1.2</f>
        <v>4140</v>
      </c>
      <c r="H132" s="3">
        <f>F131*3.5</f>
        <v>12565</v>
      </c>
      <c r="I132" s="11">
        <f>G131*3.5</f>
        <v>12075</v>
      </c>
      <c r="J132" s="13">
        <f t="shared" si="10"/>
        <v>785.3125</v>
      </c>
      <c r="K132" s="20" t="s">
        <v>333</v>
      </c>
    </row>
    <row r="133" spans="1:11">
      <c r="A133" s="27" t="s">
        <v>363</v>
      </c>
      <c r="B133" s="18" t="s">
        <v>11</v>
      </c>
      <c r="C133" s="3" t="s">
        <v>12</v>
      </c>
      <c r="D133" s="3">
        <v>60</v>
      </c>
      <c r="E133" s="3">
        <v>16</v>
      </c>
      <c r="F133" s="3">
        <v>3640</v>
      </c>
      <c r="G133" s="3">
        <v>3400</v>
      </c>
      <c r="H133" s="3">
        <f>F133*2.5</f>
        <v>9100</v>
      </c>
      <c r="I133" s="11">
        <f>G133*2.5</f>
        <v>8500</v>
      </c>
      <c r="J133" s="13">
        <f t="shared" ref="J133:J134" si="12">H133/E133</f>
        <v>568.75</v>
      </c>
      <c r="K133" s="20" t="s">
        <v>80</v>
      </c>
    </row>
    <row r="134" spans="1:11">
      <c r="A134" s="27" t="s">
        <v>364</v>
      </c>
      <c r="B134" s="18" t="s">
        <v>15</v>
      </c>
      <c r="C134" s="3" t="s">
        <v>12</v>
      </c>
      <c r="D134" s="3">
        <v>70</v>
      </c>
      <c r="E134" s="3">
        <f>E133</f>
        <v>16</v>
      </c>
      <c r="F134" s="3">
        <f>F133*1.2</f>
        <v>4368</v>
      </c>
      <c r="G134" s="3">
        <f>G133*1.2</f>
        <v>4080</v>
      </c>
      <c r="H134" s="3">
        <f>F133*3.5</f>
        <v>12740</v>
      </c>
      <c r="I134" s="11">
        <f>G133*3.5</f>
        <v>11900</v>
      </c>
      <c r="J134" s="13">
        <f t="shared" si="12"/>
        <v>796.25</v>
      </c>
      <c r="K134" s="20" t="s">
        <v>81</v>
      </c>
    </row>
    <row r="135" spans="1:11">
      <c r="A135" s="26" t="s">
        <v>167</v>
      </c>
      <c r="B135" s="18" t="s">
        <v>11</v>
      </c>
      <c r="C135" s="3" t="s">
        <v>158</v>
      </c>
      <c r="D135" s="3">
        <v>60</v>
      </c>
      <c r="E135" s="3">
        <v>14</v>
      </c>
      <c r="F135" s="3">
        <v>3400</v>
      </c>
      <c r="G135" s="3">
        <v>2760</v>
      </c>
      <c r="H135" s="3">
        <f>F135*2.5</f>
        <v>8500</v>
      </c>
      <c r="I135" s="11">
        <f>G135*2.5</f>
        <v>6900</v>
      </c>
      <c r="J135" s="13">
        <f t="shared" si="10"/>
        <v>607.14285714285711</v>
      </c>
      <c r="K135" s="20" t="s">
        <v>302</v>
      </c>
    </row>
    <row r="136" spans="1:11">
      <c r="A136" s="26" t="s">
        <v>168</v>
      </c>
      <c r="B136" s="18" t="s">
        <v>15</v>
      </c>
      <c r="C136" s="3" t="s">
        <v>158</v>
      </c>
      <c r="D136" s="3">
        <v>70</v>
      </c>
      <c r="E136" s="3">
        <f>E135</f>
        <v>14</v>
      </c>
      <c r="F136" s="3">
        <f>F135*1.2</f>
        <v>4080</v>
      </c>
      <c r="G136" s="3">
        <f>G135*1.2</f>
        <v>3312</v>
      </c>
      <c r="H136" s="3">
        <f>F135*3.5</f>
        <v>11900</v>
      </c>
      <c r="I136" s="11">
        <f>G135*3.5</f>
        <v>9660</v>
      </c>
      <c r="J136" s="13">
        <f t="shared" si="10"/>
        <v>850</v>
      </c>
      <c r="K136" s="20" t="s">
        <v>303</v>
      </c>
    </row>
    <row r="137" spans="1:11">
      <c r="A137" s="26" t="s">
        <v>169</v>
      </c>
      <c r="B137" s="18" t="s">
        <v>11</v>
      </c>
      <c r="C137" s="3" t="s">
        <v>158</v>
      </c>
      <c r="D137" s="3">
        <v>60</v>
      </c>
      <c r="E137" s="3">
        <v>14</v>
      </c>
      <c r="F137" s="3">
        <v>3080</v>
      </c>
      <c r="G137" s="3">
        <v>3080</v>
      </c>
      <c r="H137" s="3">
        <f>F137*2.5</f>
        <v>7700</v>
      </c>
      <c r="I137" s="11">
        <f>G137*2.5</f>
        <v>7700</v>
      </c>
      <c r="J137" s="13">
        <f t="shared" si="10"/>
        <v>550</v>
      </c>
      <c r="K137" s="20" t="s">
        <v>304</v>
      </c>
    </row>
    <row r="138" spans="1:11">
      <c r="A138" s="26" t="s">
        <v>170</v>
      </c>
      <c r="B138" s="18" t="s">
        <v>15</v>
      </c>
      <c r="C138" s="3" t="s">
        <v>158</v>
      </c>
      <c r="D138" s="3">
        <v>70</v>
      </c>
      <c r="E138" s="3">
        <f>E137</f>
        <v>14</v>
      </c>
      <c r="F138" s="3">
        <f>F137*1.2</f>
        <v>3696</v>
      </c>
      <c r="G138" s="3">
        <f>G137*1.2</f>
        <v>3696</v>
      </c>
      <c r="H138" s="3">
        <f>F137*3.5</f>
        <v>10780</v>
      </c>
      <c r="I138" s="11">
        <f>G137*3.5</f>
        <v>10780</v>
      </c>
      <c r="J138" s="13">
        <f t="shared" si="10"/>
        <v>770</v>
      </c>
      <c r="K138" s="20" t="s">
        <v>305</v>
      </c>
    </row>
    <row r="139" spans="1:11">
      <c r="A139" s="26" t="s">
        <v>171</v>
      </c>
      <c r="B139" s="18" t="s">
        <v>11</v>
      </c>
      <c r="C139" s="3" t="s">
        <v>158</v>
      </c>
      <c r="D139" s="3">
        <v>60</v>
      </c>
      <c r="E139" s="3">
        <v>14</v>
      </c>
      <c r="F139" s="3">
        <v>2600</v>
      </c>
      <c r="G139" s="3">
        <v>2600</v>
      </c>
      <c r="H139" s="3">
        <f>F139*2.5</f>
        <v>6500</v>
      </c>
      <c r="I139" s="11">
        <f>G139*2.5</f>
        <v>6500</v>
      </c>
      <c r="J139" s="13">
        <f t="shared" si="10"/>
        <v>464.28571428571428</v>
      </c>
      <c r="K139" s="20" t="s">
        <v>88</v>
      </c>
    </row>
    <row r="140" spans="1:11">
      <c r="A140" s="26" t="s">
        <v>172</v>
      </c>
      <c r="B140" s="18" t="s">
        <v>15</v>
      </c>
      <c r="C140" s="3" t="s">
        <v>158</v>
      </c>
      <c r="D140" s="3">
        <v>70</v>
      </c>
      <c r="E140" s="3">
        <f>E139</f>
        <v>14</v>
      </c>
      <c r="F140" s="3">
        <f>F139*1.2</f>
        <v>3120</v>
      </c>
      <c r="G140" s="3">
        <f>G139*1.2</f>
        <v>3120</v>
      </c>
      <c r="H140" s="3">
        <f>F139*3.5</f>
        <v>9100</v>
      </c>
      <c r="I140" s="11">
        <f>G139*3.5</f>
        <v>9100</v>
      </c>
      <c r="J140" s="13">
        <f t="shared" si="10"/>
        <v>650</v>
      </c>
      <c r="K140" s="20" t="s">
        <v>88</v>
      </c>
    </row>
    <row r="141" spans="1:11">
      <c r="A141" s="26" t="s">
        <v>173</v>
      </c>
      <c r="B141" s="18" t="s">
        <v>11</v>
      </c>
      <c r="C141" s="3" t="s">
        <v>158</v>
      </c>
      <c r="D141" s="3">
        <v>60</v>
      </c>
      <c r="E141" s="3">
        <v>13</v>
      </c>
      <c r="F141" s="3">
        <v>2840</v>
      </c>
      <c r="G141" s="3">
        <v>2880</v>
      </c>
      <c r="H141" s="3">
        <f>F141*2.5</f>
        <v>7100</v>
      </c>
      <c r="I141" s="11">
        <f>G141*2.5</f>
        <v>7200</v>
      </c>
      <c r="J141" s="13">
        <f t="shared" si="10"/>
        <v>546.15384615384619</v>
      </c>
      <c r="K141" s="20" t="s">
        <v>306</v>
      </c>
    </row>
    <row r="142" spans="1:11">
      <c r="A142" s="26" t="s">
        <v>174</v>
      </c>
      <c r="B142" s="18" t="s">
        <v>15</v>
      </c>
      <c r="C142" s="3" t="s">
        <v>158</v>
      </c>
      <c r="D142" s="3">
        <v>70</v>
      </c>
      <c r="E142" s="3">
        <f>E141</f>
        <v>13</v>
      </c>
      <c r="F142" s="3">
        <f>F141*1.2</f>
        <v>3408</v>
      </c>
      <c r="G142" s="3">
        <f>G141*1.2</f>
        <v>3456</v>
      </c>
      <c r="H142" s="3">
        <f>F141*3.5</f>
        <v>9940</v>
      </c>
      <c r="I142" s="11">
        <f>G141*3.5</f>
        <v>10080</v>
      </c>
      <c r="J142" s="13">
        <f t="shared" si="10"/>
        <v>764.61538461538464</v>
      </c>
      <c r="K142" s="20" t="s">
        <v>307</v>
      </c>
    </row>
    <row r="143" spans="1:11">
      <c r="A143" s="26" t="s">
        <v>175</v>
      </c>
      <c r="B143" s="18" t="s">
        <v>11</v>
      </c>
      <c r="C143" s="3" t="s">
        <v>158</v>
      </c>
      <c r="D143" s="3">
        <v>60</v>
      </c>
      <c r="E143" s="3">
        <v>15</v>
      </c>
      <c r="F143" s="3">
        <v>3570</v>
      </c>
      <c r="G143" s="3">
        <v>3030</v>
      </c>
      <c r="H143" s="3">
        <f>F143*2.5</f>
        <v>8925</v>
      </c>
      <c r="I143" s="11">
        <f>G143*2.5</f>
        <v>7575</v>
      </c>
      <c r="J143" s="13">
        <f t="shared" si="10"/>
        <v>595</v>
      </c>
      <c r="K143" s="20" t="s">
        <v>308</v>
      </c>
    </row>
    <row r="144" spans="1:11">
      <c r="A144" s="26" t="s">
        <v>176</v>
      </c>
      <c r="B144" s="18" t="s">
        <v>15</v>
      </c>
      <c r="C144" s="3" t="s">
        <v>158</v>
      </c>
      <c r="D144" s="3">
        <v>70</v>
      </c>
      <c r="E144" s="3">
        <f>E143</f>
        <v>15</v>
      </c>
      <c r="F144" s="3">
        <f>F143*1.2</f>
        <v>4284</v>
      </c>
      <c r="G144" s="3">
        <f>G143*1.2</f>
        <v>3636</v>
      </c>
      <c r="H144" s="3">
        <f>F143*3.5</f>
        <v>12495</v>
      </c>
      <c r="I144" s="11">
        <f>G143*3.5</f>
        <v>10605</v>
      </c>
      <c r="J144" s="13">
        <f t="shared" si="10"/>
        <v>833</v>
      </c>
      <c r="K144" s="20" t="s">
        <v>309</v>
      </c>
    </row>
    <row r="145" spans="1:11">
      <c r="A145" s="26" t="s">
        <v>177</v>
      </c>
      <c r="B145" s="18" t="s">
        <v>11</v>
      </c>
      <c r="C145" s="3" t="s">
        <v>158</v>
      </c>
      <c r="D145" s="3">
        <v>60</v>
      </c>
      <c r="E145" s="3">
        <v>15</v>
      </c>
      <c r="F145" s="3">
        <v>3050</v>
      </c>
      <c r="G145" s="3">
        <v>3550</v>
      </c>
      <c r="H145" s="3">
        <f>F145*2.5</f>
        <v>7625</v>
      </c>
      <c r="I145" s="11">
        <f>G145*2.5</f>
        <v>8875</v>
      </c>
      <c r="J145" s="13">
        <f t="shared" si="10"/>
        <v>508.33333333333331</v>
      </c>
      <c r="K145" s="20" t="s">
        <v>310</v>
      </c>
    </row>
    <row r="146" spans="1:11">
      <c r="A146" s="26" t="s">
        <v>178</v>
      </c>
      <c r="B146" s="18" t="s">
        <v>15</v>
      </c>
      <c r="C146" s="3" t="s">
        <v>158</v>
      </c>
      <c r="D146" s="3">
        <v>70</v>
      </c>
      <c r="E146" s="3">
        <f>E145</f>
        <v>15</v>
      </c>
      <c r="F146" s="3">
        <f>F145*1.2</f>
        <v>3660</v>
      </c>
      <c r="G146" s="3">
        <f>G145*1.2</f>
        <v>4260</v>
      </c>
      <c r="H146" s="3">
        <f>F145*3.5</f>
        <v>10675</v>
      </c>
      <c r="I146" s="11">
        <f>G145*3.5</f>
        <v>12425</v>
      </c>
      <c r="J146" s="13">
        <f t="shared" si="10"/>
        <v>711.66666666666663</v>
      </c>
      <c r="K146" s="20" t="s">
        <v>311</v>
      </c>
    </row>
    <row r="147" spans="1:11">
      <c r="A147" s="26" t="s">
        <v>179</v>
      </c>
      <c r="B147" s="18" t="s">
        <v>11</v>
      </c>
      <c r="C147" s="3" t="s">
        <v>158</v>
      </c>
      <c r="D147" s="3">
        <v>60</v>
      </c>
      <c r="E147" s="3">
        <v>15</v>
      </c>
      <c r="F147" s="3">
        <v>3320</v>
      </c>
      <c r="G147" s="3">
        <v>3280</v>
      </c>
      <c r="H147" s="3">
        <f>F147*2.5</f>
        <v>8300</v>
      </c>
      <c r="I147" s="11">
        <f>G147*2.5</f>
        <v>8200</v>
      </c>
      <c r="J147" s="13">
        <f t="shared" si="10"/>
        <v>553.33333333333337</v>
      </c>
      <c r="K147" s="20" t="s">
        <v>39</v>
      </c>
    </row>
    <row r="148" spans="1:11">
      <c r="A148" s="26" t="s">
        <v>180</v>
      </c>
      <c r="B148" s="18" t="s">
        <v>15</v>
      </c>
      <c r="C148" s="3" t="s">
        <v>158</v>
      </c>
      <c r="D148" s="3">
        <v>70</v>
      </c>
      <c r="E148" s="3">
        <f>E147</f>
        <v>15</v>
      </c>
      <c r="F148" s="3">
        <f>F147*1.2</f>
        <v>3984</v>
      </c>
      <c r="G148" s="3">
        <f>G147*1.2</f>
        <v>3936</v>
      </c>
      <c r="H148" s="3">
        <f>F147*3.5</f>
        <v>11620</v>
      </c>
      <c r="I148" s="11">
        <f>G147*3.5</f>
        <v>11480</v>
      </c>
      <c r="J148" s="13">
        <f t="shared" si="10"/>
        <v>774.66666666666663</v>
      </c>
      <c r="K148" s="20" t="s">
        <v>40</v>
      </c>
    </row>
    <row r="149" spans="1:11">
      <c r="A149" s="26" t="s">
        <v>181</v>
      </c>
      <c r="B149" s="18" t="s">
        <v>11</v>
      </c>
      <c r="C149" s="3" t="s">
        <v>158</v>
      </c>
      <c r="D149" s="3">
        <v>60</v>
      </c>
      <c r="E149" s="3">
        <v>15</v>
      </c>
      <c r="F149" s="3">
        <v>2680</v>
      </c>
      <c r="G149" s="3">
        <v>3320</v>
      </c>
      <c r="H149" s="3">
        <f>F149*2.5</f>
        <v>6700</v>
      </c>
      <c r="I149" s="11">
        <f>G149*2.5</f>
        <v>8300</v>
      </c>
      <c r="J149" s="13">
        <f t="shared" si="10"/>
        <v>446.66666666666669</v>
      </c>
      <c r="K149" s="20" t="s">
        <v>310</v>
      </c>
    </row>
    <row r="150" spans="1:11">
      <c r="A150" s="26" t="s">
        <v>182</v>
      </c>
      <c r="B150" s="18" t="s">
        <v>15</v>
      </c>
      <c r="C150" s="3" t="s">
        <v>158</v>
      </c>
      <c r="D150" s="3">
        <v>70</v>
      </c>
      <c r="E150" s="3">
        <f>E149</f>
        <v>15</v>
      </c>
      <c r="F150" s="3">
        <f>F149*1.2</f>
        <v>3216</v>
      </c>
      <c r="G150" s="3">
        <f>G149*1.2</f>
        <v>3984</v>
      </c>
      <c r="H150" s="3">
        <f>F149*3.5</f>
        <v>9380</v>
      </c>
      <c r="I150" s="11">
        <f>G149*3.5</f>
        <v>11620</v>
      </c>
      <c r="J150" s="13">
        <f t="shared" si="10"/>
        <v>625.33333333333337</v>
      </c>
      <c r="K150" s="20" t="s">
        <v>311</v>
      </c>
    </row>
    <row r="151" spans="1:11">
      <c r="A151" s="26" t="s">
        <v>183</v>
      </c>
      <c r="B151" s="18" t="s">
        <v>11</v>
      </c>
      <c r="C151" s="3" t="s">
        <v>158</v>
      </c>
      <c r="D151" s="3">
        <v>60</v>
      </c>
      <c r="E151" s="3">
        <v>14</v>
      </c>
      <c r="F151" s="3">
        <v>2700</v>
      </c>
      <c r="G151" s="3">
        <v>2450</v>
      </c>
      <c r="H151" s="3">
        <f>F151*2.5</f>
        <v>6750</v>
      </c>
      <c r="I151" s="11">
        <f>G151*2.5</f>
        <v>6125</v>
      </c>
      <c r="J151" s="13">
        <f t="shared" si="10"/>
        <v>482.14285714285717</v>
      </c>
      <c r="K151" s="20" t="s">
        <v>88</v>
      </c>
    </row>
    <row r="152" spans="1:11">
      <c r="A152" s="26" t="s">
        <v>184</v>
      </c>
      <c r="B152" s="18" t="s">
        <v>15</v>
      </c>
      <c r="C152" s="3" t="s">
        <v>158</v>
      </c>
      <c r="D152" s="3">
        <v>70</v>
      </c>
      <c r="E152" s="3">
        <f>E151</f>
        <v>14</v>
      </c>
      <c r="F152" s="3">
        <f>F151*1.2</f>
        <v>3240</v>
      </c>
      <c r="G152" s="3">
        <f>G151*1.2</f>
        <v>2940</v>
      </c>
      <c r="H152" s="3">
        <f>F151*3.5</f>
        <v>9450</v>
      </c>
      <c r="I152" s="11">
        <f>G151*3.5</f>
        <v>8575</v>
      </c>
      <c r="J152" s="13">
        <f t="shared" si="10"/>
        <v>675</v>
      </c>
      <c r="K152" s="20" t="s">
        <v>88</v>
      </c>
    </row>
    <row r="153" spans="1:11">
      <c r="A153" s="26" t="s">
        <v>185</v>
      </c>
      <c r="B153" s="18" t="s">
        <v>11</v>
      </c>
      <c r="C153" s="3" t="s">
        <v>158</v>
      </c>
      <c r="D153" s="3">
        <v>60</v>
      </c>
      <c r="E153" s="3">
        <v>16</v>
      </c>
      <c r="F153" s="3">
        <v>3720</v>
      </c>
      <c r="G153" s="3">
        <v>3320</v>
      </c>
      <c r="H153" s="3">
        <f>F153*2.5</f>
        <v>9300</v>
      </c>
      <c r="I153" s="11">
        <f>G153*2.5</f>
        <v>8300</v>
      </c>
      <c r="J153" s="13">
        <f t="shared" si="10"/>
        <v>581.25</v>
      </c>
      <c r="K153" s="20" t="s">
        <v>79</v>
      </c>
    </row>
    <row r="154" spans="1:11">
      <c r="A154" s="26" t="s">
        <v>186</v>
      </c>
      <c r="B154" s="18" t="s">
        <v>15</v>
      </c>
      <c r="C154" s="3" t="s">
        <v>158</v>
      </c>
      <c r="D154" s="3">
        <v>70</v>
      </c>
      <c r="E154" s="3">
        <f>E153</f>
        <v>16</v>
      </c>
      <c r="F154" s="3">
        <f>F153*1.2</f>
        <v>4464</v>
      </c>
      <c r="G154" s="3">
        <f>G153*1.2</f>
        <v>3984</v>
      </c>
      <c r="H154" s="3">
        <f>F153*3.5</f>
        <v>13020</v>
      </c>
      <c r="I154" s="11">
        <f>G153*3.5</f>
        <v>11620</v>
      </c>
      <c r="J154" s="13">
        <f t="shared" si="10"/>
        <v>813.75</v>
      </c>
      <c r="K154" s="20" t="s">
        <v>82</v>
      </c>
    </row>
    <row r="155" spans="1:11">
      <c r="A155" s="26" t="s">
        <v>187</v>
      </c>
      <c r="B155" s="18" t="s">
        <v>11</v>
      </c>
      <c r="C155" s="3" t="s">
        <v>158</v>
      </c>
      <c r="D155" s="3">
        <v>60</v>
      </c>
      <c r="E155" s="3">
        <v>10</v>
      </c>
      <c r="F155" s="3">
        <v>1800</v>
      </c>
      <c r="G155" s="3">
        <v>2100</v>
      </c>
      <c r="H155" s="3">
        <f>F155*2.5</f>
        <v>4500</v>
      </c>
      <c r="I155" s="11">
        <f>G155*2.5</f>
        <v>5250</v>
      </c>
      <c r="J155" s="13">
        <f t="shared" si="10"/>
        <v>450</v>
      </c>
      <c r="K155" s="20" t="s">
        <v>314</v>
      </c>
    </row>
    <row r="156" spans="1:11">
      <c r="A156" s="26" t="s">
        <v>188</v>
      </c>
      <c r="B156" s="18" t="s">
        <v>15</v>
      </c>
      <c r="C156" s="3" t="s">
        <v>158</v>
      </c>
      <c r="D156" s="3">
        <v>70</v>
      </c>
      <c r="E156" s="3">
        <f>E155</f>
        <v>10</v>
      </c>
      <c r="F156" s="3">
        <f>F155*1.2</f>
        <v>2160</v>
      </c>
      <c r="G156" s="3">
        <f>G155*1.2</f>
        <v>2520</v>
      </c>
      <c r="H156" s="3">
        <f>F155*3.5</f>
        <v>6300</v>
      </c>
      <c r="I156" s="11">
        <f>G155*3.5</f>
        <v>7350</v>
      </c>
      <c r="J156" s="13">
        <f t="shared" ref="J156:J219" si="13">H156/E156</f>
        <v>630</v>
      </c>
      <c r="K156" s="20" t="s">
        <v>28</v>
      </c>
    </row>
    <row r="157" spans="1:11">
      <c r="A157" s="26" t="s">
        <v>189</v>
      </c>
      <c r="B157" s="18" t="s">
        <v>11</v>
      </c>
      <c r="C157" s="3" t="s">
        <v>158</v>
      </c>
      <c r="D157" s="3">
        <v>60</v>
      </c>
      <c r="E157" s="3">
        <v>10</v>
      </c>
      <c r="F157" s="3">
        <v>2200</v>
      </c>
      <c r="G157" s="3">
        <v>2200</v>
      </c>
      <c r="H157" s="3">
        <f>F157*2.5</f>
        <v>5500</v>
      </c>
      <c r="I157" s="11">
        <f>G157*2.5</f>
        <v>5500</v>
      </c>
      <c r="J157" s="13">
        <f t="shared" si="13"/>
        <v>550</v>
      </c>
      <c r="K157" s="20" t="s">
        <v>80</v>
      </c>
    </row>
    <row r="158" spans="1:11">
      <c r="A158" s="26" t="s">
        <v>190</v>
      </c>
      <c r="B158" s="18" t="s">
        <v>15</v>
      </c>
      <c r="C158" s="3" t="s">
        <v>158</v>
      </c>
      <c r="D158" s="3">
        <v>70</v>
      </c>
      <c r="E158" s="3">
        <f>E157</f>
        <v>10</v>
      </c>
      <c r="F158" s="3">
        <f>F157*1.2</f>
        <v>2640</v>
      </c>
      <c r="G158" s="3">
        <f>G157*1.2</f>
        <v>2640</v>
      </c>
      <c r="H158" s="3">
        <f>F157*3.5</f>
        <v>7700</v>
      </c>
      <c r="I158" s="11">
        <f>G157*3.5</f>
        <v>7700</v>
      </c>
      <c r="J158" s="13">
        <f t="shared" si="13"/>
        <v>770</v>
      </c>
      <c r="K158" s="20" t="s">
        <v>81</v>
      </c>
    </row>
    <row r="159" spans="1:11">
      <c r="A159" s="26" t="s">
        <v>191</v>
      </c>
      <c r="B159" s="18" t="s">
        <v>11</v>
      </c>
      <c r="C159" s="3" t="s">
        <v>158</v>
      </c>
      <c r="D159" s="3">
        <v>60</v>
      </c>
      <c r="E159" s="3">
        <v>14</v>
      </c>
      <c r="F159" s="3">
        <v>3460</v>
      </c>
      <c r="G159" s="3">
        <v>2700</v>
      </c>
      <c r="H159" s="3">
        <f>F159*2.5</f>
        <v>8650</v>
      </c>
      <c r="I159" s="11">
        <f>G159*2.5</f>
        <v>6750</v>
      </c>
      <c r="J159" s="13">
        <f t="shared" si="13"/>
        <v>617.85714285714289</v>
      </c>
      <c r="K159" s="20" t="s">
        <v>315</v>
      </c>
    </row>
    <row r="160" spans="1:11">
      <c r="A160" s="26" t="s">
        <v>192</v>
      </c>
      <c r="B160" s="18" t="s">
        <v>15</v>
      </c>
      <c r="C160" s="3" t="s">
        <v>158</v>
      </c>
      <c r="D160" s="3">
        <v>70</v>
      </c>
      <c r="E160" s="3">
        <f>E159</f>
        <v>14</v>
      </c>
      <c r="F160" s="3">
        <f>F159*1.2</f>
        <v>4152</v>
      </c>
      <c r="G160" s="3">
        <f>G159*1.2</f>
        <v>3240</v>
      </c>
      <c r="H160" s="3">
        <f>F159*3.5</f>
        <v>12110</v>
      </c>
      <c r="I160" s="11">
        <f>G159*3.5</f>
        <v>9450</v>
      </c>
      <c r="J160" s="13">
        <f t="shared" si="13"/>
        <v>865</v>
      </c>
      <c r="K160" s="20" t="s">
        <v>316</v>
      </c>
    </row>
    <row r="161" spans="1:11">
      <c r="A161" s="26" t="s">
        <v>193</v>
      </c>
      <c r="B161" s="18" t="s">
        <v>11</v>
      </c>
      <c r="C161" s="3" t="s">
        <v>158</v>
      </c>
      <c r="D161" s="3">
        <v>60</v>
      </c>
      <c r="E161" s="3">
        <v>16</v>
      </c>
      <c r="F161" s="3">
        <v>3660</v>
      </c>
      <c r="G161" s="3">
        <v>3380</v>
      </c>
      <c r="H161" s="3">
        <f>F161*2.5</f>
        <v>9150</v>
      </c>
      <c r="I161" s="11">
        <f>G161*2.5</f>
        <v>8450</v>
      </c>
      <c r="J161" s="13">
        <f t="shared" si="13"/>
        <v>571.875</v>
      </c>
      <c r="K161" s="20" t="s">
        <v>302</v>
      </c>
    </row>
    <row r="162" spans="1:11">
      <c r="A162" s="26" t="s">
        <v>194</v>
      </c>
      <c r="B162" s="18" t="s">
        <v>15</v>
      </c>
      <c r="C162" s="3" t="s">
        <v>158</v>
      </c>
      <c r="D162" s="3">
        <v>70</v>
      </c>
      <c r="E162" s="3">
        <f>E161</f>
        <v>16</v>
      </c>
      <c r="F162" s="3">
        <f>F161*1.2</f>
        <v>4392</v>
      </c>
      <c r="G162" s="3">
        <f>G161*1.2</f>
        <v>4056</v>
      </c>
      <c r="H162" s="3">
        <f>F161*3.5</f>
        <v>12810</v>
      </c>
      <c r="I162" s="11">
        <f>G161*3.5</f>
        <v>11830</v>
      </c>
      <c r="J162" s="13">
        <f t="shared" si="13"/>
        <v>800.625</v>
      </c>
      <c r="K162" s="20" t="s">
        <v>303</v>
      </c>
    </row>
    <row r="163" spans="1:11">
      <c r="A163" s="26" t="s">
        <v>195</v>
      </c>
      <c r="B163" s="18" t="s">
        <v>11</v>
      </c>
      <c r="C163" s="3" t="s">
        <v>158</v>
      </c>
      <c r="D163" s="3">
        <v>60</v>
      </c>
      <c r="E163" s="3">
        <v>14</v>
      </c>
      <c r="F163" s="3">
        <v>3470</v>
      </c>
      <c r="G163" s="3">
        <v>2770</v>
      </c>
      <c r="H163" s="3">
        <f>F163*2.5</f>
        <v>8675</v>
      </c>
      <c r="I163" s="11">
        <f>G163*2.5</f>
        <v>6925</v>
      </c>
      <c r="J163" s="13">
        <f t="shared" si="13"/>
        <v>619.64285714285711</v>
      </c>
      <c r="K163" s="20" t="s">
        <v>312</v>
      </c>
    </row>
    <row r="164" spans="1:11">
      <c r="A164" s="26" t="s">
        <v>196</v>
      </c>
      <c r="B164" s="18" t="s">
        <v>15</v>
      </c>
      <c r="C164" s="3" t="s">
        <v>158</v>
      </c>
      <c r="D164" s="3">
        <v>70</v>
      </c>
      <c r="E164" s="3">
        <f>E163</f>
        <v>14</v>
      </c>
      <c r="F164" s="3">
        <f>F163*1.2</f>
        <v>4164</v>
      </c>
      <c r="G164" s="3">
        <f>G163*1.2</f>
        <v>3324</v>
      </c>
      <c r="H164" s="3">
        <f>F163*3.5</f>
        <v>12145</v>
      </c>
      <c r="I164" s="11">
        <f>G163*3.5</f>
        <v>9695</v>
      </c>
      <c r="J164" s="13">
        <f t="shared" si="13"/>
        <v>867.5</v>
      </c>
      <c r="K164" s="20" t="s">
        <v>313</v>
      </c>
    </row>
    <row r="165" spans="1:11">
      <c r="A165" s="26" t="s">
        <v>197</v>
      </c>
      <c r="B165" s="18" t="s">
        <v>11</v>
      </c>
      <c r="C165" s="3" t="s">
        <v>158</v>
      </c>
      <c r="D165" s="3">
        <v>60</v>
      </c>
      <c r="E165" s="3">
        <v>16</v>
      </c>
      <c r="F165" s="3">
        <v>3380</v>
      </c>
      <c r="G165" s="3">
        <v>3660</v>
      </c>
      <c r="H165" s="3">
        <f>F165*2.5</f>
        <v>8450</v>
      </c>
      <c r="I165" s="11">
        <f>G165*2.5</f>
        <v>9150</v>
      </c>
      <c r="J165" s="13">
        <f t="shared" si="13"/>
        <v>528.125</v>
      </c>
      <c r="K165" s="20" t="s">
        <v>317</v>
      </c>
    </row>
    <row r="166" spans="1:11">
      <c r="A166" s="26" t="s">
        <v>198</v>
      </c>
      <c r="B166" s="18" t="s">
        <v>15</v>
      </c>
      <c r="C166" s="3" t="s">
        <v>158</v>
      </c>
      <c r="D166" s="3">
        <v>70</v>
      </c>
      <c r="E166" s="3">
        <f>E165</f>
        <v>16</v>
      </c>
      <c r="F166" s="3">
        <f>F165*1.2</f>
        <v>4056</v>
      </c>
      <c r="G166" s="3">
        <f>G165*1.2</f>
        <v>4392</v>
      </c>
      <c r="H166" s="3">
        <f>F165*3.5</f>
        <v>11830</v>
      </c>
      <c r="I166" s="11">
        <f>G165*3.5</f>
        <v>12810</v>
      </c>
      <c r="J166" s="13">
        <f t="shared" si="13"/>
        <v>739.375</v>
      </c>
      <c r="K166" s="20" t="s">
        <v>318</v>
      </c>
    </row>
    <row r="167" spans="1:11">
      <c r="A167" s="26" t="s">
        <v>199</v>
      </c>
      <c r="B167" s="18" t="s">
        <v>11</v>
      </c>
      <c r="C167" s="3" t="s">
        <v>158</v>
      </c>
      <c r="D167" s="3">
        <v>60</v>
      </c>
      <c r="E167" s="3">
        <v>12</v>
      </c>
      <c r="F167" s="3">
        <v>2260</v>
      </c>
      <c r="G167" s="3">
        <v>3020</v>
      </c>
      <c r="H167" s="3">
        <f>F167*2.5</f>
        <v>5650</v>
      </c>
      <c r="I167" s="11">
        <f>G167*2.5</f>
        <v>7550</v>
      </c>
      <c r="J167" s="13">
        <f t="shared" si="13"/>
        <v>470.83333333333331</v>
      </c>
      <c r="K167" s="20" t="s">
        <v>319</v>
      </c>
    </row>
    <row r="168" spans="1:11">
      <c r="A168" s="26" t="s">
        <v>200</v>
      </c>
      <c r="B168" s="18" t="s">
        <v>15</v>
      </c>
      <c r="C168" s="3" t="s">
        <v>158</v>
      </c>
      <c r="D168" s="3">
        <v>70</v>
      </c>
      <c r="E168" s="3">
        <f>E167</f>
        <v>12</v>
      </c>
      <c r="F168" s="3">
        <f>F167*1.2</f>
        <v>2712</v>
      </c>
      <c r="G168" s="3">
        <f>G167*1.2</f>
        <v>3624</v>
      </c>
      <c r="H168" s="3">
        <f>F167*3.5</f>
        <v>7910</v>
      </c>
      <c r="I168" s="11">
        <f>G167*3.5</f>
        <v>10570</v>
      </c>
      <c r="J168" s="13">
        <f t="shared" si="13"/>
        <v>659.16666666666663</v>
      </c>
      <c r="K168" s="20" t="s">
        <v>306</v>
      </c>
    </row>
    <row r="169" spans="1:11">
      <c r="A169" s="26" t="s">
        <v>201</v>
      </c>
      <c r="B169" s="18" t="s">
        <v>11</v>
      </c>
      <c r="C169" s="3" t="s">
        <v>158</v>
      </c>
      <c r="D169" s="3">
        <v>60</v>
      </c>
      <c r="E169" s="3">
        <v>15</v>
      </c>
      <c r="F169" s="3">
        <v>3320</v>
      </c>
      <c r="G169" s="3">
        <v>3430</v>
      </c>
      <c r="H169" s="3">
        <f>F169*2.5</f>
        <v>8300</v>
      </c>
      <c r="I169" s="11">
        <f>G169*2.5</f>
        <v>8575</v>
      </c>
      <c r="J169" s="13">
        <f t="shared" si="13"/>
        <v>553.33333333333337</v>
      </c>
      <c r="K169" s="20" t="s">
        <v>28</v>
      </c>
    </row>
    <row r="170" spans="1:11">
      <c r="A170" s="26" t="s">
        <v>202</v>
      </c>
      <c r="B170" s="18" t="s">
        <v>15</v>
      </c>
      <c r="C170" s="3" t="s">
        <v>158</v>
      </c>
      <c r="D170" s="3">
        <v>70</v>
      </c>
      <c r="E170" s="3">
        <f>E169</f>
        <v>15</v>
      </c>
      <c r="F170" s="3">
        <f>F169*1.2</f>
        <v>3984</v>
      </c>
      <c r="G170" s="3">
        <f>G169*1.2</f>
        <v>4116</v>
      </c>
      <c r="H170" s="3">
        <f>F169*3.5</f>
        <v>11620</v>
      </c>
      <c r="I170" s="11">
        <f>G169*3.5</f>
        <v>12005</v>
      </c>
      <c r="J170" s="13">
        <f t="shared" si="13"/>
        <v>774.66666666666663</v>
      </c>
      <c r="K170" s="20" t="s">
        <v>29</v>
      </c>
    </row>
    <row r="171" spans="1:11">
      <c r="A171" s="26" t="s">
        <v>203</v>
      </c>
      <c r="B171" s="18" t="s">
        <v>11</v>
      </c>
      <c r="C171" s="3" t="s">
        <v>158</v>
      </c>
      <c r="D171" s="3">
        <v>60</v>
      </c>
      <c r="E171" s="3">
        <v>12</v>
      </c>
      <c r="F171" s="3">
        <v>2720</v>
      </c>
      <c r="G171" s="3">
        <v>2560</v>
      </c>
      <c r="H171" s="3">
        <f>F171*2.5</f>
        <v>6800</v>
      </c>
      <c r="I171" s="11">
        <f>G171*2.5</f>
        <v>6400</v>
      </c>
      <c r="J171" s="13">
        <f t="shared" si="13"/>
        <v>566.66666666666663</v>
      </c>
      <c r="K171" s="20" t="s">
        <v>320</v>
      </c>
    </row>
    <row r="172" spans="1:11">
      <c r="A172" s="26" t="s">
        <v>204</v>
      </c>
      <c r="B172" s="18" t="s">
        <v>15</v>
      </c>
      <c r="C172" s="3" t="s">
        <v>158</v>
      </c>
      <c r="D172" s="3">
        <v>70</v>
      </c>
      <c r="E172" s="3">
        <f>E171</f>
        <v>12</v>
      </c>
      <c r="F172" s="3">
        <f>F171*1.2</f>
        <v>3264</v>
      </c>
      <c r="G172" s="3">
        <f>G171*1.2</f>
        <v>3072</v>
      </c>
      <c r="H172" s="3">
        <f>F171*3.5</f>
        <v>9520</v>
      </c>
      <c r="I172" s="11">
        <f>G171*3.5</f>
        <v>8960</v>
      </c>
      <c r="J172" s="13">
        <f t="shared" si="13"/>
        <v>793.33333333333337</v>
      </c>
      <c r="K172" s="20" t="s">
        <v>321</v>
      </c>
    </row>
    <row r="173" spans="1:11">
      <c r="A173" s="26" t="s">
        <v>205</v>
      </c>
      <c r="B173" s="18" t="s">
        <v>11</v>
      </c>
      <c r="C173" s="3" t="s">
        <v>158</v>
      </c>
      <c r="D173" s="3">
        <v>60</v>
      </c>
      <c r="E173" s="3">
        <v>13</v>
      </c>
      <c r="F173" s="3">
        <v>2450</v>
      </c>
      <c r="G173" s="3">
        <v>2450</v>
      </c>
      <c r="H173" s="3">
        <f>F173*2.5</f>
        <v>6125</v>
      </c>
      <c r="I173" s="11">
        <f>G173*2.5</f>
        <v>6125</v>
      </c>
      <c r="J173" s="13">
        <f t="shared" si="13"/>
        <v>471.15384615384613</v>
      </c>
      <c r="K173" s="20" t="s">
        <v>322</v>
      </c>
    </row>
    <row r="174" spans="1:11">
      <c r="A174" s="26" t="s">
        <v>206</v>
      </c>
      <c r="B174" s="18" t="s">
        <v>15</v>
      </c>
      <c r="C174" s="3" t="s">
        <v>158</v>
      </c>
      <c r="D174" s="3">
        <v>70</v>
      </c>
      <c r="E174" s="3">
        <f>E173</f>
        <v>13</v>
      </c>
      <c r="F174" s="3">
        <f>F173*1.2</f>
        <v>2940</v>
      </c>
      <c r="G174" s="3">
        <f>G173*1.2</f>
        <v>2940</v>
      </c>
      <c r="H174" s="3">
        <f>F173*3.5</f>
        <v>8575</v>
      </c>
      <c r="I174" s="11">
        <f>G173*3.5</f>
        <v>8575</v>
      </c>
      <c r="J174" s="13">
        <f t="shared" si="13"/>
        <v>659.61538461538464</v>
      </c>
      <c r="K174" s="20" t="s">
        <v>322</v>
      </c>
    </row>
    <row r="175" spans="1:11">
      <c r="A175" s="26" t="s">
        <v>207</v>
      </c>
      <c r="B175" s="18" t="s">
        <v>11</v>
      </c>
      <c r="C175" s="3" t="s">
        <v>158</v>
      </c>
      <c r="D175" s="3">
        <v>60</v>
      </c>
      <c r="E175" s="3">
        <v>8</v>
      </c>
      <c r="F175" s="3">
        <v>1710</v>
      </c>
      <c r="G175" s="3">
        <v>1330</v>
      </c>
      <c r="H175" s="3">
        <f>F175*2.5</f>
        <v>4275</v>
      </c>
      <c r="I175" s="11">
        <f>G175*2.5</f>
        <v>3325</v>
      </c>
      <c r="J175" s="13">
        <f t="shared" si="13"/>
        <v>534.375</v>
      </c>
      <c r="K175" s="20" t="s">
        <v>323</v>
      </c>
    </row>
    <row r="176" spans="1:11">
      <c r="A176" s="26" t="s">
        <v>208</v>
      </c>
      <c r="B176" s="18" t="s">
        <v>15</v>
      </c>
      <c r="C176" s="3" t="s">
        <v>158</v>
      </c>
      <c r="D176" s="3">
        <v>70</v>
      </c>
      <c r="E176" s="3">
        <f>E175</f>
        <v>8</v>
      </c>
      <c r="F176" s="3">
        <f>F175*1.2</f>
        <v>2052</v>
      </c>
      <c r="G176" s="3">
        <f>G175*1.2</f>
        <v>1596</v>
      </c>
      <c r="H176" s="3">
        <f>F175*3.5</f>
        <v>5985</v>
      </c>
      <c r="I176" s="11">
        <f>G175*3.5</f>
        <v>4655</v>
      </c>
      <c r="J176" s="13">
        <f t="shared" si="13"/>
        <v>748.125</v>
      </c>
      <c r="K176" s="20" t="s">
        <v>312</v>
      </c>
    </row>
    <row r="177" spans="1:11">
      <c r="A177" s="26" t="s">
        <v>209</v>
      </c>
      <c r="B177" s="18" t="s">
        <v>11</v>
      </c>
      <c r="C177" s="3" t="s">
        <v>158</v>
      </c>
      <c r="D177" s="3">
        <v>60</v>
      </c>
      <c r="E177" s="3">
        <v>15</v>
      </c>
      <c r="F177" s="3">
        <v>3270</v>
      </c>
      <c r="G177" s="3">
        <v>3330</v>
      </c>
      <c r="H177" s="3">
        <f>F177*2.5</f>
        <v>8175</v>
      </c>
      <c r="I177" s="11">
        <f>G177*2.5</f>
        <v>8325</v>
      </c>
      <c r="J177" s="13">
        <f t="shared" si="13"/>
        <v>545</v>
      </c>
      <c r="K177" s="20" t="s">
        <v>166</v>
      </c>
    </row>
    <row r="178" spans="1:11">
      <c r="A178" s="26" t="s">
        <v>210</v>
      </c>
      <c r="B178" s="18" t="s">
        <v>15</v>
      </c>
      <c r="C178" s="3" t="s">
        <v>158</v>
      </c>
      <c r="D178" s="3">
        <v>70</v>
      </c>
      <c r="E178" s="3">
        <f>E177</f>
        <v>15</v>
      </c>
      <c r="F178" s="3">
        <f>F177*1.2</f>
        <v>3924</v>
      </c>
      <c r="G178" s="3">
        <f>G177*1.2</f>
        <v>3996</v>
      </c>
      <c r="H178" s="3">
        <f>F177*3.5</f>
        <v>11445</v>
      </c>
      <c r="I178" s="11">
        <f>G177*3.5</f>
        <v>11655</v>
      </c>
      <c r="J178" s="13">
        <f t="shared" si="13"/>
        <v>763</v>
      </c>
      <c r="K178" s="20" t="s">
        <v>324</v>
      </c>
    </row>
    <row r="179" spans="1:11">
      <c r="A179" s="26" t="s">
        <v>211</v>
      </c>
      <c r="B179" s="18" t="s">
        <v>11</v>
      </c>
      <c r="C179" s="3" t="s">
        <v>158</v>
      </c>
      <c r="D179" s="3">
        <v>60</v>
      </c>
      <c r="E179" s="3">
        <v>15</v>
      </c>
      <c r="F179" s="3">
        <v>3360</v>
      </c>
      <c r="G179" s="3">
        <v>3240</v>
      </c>
      <c r="H179" s="3">
        <f>F179*2.5</f>
        <v>8400</v>
      </c>
      <c r="I179" s="11">
        <f>G179*2.5</f>
        <v>8100</v>
      </c>
      <c r="J179" s="13">
        <f t="shared" si="13"/>
        <v>560</v>
      </c>
      <c r="K179" s="20" t="s">
        <v>325</v>
      </c>
    </row>
    <row r="180" spans="1:11">
      <c r="A180" s="26" t="s">
        <v>212</v>
      </c>
      <c r="B180" s="18" t="s">
        <v>15</v>
      </c>
      <c r="C180" s="3" t="s">
        <v>158</v>
      </c>
      <c r="D180" s="3">
        <v>70</v>
      </c>
      <c r="E180" s="3">
        <f>E179</f>
        <v>15</v>
      </c>
      <c r="F180" s="3">
        <f>F179*1.2</f>
        <v>4032</v>
      </c>
      <c r="G180" s="3">
        <f>G179*1.2</f>
        <v>3888</v>
      </c>
      <c r="H180" s="3">
        <f>F179*3.5</f>
        <v>11760</v>
      </c>
      <c r="I180" s="11">
        <f>G179*3.5</f>
        <v>11340</v>
      </c>
      <c r="J180" s="13">
        <f t="shared" si="13"/>
        <v>784</v>
      </c>
      <c r="K180" s="20" t="s">
        <v>326</v>
      </c>
    </row>
    <row r="181" spans="1:11">
      <c r="A181" s="26" t="s">
        <v>213</v>
      </c>
      <c r="B181" s="18" t="s">
        <v>11</v>
      </c>
      <c r="C181" s="3" t="s">
        <v>158</v>
      </c>
      <c r="D181" s="3">
        <v>60</v>
      </c>
      <c r="E181" s="3">
        <v>15</v>
      </c>
      <c r="F181" s="3">
        <v>3490</v>
      </c>
      <c r="G181" s="3">
        <v>3110</v>
      </c>
      <c r="H181" s="3">
        <f>F181*2.5</f>
        <v>8725</v>
      </c>
      <c r="I181" s="11">
        <f>G181*2.5</f>
        <v>7775</v>
      </c>
      <c r="J181" s="13">
        <f t="shared" si="13"/>
        <v>581.66666666666663</v>
      </c>
      <c r="K181" s="20" t="s">
        <v>144</v>
      </c>
    </row>
    <row r="182" spans="1:11">
      <c r="A182" s="26" t="s">
        <v>214</v>
      </c>
      <c r="B182" s="18" t="s">
        <v>15</v>
      </c>
      <c r="C182" s="3" t="s">
        <v>158</v>
      </c>
      <c r="D182" s="3">
        <v>70</v>
      </c>
      <c r="E182" s="3">
        <f>E181</f>
        <v>15</v>
      </c>
      <c r="F182" s="3">
        <f>F181*1.2</f>
        <v>4188</v>
      </c>
      <c r="G182" s="3">
        <f>G181*1.2</f>
        <v>3732</v>
      </c>
      <c r="H182" s="3">
        <f>F181*3.5</f>
        <v>12215</v>
      </c>
      <c r="I182" s="11">
        <f>G181*3.5</f>
        <v>10885</v>
      </c>
      <c r="J182" s="13">
        <f t="shared" si="13"/>
        <v>814.33333333333337</v>
      </c>
      <c r="K182" s="20" t="s">
        <v>145</v>
      </c>
    </row>
    <row r="183" spans="1:11">
      <c r="A183" s="26" t="s">
        <v>215</v>
      </c>
      <c r="B183" s="18" t="s">
        <v>11</v>
      </c>
      <c r="C183" s="3" t="s">
        <v>158</v>
      </c>
      <c r="D183" s="3">
        <v>60</v>
      </c>
      <c r="E183" s="3">
        <v>14</v>
      </c>
      <c r="F183" s="3">
        <v>2870</v>
      </c>
      <c r="G183" s="3">
        <v>2870</v>
      </c>
      <c r="H183" s="3">
        <f>F183*2.5</f>
        <v>7175</v>
      </c>
      <c r="I183" s="11">
        <f>G183*2.5</f>
        <v>7175</v>
      </c>
      <c r="J183" s="13">
        <f t="shared" si="13"/>
        <v>512.5</v>
      </c>
      <c r="K183" s="20" t="s">
        <v>80</v>
      </c>
    </row>
    <row r="184" spans="1:11">
      <c r="A184" s="26" t="s">
        <v>216</v>
      </c>
      <c r="B184" s="18" t="s">
        <v>15</v>
      </c>
      <c r="C184" s="3" t="s">
        <v>158</v>
      </c>
      <c r="D184" s="3">
        <v>70</v>
      </c>
      <c r="E184" s="3">
        <f>E183</f>
        <v>14</v>
      </c>
      <c r="F184" s="3">
        <f>F183*1.2</f>
        <v>3444</v>
      </c>
      <c r="G184" s="3">
        <f>G183*1.2</f>
        <v>3444</v>
      </c>
      <c r="H184" s="3">
        <f>F183*3.5</f>
        <v>10045</v>
      </c>
      <c r="I184" s="11">
        <f>G183*3.5</f>
        <v>10045</v>
      </c>
      <c r="J184" s="13">
        <f t="shared" si="13"/>
        <v>717.5</v>
      </c>
      <c r="K184" s="20" t="s">
        <v>81</v>
      </c>
    </row>
    <row r="185" spans="1:11">
      <c r="A185" s="26" t="s">
        <v>217</v>
      </c>
      <c r="B185" s="18" t="s">
        <v>11</v>
      </c>
      <c r="C185" s="3" t="s">
        <v>158</v>
      </c>
      <c r="D185" s="3">
        <v>60</v>
      </c>
      <c r="E185" s="3">
        <v>14</v>
      </c>
      <c r="F185" s="3">
        <v>2710</v>
      </c>
      <c r="G185" s="3">
        <v>2390</v>
      </c>
      <c r="H185" s="3">
        <f>F185*2.5</f>
        <v>6775</v>
      </c>
      <c r="I185" s="11">
        <f>G185*2.5</f>
        <v>5975</v>
      </c>
      <c r="J185" s="13">
        <f t="shared" si="13"/>
        <v>483.92857142857144</v>
      </c>
      <c r="K185" s="20" t="s">
        <v>88</v>
      </c>
    </row>
    <row r="186" spans="1:11">
      <c r="A186" s="26" t="s">
        <v>218</v>
      </c>
      <c r="B186" s="18" t="s">
        <v>15</v>
      </c>
      <c r="C186" s="3" t="s">
        <v>158</v>
      </c>
      <c r="D186" s="3">
        <v>70</v>
      </c>
      <c r="E186" s="3">
        <f>E185</f>
        <v>14</v>
      </c>
      <c r="F186" s="3">
        <f>F185*1.2</f>
        <v>3252</v>
      </c>
      <c r="G186" s="3">
        <f>G185*1.2</f>
        <v>2868</v>
      </c>
      <c r="H186" s="3">
        <f>F185*3.5</f>
        <v>9485</v>
      </c>
      <c r="I186" s="11">
        <f>G185*3.5</f>
        <v>8365</v>
      </c>
      <c r="J186" s="13">
        <f t="shared" si="13"/>
        <v>677.5</v>
      </c>
      <c r="K186" s="20" t="s">
        <v>88</v>
      </c>
    </row>
    <row r="187" spans="1:11">
      <c r="A187" s="26" t="s">
        <v>219</v>
      </c>
      <c r="B187" s="18" t="s">
        <v>11</v>
      </c>
      <c r="C187" s="3" t="s">
        <v>158</v>
      </c>
      <c r="D187" s="3">
        <v>60</v>
      </c>
      <c r="E187" s="3">
        <v>15</v>
      </c>
      <c r="F187" s="3">
        <v>3110</v>
      </c>
      <c r="G187" s="3">
        <v>3490</v>
      </c>
      <c r="H187" s="3">
        <f>F187*2.5</f>
        <v>7775</v>
      </c>
      <c r="I187" s="11">
        <f>G187*2.5</f>
        <v>8725</v>
      </c>
      <c r="J187" s="13">
        <f t="shared" si="13"/>
        <v>518.33333333333337</v>
      </c>
      <c r="K187" s="20" t="s">
        <v>365</v>
      </c>
    </row>
    <row r="188" spans="1:11">
      <c r="A188" s="26" t="s">
        <v>220</v>
      </c>
      <c r="B188" s="18" t="s">
        <v>15</v>
      </c>
      <c r="C188" s="3" t="s">
        <v>158</v>
      </c>
      <c r="D188" s="3">
        <v>70</v>
      </c>
      <c r="E188" s="3">
        <f>E187</f>
        <v>15</v>
      </c>
      <c r="F188" s="3">
        <f>F187*1.2</f>
        <v>3732</v>
      </c>
      <c r="G188" s="3">
        <f>G187*1.2</f>
        <v>4188</v>
      </c>
      <c r="H188" s="3">
        <f>F187*3.5</f>
        <v>10885</v>
      </c>
      <c r="I188" s="11">
        <f>G187*3.5</f>
        <v>12215</v>
      </c>
      <c r="J188" s="13">
        <f t="shared" si="13"/>
        <v>725.66666666666663</v>
      </c>
      <c r="K188" s="20" t="s">
        <v>366</v>
      </c>
    </row>
    <row r="189" spans="1:11">
      <c r="A189" s="26" t="s">
        <v>221</v>
      </c>
      <c r="B189" s="18" t="s">
        <v>11</v>
      </c>
      <c r="C189" s="3" t="s">
        <v>158</v>
      </c>
      <c r="D189" s="3">
        <v>60</v>
      </c>
      <c r="E189" s="3">
        <v>13</v>
      </c>
      <c r="F189" s="3">
        <v>2460</v>
      </c>
      <c r="G189" s="3">
        <v>2740</v>
      </c>
      <c r="H189" s="3">
        <f>F189*2.5</f>
        <v>6150</v>
      </c>
      <c r="I189" s="11">
        <f>G189*2.5</f>
        <v>6850</v>
      </c>
      <c r="J189" s="13">
        <f t="shared" si="13"/>
        <v>473.07692307692309</v>
      </c>
      <c r="K189" s="20" t="s">
        <v>367</v>
      </c>
    </row>
    <row r="190" spans="1:11">
      <c r="A190" s="26" t="s">
        <v>222</v>
      </c>
      <c r="B190" s="18" t="s">
        <v>15</v>
      </c>
      <c r="C190" s="3" t="s">
        <v>158</v>
      </c>
      <c r="D190" s="3">
        <v>70</v>
      </c>
      <c r="E190" s="3">
        <f>E189</f>
        <v>13</v>
      </c>
      <c r="F190" s="3">
        <f>F189*1.2</f>
        <v>2952</v>
      </c>
      <c r="G190" s="3">
        <f>G189*1.2</f>
        <v>3288</v>
      </c>
      <c r="H190" s="3">
        <f>F189*3.5</f>
        <v>8610</v>
      </c>
      <c r="I190" s="11">
        <f>G189*3.5</f>
        <v>9590</v>
      </c>
      <c r="J190" s="13">
        <f t="shared" si="13"/>
        <v>662.30769230769226</v>
      </c>
      <c r="K190" s="20" t="s">
        <v>368</v>
      </c>
    </row>
    <row r="191" spans="1:11">
      <c r="A191" s="26" t="s">
        <v>224</v>
      </c>
      <c r="B191" s="18" t="s">
        <v>11</v>
      </c>
      <c r="C191" s="3" t="s">
        <v>158</v>
      </c>
      <c r="D191" s="3">
        <v>60</v>
      </c>
      <c r="E191" s="3">
        <v>8</v>
      </c>
      <c r="F191" s="3">
        <v>1300</v>
      </c>
      <c r="G191" s="3">
        <v>1100</v>
      </c>
      <c r="H191" s="3">
        <v>3250</v>
      </c>
      <c r="I191" s="11">
        <v>2750</v>
      </c>
      <c r="J191" s="13">
        <f t="shared" si="13"/>
        <v>406.25</v>
      </c>
      <c r="K191" s="20" t="s">
        <v>369</v>
      </c>
    </row>
    <row r="192" spans="1:11">
      <c r="A192" s="26" t="s">
        <v>223</v>
      </c>
      <c r="B192" s="18" t="s">
        <v>11</v>
      </c>
      <c r="C192" s="3" t="s">
        <v>158</v>
      </c>
      <c r="D192" s="3">
        <v>60</v>
      </c>
      <c r="E192" s="3">
        <v>10</v>
      </c>
      <c r="F192" s="3">
        <v>1800</v>
      </c>
      <c r="G192" s="3">
        <v>1400</v>
      </c>
      <c r="H192" s="3">
        <v>4500</v>
      </c>
      <c r="I192" s="11">
        <v>3500</v>
      </c>
      <c r="J192" s="13">
        <f t="shared" si="13"/>
        <v>450</v>
      </c>
      <c r="K192" s="20" t="s">
        <v>370</v>
      </c>
    </row>
    <row r="193" spans="1:11">
      <c r="A193" s="26" t="s">
        <v>225</v>
      </c>
      <c r="B193" s="18" t="s">
        <v>15</v>
      </c>
      <c r="C193" s="3" t="s">
        <v>158</v>
      </c>
      <c r="D193" s="3">
        <v>70</v>
      </c>
      <c r="E193" s="3">
        <v>15</v>
      </c>
      <c r="F193" s="3">
        <v>4320</v>
      </c>
      <c r="G193" s="3">
        <v>3600</v>
      </c>
      <c r="H193" s="3">
        <v>11575</v>
      </c>
      <c r="I193" s="11">
        <v>9625</v>
      </c>
      <c r="J193" s="13">
        <f t="shared" si="13"/>
        <v>771.66666666666663</v>
      </c>
      <c r="K193" s="20" t="s">
        <v>371</v>
      </c>
    </row>
    <row r="194" spans="1:11">
      <c r="A194" s="26" t="s">
        <v>226</v>
      </c>
      <c r="B194" s="18" t="s">
        <v>11</v>
      </c>
      <c r="C194" s="3" t="s">
        <v>158</v>
      </c>
      <c r="D194" s="3">
        <v>60</v>
      </c>
      <c r="E194" s="3">
        <v>14</v>
      </c>
      <c r="F194" s="3">
        <v>2680</v>
      </c>
      <c r="G194" s="3">
        <v>2390</v>
      </c>
      <c r="H194" s="3">
        <f>F194*2.5</f>
        <v>6700</v>
      </c>
      <c r="I194" s="11">
        <f>G194*2.5</f>
        <v>5975</v>
      </c>
      <c r="J194" s="13">
        <f t="shared" si="13"/>
        <v>478.57142857142856</v>
      </c>
      <c r="K194" s="20" t="s">
        <v>88</v>
      </c>
    </row>
    <row r="195" spans="1:11">
      <c r="A195" s="26" t="s">
        <v>227</v>
      </c>
      <c r="B195" s="18" t="s">
        <v>15</v>
      </c>
      <c r="C195" s="3" t="s">
        <v>158</v>
      </c>
      <c r="D195" s="3">
        <v>70</v>
      </c>
      <c r="E195" s="3">
        <f>E194</f>
        <v>14</v>
      </c>
      <c r="F195" s="3">
        <f>F194*1.2</f>
        <v>3216</v>
      </c>
      <c r="G195" s="3">
        <f>G194*1.2</f>
        <v>2868</v>
      </c>
      <c r="H195" s="3">
        <f>F194*3.5</f>
        <v>9380</v>
      </c>
      <c r="I195" s="11">
        <f>G194*3.5</f>
        <v>8365</v>
      </c>
      <c r="J195" s="13">
        <f t="shared" si="13"/>
        <v>670</v>
      </c>
      <c r="K195" s="20" t="s">
        <v>88</v>
      </c>
    </row>
    <row r="196" spans="1:11">
      <c r="A196" s="26" t="s">
        <v>228</v>
      </c>
      <c r="B196" s="18" t="s">
        <v>11</v>
      </c>
      <c r="C196" s="3" t="s">
        <v>158</v>
      </c>
      <c r="D196" s="3">
        <v>60</v>
      </c>
      <c r="E196" s="3">
        <v>10</v>
      </c>
      <c r="F196" s="3">
        <v>1680</v>
      </c>
      <c r="G196" s="3">
        <v>2120</v>
      </c>
      <c r="H196" s="3">
        <f>F196*2.5</f>
        <v>4200</v>
      </c>
      <c r="I196" s="11">
        <f>G196*2.5</f>
        <v>5300</v>
      </c>
      <c r="J196" s="13">
        <f t="shared" si="13"/>
        <v>420</v>
      </c>
      <c r="K196" s="20" t="s">
        <v>372</v>
      </c>
    </row>
    <row r="197" spans="1:11">
      <c r="A197" s="26" t="s">
        <v>229</v>
      </c>
      <c r="B197" s="18" t="s">
        <v>15</v>
      </c>
      <c r="C197" s="3" t="s">
        <v>158</v>
      </c>
      <c r="D197" s="3">
        <v>70</v>
      </c>
      <c r="E197" s="3">
        <f>E196</f>
        <v>10</v>
      </c>
      <c r="F197" s="3">
        <f>F196*1.2</f>
        <v>2016</v>
      </c>
      <c r="G197" s="3">
        <f>G196*1.2</f>
        <v>2544</v>
      </c>
      <c r="H197" s="3">
        <f>F196*3.5</f>
        <v>5880</v>
      </c>
      <c r="I197" s="11">
        <f>G196*3.5</f>
        <v>7420</v>
      </c>
      <c r="J197" s="13">
        <f t="shared" si="13"/>
        <v>588</v>
      </c>
      <c r="K197" s="20" t="s">
        <v>373</v>
      </c>
    </row>
    <row r="198" spans="1:11">
      <c r="A198" s="26" t="s">
        <v>230</v>
      </c>
      <c r="B198" s="18" t="s">
        <v>11</v>
      </c>
      <c r="C198" s="3" t="s">
        <v>158</v>
      </c>
      <c r="D198" s="3">
        <v>60</v>
      </c>
      <c r="E198" s="3">
        <v>8</v>
      </c>
      <c r="F198" s="3">
        <v>1440</v>
      </c>
      <c r="G198" s="3">
        <v>1600</v>
      </c>
      <c r="H198" s="3">
        <f>F198*2.5</f>
        <v>3600</v>
      </c>
      <c r="I198" s="11">
        <f>G198*2.5</f>
        <v>4000</v>
      </c>
      <c r="J198" s="13">
        <f t="shared" si="13"/>
        <v>450</v>
      </c>
      <c r="K198" s="20" t="s">
        <v>374</v>
      </c>
    </row>
    <row r="199" spans="1:11">
      <c r="A199" s="26" t="s">
        <v>231</v>
      </c>
      <c r="B199" s="18" t="s">
        <v>15</v>
      </c>
      <c r="C199" s="3" t="s">
        <v>158</v>
      </c>
      <c r="D199" s="3">
        <v>70</v>
      </c>
      <c r="E199" s="3">
        <f>E198</f>
        <v>8</v>
      </c>
      <c r="F199" s="3">
        <f>F198*1.2</f>
        <v>1728</v>
      </c>
      <c r="G199" s="3">
        <f>G198*1.2</f>
        <v>1920</v>
      </c>
      <c r="H199" s="3">
        <f>F198*3.5</f>
        <v>5040</v>
      </c>
      <c r="I199" s="11">
        <f>G198*3.5</f>
        <v>5600</v>
      </c>
      <c r="J199" s="13">
        <f t="shared" si="13"/>
        <v>630</v>
      </c>
      <c r="K199" s="20" t="s">
        <v>375</v>
      </c>
    </row>
    <row r="200" spans="1:11">
      <c r="A200" s="26" t="s">
        <v>232</v>
      </c>
      <c r="B200" s="18" t="s">
        <v>11</v>
      </c>
      <c r="C200" s="3" t="s">
        <v>158</v>
      </c>
      <c r="D200" s="3">
        <v>60</v>
      </c>
      <c r="E200" s="3">
        <v>16</v>
      </c>
      <c r="F200" s="3">
        <v>3400</v>
      </c>
      <c r="G200" s="3">
        <v>3640</v>
      </c>
      <c r="H200" s="3">
        <f>F200*2.5</f>
        <v>8500</v>
      </c>
      <c r="I200" s="11">
        <f>G200*2.5</f>
        <v>9100</v>
      </c>
      <c r="J200" s="13">
        <f t="shared" si="13"/>
        <v>531.25</v>
      </c>
      <c r="K200" s="20" t="s">
        <v>375</v>
      </c>
    </row>
    <row r="201" spans="1:11">
      <c r="A201" s="26" t="s">
        <v>233</v>
      </c>
      <c r="B201" s="18" t="s">
        <v>15</v>
      </c>
      <c r="C201" s="3" t="s">
        <v>158</v>
      </c>
      <c r="D201" s="3">
        <v>70</v>
      </c>
      <c r="E201" s="3">
        <f>E200</f>
        <v>16</v>
      </c>
      <c r="F201" s="3">
        <f>F200*1.2</f>
        <v>4080</v>
      </c>
      <c r="G201" s="3">
        <f>G200*1.2</f>
        <v>4368</v>
      </c>
      <c r="H201" s="3">
        <f>F200*3.5</f>
        <v>11900</v>
      </c>
      <c r="I201" s="11">
        <f>G200*3.5</f>
        <v>12740</v>
      </c>
      <c r="J201" s="13">
        <f t="shared" si="13"/>
        <v>743.75</v>
      </c>
      <c r="K201" s="20" t="s">
        <v>404</v>
      </c>
    </row>
    <row r="202" spans="1:11">
      <c r="A202" s="26" t="s">
        <v>234</v>
      </c>
      <c r="B202" s="18" t="s">
        <v>11</v>
      </c>
      <c r="C202" s="3" t="s">
        <v>158</v>
      </c>
      <c r="D202" s="3">
        <v>60</v>
      </c>
      <c r="E202" s="3">
        <v>14</v>
      </c>
      <c r="F202" s="3">
        <v>3440</v>
      </c>
      <c r="G202" s="3">
        <v>2720</v>
      </c>
      <c r="H202" s="3">
        <f>F202*2.5</f>
        <v>8600</v>
      </c>
      <c r="I202" s="11">
        <f>G202*2.5</f>
        <v>6800</v>
      </c>
      <c r="J202" s="13">
        <f t="shared" si="13"/>
        <v>614.28571428571433</v>
      </c>
      <c r="K202" s="20" t="s">
        <v>376</v>
      </c>
    </row>
    <row r="203" spans="1:11">
      <c r="A203" s="26" t="s">
        <v>235</v>
      </c>
      <c r="B203" s="18" t="s">
        <v>15</v>
      </c>
      <c r="C203" s="3" t="s">
        <v>158</v>
      </c>
      <c r="D203" s="3">
        <v>70</v>
      </c>
      <c r="E203" s="3">
        <f>E202</f>
        <v>14</v>
      </c>
      <c r="F203" s="3">
        <f>F202*1.2</f>
        <v>4128</v>
      </c>
      <c r="G203" s="3">
        <f>G202*1.2</f>
        <v>3264</v>
      </c>
      <c r="H203" s="3">
        <f>F202*3.5</f>
        <v>12040</v>
      </c>
      <c r="I203" s="11">
        <f>G202*3.5</f>
        <v>9520</v>
      </c>
      <c r="J203" s="13">
        <f t="shared" si="13"/>
        <v>860</v>
      </c>
      <c r="K203" s="20" t="s">
        <v>405</v>
      </c>
    </row>
    <row r="204" spans="1:11">
      <c r="A204" s="26" t="s">
        <v>236</v>
      </c>
      <c r="B204" s="18" t="s">
        <v>11</v>
      </c>
      <c r="C204" s="3" t="s">
        <v>158</v>
      </c>
      <c r="D204" s="3">
        <v>60</v>
      </c>
      <c r="E204" s="3">
        <v>13</v>
      </c>
      <c r="F204" s="3">
        <v>2500</v>
      </c>
      <c r="G204" s="3">
        <v>2400</v>
      </c>
      <c r="H204" s="3">
        <f>F204*2.5</f>
        <v>6250</v>
      </c>
      <c r="I204" s="11">
        <f>G204*2.5</f>
        <v>6000</v>
      </c>
      <c r="J204" s="13">
        <f t="shared" si="13"/>
        <v>480.76923076923077</v>
      </c>
      <c r="K204" s="20" t="s">
        <v>322</v>
      </c>
    </row>
    <row r="205" spans="1:11">
      <c r="A205" s="26" t="s">
        <v>237</v>
      </c>
      <c r="B205" s="18" t="s">
        <v>15</v>
      </c>
      <c r="C205" s="3" t="s">
        <v>158</v>
      </c>
      <c r="D205" s="3">
        <v>70</v>
      </c>
      <c r="E205" s="3">
        <f>E204</f>
        <v>13</v>
      </c>
      <c r="F205" s="3">
        <f>F204*1.2</f>
        <v>3000</v>
      </c>
      <c r="G205" s="3">
        <f>G204*1.2</f>
        <v>2880</v>
      </c>
      <c r="H205" s="3">
        <f>F204*3.5</f>
        <v>8750</v>
      </c>
      <c r="I205" s="11">
        <f>G204*3.5</f>
        <v>8400</v>
      </c>
      <c r="J205" s="13">
        <f t="shared" si="13"/>
        <v>673.07692307692309</v>
      </c>
      <c r="K205" s="20" t="s">
        <v>322</v>
      </c>
    </row>
    <row r="206" spans="1:11">
      <c r="A206" s="26" t="s">
        <v>238</v>
      </c>
      <c r="B206" s="18" t="s">
        <v>11</v>
      </c>
      <c r="C206" s="3" t="s">
        <v>158</v>
      </c>
      <c r="D206" s="3">
        <v>60</v>
      </c>
      <c r="E206" s="3">
        <v>12</v>
      </c>
      <c r="F206" s="3">
        <v>2680</v>
      </c>
      <c r="G206" s="3">
        <v>2600</v>
      </c>
      <c r="H206" s="3">
        <f>F206*2.5</f>
        <v>6700</v>
      </c>
      <c r="I206" s="11">
        <f>G206*2.5</f>
        <v>6500</v>
      </c>
      <c r="J206" s="13">
        <f t="shared" si="13"/>
        <v>558.33333333333337</v>
      </c>
      <c r="K206" s="20" t="s">
        <v>377</v>
      </c>
    </row>
    <row r="207" spans="1:11">
      <c r="A207" s="26" t="s">
        <v>239</v>
      </c>
      <c r="B207" s="18" t="s">
        <v>15</v>
      </c>
      <c r="C207" s="3" t="s">
        <v>158</v>
      </c>
      <c r="D207" s="3">
        <v>70</v>
      </c>
      <c r="E207" s="3">
        <f>E206</f>
        <v>12</v>
      </c>
      <c r="F207" s="3">
        <f>F206*1.2</f>
        <v>3216</v>
      </c>
      <c r="G207" s="3">
        <f>G206*1.2</f>
        <v>3120</v>
      </c>
      <c r="H207" s="3">
        <f>F206*3.5</f>
        <v>9380</v>
      </c>
      <c r="I207" s="11">
        <f>G206*3.5</f>
        <v>9100</v>
      </c>
      <c r="J207" s="13">
        <f t="shared" si="13"/>
        <v>781.66666666666663</v>
      </c>
      <c r="K207" s="20" t="s">
        <v>378</v>
      </c>
    </row>
    <row r="208" spans="1:11">
      <c r="A208" s="26" t="s">
        <v>240</v>
      </c>
      <c r="B208" s="18" t="s">
        <v>11</v>
      </c>
      <c r="C208" s="3" t="s">
        <v>158</v>
      </c>
      <c r="D208" s="3">
        <v>60</v>
      </c>
      <c r="E208" s="3">
        <v>15</v>
      </c>
      <c r="F208" s="3">
        <v>3500</v>
      </c>
      <c r="G208" s="3">
        <v>3100</v>
      </c>
      <c r="H208" s="3">
        <f>F208*2.5</f>
        <v>8750</v>
      </c>
      <c r="I208" s="11">
        <f>G208*2.5</f>
        <v>7750</v>
      </c>
      <c r="J208" s="13">
        <f t="shared" si="13"/>
        <v>583.33333333333337</v>
      </c>
      <c r="K208" s="20" t="s">
        <v>378</v>
      </c>
    </row>
    <row r="209" spans="1:11">
      <c r="A209" s="26" t="s">
        <v>241</v>
      </c>
      <c r="B209" s="18" t="s">
        <v>15</v>
      </c>
      <c r="C209" s="3" t="s">
        <v>158</v>
      </c>
      <c r="D209" s="3">
        <v>70</v>
      </c>
      <c r="E209" s="3">
        <f>E208</f>
        <v>15</v>
      </c>
      <c r="F209" s="3">
        <f>F208*1.2</f>
        <v>4200</v>
      </c>
      <c r="G209" s="3">
        <f>G208*1.2</f>
        <v>3720</v>
      </c>
      <c r="H209" s="3">
        <f>F208*3.5</f>
        <v>12250</v>
      </c>
      <c r="I209" s="11">
        <f>G208*3.5</f>
        <v>10850</v>
      </c>
      <c r="J209" s="13">
        <f t="shared" si="13"/>
        <v>816.66666666666663</v>
      </c>
      <c r="K209" s="20" t="s">
        <v>406</v>
      </c>
    </row>
    <row r="210" spans="1:11">
      <c r="A210" s="26" t="s">
        <v>242</v>
      </c>
      <c r="B210" s="18" t="s">
        <v>11</v>
      </c>
      <c r="C210" s="3" t="s">
        <v>158</v>
      </c>
      <c r="D210" s="3">
        <v>60</v>
      </c>
      <c r="E210" s="3">
        <v>13</v>
      </c>
      <c r="F210" s="3">
        <v>2410</v>
      </c>
      <c r="G210" s="3">
        <v>3310</v>
      </c>
      <c r="H210" s="3">
        <f>F210*2.5</f>
        <v>6025</v>
      </c>
      <c r="I210" s="11">
        <f>G210*2.5</f>
        <v>8275</v>
      </c>
      <c r="J210" s="13">
        <f t="shared" si="13"/>
        <v>463.46153846153845</v>
      </c>
      <c r="K210" s="20" t="s">
        <v>379</v>
      </c>
    </row>
    <row r="211" spans="1:11">
      <c r="A211" s="26" t="s">
        <v>243</v>
      </c>
      <c r="B211" s="18" t="s">
        <v>15</v>
      </c>
      <c r="C211" s="3" t="s">
        <v>158</v>
      </c>
      <c r="D211" s="3">
        <v>70</v>
      </c>
      <c r="E211" s="3">
        <f>E210</f>
        <v>13</v>
      </c>
      <c r="F211" s="3">
        <f>F210*1.2</f>
        <v>2892</v>
      </c>
      <c r="G211" s="3">
        <f>G210*1.2</f>
        <v>3972</v>
      </c>
      <c r="H211" s="3">
        <f>F210*3.5</f>
        <v>8435</v>
      </c>
      <c r="I211" s="11">
        <f>G210*3.5</f>
        <v>11585</v>
      </c>
      <c r="J211" s="13">
        <f t="shared" si="13"/>
        <v>648.84615384615381</v>
      </c>
      <c r="K211" s="20" t="s">
        <v>380</v>
      </c>
    </row>
    <row r="212" spans="1:11">
      <c r="A212" s="26" t="s">
        <v>244</v>
      </c>
      <c r="B212" s="18" t="s">
        <v>11</v>
      </c>
      <c r="C212" s="3" t="s">
        <v>158</v>
      </c>
      <c r="D212" s="3">
        <v>60</v>
      </c>
      <c r="E212" s="3">
        <v>15</v>
      </c>
      <c r="F212" s="3">
        <v>2910</v>
      </c>
      <c r="G212" s="3">
        <v>3690</v>
      </c>
      <c r="H212" s="3">
        <f>F212*2.5</f>
        <v>7275</v>
      </c>
      <c r="I212" s="11">
        <f>G212*2.5</f>
        <v>9225</v>
      </c>
      <c r="J212" s="13">
        <f t="shared" si="13"/>
        <v>485</v>
      </c>
      <c r="K212" s="20" t="s">
        <v>380</v>
      </c>
    </row>
    <row r="213" spans="1:11">
      <c r="A213" s="26" t="s">
        <v>245</v>
      </c>
      <c r="B213" s="18" t="s">
        <v>15</v>
      </c>
      <c r="C213" s="3" t="s">
        <v>158</v>
      </c>
      <c r="D213" s="3">
        <v>70</v>
      </c>
      <c r="E213" s="3">
        <f>E212</f>
        <v>15</v>
      </c>
      <c r="F213" s="3">
        <f>F212*1.2</f>
        <v>3492</v>
      </c>
      <c r="G213" s="3">
        <f>G212*1.2</f>
        <v>4428</v>
      </c>
      <c r="H213" s="3">
        <f>F212*3.5</f>
        <v>10185</v>
      </c>
      <c r="I213" s="11">
        <f>G212*3.5</f>
        <v>12915</v>
      </c>
      <c r="J213" s="13">
        <f t="shared" si="13"/>
        <v>679</v>
      </c>
      <c r="K213" s="20" t="s">
        <v>407</v>
      </c>
    </row>
    <row r="214" spans="1:11">
      <c r="A214" s="26" t="s">
        <v>246</v>
      </c>
      <c r="B214" s="18" t="s">
        <v>11</v>
      </c>
      <c r="C214" s="3" t="s">
        <v>158</v>
      </c>
      <c r="D214" s="3">
        <v>60</v>
      </c>
      <c r="E214" s="3">
        <v>14</v>
      </c>
      <c r="F214" s="3">
        <v>2670</v>
      </c>
      <c r="G214" s="3">
        <v>2510</v>
      </c>
      <c r="H214" s="3">
        <f>F214*2.5</f>
        <v>6675</v>
      </c>
      <c r="I214" s="11">
        <f>G214*2.5</f>
        <v>6275</v>
      </c>
      <c r="J214" s="13">
        <f t="shared" si="13"/>
        <v>476.78571428571428</v>
      </c>
      <c r="K214" s="20" t="s">
        <v>88</v>
      </c>
    </row>
    <row r="215" spans="1:11">
      <c r="A215" s="26" t="s">
        <v>247</v>
      </c>
      <c r="B215" s="18" t="s">
        <v>15</v>
      </c>
      <c r="C215" s="3" t="s">
        <v>158</v>
      </c>
      <c r="D215" s="3">
        <v>70</v>
      </c>
      <c r="E215" s="3">
        <f>E214</f>
        <v>14</v>
      </c>
      <c r="F215" s="3">
        <f>F214*1.2</f>
        <v>3204</v>
      </c>
      <c r="G215" s="3">
        <f>G214*1.2</f>
        <v>3012</v>
      </c>
      <c r="H215" s="3">
        <f>F214*3.5</f>
        <v>9345</v>
      </c>
      <c r="I215" s="11">
        <f>G214*3.5</f>
        <v>8785</v>
      </c>
      <c r="J215" s="13">
        <f t="shared" si="13"/>
        <v>667.5</v>
      </c>
      <c r="K215" s="20" t="s">
        <v>88</v>
      </c>
    </row>
    <row r="216" spans="1:11">
      <c r="A216" s="26" t="s">
        <v>248</v>
      </c>
      <c r="B216" s="18" t="s">
        <v>11</v>
      </c>
      <c r="C216" s="3" t="s">
        <v>158</v>
      </c>
      <c r="D216" s="3">
        <v>60</v>
      </c>
      <c r="E216" s="3">
        <v>16</v>
      </c>
      <c r="F216" s="3">
        <v>3670</v>
      </c>
      <c r="G216" s="3">
        <v>3370</v>
      </c>
      <c r="H216" s="3">
        <f>F216*2.5</f>
        <v>9175</v>
      </c>
      <c r="I216" s="11">
        <f>G216*2.5</f>
        <v>8425</v>
      </c>
      <c r="J216" s="13">
        <f t="shared" si="13"/>
        <v>573.4375</v>
      </c>
      <c r="K216" s="20" t="s">
        <v>381</v>
      </c>
    </row>
    <row r="217" spans="1:11">
      <c r="A217" s="26" t="s">
        <v>249</v>
      </c>
      <c r="B217" s="18" t="s">
        <v>15</v>
      </c>
      <c r="C217" s="3" t="s">
        <v>158</v>
      </c>
      <c r="D217" s="3">
        <v>70</v>
      </c>
      <c r="E217" s="3">
        <f>E216</f>
        <v>16</v>
      </c>
      <c r="F217" s="3">
        <f>F216*1.2</f>
        <v>4404</v>
      </c>
      <c r="G217" s="3">
        <f>G216*1.2</f>
        <v>4044</v>
      </c>
      <c r="H217" s="3">
        <f>F216*3.5</f>
        <v>12845</v>
      </c>
      <c r="I217" s="11">
        <f>G216*3.5</f>
        <v>11795</v>
      </c>
      <c r="J217" s="13">
        <f t="shared" si="13"/>
        <v>802.8125</v>
      </c>
      <c r="K217" s="20" t="s">
        <v>382</v>
      </c>
    </row>
    <row r="218" spans="1:11">
      <c r="A218" s="26" t="s">
        <v>250</v>
      </c>
      <c r="B218" s="18" t="s">
        <v>11</v>
      </c>
      <c r="C218" s="3" t="s">
        <v>158</v>
      </c>
      <c r="D218" s="3">
        <v>60</v>
      </c>
      <c r="E218" s="3">
        <v>13</v>
      </c>
      <c r="F218" s="3">
        <v>2400</v>
      </c>
      <c r="G218" s="3">
        <v>2500</v>
      </c>
      <c r="H218" s="3">
        <f>F218*2.5</f>
        <v>6000</v>
      </c>
      <c r="I218" s="11">
        <f>G218*2.5</f>
        <v>6250</v>
      </c>
      <c r="J218" s="13">
        <f t="shared" si="13"/>
        <v>461.53846153846155</v>
      </c>
      <c r="K218" s="20" t="s">
        <v>322</v>
      </c>
    </row>
    <row r="219" spans="1:11">
      <c r="A219" s="26" t="s">
        <v>251</v>
      </c>
      <c r="B219" s="18" t="s">
        <v>15</v>
      </c>
      <c r="C219" s="3" t="s">
        <v>158</v>
      </c>
      <c r="D219" s="3">
        <v>70</v>
      </c>
      <c r="E219" s="3">
        <f>E218</f>
        <v>13</v>
      </c>
      <c r="F219" s="3">
        <f>F218*1.2</f>
        <v>2880</v>
      </c>
      <c r="G219" s="3">
        <f>G218*1.2</f>
        <v>3000</v>
      </c>
      <c r="H219" s="3">
        <f>F218*3.5</f>
        <v>8400</v>
      </c>
      <c r="I219" s="11">
        <f>G218*3.5</f>
        <v>8750</v>
      </c>
      <c r="J219" s="13">
        <f t="shared" si="13"/>
        <v>646.15384615384619</v>
      </c>
      <c r="K219" s="20" t="s">
        <v>322</v>
      </c>
    </row>
    <row r="220" spans="1:11">
      <c r="A220" s="26" t="s">
        <v>252</v>
      </c>
      <c r="B220" s="18" t="s">
        <v>11</v>
      </c>
      <c r="C220" s="3" t="s">
        <v>158</v>
      </c>
      <c r="D220" s="3">
        <v>60</v>
      </c>
      <c r="E220" s="3">
        <v>16</v>
      </c>
      <c r="F220" s="3">
        <v>3280</v>
      </c>
      <c r="G220" s="3">
        <v>3760</v>
      </c>
      <c r="H220" s="3">
        <f>F220*2.5</f>
        <v>8200</v>
      </c>
      <c r="I220" s="11">
        <f>G220*2.5</f>
        <v>9400</v>
      </c>
      <c r="J220" s="13">
        <f t="shared" ref="J220:J283" si="14">H220/E220</f>
        <v>512.5</v>
      </c>
      <c r="K220" s="20" t="s">
        <v>383</v>
      </c>
    </row>
    <row r="221" spans="1:11">
      <c r="A221" s="26" t="s">
        <v>253</v>
      </c>
      <c r="B221" s="18" t="s">
        <v>15</v>
      </c>
      <c r="C221" s="3" t="s">
        <v>158</v>
      </c>
      <c r="D221" s="3">
        <v>70</v>
      </c>
      <c r="E221" s="3">
        <f>E220</f>
        <v>16</v>
      </c>
      <c r="F221" s="3">
        <f>F220*1.2</f>
        <v>3936</v>
      </c>
      <c r="G221" s="3">
        <f>G220*1.2</f>
        <v>4512</v>
      </c>
      <c r="H221" s="3">
        <f>F220*3.5</f>
        <v>11480</v>
      </c>
      <c r="I221" s="11">
        <f>G220*3.5</f>
        <v>13160</v>
      </c>
      <c r="J221" s="13">
        <f t="shared" si="14"/>
        <v>717.5</v>
      </c>
      <c r="K221" s="20" t="s">
        <v>384</v>
      </c>
    </row>
    <row r="222" spans="1:11">
      <c r="A222" s="26" t="s">
        <v>254</v>
      </c>
      <c r="B222" s="18" t="s">
        <v>11</v>
      </c>
      <c r="C222" s="3" t="s">
        <v>158</v>
      </c>
      <c r="D222" s="3">
        <v>60</v>
      </c>
      <c r="E222" s="3">
        <v>16</v>
      </c>
      <c r="F222" s="3">
        <v>3610</v>
      </c>
      <c r="G222" s="3">
        <v>3430</v>
      </c>
      <c r="H222" s="3">
        <f>F222*2.5</f>
        <v>9025</v>
      </c>
      <c r="I222" s="11">
        <f>G222*2.5</f>
        <v>8575</v>
      </c>
      <c r="J222" s="13">
        <f t="shared" si="14"/>
        <v>564.0625</v>
      </c>
      <c r="K222" s="20" t="s">
        <v>385</v>
      </c>
    </row>
    <row r="223" spans="1:11">
      <c r="A223" s="26" t="s">
        <v>255</v>
      </c>
      <c r="B223" s="18" t="s">
        <v>15</v>
      </c>
      <c r="C223" s="3" t="s">
        <v>158</v>
      </c>
      <c r="D223" s="3">
        <v>70</v>
      </c>
      <c r="E223" s="3">
        <f>E222</f>
        <v>16</v>
      </c>
      <c r="F223" s="3">
        <f>F222*1.2</f>
        <v>4332</v>
      </c>
      <c r="G223" s="3">
        <f>G222*1.2</f>
        <v>4116</v>
      </c>
      <c r="H223" s="3">
        <f>F222*3.5</f>
        <v>12635</v>
      </c>
      <c r="I223" s="11">
        <f>G222*3.5</f>
        <v>12005</v>
      </c>
      <c r="J223" s="13">
        <f t="shared" si="14"/>
        <v>789.6875</v>
      </c>
      <c r="K223" s="20" t="s">
        <v>386</v>
      </c>
    </row>
    <row r="224" spans="1:11">
      <c r="A224" s="26" t="s">
        <v>256</v>
      </c>
      <c r="B224" s="18" t="s">
        <v>11</v>
      </c>
      <c r="C224" s="3" t="s">
        <v>158</v>
      </c>
      <c r="D224" s="3">
        <v>60</v>
      </c>
      <c r="E224" s="3">
        <v>10</v>
      </c>
      <c r="F224" s="3">
        <v>2230</v>
      </c>
      <c r="G224" s="3">
        <v>1770</v>
      </c>
      <c r="H224" s="3">
        <f>F224*2.5</f>
        <v>5575</v>
      </c>
      <c r="I224" s="11">
        <f>G224*2.5</f>
        <v>4425</v>
      </c>
      <c r="J224" s="13">
        <f t="shared" si="14"/>
        <v>557.5</v>
      </c>
      <c r="K224" s="20" t="s">
        <v>387</v>
      </c>
    </row>
    <row r="225" spans="1:11">
      <c r="A225" s="26" t="s">
        <v>257</v>
      </c>
      <c r="B225" s="18" t="s">
        <v>15</v>
      </c>
      <c r="C225" s="3" t="s">
        <v>158</v>
      </c>
      <c r="D225" s="3">
        <v>70</v>
      </c>
      <c r="E225" s="3">
        <f>E224</f>
        <v>10</v>
      </c>
      <c r="F225" s="3">
        <f>F224*1.2</f>
        <v>2676</v>
      </c>
      <c r="G225" s="3">
        <f>G224*1.2</f>
        <v>2124</v>
      </c>
      <c r="H225" s="3">
        <f>F224*3.5</f>
        <v>7805</v>
      </c>
      <c r="I225" s="11">
        <f>G224*3.5</f>
        <v>6195</v>
      </c>
      <c r="J225" s="13">
        <f t="shared" si="14"/>
        <v>780.5</v>
      </c>
      <c r="K225" s="20" t="s">
        <v>388</v>
      </c>
    </row>
    <row r="226" spans="1:11">
      <c r="A226" s="26" t="s">
        <v>258</v>
      </c>
      <c r="B226" s="18" t="s">
        <v>11</v>
      </c>
      <c r="C226" s="3" t="s">
        <v>158</v>
      </c>
      <c r="D226" s="3">
        <v>60</v>
      </c>
      <c r="E226" s="3">
        <v>13</v>
      </c>
      <c r="F226" s="3">
        <v>2660</v>
      </c>
      <c r="G226" s="3">
        <v>2540</v>
      </c>
      <c r="H226" s="3">
        <f>F226*2.5</f>
        <v>6650</v>
      </c>
      <c r="I226" s="11">
        <f>G226*2.5</f>
        <v>6350</v>
      </c>
      <c r="J226" s="13">
        <f t="shared" si="14"/>
        <v>511.53846153846155</v>
      </c>
      <c r="K226" s="20" t="s">
        <v>389</v>
      </c>
    </row>
    <row r="227" spans="1:11">
      <c r="A227" s="26" t="s">
        <v>259</v>
      </c>
      <c r="B227" s="18" t="s">
        <v>15</v>
      </c>
      <c r="C227" s="3" t="s">
        <v>158</v>
      </c>
      <c r="D227" s="3">
        <v>70</v>
      </c>
      <c r="E227" s="3">
        <f>E226</f>
        <v>13</v>
      </c>
      <c r="F227" s="3">
        <f>F226*1.2</f>
        <v>3192</v>
      </c>
      <c r="G227" s="3">
        <f>G226*1.2</f>
        <v>3048</v>
      </c>
      <c r="H227" s="3">
        <f>F226*3.5</f>
        <v>9310</v>
      </c>
      <c r="I227" s="11">
        <f>G226*3.5</f>
        <v>8890</v>
      </c>
      <c r="J227" s="13">
        <f t="shared" si="14"/>
        <v>716.15384615384619</v>
      </c>
      <c r="K227" s="20" t="s">
        <v>390</v>
      </c>
    </row>
    <row r="228" spans="1:11">
      <c r="A228" s="26" t="s">
        <v>260</v>
      </c>
      <c r="B228" s="18" t="s">
        <v>11</v>
      </c>
      <c r="C228" s="3" t="s">
        <v>158</v>
      </c>
      <c r="D228" s="3">
        <v>60</v>
      </c>
      <c r="E228" s="3">
        <v>13</v>
      </c>
      <c r="F228" s="3">
        <v>2770</v>
      </c>
      <c r="G228" s="3">
        <v>2950</v>
      </c>
      <c r="H228" s="3">
        <f t="shared" ref="H228" si="15">F228*2.5</f>
        <v>6925</v>
      </c>
      <c r="I228" s="11">
        <f t="shared" ref="I228" si="16">G228*2.5</f>
        <v>7375</v>
      </c>
      <c r="J228" s="13">
        <f t="shared" si="14"/>
        <v>532.69230769230774</v>
      </c>
      <c r="K228" s="20" t="s">
        <v>368</v>
      </c>
    </row>
    <row r="229" spans="1:11">
      <c r="A229" s="26" t="s">
        <v>261</v>
      </c>
      <c r="B229" s="18" t="s">
        <v>15</v>
      </c>
      <c r="C229" s="3" t="s">
        <v>158</v>
      </c>
      <c r="D229" s="3">
        <v>70</v>
      </c>
      <c r="E229" s="3">
        <f t="shared" ref="E229" si="17">E228</f>
        <v>13</v>
      </c>
      <c r="F229" s="3">
        <f t="shared" ref="F229" si="18">F228*1.2</f>
        <v>3324</v>
      </c>
      <c r="G229" s="3">
        <f t="shared" ref="G229" si="19">G228*1.2</f>
        <v>3540</v>
      </c>
      <c r="H229" s="3">
        <f t="shared" ref="H229" si="20">F228*3.5</f>
        <v>9695</v>
      </c>
      <c r="I229" s="11">
        <f t="shared" ref="I229" si="21">G228*3.5</f>
        <v>10325</v>
      </c>
      <c r="J229" s="13">
        <f t="shared" si="14"/>
        <v>745.76923076923072</v>
      </c>
      <c r="K229" s="20" t="s">
        <v>391</v>
      </c>
    </row>
    <row r="230" spans="1:11">
      <c r="A230" s="26" t="s">
        <v>262</v>
      </c>
      <c r="B230" s="18" t="s">
        <v>11</v>
      </c>
      <c r="C230" s="3" t="s">
        <v>158</v>
      </c>
      <c r="D230" s="3">
        <v>60</v>
      </c>
      <c r="E230" s="3">
        <v>10</v>
      </c>
      <c r="F230" s="3">
        <v>2030</v>
      </c>
      <c r="G230" s="3">
        <v>2370</v>
      </c>
      <c r="H230" s="3">
        <f t="shared" ref="H230" si="22">F230*2.5</f>
        <v>5075</v>
      </c>
      <c r="I230" s="11">
        <f t="shared" ref="I230" si="23">G230*2.5</f>
        <v>5925</v>
      </c>
      <c r="J230" s="13">
        <f t="shared" si="14"/>
        <v>507.5</v>
      </c>
      <c r="K230" s="20" t="s">
        <v>392</v>
      </c>
    </row>
    <row r="231" spans="1:11">
      <c r="A231" s="26" t="s">
        <v>263</v>
      </c>
      <c r="B231" s="18" t="s">
        <v>15</v>
      </c>
      <c r="C231" s="3" t="s">
        <v>158</v>
      </c>
      <c r="D231" s="3">
        <v>70</v>
      </c>
      <c r="E231" s="3">
        <f t="shared" ref="E231" si="24">E230</f>
        <v>10</v>
      </c>
      <c r="F231" s="3">
        <f t="shared" ref="F231" si="25">F230*1.2</f>
        <v>2436</v>
      </c>
      <c r="G231" s="3">
        <f t="shared" ref="G231" si="26">G230*1.2</f>
        <v>2844</v>
      </c>
      <c r="H231" s="3">
        <f t="shared" ref="H231" si="27">F230*3.5</f>
        <v>7105</v>
      </c>
      <c r="I231" s="11">
        <f t="shared" ref="I231" si="28">G230*3.5</f>
        <v>8295</v>
      </c>
      <c r="J231" s="13">
        <f t="shared" si="14"/>
        <v>710.5</v>
      </c>
      <c r="K231" s="20" t="s">
        <v>302</v>
      </c>
    </row>
    <row r="232" spans="1:11">
      <c r="A232" s="26" t="s">
        <v>264</v>
      </c>
      <c r="B232" s="18" t="s">
        <v>11</v>
      </c>
      <c r="C232" s="3" t="s">
        <v>158</v>
      </c>
      <c r="D232" s="3">
        <v>60</v>
      </c>
      <c r="E232" s="3">
        <v>14</v>
      </c>
      <c r="F232" s="3">
        <v>2770</v>
      </c>
      <c r="G232" s="3">
        <v>2330</v>
      </c>
      <c r="H232" s="3">
        <f t="shared" ref="H232" si="29">F232*2.5</f>
        <v>6925</v>
      </c>
      <c r="I232" s="11">
        <f t="shared" ref="I232" si="30">G232*2.5</f>
        <v>5825</v>
      </c>
      <c r="J232" s="13">
        <f t="shared" si="14"/>
        <v>494.64285714285717</v>
      </c>
      <c r="K232" s="20" t="s">
        <v>88</v>
      </c>
    </row>
    <row r="233" spans="1:11">
      <c r="A233" s="26" t="s">
        <v>265</v>
      </c>
      <c r="B233" s="18" t="s">
        <v>15</v>
      </c>
      <c r="C233" s="3" t="s">
        <v>158</v>
      </c>
      <c r="D233" s="3">
        <v>70</v>
      </c>
      <c r="E233" s="3">
        <f t="shared" ref="E233" si="31">E232</f>
        <v>14</v>
      </c>
      <c r="F233" s="3">
        <f t="shared" ref="F233" si="32">F232*1.2</f>
        <v>3324</v>
      </c>
      <c r="G233" s="3">
        <f t="shared" ref="G233" si="33">G232*1.2</f>
        <v>2796</v>
      </c>
      <c r="H233" s="3">
        <f t="shared" ref="H233" si="34">F232*3.5</f>
        <v>9695</v>
      </c>
      <c r="I233" s="11">
        <f t="shared" ref="I233" si="35">G232*3.5</f>
        <v>8155</v>
      </c>
      <c r="J233" s="13">
        <f t="shared" si="14"/>
        <v>692.5</v>
      </c>
      <c r="K233" s="20" t="s">
        <v>88</v>
      </c>
    </row>
    <row r="234" spans="1:11">
      <c r="A234" s="26" t="s">
        <v>266</v>
      </c>
      <c r="B234" s="18" t="s">
        <v>11</v>
      </c>
      <c r="C234" s="3" t="s">
        <v>158</v>
      </c>
      <c r="D234" s="3">
        <v>60</v>
      </c>
      <c r="E234" s="3">
        <v>16</v>
      </c>
      <c r="F234" s="3">
        <v>3220</v>
      </c>
      <c r="G234" s="3">
        <v>3820</v>
      </c>
      <c r="H234" s="3">
        <f t="shared" ref="H234" si="36">F234*2.5</f>
        <v>8050</v>
      </c>
      <c r="I234" s="11">
        <f t="shared" ref="I234" si="37">G234*2.5</f>
        <v>9550</v>
      </c>
      <c r="J234" s="13">
        <f t="shared" si="14"/>
        <v>503.125</v>
      </c>
      <c r="K234" s="20" t="s">
        <v>166</v>
      </c>
    </row>
    <row r="235" spans="1:11">
      <c r="A235" s="26" t="s">
        <v>267</v>
      </c>
      <c r="B235" s="18" t="s">
        <v>15</v>
      </c>
      <c r="C235" s="3" t="s">
        <v>158</v>
      </c>
      <c r="D235" s="3">
        <v>70</v>
      </c>
      <c r="E235" s="3">
        <f t="shared" ref="E235" si="38">E234</f>
        <v>16</v>
      </c>
      <c r="F235" s="3">
        <f t="shared" ref="F235" si="39">F234*1.2</f>
        <v>3864</v>
      </c>
      <c r="G235" s="3">
        <f t="shared" ref="G235" si="40">G234*1.2</f>
        <v>4584</v>
      </c>
      <c r="H235" s="3">
        <f t="shared" ref="H235" si="41">F234*3.5</f>
        <v>11270</v>
      </c>
      <c r="I235" s="11">
        <f t="shared" ref="I235" si="42">G234*3.5</f>
        <v>13370</v>
      </c>
      <c r="J235" s="13">
        <f t="shared" si="14"/>
        <v>704.375</v>
      </c>
      <c r="K235" s="20" t="s">
        <v>324</v>
      </c>
    </row>
    <row r="236" spans="1:11">
      <c r="A236" s="26" t="s">
        <v>268</v>
      </c>
      <c r="B236" s="18" t="s">
        <v>11</v>
      </c>
      <c r="C236" s="3" t="s">
        <v>158</v>
      </c>
      <c r="D236" s="3">
        <v>60</v>
      </c>
      <c r="E236" s="3">
        <v>16</v>
      </c>
      <c r="F236" s="3">
        <v>3420</v>
      </c>
      <c r="G236" s="3">
        <v>3620</v>
      </c>
      <c r="H236" s="3">
        <f t="shared" ref="H236" si="43">F236*2.5</f>
        <v>8550</v>
      </c>
      <c r="I236" s="11">
        <f t="shared" ref="I236" si="44">G236*2.5</f>
        <v>9050</v>
      </c>
      <c r="J236" s="13">
        <f t="shared" si="14"/>
        <v>534.375</v>
      </c>
      <c r="K236" s="20" t="s">
        <v>393</v>
      </c>
    </row>
    <row r="237" spans="1:11">
      <c r="A237" s="26" t="s">
        <v>269</v>
      </c>
      <c r="B237" s="18" t="s">
        <v>15</v>
      </c>
      <c r="C237" s="3" t="s">
        <v>158</v>
      </c>
      <c r="D237" s="3">
        <v>70</v>
      </c>
      <c r="E237" s="3">
        <f t="shared" ref="E237" si="45">E236</f>
        <v>16</v>
      </c>
      <c r="F237" s="3">
        <f t="shared" ref="F237" si="46">F236*1.2</f>
        <v>4104</v>
      </c>
      <c r="G237" s="3">
        <f t="shared" ref="G237" si="47">G236*1.2</f>
        <v>4344</v>
      </c>
      <c r="H237" s="3">
        <f t="shared" ref="H237" si="48">F236*3.5</f>
        <v>11970</v>
      </c>
      <c r="I237" s="11">
        <f t="shared" ref="I237" si="49">G236*3.5</f>
        <v>12670</v>
      </c>
      <c r="J237" s="13">
        <f t="shared" si="14"/>
        <v>748.125</v>
      </c>
      <c r="K237" s="20" t="s">
        <v>394</v>
      </c>
    </row>
    <row r="238" spans="1:11">
      <c r="A238" s="26" t="s">
        <v>270</v>
      </c>
      <c r="B238" s="18" t="s">
        <v>11</v>
      </c>
      <c r="C238" s="3" t="s">
        <v>158</v>
      </c>
      <c r="D238" s="3">
        <v>60</v>
      </c>
      <c r="E238" s="3">
        <v>14</v>
      </c>
      <c r="F238" s="3">
        <v>3230</v>
      </c>
      <c r="G238" s="3">
        <v>2930</v>
      </c>
      <c r="H238" s="3">
        <f t="shared" ref="H238" si="50">F238*2.5</f>
        <v>8075</v>
      </c>
      <c r="I238" s="11">
        <f t="shared" ref="I238" si="51">G238*2.5</f>
        <v>7325</v>
      </c>
      <c r="J238" s="13">
        <f t="shared" si="14"/>
        <v>576.78571428571433</v>
      </c>
      <c r="K238" s="20" t="s">
        <v>395</v>
      </c>
    </row>
    <row r="239" spans="1:11">
      <c r="A239" s="26" t="s">
        <v>271</v>
      </c>
      <c r="B239" s="18" t="s">
        <v>15</v>
      </c>
      <c r="C239" s="3" t="s">
        <v>158</v>
      </c>
      <c r="D239" s="3">
        <v>70</v>
      </c>
      <c r="E239" s="3">
        <f t="shared" ref="E239" si="52">E238</f>
        <v>14</v>
      </c>
      <c r="F239" s="3">
        <f t="shared" ref="F239" si="53">F238*1.2</f>
        <v>3876</v>
      </c>
      <c r="G239" s="3">
        <f t="shared" ref="G239" si="54">G238*1.2</f>
        <v>3516</v>
      </c>
      <c r="H239" s="3">
        <f t="shared" ref="H239" si="55">F238*3.5</f>
        <v>11305</v>
      </c>
      <c r="I239" s="11">
        <f t="shared" ref="I239" si="56">G238*3.5</f>
        <v>10255</v>
      </c>
      <c r="J239" s="13">
        <f t="shared" si="14"/>
        <v>807.5</v>
      </c>
      <c r="K239" s="20" t="s">
        <v>396</v>
      </c>
    </row>
    <row r="240" spans="1:11">
      <c r="A240" s="26" t="s">
        <v>272</v>
      </c>
      <c r="B240" s="18" t="s">
        <v>11</v>
      </c>
      <c r="C240" s="3" t="s">
        <v>158</v>
      </c>
      <c r="D240" s="3">
        <v>60</v>
      </c>
      <c r="E240" s="3">
        <v>13</v>
      </c>
      <c r="F240" s="3">
        <v>2880</v>
      </c>
      <c r="G240" s="3">
        <v>2840</v>
      </c>
      <c r="H240" s="3">
        <f t="shared" ref="H240" si="57">F240*2.5</f>
        <v>7200</v>
      </c>
      <c r="I240" s="11">
        <f t="shared" ref="I240" si="58">G240*2.5</f>
        <v>7100</v>
      </c>
      <c r="J240" s="13">
        <f t="shared" si="14"/>
        <v>553.84615384615381</v>
      </c>
      <c r="K240" s="20" t="s">
        <v>302</v>
      </c>
    </row>
    <row r="241" spans="1:11">
      <c r="A241" s="26" t="s">
        <v>273</v>
      </c>
      <c r="B241" s="18" t="s">
        <v>15</v>
      </c>
      <c r="C241" s="3" t="s">
        <v>158</v>
      </c>
      <c r="D241" s="3">
        <v>70</v>
      </c>
      <c r="E241" s="3">
        <f t="shared" ref="E241" si="59">E240</f>
        <v>13</v>
      </c>
      <c r="F241" s="3">
        <f t="shared" ref="F241" si="60">F240*1.2</f>
        <v>3456</v>
      </c>
      <c r="G241" s="3">
        <f t="shared" ref="G241" si="61">G240*1.2</f>
        <v>3408</v>
      </c>
      <c r="H241" s="3">
        <f t="shared" ref="H241" si="62">F240*3.5</f>
        <v>10080</v>
      </c>
      <c r="I241" s="11">
        <f t="shared" ref="I241" si="63">G240*3.5</f>
        <v>9940</v>
      </c>
      <c r="J241" s="13">
        <f t="shared" si="14"/>
        <v>775.38461538461536</v>
      </c>
      <c r="K241" s="20" t="s">
        <v>303</v>
      </c>
    </row>
    <row r="242" spans="1:11">
      <c r="A242" s="26" t="s">
        <v>274</v>
      </c>
      <c r="B242" s="18" t="s">
        <v>11</v>
      </c>
      <c r="C242" s="3" t="s">
        <v>158</v>
      </c>
      <c r="D242" s="3">
        <v>60</v>
      </c>
      <c r="E242" s="3">
        <v>5</v>
      </c>
      <c r="F242" s="3">
        <v>950</v>
      </c>
      <c r="G242" s="3">
        <v>850</v>
      </c>
      <c r="H242" s="3">
        <f t="shared" ref="H242" si="64">F242*2.5</f>
        <v>2375</v>
      </c>
      <c r="I242" s="11">
        <f t="shared" ref="I242" si="65">G242*2.5</f>
        <v>2125</v>
      </c>
      <c r="J242" s="13">
        <f t="shared" si="14"/>
        <v>475</v>
      </c>
      <c r="K242" s="20" t="s">
        <v>397</v>
      </c>
    </row>
    <row r="243" spans="1:11">
      <c r="A243" s="26" t="s">
        <v>275</v>
      </c>
      <c r="B243" s="18" t="s">
        <v>15</v>
      </c>
      <c r="C243" s="3" t="s">
        <v>158</v>
      </c>
      <c r="D243" s="3">
        <v>70</v>
      </c>
      <c r="E243" s="3">
        <f t="shared" ref="E243" si="66">E242</f>
        <v>5</v>
      </c>
      <c r="F243" s="3">
        <f t="shared" ref="F243" si="67">F242*1.2</f>
        <v>1140</v>
      </c>
      <c r="G243" s="3">
        <f t="shared" ref="G243" si="68">G242*1.2</f>
        <v>1020</v>
      </c>
      <c r="H243" s="3">
        <f t="shared" ref="H243" si="69">F242*3.5</f>
        <v>3325</v>
      </c>
      <c r="I243" s="11">
        <f t="shared" ref="I243" si="70">G242*3.5</f>
        <v>2975</v>
      </c>
      <c r="J243" s="13">
        <f t="shared" si="14"/>
        <v>665</v>
      </c>
      <c r="K243" s="20" t="s">
        <v>398</v>
      </c>
    </row>
    <row r="244" spans="1:11">
      <c r="A244" s="26" t="s">
        <v>276</v>
      </c>
      <c r="B244" s="18" t="s">
        <v>11</v>
      </c>
      <c r="C244" s="3" t="s">
        <v>158</v>
      </c>
      <c r="D244" s="3">
        <v>60</v>
      </c>
      <c r="E244" s="3">
        <v>13</v>
      </c>
      <c r="F244" s="3">
        <v>2510</v>
      </c>
      <c r="G244" s="3">
        <v>2390</v>
      </c>
      <c r="H244" s="3">
        <f t="shared" ref="H244" si="71">F244*2.5</f>
        <v>6275</v>
      </c>
      <c r="I244" s="11">
        <f t="shared" ref="I244" si="72">G244*2.5</f>
        <v>5975</v>
      </c>
      <c r="J244" s="13">
        <f t="shared" si="14"/>
        <v>482.69230769230768</v>
      </c>
      <c r="K244" s="20" t="s">
        <v>322</v>
      </c>
    </row>
    <row r="245" spans="1:11">
      <c r="A245" s="26" t="s">
        <v>277</v>
      </c>
      <c r="B245" s="18" t="s">
        <v>15</v>
      </c>
      <c r="C245" s="3" t="s">
        <v>158</v>
      </c>
      <c r="D245" s="3">
        <v>70</v>
      </c>
      <c r="E245" s="3">
        <f t="shared" ref="E245" si="73">E244</f>
        <v>13</v>
      </c>
      <c r="F245" s="3">
        <f t="shared" ref="F245" si="74">F244*1.2</f>
        <v>3012</v>
      </c>
      <c r="G245" s="3">
        <f t="shared" ref="G245" si="75">G244*1.2</f>
        <v>2868</v>
      </c>
      <c r="H245" s="3">
        <f t="shared" ref="H245" si="76">F244*3.5</f>
        <v>8785</v>
      </c>
      <c r="I245" s="11">
        <f t="shared" ref="I245" si="77">G244*3.5</f>
        <v>8365</v>
      </c>
      <c r="J245" s="13">
        <f t="shared" si="14"/>
        <v>675.76923076923072</v>
      </c>
      <c r="K245" s="20" t="s">
        <v>322</v>
      </c>
    </row>
    <row r="246" spans="1:11">
      <c r="A246" s="26" t="s">
        <v>278</v>
      </c>
      <c r="B246" s="18" t="s">
        <v>11</v>
      </c>
      <c r="C246" s="3" t="s">
        <v>158</v>
      </c>
      <c r="D246" s="3">
        <v>60</v>
      </c>
      <c r="E246" s="3">
        <v>10</v>
      </c>
      <c r="F246" s="3">
        <v>1630</v>
      </c>
      <c r="G246" s="3">
        <v>2270</v>
      </c>
      <c r="H246" s="3">
        <f t="shared" ref="H246" si="78">F246*2.5</f>
        <v>4075</v>
      </c>
      <c r="I246" s="11">
        <f t="shared" ref="I246" si="79">G246*2.5</f>
        <v>5675</v>
      </c>
      <c r="J246" s="13">
        <f t="shared" si="14"/>
        <v>407.5</v>
      </c>
      <c r="K246" s="20" t="s">
        <v>399</v>
      </c>
    </row>
    <row r="247" spans="1:11">
      <c r="A247" s="26" t="s">
        <v>279</v>
      </c>
      <c r="B247" s="18" t="s">
        <v>15</v>
      </c>
      <c r="C247" s="3" t="s">
        <v>158</v>
      </c>
      <c r="D247" s="3">
        <v>70</v>
      </c>
      <c r="E247" s="3">
        <f t="shared" ref="E247" si="80">E246</f>
        <v>10</v>
      </c>
      <c r="F247" s="3">
        <f t="shared" ref="F247" si="81">F246*1.2</f>
        <v>1956</v>
      </c>
      <c r="G247" s="3">
        <f t="shared" ref="G247" si="82">G246*1.2</f>
        <v>2724</v>
      </c>
      <c r="H247" s="3">
        <f t="shared" ref="H247" si="83">F246*3.5</f>
        <v>5705</v>
      </c>
      <c r="I247" s="11">
        <f t="shared" ref="I247" si="84">G246*3.5</f>
        <v>7945</v>
      </c>
      <c r="J247" s="13">
        <f t="shared" si="14"/>
        <v>570.5</v>
      </c>
      <c r="K247" s="20" t="s">
        <v>400</v>
      </c>
    </row>
    <row r="248" spans="1:11">
      <c r="A248" s="26" t="s">
        <v>280</v>
      </c>
      <c r="B248" s="18" t="s">
        <v>11</v>
      </c>
      <c r="C248" s="3" t="s">
        <v>158</v>
      </c>
      <c r="D248" s="3">
        <v>60</v>
      </c>
      <c r="E248" s="3">
        <v>16</v>
      </c>
      <c r="F248" s="3">
        <v>3630</v>
      </c>
      <c r="G248" s="3">
        <v>3410</v>
      </c>
      <c r="H248" s="3">
        <f t="shared" ref="H248" si="85">F248*2.5</f>
        <v>9075</v>
      </c>
      <c r="I248" s="11">
        <f t="shared" ref="I248" si="86">G248*2.5</f>
        <v>8525</v>
      </c>
      <c r="J248" s="13">
        <f t="shared" si="14"/>
        <v>567.1875</v>
      </c>
      <c r="K248" s="20" t="s">
        <v>401</v>
      </c>
    </row>
    <row r="249" spans="1:11">
      <c r="A249" s="26" t="s">
        <v>281</v>
      </c>
      <c r="B249" s="18" t="s">
        <v>15</v>
      </c>
      <c r="C249" s="3" t="s">
        <v>158</v>
      </c>
      <c r="D249" s="3">
        <v>70</v>
      </c>
      <c r="E249" s="3">
        <f t="shared" ref="E249" si="87">E248</f>
        <v>16</v>
      </c>
      <c r="F249" s="3">
        <f t="shared" ref="F249" si="88">F248*1.2</f>
        <v>4356</v>
      </c>
      <c r="G249" s="3">
        <f t="shared" ref="G249" si="89">G248*1.2</f>
        <v>4092</v>
      </c>
      <c r="H249" s="3">
        <f t="shared" ref="H249" si="90">F248*3.5</f>
        <v>12705</v>
      </c>
      <c r="I249" s="11">
        <f t="shared" ref="I249" si="91">G248*3.5</f>
        <v>11935</v>
      </c>
      <c r="J249" s="13">
        <f t="shared" si="14"/>
        <v>794.0625</v>
      </c>
      <c r="K249" s="20" t="s">
        <v>402</v>
      </c>
    </row>
    <row r="250" spans="1:11">
      <c r="A250" s="26" t="s">
        <v>282</v>
      </c>
      <c r="B250" s="18" t="s">
        <v>11</v>
      </c>
      <c r="C250" s="3" t="s">
        <v>158</v>
      </c>
      <c r="D250" s="3">
        <v>60</v>
      </c>
      <c r="E250" s="3">
        <v>14</v>
      </c>
      <c r="F250" s="3">
        <v>2790</v>
      </c>
      <c r="G250" s="3">
        <v>2300</v>
      </c>
      <c r="H250" s="3">
        <f t="shared" ref="H250" si="92">F250*2.5</f>
        <v>6975</v>
      </c>
      <c r="I250" s="11">
        <f t="shared" ref="I250" si="93">G250*2.5</f>
        <v>5750</v>
      </c>
      <c r="J250" s="13">
        <f t="shared" si="14"/>
        <v>498.21428571428572</v>
      </c>
      <c r="K250" s="20" t="s">
        <v>88</v>
      </c>
    </row>
    <row r="251" spans="1:11">
      <c r="A251" s="26" t="s">
        <v>283</v>
      </c>
      <c r="B251" s="18" t="s">
        <v>15</v>
      </c>
      <c r="C251" s="3" t="s">
        <v>158</v>
      </c>
      <c r="D251" s="3">
        <v>70</v>
      </c>
      <c r="E251" s="3">
        <f t="shared" ref="E251" si="94">E250</f>
        <v>14</v>
      </c>
      <c r="F251" s="3">
        <f t="shared" ref="F251" si="95">F250*1.2</f>
        <v>3348</v>
      </c>
      <c r="G251" s="3">
        <f t="shared" ref="G251" si="96">G250*1.2</f>
        <v>2760</v>
      </c>
      <c r="H251" s="3">
        <f t="shared" ref="H251" si="97">F250*3.5</f>
        <v>9765</v>
      </c>
      <c r="I251" s="11">
        <f t="shared" ref="I251" si="98">G250*3.5</f>
        <v>8050</v>
      </c>
      <c r="J251" s="13">
        <f t="shared" si="14"/>
        <v>697.5</v>
      </c>
      <c r="K251" s="20" t="s">
        <v>88</v>
      </c>
    </row>
    <row r="252" spans="1:11">
      <c r="A252" s="26" t="s">
        <v>284</v>
      </c>
      <c r="B252" s="18" t="s">
        <v>11</v>
      </c>
      <c r="C252" s="3" t="s">
        <v>158</v>
      </c>
      <c r="D252" s="3">
        <v>60</v>
      </c>
      <c r="E252" s="3">
        <v>12</v>
      </c>
      <c r="F252" s="3">
        <v>2830</v>
      </c>
      <c r="G252" s="3">
        <v>2450</v>
      </c>
      <c r="H252" s="3">
        <f t="shared" ref="H252" si="99">F252*2.5</f>
        <v>7075</v>
      </c>
      <c r="I252" s="11">
        <f t="shared" ref="I252" si="100">G252*2.5</f>
        <v>6125</v>
      </c>
      <c r="J252" s="13">
        <f t="shared" si="14"/>
        <v>589.58333333333337</v>
      </c>
      <c r="K252" s="20" t="s">
        <v>403</v>
      </c>
    </row>
    <row r="253" spans="1:11">
      <c r="A253" s="26" t="s">
        <v>285</v>
      </c>
      <c r="B253" s="18" t="s">
        <v>15</v>
      </c>
      <c r="C253" s="3" t="s">
        <v>158</v>
      </c>
      <c r="D253" s="3">
        <v>70</v>
      </c>
      <c r="E253" s="3">
        <f t="shared" ref="E253" si="101">E252</f>
        <v>12</v>
      </c>
      <c r="F253" s="3">
        <f t="shared" ref="F253" si="102">F252*1.2</f>
        <v>3396</v>
      </c>
      <c r="G253" s="3">
        <f t="shared" ref="G253" si="103">G252*1.2</f>
        <v>2940</v>
      </c>
      <c r="H253" s="3">
        <f t="shared" ref="H253" si="104">F252*3.5</f>
        <v>9905</v>
      </c>
      <c r="I253" s="11">
        <f t="shared" ref="I253" si="105">G252*3.5</f>
        <v>8575</v>
      </c>
      <c r="J253" s="13">
        <f t="shared" si="14"/>
        <v>825.41666666666663</v>
      </c>
      <c r="K253" s="20" t="s">
        <v>320</v>
      </c>
    </row>
    <row r="254" spans="1:11">
      <c r="A254" s="26" t="s">
        <v>286</v>
      </c>
      <c r="B254" s="18" t="s">
        <v>11</v>
      </c>
      <c r="C254" s="3" t="s">
        <v>158</v>
      </c>
      <c r="D254" s="3">
        <v>60</v>
      </c>
      <c r="E254" s="3">
        <v>8</v>
      </c>
      <c r="F254" s="3">
        <v>1730</v>
      </c>
      <c r="G254" s="3">
        <v>1320</v>
      </c>
      <c r="H254" s="3">
        <f t="shared" ref="H254" si="106">F254*2.5</f>
        <v>4325</v>
      </c>
      <c r="I254" s="11">
        <f t="shared" ref="I254" si="107">G254*2.5</f>
        <v>3300</v>
      </c>
      <c r="J254" s="13">
        <f t="shared" si="14"/>
        <v>540.625</v>
      </c>
      <c r="K254" s="20" t="s">
        <v>323</v>
      </c>
    </row>
    <row r="255" spans="1:11">
      <c r="A255" s="26" t="s">
        <v>287</v>
      </c>
      <c r="B255" s="18" t="s">
        <v>15</v>
      </c>
      <c r="C255" s="3" t="s">
        <v>158</v>
      </c>
      <c r="D255" s="3">
        <v>70</v>
      </c>
      <c r="E255" s="3">
        <f t="shared" ref="E255" si="108">E254</f>
        <v>8</v>
      </c>
      <c r="F255" s="3">
        <f t="shared" ref="F255" si="109">F254*1.2</f>
        <v>2076</v>
      </c>
      <c r="G255" s="3">
        <f t="shared" ref="G255" si="110">G254*1.2</f>
        <v>1584</v>
      </c>
      <c r="H255" s="3">
        <f t="shared" ref="H255" si="111">F254*3.5</f>
        <v>6055</v>
      </c>
      <c r="I255" s="11">
        <f t="shared" ref="I255" si="112">G254*3.5</f>
        <v>4620</v>
      </c>
      <c r="J255" s="13">
        <f t="shared" si="14"/>
        <v>756.875</v>
      </c>
      <c r="K255" s="20" t="s">
        <v>312</v>
      </c>
    </row>
    <row r="256" spans="1:11">
      <c r="A256" s="26" t="s">
        <v>288</v>
      </c>
      <c r="B256" s="18" t="s">
        <v>11</v>
      </c>
      <c r="C256" s="3" t="s">
        <v>158</v>
      </c>
      <c r="D256" s="3">
        <v>60</v>
      </c>
      <c r="E256" s="3">
        <v>15</v>
      </c>
      <c r="F256" s="3">
        <v>3100</v>
      </c>
      <c r="G256" s="3">
        <v>3500</v>
      </c>
      <c r="H256" s="3">
        <f t="shared" ref="H256" si="113">F256*2.5</f>
        <v>7750</v>
      </c>
      <c r="I256" s="11">
        <f t="shared" ref="I256" si="114">G256*2.5</f>
        <v>8750</v>
      </c>
      <c r="J256" s="13">
        <f t="shared" si="14"/>
        <v>516.66666666666663</v>
      </c>
      <c r="K256" s="20" t="s">
        <v>395</v>
      </c>
    </row>
    <row r="257" spans="1:11">
      <c r="A257" s="26" t="s">
        <v>289</v>
      </c>
      <c r="B257" s="18" t="s">
        <v>15</v>
      </c>
      <c r="C257" s="3" t="s">
        <v>158</v>
      </c>
      <c r="D257" s="3">
        <v>70</v>
      </c>
      <c r="E257" s="3">
        <f t="shared" ref="E257" si="115">E256</f>
        <v>15</v>
      </c>
      <c r="F257" s="3">
        <f t="shared" ref="F257" si="116">F256*1.2</f>
        <v>3720</v>
      </c>
      <c r="G257" s="3">
        <f t="shared" ref="G257" si="117">G256*1.2</f>
        <v>4200</v>
      </c>
      <c r="H257" s="3">
        <f t="shared" ref="H257" si="118">F256*3.5</f>
        <v>10850</v>
      </c>
      <c r="I257" s="11">
        <f t="shared" ref="I257" si="119">G256*3.5</f>
        <v>12250</v>
      </c>
      <c r="J257" s="13">
        <f t="shared" si="14"/>
        <v>723.33333333333337</v>
      </c>
      <c r="K257" s="20" t="s">
        <v>396</v>
      </c>
    </row>
    <row r="258" spans="1:11">
      <c r="A258" s="26" t="s">
        <v>290</v>
      </c>
      <c r="B258" s="18" t="s">
        <v>11</v>
      </c>
      <c r="C258" s="3" t="s">
        <v>158</v>
      </c>
      <c r="D258" s="3">
        <v>60</v>
      </c>
      <c r="E258" s="3">
        <v>16</v>
      </c>
      <c r="F258" s="3">
        <v>3550</v>
      </c>
      <c r="G258" s="3">
        <v>3490</v>
      </c>
      <c r="H258" s="3">
        <f t="shared" ref="H258" si="120">F258*2.5</f>
        <v>8875</v>
      </c>
      <c r="I258" s="11">
        <f t="shared" ref="I258" si="121">G258*2.5</f>
        <v>8725</v>
      </c>
      <c r="J258" s="13">
        <f t="shared" si="14"/>
        <v>554.6875</v>
      </c>
      <c r="K258" s="20" t="s">
        <v>142</v>
      </c>
    </row>
    <row r="259" spans="1:11">
      <c r="A259" s="26" t="s">
        <v>291</v>
      </c>
      <c r="B259" s="18" t="s">
        <v>15</v>
      </c>
      <c r="C259" s="3" t="s">
        <v>158</v>
      </c>
      <c r="D259" s="3">
        <v>70</v>
      </c>
      <c r="E259" s="3">
        <f t="shared" ref="E259" si="122">E258</f>
        <v>16</v>
      </c>
      <c r="F259" s="3">
        <f t="shared" ref="F259" si="123">F258*1.2</f>
        <v>4260</v>
      </c>
      <c r="G259" s="3">
        <f t="shared" ref="G259" si="124">G258*1.2</f>
        <v>4188</v>
      </c>
      <c r="H259" s="3">
        <f t="shared" ref="H259" si="125">F258*3.5</f>
        <v>12425</v>
      </c>
      <c r="I259" s="11">
        <f t="shared" ref="I259" si="126">G258*3.5</f>
        <v>12215</v>
      </c>
      <c r="J259" s="13">
        <f t="shared" si="14"/>
        <v>776.5625</v>
      </c>
      <c r="K259" s="20" t="s">
        <v>143</v>
      </c>
    </row>
    <row r="260" spans="1:11">
      <c r="A260" s="26" t="s">
        <v>292</v>
      </c>
      <c r="B260" s="18" t="s">
        <v>11</v>
      </c>
      <c r="C260" s="3" t="s">
        <v>158</v>
      </c>
      <c r="D260" s="3">
        <v>60</v>
      </c>
      <c r="E260" s="3">
        <v>13</v>
      </c>
      <c r="F260" s="3">
        <v>2380</v>
      </c>
      <c r="G260" s="3">
        <v>2520</v>
      </c>
      <c r="H260" s="3">
        <f t="shared" ref="H260" si="127">F260*2.5</f>
        <v>5950</v>
      </c>
      <c r="I260" s="11">
        <f t="shared" ref="I260" si="128">G260*2.5</f>
        <v>6300</v>
      </c>
      <c r="J260" s="13">
        <f t="shared" si="14"/>
        <v>457.69230769230768</v>
      </c>
      <c r="K260" s="20" t="s">
        <v>322</v>
      </c>
    </row>
    <row r="261" spans="1:11">
      <c r="A261" s="26" t="s">
        <v>293</v>
      </c>
      <c r="B261" s="18" t="s">
        <v>15</v>
      </c>
      <c r="C261" s="3" t="s">
        <v>158</v>
      </c>
      <c r="D261" s="3">
        <v>70</v>
      </c>
      <c r="E261" s="3">
        <f t="shared" ref="E261" si="129">E260</f>
        <v>13</v>
      </c>
      <c r="F261" s="3">
        <f t="shared" ref="F261" si="130">F260*1.2</f>
        <v>2856</v>
      </c>
      <c r="G261" s="3">
        <f t="shared" ref="G261" si="131">G260*1.2</f>
        <v>3024</v>
      </c>
      <c r="H261" s="3">
        <f t="shared" ref="H261" si="132">F260*3.5</f>
        <v>8330</v>
      </c>
      <c r="I261" s="11">
        <f t="shared" ref="I261" si="133">G260*3.5</f>
        <v>8820</v>
      </c>
      <c r="J261" s="13">
        <f t="shared" si="14"/>
        <v>640.76923076923072</v>
      </c>
      <c r="K261" s="20" t="s">
        <v>322</v>
      </c>
    </row>
    <row r="262" spans="1:11">
      <c r="A262" s="26" t="s">
        <v>294</v>
      </c>
      <c r="B262" s="18" t="s">
        <v>11</v>
      </c>
      <c r="C262" s="3" t="s">
        <v>158</v>
      </c>
      <c r="D262" s="3">
        <v>60</v>
      </c>
      <c r="E262" s="3">
        <v>15</v>
      </c>
      <c r="F262" s="3">
        <v>3560</v>
      </c>
      <c r="G262" s="3">
        <v>3040</v>
      </c>
      <c r="H262" s="3">
        <f t="shared" ref="H262" si="134">F262*2.5</f>
        <v>8900</v>
      </c>
      <c r="I262" s="11">
        <f t="shared" ref="I262" si="135">G262*2.5</f>
        <v>7600</v>
      </c>
      <c r="J262" s="13">
        <f t="shared" si="14"/>
        <v>593.33333333333337</v>
      </c>
      <c r="K262" s="20" t="s">
        <v>408</v>
      </c>
    </row>
    <row r="263" spans="1:11">
      <c r="A263" s="26" t="s">
        <v>295</v>
      </c>
      <c r="B263" s="18" t="s">
        <v>15</v>
      </c>
      <c r="C263" s="3" t="s">
        <v>158</v>
      </c>
      <c r="D263" s="3">
        <v>70</v>
      </c>
      <c r="E263" s="3">
        <f t="shared" ref="E263" si="136">E262</f>
        <v>15</v>
      </c>
      <c r="F263" s="3">
        <f t="shared" ref="F263" si="137">F262*1.2</f>
        <v>4272</v>
      </c>
      <c r="G263" s="3">
        <f t="shared" ref="G263" si="138">G262*1.2</f>
        <v>3648</v>
      </c>
      <c r="H263" s="3">
        <f t="shared" ref="H263" si="139">F262*3.5</f>
        <v>12460</v>
      </c>
      <c r="I263" s="11">
        <f t="shared" ref="I263" si="140">G262*3.5</f>
        <v>10640</v>
      </c>
      <c r="J263" s="13">
        <f t="shared" si="14"/>
        <v>830.66666666666663</v>
      </c>
      <c r="K263" s="20" t="s">
        <v>409</v>
      </c>
    </row>
    <row r="264" spans="1:11">
      <c r="A264" s="26" t="s">
        <v>296</v>
      </c>
      <c r="B264" s="18" t="s">
        <v>11</v>
      </c>
      <c r="C264" s="3" t="s">
        <v>158</v>
      </c>
      <c r="D264" s="3">
        <v>60</v>
      </c>
      <c r="E264" s="3">
        <v>16</v>
      </c>
      <c r="F264" s="3">
        <v>3650</v>
      </c>
      <c r="G264" s="3">
        <v>3390</v>
      </c>
      <c r="H264" s="3">
        <f t="shared" ref="H264" si="141">F264*2.5</f>
        <v>9125</v>
      </c>
      <c r="I264" s="11">
        <f t="shared" ref="I264" si="142">G264*2.5</f>
        <v>8475</v>
      </c>
      <c r="J264" s="13">
        <f t="shared" si="14"/>
        <v>570.3125</v>
      </c>
      <c r="K264" s="20" t="s">
        <v>410</v>
      </c>
    </row>
    <row r="265" spans="1:11">
      <c r="A265" s="26" t="s">
        <v>297</v>
      </c>
      <c r="B265" s="18" t="s">
        <v>15</v>
      </c>
      <c r="C265" s="3" t="s">
        <v>158</v>
      </c>
      <c r="D265" s="3">
        <v>70</v>
      </c>
      <c r="E265" s="3">
        <f t="shared" ref="E265" si="143">E264</f>
        <v>16</v>
      </c>
      <c r="F265" s="3">
        <f t="shared" ref="F265" si="144">F264*1.2</f>
        <v>4380</v>
      </c>
      <c r="G265" s="3">
        <f t="shared" ref="G265" si="145">G264*1.2</f>
        <v>4068</v>
      </c>
      <c r="H265" s="3">
        <f t="shared" ref="H265" si="146">F264*3.5</f>
        <v>12775</v>
      </c>
      <c r="I265" s="11">
        <f t="shared" ref="I265" si="147">G264*3.5</f>
        <v>11865</v>
      </c>
      <c r="J265" s="13">
        <f t="shared" si="14"/>
        <v>798.4375</v>
      </c>
      <c r="K265" s="20" t="s">
        <v>411</v>
      </c>
    </row>
    <row r="266" spans="1:11">
      <c r="A266" s="26" t="s">
        <v>298</v>
      </c>
      <c r="B266" s="18" t="s">
        <v>11</v>
      </c>
      <c r="C266" s="3" t="s">
        <v>158</v>
      </c>
      <c r="D266" s="3">
        <v>60</v>
      </c>
      <c r="E266" s="3">
        <v>16</v>
      </c>
      <c r="F266" s="3">
        <v>3310</v>
      </c>
      <c r="G266" s="3">
        <v>3730</v>
      </c>
      <c r="H266" s="3">
        <f t="shared" ref="H266" si="148">F266*2.5</f>
        <v>8275</v>
      </c>
      <c r="I266" s="11">
        <f t="shared" ref="I266" si="149">G266*2.5</f>
        <v>9325</v>
      </c>
      <c r="J266" s="13">
        <f t="shared" si="14"/>
        <v>517.1875</v>
      </c>
      <c r="K266" s="20" t="s">
        <v>412</v>
      </c>
    </row>
    <row r="267" spans="1:11">
      <c r="A267" s="26" t="s">
        <v>299</v>
      </c>
      <c r="B267" s="18" t="s">
        <v>15</v>
      </c>
      <c r="C267" s="3" t="s">
        <v>158</v>
      </c>
      <c r="D267" s="3">
        <v>70</v>
      </c>
      <c r="E267" s="3">
        <f t="shared" ref="E267" si="150">E266</f>
        <v>16</v>
      </c>
      <c r="F267" s="3">
        <f t="shared" ref="F267" si="151">F266*1.2</f>
        <v>3972</v>
      </c>
      <c r="G267" s="3">
        <f t="shared" ref="G267" si="152">G266*1.2</f>
        <v>4476</v>
      </c>
      <c r="H267" s="3">
        <f t="shared" ref="H267" si="153">F266*3.5</f>
        <v>11585</v>
      </c>
      <c r="I267" s="11">
        <f t="shared" ref="I267" si="154">G266*3.5</f>
        <v>13055</v>
      </c>
      <c r="J267" s="13">
        <f t="shared" si="14"/>
        <v>724.0625</v>
      </c>
      <c r="K267" s="20" t="s">
        <v>413</v>
      </c>
    </row>
    <row r="268" spans="1:11">
      <c r="A268" s="26" t="s">
        <v>300</v>
      </c>
      <c r="B268" s="18" t="s">
        <v>11</v>
      </c>
      <c r="C268" s="3" t="s">
        <v>158</v>
      </c>
      <c r="D268" s="3">
        <v>60</v>
      </c>
      <c r="E268" s="3">
        <v>12</v>
      </c>
      <c r="F268" s="3">
        <v>3000</v>
      </c>
      <c r="G268" s="3">
        <v>2280</v>
      </c>
      <c r="H268" s="3">
        <f t="shared" ref="H268" si="155">F268*2.5</f>
        <v>7500</v>
      </c>
      <c r="I268" s="11">
        <f t="shared" ref="I268" si="156">G268*2.5</f>
        <v>5700</v>
      </c>
      <c r="J268" s="13">
        <f t="shared" si="14"/>
        <v>625</v>
      </c>
      <c r="K268" s="20" t="s">
        <v>414</v>
      </c>
    </row>
    <row r="269" spans="1:11">
      <c r="A269" s="26" t="s">
        <v>301</v>
      </c>
      <c r="B269" s="18" t="s">
        <v>15</v>
      </c>
      <c r="C269" s="3" t="s">
        <v>158</v>
      </c>
      <c r="D269" s="3">
        <v>70</v>
      </c>
      <c r="E269" s="3">
        <f t="shared" ref="E269:E271" si="157">E268</f>
        <v>12</v>
      </c>
      <c r="F269" s="3">
        <f t="shared" ref="F269:F271" si="158">F268*1.2</f>
        <v>3600</v>
      </c>
      <c r="G269" s="3">
        <f t="shared" ref="G269:G271" si="159">G268*1.2</f>
        <v>2736</v>
      </c>
      <c r="H269" s="3">
        <f t="shared" ref="H269" si="160">F268*3.5</f>
        <v>10500</v>
      </c>
      <c r="I269" s="11">
        <f t="shared" ref="I269" si="161">G268*3.5</f>
        <v>7980</v>
      </c>
      <c r="J269" s="13">
        <f t="shared" si="14"/>
        <v>875</v>
      </c>
      <c r="K269" s="20" t="s">
        <v>415</v>
      </c>
    </row>
    <row r="270" spans="1:11">
      <c r="A270" s="26" t="s">
        <v>416</v>
      </c>
      <c r="B270" s="18" t="s">
        <v>11</v>
      </c>
      <c r="C270" s="3" t="s">
        <v>158</v>
      </c>
      <c r="D270" s="3">
        <v>60</v>
      </c>
      <c r="E270" s="3">
        <v>14</v>
      </c>
      <c r="F270" s="3">
        <v>3430</v>
      </c>
      <c r="G270" s="3">
        <v>2730</v>
      </c>
      <c r="H270" s="3">
        <f t="shared" ref="H270" si="162">F270*2.5</f>
        <v>8575</v>
      </c>
      <c r="I270" s="11">
        <f t="shared" ref="I270" si="163">G270*2.5</f>
        <v>6825</v>
      </c>
      <c r="J270" s="13">
        <f t="shared" ref="J270:J271" si="164">H270/E270</f>
        <v>612.5</v>
      </c>
      <c r="K270" s="20" t="s">
        <v>408</v>
      </c>
    </row>
    <row r="271" spans="1:11">
      <c r="A271" s="26" t="s">
        <v>417</v>
      </c>
      <c r="B271" s="18" t="s">
        <v>15</v>
      </c>
      <c r="C271" s="3" t="s">
        <v>158</v>
      </c>
      <c r="D271" s="3">
        <v>70</v>
      </c>
      <c r="E271" s="3">
        <f t="shared" si="157"/>
        <v>14</v>
      </c>
      <c r="F271" s="3">
        <f t="shared" si="158"/>
        <v>4116</v>
      </c>
      <c r="G271" s="3">
        <f t="shared" si="159"/>
        <v>3276</v>
      </c>
      <c r="H271" s="3">
        <f t="shared" ref="H271" si="165">F270*3.5</f>
        <v>12005</v>
      </c>
      <c r="I271" s="11">
        <f t="shared" ref="I271" si="166">G270*3.5</f>
        <v>9555</v>
      </c>
      <c r="J271" s="13">
        <f t="shared" si="164"/>
        <v>857.5</v>
      </c>
      <c r="K271" s="20" t="s">
        <v>409</v>
      </c>
    </row>
    <row r="272" spans="1:11">
      <c r="A272" s="7"/>
      <c r="B272" s="18" t="s">
        <v>11</v>
      </c>
      <c r="C272" s="3" t="s">
        <v>327</v>
      </c>
      <c r="D272" s="3">
        <v>60</v>
      </c>
      <c r="E272" s="3"/>
      <c r="F272" s="3"/>
      <c r="G272" s="3"/>
      <c r="H272" s="3">
        <f t="shared" ref="H272" si="167">F272*2.5</f>
        <v>0</v>
      </c>
      <c r="I272" s="11">
        <f t="shared" ref="I272" si="168">G272*2.5</f>
        <v>0</v>
      </c>
      <c r="J272" s="13" t="e">
        <f t="shared" si="14"/>
        <v>#DIV/0!</v>
      </c>
      <c r="K272" s="20"/>
    </row>
    <row r="273" spans="1:11">
      <c r="A273" s="7"/>
      <c r="B273" s="18" t="s">
        <v>15</v>
      </c>
      <c r="C273" s="3" t="s">
        <v>327</v>
      </c>
      <c r="D273" s="3">
        <v>70</v>
      </c>
      <c r="E273" s="3">
        <f t="shared" ref="E273" si="169">E272</f>
        <v>0</v>
      </c>
      <c r="F273" s="3">
        <f t="shared" ref="F273" si="170">F272*1.2</f>
        <v>0</v>
      </c>
      <c r="G273" s="3">
        <f t="shared" ref="G273" si="171">G272*1.2</f>
        <v>0</v>
      </c>
      <c r="H273" s="3">
        <f t="shared" ref="H273" si="172">F272*3.5</f>
        <v>0</v>
      </c>
      <c r="I273" s="11">
        <f t="shared" ref="I273" si="173">G272*3.5</f>
        <v>0</v>
      </c>
      <c r="J273" s="13" t="e">
        <f t="shared" si="14"/>
        <v>#DIV/0!</v>
      </c>
      <c r="K273" s="20"/>
    </row>
    <row r="274" spans="1:11">
      <c r="A274" s="7"/>
      <c r="B274" s="18" t="s">
        <v>11</v>
      </c>
      <c r="C274" s="3" t="s">
        <v>327</v>
      </c>
      <c r="D274" s="3">
        <v>60</v>
      </c>
      <c r="E274" s="3"/>
      <c r="F274" s="3"/>
      <c r="G274" s="3"/>
      <c r="H274" s="3">
        <f t="shared" ref="H274" si="174">F274*2.5</f>
        <v>0</v>
      </c>
      <c r="I274" s="11">
        <f t="shared" ref="I274" si="175">G274*2.5</f>
        <v>0</v>
      </c>
      <c r="J274" s="13" t="e">
        <f t="shared" si="14"/>
        <v>#DIV/0!</v>
      </c>
      <c r="K274" s="20"/>
    </row>
    <row r="275" spans="1:11">
      <c r="A275" s="7"/>
      <c r="B275" s="18" t="s">
        <v>15</v>
      </c>
      <c r="C275" s="3" t="s">
        <v>327</v>
      </c>
      <c r="D275" s="3">
        <v>70</v>
      </c>
      <c r="E275" s="3">
        <f t="shared" ref="E275" si="176">E274</f>
        <v>0</v>
      </c>
      <c r="F275" s="3">
        <f t="shared" ref="F275" si="177">F274*1.2</f>
        <v>0</v>
      </c>
      <c r="G275" s="3">
        <f t="shared" ref="G275" si="178">G274*1.2</f>
        <v>0</v>
      </c>
      <c r="H275" s="3">
        <f t="shared" ref="H275" si="179">F274*3.5</f>
        <v>0</v>
      </c>
      <c r="I275" s="11">
        <f t="shared" ref="I275" si="180">G274*3.5</f>
        <v>0</v>
      </c>
      <c r="J275" s="13" t="e">
        <f t="shared" si="14"/>
        <v>#DIV/0!</v>
      </c>
      <c r="K275" s="20"/>
    </row>
    <row r="276" spans="1:11">
      <c r="A276" s="7"/>
      <c r="B276" s="18" t="s">
        <v>11</v>
      </c>
      <c r="C276" s="3" t="s">
        <v>327</v>
      </c>
      <c r="D276" s="3">
        <v>60</v>
      </c>
      <c r="E276" s="3"/>
      <c r="F276" s="3"/>
      <c r="G276" s="3"/>
      <c r="H276" s="3">
        <f t="shared" ref="H276" si="181">F276*2.5</f>
        <v>0</v>
      </c>
      <c r="I276" s="11">
        <f t="shared" ref="I276" si="182">G276*2.5</f>
        <v>0</v>
      </c>
      <c r="J276" s="13" t="e">
        <f t="shared" si="14"/>
        <v>#DIV/0!</v>
      </c>
      <c r="K276" s="20"/>
    </row>
    <row r="277" spans="1:11">
      <c r="A277" s="7"/>
      <c r="B277" s="18" t="s">
        <v>15</v>
      </c>
      <c r="C277" s="3" t="s">
        <v>327</v>
      </c>
      <c r="D277" s="3">
        <v>70</v>
      </c>
      <c r="E277" s="3">
        <f t="shared" ref="E277" si="183">E276</f>
        <v>0</v>
      </c>
      <c r="F277" s="3">
        <f t="shared" ref="F277" si="184">F276*1.2</f>
        <v>0</v>
      </c>
      <c r="G277" s="3">
        <f t="shared" ref="G277" si="185">G276*1.2</f>
        <v>0</v>
      </c>
      <c r="H277" s="3">
        <f t="shared" ref="H277" si="186">F276*3.5</f>
        <v>0</v>
      </c>
      <c r="I277" s="11">
        <f t="shared" ref="I277" si="187">G276*3.5</f>
        <v>0</v>
      </c>
      <c r="J277" s="13" t="e">
        <f t="shared" si="14"/>
        <v>#DIV/0!</v>
      </c>
      <c r="K277" s="20"/>
    </row>
    <row r="278" spans="1:11">
      <c r="A278" s="7"/>
      <c r="B278" s="18" t="s">
        <v>11</v>
      </c>
      <c r="C278" s="3" t="s">
        <v>327</v>
      </c>
      <c r="D278" s="3">
        <v>60</v>
      </c>
      <c r="E278" s="3"/>
      <c r="F278" s="3"/>
      <c r="G278" s="3"/>
      <c r="H278" s="3">
        <f t="shared" ref="H278" si="188">F278*2.5</f>
        <v>0</v>
      </c>
      <c r="I278" s="11">
        <f t="shared" ref="I278" si="189">G278*2.5</f>
        <v>0</v>
      </c>
      <c r="J278" s="13" t="e">
        <f t="shared" si="14"/>
        <v>#DIV/0!</v>
      </c>
      <c r="K278" s="20"/>
    </row>
    <row r="279" spans="1:11">
      <c r="A279" s="7"/>
      <c r="B279" s="18" t="s">
        <v>15</v>
      </c>
      <c r="C279" s="3" t="s">
        <v>327</v>
      </c>
      <c r="D279" s="3">
        <v>70</v>
      </c>
      <c r="E279" s="3">
        <f t="shared" ref="E279" si="190">E278</f>
        <v>0</v>
      </c>
      <c r="F279" s="3">
        <f t="shared" ref="F279" si="191">F278*1.2</f>
        <v>0</v>
      </c>
      <c r="G279" s="3">
        <f t="shared" ref="G279" si="192">G278*1.2</f>
        <v>0</v>
      </c>
      <c r="H279" s="3">
        <f t="shared" ref="H279" si="193">F278*3.5</f>
        <v>0</v>
      </c>
      <c r="I279" s="11">
        <f t="shared" ref="I279" si="194">G278*3.5</f>
        <v>0</v>
      </c>
      <c r="J279" s="13" t="e">
        <f t="shared" si="14"/>
        <v>#DIV/0!</v>
      </c>
      <c r="K279" s="20"/>
    </row>
    <row r="280" spans="1:11">
      <c r="A280" s="7"/>
      <c r="B280" s="18" t="s">
        <v>11</v>
      </c>
      <c r="C280" s="3" t="s">
        <v>327</v>
      </c>
      <c r="D280" s="3">
        <v>60</v>
      </c>
      <c r="E280" s="3"/>
      <c r="F280" s="3"/>
      <c r="G280" s="3"/>
      <c r="H280" s="3">
        <f t="shared" ref="H280" si="195">F280*2.5</f>
        <v>0</v>
      </c>
      <c r="I280" s="11">
        <f t="shared" ref="I280" si="196">G280*2.5</f>
        <v>0</v>
      </c>
      <c r="J280" s="13" t="e">
        <f t="shared" si="14"/>
        <v>#DIV/0!</v>
      </c>
      <c r="K280" s="20"/>
    </row>
    <row r="281" spans="1:11">
      <c r="A281" s="7"/>
      <c r="B281" s="18" t="s">
        <v>15</v>
      </c>
      <c r="C281" s="3" t="s">
        <v>327</v>
      </c>
      <c r="D281" s="3">
        <v>70</v>
      </c>
      <c r="E281" s="3">
        <f t="shared" ref="E281" si="197">E280</f>
        <v>0</v>
      </c>
      <c r="F281" s="3">
        <f t="shared" ref="F281" si="198">F280*1.2</f>
        <v>0</v>
      </c>
      <c r="G281" s="3">
        <f t="shared" ref="G281" si="199">G280*1.2</f>
        <v>0</v>
      </c>
      <c r="H281" s="3">
        <f t="shared" ref="H281" si="200">F280*3.5</f>
        <v>0</v>
      </c>
      <c r="I281" s="11">
        <f t="shared" ref="I281" si="201">G280*3.5</f>
        <v>0</v>
      </c>
      <c r="J281" s="13" t="e">
        <f t="shared" si="14"/>
        <v>#DIV/0!</v>
      </c>
      <c r="K281" s="20"/>
    </row>
    <row r="282" spans="1:11">
      <c r="A282" s="7"/>
      <c r="B282" s="18" t="s">
        <v>11</v>
      </c>
      <c r="C282" s="3" t="s">
        <v>327</v>
      </c>
      <c r="D282" s="3">
        <v>60</v>
      </c>
      <c r="E282" s="3"/>
      <c r="F282" s="3"/>
      <c r="G282" s="3"/>
      <c r="H282" s="3">
        <f t="shared" ref="H282" si="202">F282*2.5</f>
        <v>0</v>
      </c>
      <c r="I282" s="11">
        <f t="shared" ref="I282" si="203">G282*2.5</f>
        <v>0</v>
      </c>
      <c r="J282" s="13" t="e">
        <f t="shared" si="14"/>
        <v>#DIV/0!</v>
      </c>
      <c r="K282" s="20"/>
    </row>
    <row r="283" spans="1:11">
      <c r="A283" s="7"/>
      <c r="B283" s="18" t="s">
        <v>15</v>
      </c>
      <c r="C283" s="3" t="s">
        <v>327</v>
      </c>
      <c r="D283" s="3">
        <v>70</v>
      </c>
      <c r="E283" s="3">
        <f t="shared" ref="E283" si="204">E282</f>
        <v>0</v>
      </c>
      <c r="F283" s="3">
        <f t="shared" ref="F283" si="205">F282*1.2</f>
        <v>0</v>
      </c>
      <c r="G283" s="3">
        <f t="shared" ref="G283" si="206">G282*1.2</f>
        <v>0</v>
      </c>
      <c r="H283" s="3">
        <f t="shared" ref="H283" si="207">F282*3.5</f>
        <v>0</v>
      </c>
      <c r="I283" s="11">
        <f t="shared" ref="I283" si="208">G282*3.5</f>
        <v>0</v>
      </c>
      <c r="J283" s="13" t="e">
        <f t="shared" si="14"/>
        <v>#DIV/0!</v>
      </c>
      <c r="K283" s="20"/>
    </row>
    <row r="284" spans="1:11">
      <c r="A284" s="7"/>
      <c r="B284" s="18" t="s">
        <v>11</v>
      </c>
      <c r="C284" s="3" t="s">
        <v>327</v>
      </c>
      <c r="D284" s="3">
        <v>60</v>
      </c>
      <c r="E284" s="3"/>
      <c r="F284" s="3"/>
      <c r="G284" s="3"/>
      <c r="H284" s="3">
        <f t="shared" ref="H284" si="209">F284*2.5</f>
        <v>0</v>
      </c>
      <c r="I284" s="11">
        <f t="shared" ref="I284" si="210">G284*2.5</f>
        <v>0</v>
      </c>
      <c r="J284" s="13" t="e">
        <f t="shared" ref="J284:J347" si="211">H284/E284</f>
        <v>#DIV/0!</v>
      </c>
      <c r="K284" s="20"/>
    </row>
    <row r="285" spans="1:11">
      <c r="A285" s="7"/>
      <c r="B285" s="18" t="s">
        <v>15</v>
      </c>
      <c r="C285" s="3" t="s">
        <v>327</v>
      </c>
      <c r="D285" s="3">
        <v>70</v>
      </c>
      <c r="E285" s="3">
        <f t="shared" ref="E285" si="212">E284</f>
        <v>0</v>
      </c>
      <c r="F285" s="3">
        <f t="shared" ref="F285" si="213">F284*1.2</f>
        <v>0</v>
      </c>
      <c r="G285" s="3">
        <f t="shared" ref="G285" si="214">G284*1.2</f>
        <v>0</v>
      </c>
      <c r="H285" s="3">
        <f t="shared" ref="H285" si="215">F284*3.5</f>
        <v>0</v>
      </c>
      <c r="I285" s="11">
        <f t="shared" ref="I285" si="216">G284*3.5</f>
        <v>0</v>
      </c>
      <c r="J285" s="13" t="e">
        <f t="shared" si="211"/>
        <v>#DIV/0!</v>
      </c>
      <c r="K285" s="20"/>
    </row>
    <row r="286" spans="1:11">
      <c r="A286" s="7"/>
      <c r="B286" s="18" t="s">
        <v>11</v>
      </c>
      <c r="C286" s="3" t="s">
        <v>327</v>
      </c>
      <c r="D286" s="3">
        <v>60</v>
      </c>
      <c r="E286" s="3"/>
      <c r="F286" s="3"/>
      <c r="G286" s="3"/>
      <c r="H286" s="3">
        <f t="shared" ref="H286" si="217">F286*2.5</f>
        <v>0</v>
      </c>
      <c r="I286" s="11">
        <f t="shared" ref="I286" si="218">G286*2.5</f>
        <v>0</v>
      </c>
      <c r="J286" s="13" t="e">
        <f t="shared" si="211"/>
        <v>#DIV/0!</v>
      </c>
      <c r="K286" s="20"/>
    </row>
    <row r="287" spans="1:11">
      <c r="A287" s="7"/>
      <c r="B287" s="18" t="s">
        <v>15</v>
      </c>
      <c r="C287" s="3" t="s">
        <v>327</v>
      </c>
      <c r="D287" s="3">
        <v>70</v>
      </c>
      <c r="E287" s="3">
        <f t="shared" ref="E287" si="219">E286</f>
        <v>0</v>
      </c>
      <c r="F287" s="3">
        <f t="shared" ref="F287" si="220">F286*1.2</f>
        <v>0</v>
      </c>
      <c r="G287" s="3">
        <f t="shared" ref="G287" si="221">G286*1.2</f>
        <v>0</v>
      </c>
      <c r="H287" s="3">
        <f t="shared" ref="H287" si="222">F286*3.5</f>
        <v>0</v>
      </c>
      <c r="I287" s="11">
        <f t="shared" ref="I287" si="223">G286*3.5</f>
        <v>0</v>
      </c>
      <c r="J287" s="13" t="e">
        <f t="shared" si="211"/>
        <v>#DIV/0!</v>
      </c>
      <c r="K287" s="20"/>
    </row>
    <row r="288" spans="1:11">
      <c r="A288" s="7"/>
      <c r="B288" s="18" t="s">
        <v>11</v>
      </c>
      <c r="C288" s="3" t="s">
        <v>327</v>
      </c>
      <c r="D288" s="3">
        <v>60</v>
      </c>
      <c r="E288" s="3"/>
      <c r="F288" s="3"/>
      <c r="G288" s="3"/>
      <c r="H288" s="3">
        <f t="shared" ref="H288" si="224">F288*2.5</f>
        <v>0</v>
      </c>
      <c r="I288" s="11">
        <f t="shared" ref="I288" si="225">G288*2.5</f>
        <v>0</v>
      </c>
      <c r="J288" s="13" t="e">
        <f t="shared" si="211"/>
        <v>#DIV/0!</v>
      </c>
      <c r="K288" s="20"/>
    </row>
    <row r="289" spans="1:11">
      <c r="A289" s="7"/>
      <c r="B289" s="18" t="s">
        <v>15</v>
      </c>
      <c r="C289" s="3" t="s">
        <v>327</v>
      </c>
      <c r="D289" s="3">
        <v>70</v>
      </c>
      <c r="E289" s="3">
        <f t="shared" ref="E289" si="226">E288</f>
        <v>0</v>
      </c>
      <c r="F289" s="3">
        <f t="shared" ref="F289" si="227">F288*1.2</f>
        <v>0</v>
      </c>
      <c r="G289" s="3">
        <f t="shared" ref="G289" si="228">G288*1.2</f>
        <v>0</v>
      </c>
      <c r="H289" s="3">
        <f t="shared" ref="H289" si="229">F288*3.5</f>
        <v>0</v>
      </c>
      <c r="I289" s="11">
        <f t="shared" ref="I289" si="230">G288*3.5</f>
        <v>0</v>
      </c>
      <c r="J289" s="13" t="e">
        <f t="shared" si="211"/>
        <v>#DIV/0!</v>
      </c>
      <c r="K289" s="20"/>
    </row>
    <row r="290" spans="1:11">
      <c r="A290" s="7"/>
      <c r="B290" s="18" t="s">
        <v>11</v>
      </c>
      <c r="C290" s="3" t="s">
        <v>327</v>
      </c>
      <c r="D290" s="3">
        <v>60</v>
      </c>
      <c r="E290" s="3"/>
      <c r="F290" s="3"/>
      <c r="G290" s="3"/>
      <c r="H290" s="3">
        <f t="shared" ref="H290" si="231">F290*2.5</f>
        <v>0</v>
      </c>
      <c r="I290" s="11">
        <f t="shared" ref="I290" si="232">G290*2.5</f>
        <v>0</v>
      </c>
      <c r="J290" s="13" t="e">
        <f t="shared" si="211"/>
        <v>#DIV/0!</v>
      </c>
      <c r="K290" s="20"/>
    </row>
    <row r="291" spans="1:11">
      <c r="A291" s="7"/>
      <c r="B291" s="18" t="s">
        <v>15</v>
      </c>
      <c r="C291" s="3" t="s">
        <v>327</v>
      </c>
      <c r="D291" s="3">
        <v>70</v>
      </c>
      <c r="E291" s="3">
        <f t="shared" ref="E291" si="233">E290</f>
        <v>0</v>
      </c>
      <c r="F291" s="3">
        <f t="shared" ref="F291" si="234">F290*1.2</f>
        <v>0</v>
      </c>
      <c r="G291" s="3">
        <f t="shared" ref="G291" si="235">G290*1.2</f>
        <v>0</v>
      </c>
      <c r="H291" s="3">
        <f t="shared" ref="H291" si="236">F290*3.5</f>
        <v>0</v>
      </c>
      <c r="I291" s="11">
        <f t="shared" ref="I291" si="237">G290*3.5</f>
        <v>0</v>
      </c>
      <c r="J291" s="13" t="e">
        <f t="shared" si="211"/>
        <v>#DIV/0!</v>
      </c>
      <c r="K291" s="20"/>
    </row>
    <row r="292" spans="1:11">
      <c r="A292" s="7"/>
      <c r="B292" s="18" t="s">
        <v>11</v>
      </c>
      <c r="C292" s="3" t="s">
        <v>327</v>
      </c>
      <c r="D292" s="3">
        <v>60</v>
      </c>
      <c r="E292" s="3"/>
      <c r="F292" s="3"/>
      <c r="G292" s="3"/>
      <c r="H292" s="3">
        <f t="shared" ref="H292" si="238">F292*2.5</f>
        <v>0</v>
      </c>
      <c r="I292" s="11">
        <f t="shared" ref="I292" si="239">G292*2.5</f>
        <v>0</v>
      </c>
      <c r="J292" s="13" t="e">
        <f t="shared" si="211"/>
        <v>#DIV/0!</v>
      </c>
      <c r="K292" s="20"/>
    </row>
    <row r="293" spans="1:11">
      <c r="A293" s="7"/>
      <c r="B293" s="18" t="s">
        <v>15</v>
      </c>
      <c r="C293" s="3" t="s">
        <v>327</v>
      </c>
      <c r="D293" s="3">
        <v>70</v>
      </c>
      <c r="E293" s="3">
        <f t="shared" ref="E293" si="240">E292</f>
        <v>0</v>
      </c>
      <c r="F293" s="3">
        <f t="shared" ref="F293" si="241">F292*1.2</f>
        <v>0</v>
      </c>
      <c r="G293" s="3">
        <f t="shared" ref="G293" si="242">G292*1.2</f>
        <v>0</v>
      </c>
      <c r="H293" s="3">
        <f t="shared" ref="H293" si="243">F292*3.5</f>
        <v>0</v>
      </c>
      <c r="I293" s="11">
        <f t="shared" ref="I293" si="244">G292*3.5</f>
        <v>0</v>
      </c>
      <c r="J293" s="13" t="e">
        <f t="shared" si="211"/>
        <v>#DIV/0!</v>
      </c>
      <c r="K293" s="20"/>
    </row>
    <row r="294" spans="1:11">
      <c r="A294" s="7"/>
      <c r="B294" s="18" t="s">
        <v>11</v>
      </c>
      <c r="C294" s="3" t="s">
        <v>327</v>
      </c>
      <c r="D294" s="3">
        <v>60</v>
      </c>
      <c r="E294" s="3"/>
      <c r="F294" s="3"/>
      <c r="G294" s="3"/>
      <c r="H294" s="3">
        <f t="shared" ref="H294" si="245">F294*2.5</f>
        <v>0</v>
      </c>
      <c r="I294" s="11">
        <f t="shared" ref="I294" si="246">G294*2.5</f>
        <v>0</v>
      </c>
      <c r="J294" s="13" t="e">
        <f t="shared" si="211"/>
        <v>#DIV/0!</v>
      </c>
      <c r="K294" s="20"/>
    </row>
    <row r="295" spans="1:11">
      <c r="A295" s="7"/>
      <c r="B295" s="18" t="s">
        <v>15</v>
      </c>
      <c r="C295" s="3" t="s">
        <v>327</v>
      </c>
      <c r="D295" s="3">
        <v>70</v>
      </c>
      <c r="E295" s="3">
        <f t="shared" ref="E295" si="247">E294</f>
        <v>0</v>
      </c>
      <c r="F295" s="3">
        <f t="shared" ref="F295" si="248">F294*1.2</f>
        <v>0</v>
      </c>
      <c r="G295" s="3">
        <f t="shared" ref="G295" si="249">G294*1.2</f>
        <v>0</v>
      </c>
      <c r="H295" s="3">
        <f t="shared" ref="H295" si="250">F294*3.5</f>
        <v>0</v>
      </c>
      <c r="I295" s="11">
        <f t="shared" ref="I295" si="251">G294*3.5</f>
        <v>0</v>
      </c>
      <c r="J295" s="13" t="e">
        <f t="shared" si="211"/>
        <v>#DIV/0!</v>
      </c>
      <c r="K295" s="20"/>
    </row>
    <row r="296" spans="1:11">
      <c r="A296" s="7"/>
      <c r="B296" s="18" t="s">
        <v>11</v>
      </c>
      <c r="C296" s="3" t="s">
        <v>327</v>
      </c>
      <c r="D296" s="3">
        <v>60</v>
      </c>
      <c r="E296" s="3"/>
      <c r="F296" s="3"/>
      <c r="G296" s="3"/>
      <c r="H296" s="3">
        <f t="shared" ref="H296" si="252">F296*2.5</f>
        <v>0</v>
      </c>
      <c r="I296" s="11">
        <f t="shared" ref="I296" si="253">G296*2.5</f>
        <v>0</v>
      </c>
      <c r="J296" s="13" t="e">
        <f t="shared" si="211"/>
        <v>#DIV/0!</v>
      </c>
      <c r="K296" s="20"/>
    </row>
    <row r="297" spans="1:11">
      <c r="A297" s="7"/>
      <c r="B297" s="18" t="s">
        <v>15</v>
      </c>
      <c r="C297" s="3" t="s">
        <v>327</v>
      </c>
      <c r="D297" s="3">
        <v>70</v>
      </c>
      <c r="E297" s="3">
        <f t="shared" ref="E297" si="254">E296</f>
        <v>0</v>
      </c>
      <c r="F297" s="3">
        <f t="shared" ref="F297" si="255">F296*1.2</f>
        <v>0</v>
      </c>
      <c r="G297" s="3">
        <f t="shared" ref="G297" si="256">G296*1.2</f>
        <v>0</v>
      </c>
      <c r="H297" s="3">
        <f t="shared" ref="H297" si="257">F296*3.5</f>
        <v>0</v>
      </c>
      <c r="I297" s="11">
        <f t="shared" ref="I297" si="258">G296*3.5</f>
        <v>0</v>
      </c>
      <c r="J297" s="13" t="e">
        <f t="shared" si="211"/>
        <v>#DIV/0!</v>
      </c>
      <c r="K297" s="20"/>
    </row>
    <row r="298" spans="1:11">
      <c r="A298" s="7"/>
      <c r="B298" s="18" t="s">
        <v>11</v>
      </c>
      <c r="C298" s="3" t="s">
        <v>327</v>
      </c>
      <c r="D298" s="3">
        <v>60</v>
      </c>
      <c r="E298" s="3"/>
      <c r="F298" s="3"/>
      <c r="G298" s="3"/>
      <c r="H298" s="3">
        <f t="shared" ref="H298" si="259">F298*2.5</f>
        <v>0</v>
      </c>
      <c r="I298" s="11">
        <f t="shared" ref="I298" si="260">G298*2.5</f>
        <v>0</v>
      </c>
      <c r="J298" s="13" t="e">
        <f t="shared" si="211"/>
        <v>#DIV/0!</v>
      </c>
      <c r="K298" s="20"/>
    </row>
    <row r="299" spans="1:11">
      <c r="A299" s="7"/>
      <c r="B299" s="18" t="s">
        <v>15</v>
      </c>
      <c r="C299" s="3" t="s">
        <v>327</v>
      </c>
      <c r="D299" s="3">
        <v>70</v>
      </c>
      <c r="E299" s="3">
        <f t="shared" ref="E299" si="261">E298</f>
        <v>0</v>
      </c>
      <c r="F299" s="3">
        <f t="shared" ref="F299" si="262">F298*1.2</f>
        <v>0</v>
      </c>
      <c r="G299" s="3">
        <f t="shared" ref="G299" si="263">G298*1.2</f>
        <v>0</v>
      </c>
      <c r="H299" s="3">
        <f t="shared" ref="H299" si="264">F298*3.5</f>
        <v>0</v>
      </c>
      <c r="I299" s="11">
        <f t="shared" ref="I299" si="265">G298*3.5</f>
        <v>0</v>
      </c>
      <c r="J299" s="13" t="e">
        <f t="shared" si="211"/>
        <v>#DIV/0!</v>
      </c>
      <c r="K299" s="20"/>
    </row>
    <row r="300" spans="1:11">
      <c r="A300" s="7"/>
      <c r="B300" s="18" t="s">
        <v>11</v>
      </c>
      <c r="C300" s="3" t="s">
        <v>327</v>
      </c>
      <c r="D300" s="3">
        <v>60</v>
      </c>
      <c r="E300" s="3"/>
      <c r="F300" s="3"/>
      <c r="G300" s="3"/>
      <c r="H300" s="3">
        <f t="shared" ref="H300" si="266">F300*2.5</f>
        <v>0</v>
      </c>
      <c r="I300" s="11">
        <f t="shared" ref="I300" si="267">G300*2.5</f>
        <v>0</v>
      </c>
      <c r="J300" s="13" t="e">
        <f t="shared" si="211"/>
        <v>#DIV/0!</v>
      </c>
      <c r="K300" s="20"/>
    </row>
    <row r="301" spans="1:11">
      <c r="A301" s="7"/>
      <c r="B301" s="18" t="s">
        <v>15</v>
      </c>
      <c r="C301" s="3" t="s">
        <v>327</v>
      </c>
      <c r="D301" s="3">
        <v>70</v>
      </c>
      <c r="E301" s="3">
        <f t="shared" ref="E301" si="268">E300</f>
        <v>0</v>
      </c>
      <c r="F301" s="3">
        <f t="shared" ref="F301" si="269">F300*1.2</f>
        <v>0</v>
      </c>
      <c r="G301" s="3">
        <f t="shared" ref="G301" si="270">G300*1.2</f>
        <v>0</v>
      </c>
      <c r="H301" s="3">
        <f t="shared" ref="H301" si="271">F300*3.5</f>
        <v>0</v>
      </c>
      <c r="I301" s="11">
        <f t="shared" ref="I301" si="272">G300*3.5</f>
        <v>0</v>
      </c>
      <c r="J301" s="13" t="e">
        <f t="shared" si="211"/>
        <v>#DIV/0!</v>
      </c>
      <c r="K301" s="20"/>
    </row>
    <row r="302" spans="1:11">
      <c r="A302" s="7"/>
      <c r="B302" s="18" t="s">
        <v>11</v>
      </c>
      <c r="C302" s="3" t="s">
        <v>327</v>
      </c>
      <c r="D302" s="3">
        <v>60</v>
      </c>
      <c r="E302" s="3"/>
      <c r="F302" s="3"/>
      <c r="G302" s="3"/>
      <c r="H302" s="3">
        <f t="shared" ref="H302" si="273">F302*2.5</f>
        <v>0</v>
      </c>
      <c r="I302" s="11">
        <f t="shared" ref="I302" si="274">G302*2.5</f>
        <v>0</v>
      </c>
      <c r="J302" s="13" t="e">
        <f t="shared" si="211"/>
        <v>#DIV/0!</v>
      </c>
      <c r="K302" s="20"/>
    </row>
    <row r="303" spans="1:11">
      <c r="A303" s="7"/>
      <c r="B303" s="18" t="s">
        <v>15</v>
      </c>
      <c r="C303" s="3" t="s">
        <v>327</v>
      </c>
      <c r="D303" s="3">
        <v>70</v>
      </c>
      <c r="E303" s="3">
        <f t="shared" ref="E303" si="275">E302</f>
        <v>0</v>
      </c>
      <c r="F303" s="3">
        <f t="shared" ref="F303" si="276">F302*1.2</f>
        <v>0</v>
      </c>
      <c r="G303" s="3">
        <f t="shared" ref="G303" si="277">G302*1.2</f>
        <v>0</v>
      </c>
      <c r="H303" s="3">
        <f t="shared" ref="H303" si="278">F302*3.5</f>
        <v>0</v>
      </c>
      <c r="I303" s="11">
        <f t="shared" ref="I303" si="279">G302*3.5</f>
        <v>0</v>
      </c>
      <c r="J303" s="13" t="e">
        <f t="shared" si="211"/>
        <v>#DIV/0!</v>
      </c>
      <c r="K303" s="20"/>
    </row>
    <row r="304" spans="1:11">
      <c r="A304" s="7"/>
      <c r="B304" s="18" t="s">
        <v>11</v>
      </c>
      <c r="C304" s="3" t="s">
        <v>327</v>
      </c>
      <c r="D304" s="3">
        <v>60</v>
      </c>
      <c r="E304" s="3"/>
      <c r="F304" s="3"/>
      <c r="G304" s="3"/>
      <c r="H304" s="3">
        <f t="shared" ref="H304" si="280">F304*2.5</f>
        <v>0</v>
      </c>
      <c r="I304" s="11">
        <f t="shared" ref="I304" si="281">G304*2.5</f>
        <v>0</v>
      </c>
      <c r="J304" s="13" t="e">
        <f t="shared" si="211"/>
        <v>#DIV/0!</v>
      </c>
      <c r="K304" s="20"/>
    </row>
    <row r="305" spans="1:11">
      <c r="A305" s="7"/>
      <c r="B305" s="18" t="s">
        <v>15</v>
      </c>
      <c r="C305" s="3" t="s">
        <v>327</v>
      </c>
      <c r="D305" s="3">
        <v>70</v>
      </c>
      <c r="E305" s="3">
        <f t="shared" ref="E305" si="282">E304</f>
        <v>0</v>
      </c>
      <c r="F305" s="3">
        <f t="shared" ref="F305" si="283">F304*1.2</f>
        <v>0</v>
      </c>
      <c r="G305" s="3">
        <f t="shared" ref="G305" si="284">G304*1.2</f>
        <v>0</v>
      </c>
      <c r="H305" s="3">
        <f t="shared" ref="H305" si="285">F304*3.5</f>
        <v>0</v>
      </c>
      <c r="I305" s="11">
        <f t="shared" ref="I305" si="286">G304*3.5</f>
        <v>0</v>
      </c>
      <c r="J305" s="13" t="e">
        <f t="shared" si="211"/>
        <v>#DIV/0!</v>
      </c>
      <c r="K305" s="20"/>
    </row>
    <row r="306" spans="1:11">
      <c r="A306" s="7"/>
      <c r="B306" s="18" t="s">
        <v>11</v>
      </c>
      <c r="C306" s="3" t="s">
        <v>327</v>
      </c>
      <c r="D306" s="3">
        <v>60</v>
      </c>
      <c r="E306" s="3"/>
      <c r="F306" s="3"/>
      <c r="G306" s="3"/>
      <c r="H306" s="3">
        <f t="shared" ref="H306" si="287">F306*2.5</f>
        <v>0</v>
      </c>
      <c r="I306" s="11">
        <f t="shared" ref="I306" si="288">G306*2.5</f>
        <v>0</v>
      </c>
      <c r="J306" s="13" t="e">
        <f t="shared" si="211"/>
        <v>#DIV/0!</v>
      </c>
      <c r="K306" s="20"/>
    </row>
    <row r="307" spans="1:11">
      <c r="A307" s="7"/>
      <c r="B307" s="18" t="s">
        <v>15</v>
      </c>
      <c r="C307" s="3" t="s">
        <v>327</v>
      </c>
      <c r="D307" s="3">
        <v>70</v>
      </c>
      <c r="E307" s="3">
        <f t="shared" ref="E307" si="289">E306</f>
        <v>0</v>
      </c>
      <c r="F307" s="3">
        <f t="shared" ref="F307" si="290">F306*1.2</f>
        <v>0</v>
      </c>
      <c r="G307" s="3">
        <f t="shared" ref="G307" si="291">G306*1.2</f>
        <v>0</v>
      </c>
      <c r="H307" s="3">
        <f t="shared" ref="H307" si="292">F306*3.5</f>
        <v>0</v>
      </c>
      <c r="I307" s="11">
        <f t="shared" ref="I307" si="293">G306*3.5</f>
        <v>0</v>
      </c>
      <c r="J307" s="13" t="e">
        <f t="shared" si="211"/>
        <v>#DIV/0!</v>
      </c>
      <c r="K307" s="20"/>
    </row>
    <row r="308" spans="1:11">
      <c r="A308" s="7"/>
      <c r="B308" s="18" t="s">
        <v>11</v>
      </c>
      <c r="C308" s="3" t="s">
        <v>327</v>
      </c>
      <c r="D308" s="3">
        <v>60</v>
      </c>
      <c r="E308" s="3"/>
      <c r="F308" s="3"/>
      <c r="G308" s="3"/>
      <c r="H308" s="3">
        <f t="shared" ref="H308" si="294">F308*2.5</f>
        <v>0</v>
      </c>
      <c r="I308" s="11">
        <f t="shared" ref="I308" si="295">G308*2.5</f>
        <v>0</v>
      </c>
      <c r="J308" s="13" t="e">
        <f t="shared" si="211"/>
        <v>#DIV/0!</v>
      </c>
      <c r="K308" s="20"/>
    </row>
    <row r="309" spans="1:11">
      <c r="A309" s="7"/>
      <c r="B309" s="18" t="s">
        <v>15</v>
      </c>
      <c r="C309" s="3" t="s">
        <v>327</v>
      </c>
      <c r="D309" s="3">
        <v>70</v>
      </c>
      <c r="E309" s="3">
        <f t="shared" ref="E309" si="296">E308</f>
        <v>0</v>
      </c>
      <c r="F309" s="3">
        <f t="shared" ref="F309" si="297">F308*1.2</f>
        <v>0</v>
      </c>
      <c r="G309" s="3">
        <f t="shared" ref="G309" si="298">G308*1.2</f>
        <v>0</v>
      </c>
      <c r="H309" s="3">
        <f t="shared" ref="H309" si="299">F308*3.5</f>
        <v>0</v>
      </c>
      <c r="I309" s="11">
        <f t="shared" ref="I309" si="300">G308*3.5</f>
        <v>0</v>
      </c>
      <c r="J309" s="13" t="e">
        <f t="shared" si="211"/>
        <v>#DIV/0!</v>
      </c>
      <c r="K309" s="20"/>
    </row>
    <row r="310" spans="1:11">
      <c r="A310" s="7"/>
      <c r="B310" s="18" t="s">
        <v>11</v>
      </c>
      <c r="C310" s="3" t="s">
        <v>327</v>
      </c>
      <c r="D310" s="3">
        <v>60</v>
      </c>
      <c r="E310" s="3"/>
      <c r="F310" s="3"/>
      <c r="G310" s="3"/>
      <c r="H310" s="3">
        <f t="shared" ref="H310" si="301">F310*2.5</f>
        <v>0</v>
      </c>
      <c r="I310" s="11">
        <f t="shared" ref="I310" si="302">G310*2.5</f>
        <v>0</v>
      </c>
      <c r="J310" s="13" t="e">
        <f t="shared" si="211"/>
        <v>#DIV/0!</v>
      </c>
      <c r="K310" s="20"/>
    </row>
    <row r="311" spans="1:11">
      <c r="A311" s="7"/>
      <c r="B311" s="18" t="s">
        <v>15</v>
      </c>
      <c r="C311" s="3" t="s">
        <v>327</v>
      </c>
      <c r="D311" s="3">
        <v>70</v>
      </c>
      <c r="E311" s="3">
        <f t="shared" ref="E311" si="303">E310</f>
        <v>0</v>
      </c>
      <c r="F311" s="3">
        <f t="shared" ref="F311" si="304">F310*1.2</f>
        <v>0</v>
      </c>
      <c r="G311" s="3">
        <f t="shared" ref="G311" si="305">G310*1.2</f>
        <v>0</v>
      </c>
      <c r="H311" s="3">
        <f t="shared" ref="H311" si="306">F310*3.5</f>
        <v>0</v>
      </c>
      <c r="I311" s="11">
        <f t="shared" ref="I311" si="307">G310*3.5</f>
        <v>0</v>
      </c>
      <c r="J311" s="13" t="e">
        <f t="shared" si="211"/>
        <v>#DIV/0!</v>
      </c>
      <c r="K311" s="20"/>
    </row>
    <row r="312" spans="1:11">
      <c r="A312" s="7"/>
      <c r="B312" s="18" t="s">
        <v>11</v>
      </c>
      <c r="C312" s="3" t="s">
        <v>327</v>
      </c>
      <c r="D312" s="3">
        <v>60</v>
      </c>
      <c r="E312" s="3"/>
      <c r="F312" s="3"/>
      <c r="G312" s="3"/>
      <c r="H312" s="3">
        <f t="shared" ref="H312" si="308">F312*2.5</f>
        <v>0</v>
      </c>
      <c r="I312" s="11">
        <f t="shared" ref="I312" si="309">G312*2.5</f>
        <v>0</v>
      </c>
      <c r="J312" s="13" t="e">
        <f t="shared" si="211"/>
        <v>#DIV/0!</v>
      </c>
      <c r="K312" s="20"/>
    </row>
    <row r="313" spans="1:11">
      <c r="A313" s="7"/>
      <c r="B313" s="18" t="s">
        <v>15</v>
      </c>
      <c r="C313" s="3" t="s">
        <v>327</v>
      </c>
      <c r="D313" s="3">
        <v>70</v>
      </c>
      <c r="E313" s="3">
        <f t="shared" ref="E313" si="310">E312</f>
        <v>0</v>
      </c>
      <c r="F313" s="3">
        <f t="shared" ref="F313" si="311">F312*1.2</f>
        <v>0</v>
      </c>
      <c r="G313" s="3">
        <f t="shared" ref="G313" si="312">G312*1.2</f>
        <v>0</v>
      </c>
      <c r="H313" s="3">
        <f t="shared" ref="H313" si="313">F312*3.5</f>
        <v>0</v>
      </c>
      <c r="I313" s="11">
        <f t="shared" ref="I313" si="314">G312*3.5</f>
        <v>0</v>
      </c>
      <c r="J313" s="13" t="e">
        <f t="shared" si="211"/>
        <v>#DIV/0!</v>
      </c>
      <c r="K313" s="20"/>
    </row>
    <row r="314" spans="1:11">
      <c r="A314" s="7"/>
      <c r="B314" s="18" t="s">
        <v>11</v>
      </c>
      <c r="C314" s="3" t="s">
        <v>327</v>
      </c>
      <c r="D314" s="3">
        <v>60</v>
      </c>
      <c r="E314" s="3"/>
      <c r="F314" s="3"/>
      <c r="G314" s="3"/>
      <c r="H314" s="3">
        <f t="shared" ref="H314" si="315">F314*2.5</f>
        <v>0</v>
      </c>
      <c r="I314" s="11">
        <f t="shared" ref="I314" si="316">G314*2.5</f>
        <v>0</v>
      </c>
      <c r="J314" s="13" t="e">
        <f t="shared" si="211"/>
        <v>#DIV/0!</v>
      </c>
      <c r="K314" s="20"/>
    </row>
    <row r="315" spans="1:11">
      <c r="A315" s="7"/>
      <c r="B315" s="18" t="s">
        <v>15</v>
      </c>
      <c r="C315" s="3" t="s">
        <v>327</v>
      </c>
      <c r="D315" s="3">
        <v>70</v>
      </c>
      <c r="E315" s="3">
        <f t="shared" ref="E315" si="317">E314</f>
        <v>0</v>
      </c>
      <c r="F315" s="3">
        <f t="shared" ref="F315" si="318">F314*1.2</f>
        <v>0</v>
      </c>
      <c r="G315" s="3">
        <f t="shared" ref="G315" si="319">G314*1.2</f>
        <v>0</v>
      </c>
      <c r="H315" s="3">
        <f t="shared" ref="H315" si="320">F314*3.5</f>
        <v>0</v>
      </c>
      <c r="I315" s="11">
        <f t="shared" ref="I315" si="321">G314*3.5</f>
        <v>0</v>
      </c>
      <c r="J315" s="13" t="e">
        <f t="shared" si="211"/>
        <v>#DIV/0!</v>
      </c>
      <c r="K315" s="20"/>
    </row>
    <row r="316" spans="1:11">
      <c r="A316" s="7"/>
      <c r="B316" s="18" t="s">
        <v>11</v>
      </c>
      <c r="C316" s="3" t="s">
        <v>327</v>
      </c>
      <c r="D316" s="3">
        <v>60</v>
      </c>
      <c r="E316" s="3"/>
      <c r="F316" s="3"/>
      <c r="G316" s="3"/>
      <c r="H316" s="3">
        <f t="shared" ref="H316" si="322">F316*2.5</f>
        <v>0</v>
      </c>
      <c r="I316" s="11">
        <f t="shared" ref="I316" si="323">G316*2.5</f>
        <v>0</v>
      </c>
      <c r="J316" s="13" t="e">
        <f t="shared" si="211"/>
        <v>#DIV/0!</v>
      </c>
      <c r="K316" s="20"/>
    </row>
    <row r="317" spans="1:11">
      <c r="A317" s="7"/>
      <c r="B317" s="18" t="s">
        <v>15</v>
      </c>
      <c r="C317" s="3" t="s">
        <v>327</v>
      </c>
      <c r="D317" s="3">
        <v>70</v>
      </c>
      <c r="E317" s="3">
        <f t="shared" ref="E317" si="324">E316</f>
        <v>0</v>
      </c>
      <c r="F317" s="3">
        <f t="shared" ref="F317" si="325">F316*1.2</f>
        <v>0</v>
      </c>
      <c r="G317" s="3">
        <f t="shared" ref="G317" si="326">G316*1.2</f>
        <v>0</v>
      </c>
      <c r="H317" s="3">
        <f t="shared" ref="H317" si="327">F316*3.5</f>
        <v>0</v>
      </c>
      <c r="I317" s="11">
        <f t="shared" ref="I317" si="328">G316*3.5</f>
        <v>0</v>
      </c>
      <c r="J317" s="13" t="e">
        <f t="shared" si="211"/>
        <v>#DIV/0!</v>
      </c>
      <c r="K317" s="20"/>
    </row>
    <row r="318" spans="1:11">
      <c r="A318" s="7"/>
      <c r="B318" s="18" t="s">
        <v>11</v>
      </c>
      <c r="C318" s="3" t="s">
        <v>327</v>
      </c>
      <c r="D318" s="3">
        <v>60</v>
      </c>
      <c r="E318" s="3"/>
      <c r="F318" s="3"/>
      <c r="G318" s="3"/>
      <c r="H318" s="3">
        <f t="shared" ref="H318" si="329">F318*2.5</f>
        <v>0</v>
      </c>
      <c r="I318" s="11">
        <f t="shared" ref="I318" si="330">G318*2.5</f>
        <v>0</v>
      </c>
      <c r="J318" s="13" t="e">
        <f t="shared" si="211"/>
        <v>#DIV/0!</v>
      </c>
      <c r="K318" s="20"/>
    </row>
    <row r="319" spans="1:11">
      <c r="A319" s="7"/>
      <c r="B319" s="18" t="s">
        <v>15</v>
      </c>
      <c r="C319" s="3" t="s">
        <v>327</v>
      </c>
      <c r="D319" s="3">
        <v>70</v>
      </c>
      <c r="E319" s="3">
        <f t="shared" ref="E319" si="331">E318</f>
        <v>0</v>
      </c>
      <c r="F319" s="3">
        <f t="shared" ref="F319" si="332">F318*1.2</f>
        <v>0</v>
      </c>
      <c r="G319" s="3">
        <f t="shared" ref="G319" si="333">G318*1.2</f>
        <v>0</v>
      </c>
      <c r="H319" s="3">
        <f t="shared" ref="H319" si="334">F318*3.5</f>
        <v>0</v>
      </c>
      <c r="I319" s="11">
        <f t="shared" ref="I319" si="335">G318*3.5</f>
        <v>0</v>
      </c>
      <c r="J319" s="13" t="e">
        <f t="shared" si="211"/>
        <v>#DIV/0!</v>
      </c>
      <c r="K319" s="20"/>
    </row>
    <row r="320" spans="1:11">
      <c r="A320" s="7"/>
      <c r="B320" s="18" t="s">
        <v>11</v>
      </c>
      <c r="C320" s="3" t="s">
        <v>327</v>
      </c>
      <c r="D320" s="3">
        <v>60</v>
      </c>
      <c r="E320" s="3"/>
      <c r="F320" s="3"/>
      <c r="G320" s="3"/>
      <c r="H320" s="3">
        <f t="shared" ref="H320" si="336">F320*2.5</f>
        <v>0</v>
      </c>
      <c r="I320" s="11">
        <f t="shared" ref="I320" si="337">G320*2.5</f>
        <v>0</v>
      </c>
      <c r="J320" s="13" t="e">
        <f t="shared" si="211"/>
        <v>#DIV/0!</v>
      </c>
      <c r="K320" s="20"/>
    </row>
    <row r="321" spans="1:11">
      <c r="A321" s="7"/>
      <c r="B321" s="18" t="s">
        <v>15</v>
      </c>
      <c r="C321" s="3" t="s">
        <v>327</v>
      </c>
      <c r="D321" s="3">
        <v>70</v>
      </c>
      <c r="E321" s="3">
        <f t="shared" ref="E321" si="338">E320</f>
        <v>0</v>
      </c>
      <c r="F321" s="3">
        <f t="shared" ref="F321" si="339">F320*1.2</f>
        <v>0</v>
      </c>
      <c r="G321" s="3">
        <f t="shared" ref="G321" si="340">G320*1.2</f>
        <v>0</v>
      </c>
      <c r="H321" s="3">
        <f t="shared" ref="H321" si="341">F320*3.5</f>
        <v>0</v>
      </c>
      <c r="I321" s="11">
        <f t="shared" ref="I321" si="342">G320*3.5</f>
        <v>0</v>
      </c>
      <c r="J321" s="13" t="e">
        <f t="shared" si="211"/>
        <v>#DIV/0!</v>
      </c>
      <c r="K321" s="20"/>
    </row>
    <row r="322" spans="1:11">
      <c r="A322" s="7"/>
      <c r="B322" s="18" t="s">
        <v>11</v>
      </c>
      <c r="C322" s="3" t="s">
        <v>327</v>
      </c>
      <c r="D322" s="3">
        <v>60</v>
      </c>
      <c r="E322" s="3"/>
      <c r="F322" s="3"/>
      <c r="G322" s="3"/>
      <c r="H322" s="3">
        <f t="shared" ref="H322" si="343">F322*2.5</f>
        <v>0</v>
      </c>
      <c r="I322" s="11">
        <f t="shared" ref="I322" si="344">G322*2.5</f>
        <v>0</v>
      </c>
      <c r="J322" s="13" t="e">
        <f t="shared" si="211"/>
        <v>#DIV/0!</v>
      </c>
      <c r="K322" s="20"/>
    </row>
    <row r="323" spans="1:11">
      <c r="A323" s="7"/>
      <c r="B323" s="18" t="s">
        <v>15</v>
      </c>
      <c r="C323" s="3" t="s">
        <v>327</v>
      </c>
      <c r="D323" s="3">
        <v>70</v>
      </c>
      <c r="E323" s="3">
        <f t="shared" ref="E323" si="345">E322</f>
        <v>0</v>
      </c>
      <c r="F323" s="3">
        <f t="shared" ref="F323" si="346">F322*1.2</f>
        <v>0</v>
      </c>
      <c r="G323" s="3">
        <f t="shared" ref="G323" si="347">G322*1.2</f>
        <v>0</v>
      </c>
      <c r="H323" s="3">
        <f t="shared" ref="H323" si="348">F322*3.5</f>
        <v>0</v>
      </c>
      <c r="I323" s="11">
        <f t="shared" ref="I323" si="349">G322*3.5</f>
        <v>0</v>
      </c>
      <c r="J323" s="13" t="e">
        <f t="shared" si="211"/>
        <v>#DIV/0!</v>
      </c>
      <c r="K323" s="20"/>
    </row>
    <row r="324" spans="1:11">
      <c r="A324" s="7"/>
      <c r="B324" s="18" t="s">
        <v>11</v>
      </c>
      <c r="C324" s="3" t="s">
        <v>327</v>
      </c>
      <c r="D324" s="3">
        <v>60</v>
      </c>
      <c r="E324" s="3"/>
      <c r="F324" s="3"/>
      <c r="G324" s="3"/>
      <c r="H324" s="3">
        <f t="shared" ref="H324" si="350">F324*2.5</f>
        <v>0</v>
      </c>
      <c r="I324" s="11">
        <f t="shared" ref="I324" si="351">G324*2.5</f>
        <v>0</v>
      </c>
      <c r="J324" s="13" t="e">
        <f t="shared" si="211"/>
        <v>#DIV/0!</v>
      </c>
      <c r="K324" s="20"/>
    </row>
    <row r="325" spans="1:11">
      <c r="A325" s="7"/>
      <c r="B325" s="18" t="s">
        <v>15</v>
      </c>
      <c r="C325" s="3" t="s">
        <v>327</v>
      </c>
      <c r="D325" s="3">
        <v>70</v>
      </c>
      <c r="E325" s="3">
        <f t="shared" ref="E325" si="352">E324</f>
        <v>0</v>
      </c>
      <c r="F325" s="3">
        <f t="shared" ref="F325" si="353">F324*1.2</f>
        <v>0</v>
      </c>
      <c r="G325" s="3">
        <f t="shared" ref="G325" si="354">G324*1.2</f>
        <v>0</v>
      </c>
      <c r="H325" s="3">
        <f t="shared" ref="H325" si="355">F324*3.5</f>
        <v>0</v>
      </c>
      <c r="I325" s="11">
        <f t="shared" ref="I325" si="356">G324*3.5</f>
        <v>0</v>
      </c>
      <c r="J325" s="13" t="e">
        <f t="shared" si="211"/>
        <v>#DIV/0!</v>
      </c>
      <c r="K325" s="20"/>
    </row>
    <row r="326" spans="1:11">
      <c r="A326" s="7"/>
      <c r="B326" s="18" t="s">
        <v>11</v>
      </c>
      <c r="C326" s="3" t="s">
        <v>327</v>
      </c>
      <c r="D326" s="3">
        <v>60</v>
      </c>
      <c r="E326" s="3"/>
      <c r="F326" s="3"/>
      <c r="G326" s="3"/>
      <c r="H326" s="3">
        <f t="shared" ref="H326" si="357">F326*2.5</f>
        <v>0</v>
      </c>
      <c r="I326" s="11">
        <f t="shared" ref="I326" si="358">G326*2.5</f>
        <v>0</v>
      </c>
      <c r="J326" s="13" t="e">
        <f t="shared" si="211"/>
        <v>#DIV/0!</v>
      </c>
      <c r="K326" s="20"/>
    </row>
    <row r="327" spans="1:11">
      <c r="A327" s="7"/>
      <c r="B327" s="18" t="s">
        <v>15</v>
      </c>
      <c r="C327" s="3" t="s">
        <v>327</v>
      </c>
      <c r="D327" s="3">
        <v>70</v>
      </c>
      <c r="E327" s="3">
        <f t="shared" ref="E327" si="359">E326</f>
        <v>0</v>
      </c>
      <c r="F327" s="3">
        <f t="shared" ref="F327" si="360">F326*1.2</f>
        <v>0</v>
      </c>
      <c r="G327" s="3">
        <f t="shared" ref="G327" si="361">G326*1.2</f>
        <v>0</v>
      </c>
      <c r="H327" s="3">
        <f t="shared" ref="H327" si="362">F326*3.5</f>
        <v>0</v>
      </c>
      <c r="I327" s="11">
        <f t="shared" ref="I327" si="363">G326*3.5</f>
        <v>0</v>
      </c>
      <c r="J327" s="13" t="e">
        <f t="shared" si="211"/>
        <v>#DIV/0!</v>
      </c>
      <c r="K327" s="20"/>
    </row>
    <row r="328" spans="1:11">
      <c r="A328" s="7"/>
      <c r="B328" s="18" t="s">
        <v>11</v>
      </c>
      <c r="C328" s="3" t="s">
        <v>327</v>
      </c>
      <c r="D328" s="3">
        <v>60</v>
      </c>
      <c r="E328" s="3"/>
      <c r="F328" s="3"/>
      <c r="G328" s="3"/>
      <c r="H328" s="3">
        <f t="shared" ref="H328" si="364">F328*2.5</f>
        <v>0</v>
      </c>
      <c r="I328" s="11">
        <f t="shared" ref="I328" si="365">G328*2.5</f>
        <v>0</v>
      </c>
      <c r="J328" s="13" t="e">
        <f t="shared" si="211"/>
        <v>#DIV/0!</v>
      </c>
      <c r="K328" s="20"/>
    </row>
    <row r="329" spans="1:11">
      <c r="A329" s="7"/>
      <c r="B329" s="18" t="s">
        <v>15</v>
      </c>
      <c r="C329" s="3" t="s">
        <v>327</v>
      </c>
      <c r="D329" s="3">
        <v>70</v>
      </c>
      <c r="E329" s="3">
        <f t="shared" ref="E329" si="366">E328</f>
        <v>0</v>
      </c>
      <c r="F329" s="3">
        <f t="shared" ref="F329" si="367">F328*1.2</f>
        <v>0</v>
      </c>
      <c r="G329" s="3">
        <f t="shared" ref="G329" si="368">G328*1.2</f>
        <v>0</v>
      </c>
      <c r="H329" s="3">
        <f t="shared" ref="H329" si="369">F328*3.5</f>
        <v>0</v>
      </c>
      <c r="I329" s="11">
        <f t="shared" ref="I329" si="370">G328*3.5</f>
        <v>0</v>
      </c>
      <c r="J329" s="13" t="e">
        <f t="shared" si="211"/>
        <v>#DIV/0!</v>
      </c>
      <c r="K329" s="20"/>
    </row>
    <row r="330" spans="1:11">
      <c r="A330" s="7"/>
      <c r="B330" s="18" t="s">
        <v>11</v>
      </c>
      <c r="C330" s="3" t="s">
        <v>327</v>
      </c>
      <c r="D330" s="3">
        <v>60</v>
      </c>
      <c r="E330" s="3"/>
      <c r="F330" s="3"/>
      <c r="G330" s="3"/>
      <c r="H330" s="3">
        <f t="shared" ref="H330" si="371">F330*2.5</f>
        <v>0</v>
      </c>
      <c r="I330" s="11">
        <f t="shared" ref="I330" si="372">G330*2.5</f>
        <v>0</v>
      </c>
      <c r="J330" s="13" t="e">
        <f t="shared" si="211"/>
        <v>#DIV/0!</v>
      </c>
      <c r="K330" s="20"/>
    </row>
    <row r="331" spans="1:11">
      <c r="A331" s="7"/>
      <c r="B331" s="18" t="s">
        <v>15</v>
      </c>
      <c r="C331" s="3" t="s">
        <v>327</v>
      </c>
      <c r="D331" s="3">
        <v>70</v>
      </c>
      <c r="E331" s="3">
        <f t="shared" ref="E331" si="373">E330</f>
        <v>0</v>
      </c>
      <c r="F331" s="3">
        <f t="shared" ref="F331" si="374">F330*1.2</f>
        <v>0</v>
      </c>
      <c r="G331" s="3">
        <f t="shared" ref="G331" si="375">G330*1.2</f>
        <v>0</v>
      </c>
      <c r="H331" s="3">
        <f t="shared" ref="H331" si="376">F330*3.5</f>
        <v>0</v>
      </c>
      <c r="I331" s="11">
        <f t="shared" ref="I331" si="377">G330*3.5</f>
        <v>0</v>
      </c>
      <c r="J331" s="13" t="e">
        <f t="shared" si="211"/>
        <v>#DIV/0!</v>
      </c>
      <c r="K331" s="20"/>
    </row>
    <row r="332" spans="1:11">
      <c r="A332" s="7"/>
      <c r="B332" s="18" t="s">
        <v>11</v>
      </c>
      <c r="C332" s="3" t="s">
        <v>327</v>
      </c>
      <c r="D332" s="3">
        <v>60</v>
      </c>
      <c r="E332" s="3"/>
      <c r="F332" s="3"/>
      <c r="G332" s="3"/>
      <c r="H332" s="3">
        <f t="shared" ref="H332" si="378">F332*2.5</f>
        <v>0</v>
      </c>
      <c r="I332" s="11">
        <f t="shared" ref="I332" si="379">G332*2.5</f>
        <v>0</v>
      </c>
      <c r="J332" s="13" t="e">
        <f t="shared" si="211"/>
        <v>#DIV/0!</v>
      </c>
      <c r="K332" s="20"/>
    </row>
    <row r="333" spans="1:11">
      <c r="A333" s="7"/>
      <c r="B333" s="18" t="s">
        <v>15</v>
      </c>
      <c r="C333" s="3" t="s">
        <v>327</v>
      </c>
      <c r="D333" s="3">
        <v>70</v>
      </c>
      <c r="E333" s="3">
        <f t="shared" ref="E333" si="380">E332</f>
        <v>0</v>
      </c>
      <c r="F333" s="3">
        <f t="shared" ref="F333" si="381">F332*1.2</f>
        <v>0</v>
      </c>
      <c r="G333" s="3">
        <f t="shared" ref="G333" si="382">G332*1.2</f>
        <v>0</v>
      </c>
      <c r="H333" s="3">
        <f t="shared" ref="H333" si="383">F332*3.5</f>
        <v>0</v>
      </c>
      <c r="I333" s="11">
        <f t="shared" ref="I333" si="384">G332*3.5</f>
        <v>0</v>
      </c>
      <c r="J333" s="13" t="e">
        <f t="shared" si="211"/>
        <v>#DIV/0!</v>
      </c>
      <c r="K333" s="20"/>
    </row>
    <row r="334" spans="1:11">
      <c r="A334" s="7"/>
      <c r="B334" s="18" t="s">
        <v>11</v>
      </c>
      <c r="C334" s="3" t="s">
        <v>327</v>
      </c>
      <c r="D334" s="3">
        <v>60</v>
      </c>
      <c r="E334" s="3"/>
      <c r="F334" s="3"/>
      <c r="G334" s="3"/>
      <c r="H334" s="3">
        <f t="shared" ref="H334" si="385">F334*2.5</f>
        <v>0</v>
      </c>
      <c r="I334" s="11">
        <f t="shared" ref="I334" si="386">G334*2.5</f>
        <v>0</v>
      </c>
      <c r="J334" s="13" t="e">
        <f t="shared" si="211"/>
        <v>#DIV/0!</v>
      </c>
      <c r="K334" s="20"/>
    </row>
    <row r="335" spans="1:11">
      <c r="A335" s="7"/>
      <c r="B335" s="18" t="s">
        <v>15</v>
      </c>
      <c r="C335" s="3" t="s">
        <v>327</v>
      </c>
      <c r="D335" s="3">
        <v>70</v>
      </c>
      <c r="E335" s="3">
        <f t="shared" ref="E335" si="387">E334</f>
        <v>0</v>
      </c>
      <c r="F335" s="3">
        <f t="shared" ref="F335" si="388">F334*1.2</f>
        <v>0</v>
      </c>
      <c r="G335" s="3">
        <f t="shared" ref="G335" si="389">G334*1.2</f>
        <v>0</v>
      </c>
      <c r="H335" s="3">
        <f t="shared" ref="H335" si="390">F334*3.5</f>
        <v>0</v>
      </c>
      <c r="I335" s="11">
        <f t="shared" ref="I335" si="391">G334*3.5</f>
        <v>0</v>
      </c>
      <c r="J335" s="13" t="e">
        <f t="shared" si="211"/>
        <v>#DIV/0!</v>
      </c>
      <c r="K335" s="20"/>
    </row>
    <row r="336" spans="1:11">
      <c r="A336" s="7"/>
      <c r="B336" s="18" t="s">
        <v>11</v>
      </c>
      <c r="C336" s="3" t="s">
        <v>327</v>
      </c>
      <c r="D336" s="3">
        <v>60</v>
      </c>
      <c r="E336" s="3"/>
      <c r="F336" s="3"/>
      <c r="G336" s="3"/>
      <c r="H336" s="3">
        <f t="shared" ref="H336" si="392">F336*2.5</f>
        <v>0</v>
      </c>
      <c r="I336" s="11">
        <f t="shared" ref="I336" si="393">G336*2.5</f>
        <v>0</v>
      </c>
      <c r="J336" s="13" t="e">
        <f t="shared" si="211"/>
        <v>#DIV/0!</v>
      </c>
      <c r="K336" s="20"/>
    </row>
    <row r="337" spans="1:11">
      <c r="A337" s="7"/>
      <c r="B337" s="18" t="s">
        <v>15</v>
      </c>
      <c r="C337" s="3" t="s">
        <v>327</v>
      </c>
      <c r="D337" s="3">
        <v>70</v>
      </c>
      <c r="E337" s="3">
        <f t="shared" ref="E337" si="394">E336</f>
        <v>0</v>
      </c>
      <c r="F337" s="3">
        <f t="shared" ref="F337" si="395">F336*1.2</f>
        <v>0</v>
      </c>
      <c r="G337" s="3">
        <f t="shared" ref="G337" si="396">G336*1.2</f>
        <v>0</v>
      </c>
      <c r="H337" s="3">
        <f t="shared" ref="H337" si="397">F336*3.5</f>
        <v>0</v>
      </c>
      <c r="I337" s="11">
        <f t="shared" ref="I337" si="398">G336*3.5</f>
        <v>0</v>
      </c>
      <c r="J337" s="13" t="e">
        <f t="shared" si="211"/>
        <v>#DIV/0!</v>
      </c>
      <c r="K337" s="20"/>
    </row>
    <row r="338" spans="1:11">
      <c r="A338" s="7"/>
      <c r="B338" s="18" t="s">
        <v>11</v>
      </c>
      <c r="C338" s="3" t="s">
        <v>327</v>
      </c>
      <c r="D338" s="3">
        <v>60</v>
      </c>
      <c r="E338" s="3"/>
      <c r="F338" s="3"/>
      <c r="G338" s="3"/>
      <c r="H338" s="3">
        <f t="shared" ref="H338" si="399">F338*2.5</f>
        <v>0</v>
      </c>
      <c r="I338" s="11">
        <f t="shared" ref="I338" si="400">G338*2.5</f>
        <v>0</v>
      </c>
      <c r="J338" s="13" t="e">
        <f t="shared" si="211"/>
        <v>#DIV/0!</v>
      </c>
      <c r="K338" s="20"/>
    </row>
    <row r="339" spans="1:11">
      <c r="A339" s="7"/>
      <c r="B339" s="18" t="s">
        <v>15</v>
      </c>
      <c r="C339" s="3" t="s">
        <v>327</v>
      </c>
      <c r="D339" s="3">
        <v>70</v>
      </c>
      <c r="E339" s="3">
        <f t="shared" ref="E339" si="401">E338</f>
        <v>0</v>
      </c>
      <c r="F339" s="3">
        <f t="shared" ref="F339" si="402">F338*1.2</f>
        <v>0</v>
      </c>
      <c r="G339" s="3">
        <f t="shared" ref="G339" si="403">G338*1.2</f>
        <v>0</v>
      </c>
      <c r="H339" s="3">
        <f t="shared" ref="H339" si="404">F338*3.5</f>
        <v>0</v>
      </c>
      <c r="I339" s="11">
        <f t="shared" ref="I339" si="405">G338*3.5</f>
        <v>0</v>
      </c>
      <c r="J339" s="13" t="e">
        <f t="shared" si="211"/>
        <v>#DIV/0!</v>
      </c>
      <c r="K339" s="20"/>
    </row>
    <row r="340" spans="1:11">
      <c r="A340" s="7"/>
      <c r="B340" s="18" t="s">
        <v>11</v>
      </c>
      <c r="C340" s="3" t="s">
        <v>327</v>
      </c>
      <c r="D340" s="3">
        <v>60</v>
      </c>
      <c r="E340" s="3"/>
      <c r="F340" s="3"/>
      <c r="G340" s="3"/>
      <c r="H340" s="3">
        <f t="shared" ref="H340" si="406">F340*2.5</f>
        <v>0</v>
      </c>
      <c r="I340" s="11">
        <f t="shared" ref="I340" si="407">G340*2.5</f>
        <v>0</v>
      </c>
      <c r="J340" s="13" t="e">
        <f t="shared" si="211"/>
        <v>#DIV/0!</v>
      </c>
      <c r="K340" s="20"/>
    </row>
    <row r="341" spans="1:11">
      <c r="A341" s="7"/>
      <c r="B341" s="18" t="s">
        <v>15</v>
      </c>
      <c r="C341" s="3" t="s">
        <v>327</v>
      </c>
      <c r="D341" s="3">
        <v>70</v>
      </c>
      <c r="E341" s="3">
        <f t="shared" ref="E341" si="408">E340</f>
        <v>0</v>
      </c>
      <c r="F341" s="3">
        <f t="shared" ref="F341" si="409">F340*1.2</f>
        <v>0</v>
      </c>
      <c r="G341" s="3">
        <f t="shared" ref="G341" si="410">G340*1.2</f>
        <v>0</v>
      </c>
      <c r="H341" s="3">
        <f t="shared" ref="H341" si="411">F340*3.5</f>
        <v>0</v>
      </c>
      <c r="I341" s="11">
        <f t="shared" ref="I341" si="412">G340*3.5</f>
        <v>0</v>
      </c>
      <c r="J341" s="13" t="e">
        <f t="shared" si="211"/>
        <v>#DIV/0!</v>
      </c>
      <c r="K341" s="20"/>
    </row>
    <row r="342" spans="1:11">
      <c r="A342" s="7"/>
      <c r="B342" s="18" t="s">
        <v>11</v>
      </c>
      <c r="C342" s="3" t="s">
        <v>327</v>
      </c>
      <c r="D342" s="3">
        <v>60</v>
      </c>
      <c r="E342" s="3"/>
      <c r="F342" s="3"/>
      <c r="G342" s="3"/>
      <c r="H342" s="3">
        <f t="shared" ref="H342" si="413">F342*2.5</f>
        <v>0</v>
      </c>
      <c r="I342" s="11">
        <f t="shared" ref="I342" si="414">G342*2.5</f>
        <v>0</v>
      </c>
      <c r="J342" s="13" t="e">
        <f t="shared" si="211"/>
        <v>#DIV/0!</v>
      </c>
      <c r="K342" s="20"/>
    </row>
    <row r="343" spans="1:11">
      <c r="A343" s="7"/>
      <c r="B343" s="18" t="s">
        <v>15</v>
      </c>
      <c r="C343" s="3" t="s">
        <v>327</v>
      </c>
      <c r="D343" s="3">
        <v>70</v>
      </c>
      <c r="E343" s="3">
        <f t="shared" ref="E343" si="415">E342</f>
        <v>0</v>
      </c>
      <c r="F343" s="3">
        <f t="shared" ref="F343" si="416">F342*1.2</f>
        <v>0</v>
      </c>
      <c r="G343" s="3">
        <f t="shared" ref="G343" si="417">G342*1.2</f>
        <v>0</v>
      </c>
      <c r="H343" s="3">
        <f t="shared" ref="H343" si="418">F342*3.5</f>
        <v>0</v>
      </c>
      <c r="I343" s="11">
        <f t="shared" ref="I343" si="419">G342*3.5</f>
        <v>0</v>
      </c>
      <c r="J343" s="13" t="e">
        <f t="shared" si="211"/>
        <v>#DIV/0!</v>
      </c>
      <c r="K343" s="20"/>
    </row>
    <row r="344" spans="1:11">
      <c r="A344" s="7"/>
      <c r="B344" s="18" t="s">
        <v>11</v>
      </c>
      <c r="C344" s="3" t="s">
        <v>327</v>
      </c>
      <c r="D344" s="3">
        <v>60</v>
      </c>
      <c r="E344" s="3"/>
      <c r="F344" s="3"/>
      <c r="G344" s="3"/>
      <c r="H344" s="3">
        <f t="shared" ref="H344" si="420">F344*2.5</f>
        <v>0</v>
      </c>
      <c r="I344" s="11">
        <f t="shared" ref="I344" si="421">G344*2.5</f>
        <v>0</v>
      </c>
      <c r="J344" s="13" t="e">
        <f t="shared" si="211"/>
        <v>#DIV/0!</v>
      </c>
      <c r="K344" s="20"/>
    </row>
    <row r="345" spans="1:11">
      <c r="A345" s="7"/>
      <c r="B345" s="18" t="s">
        <v>15</v>
      </c>
      <c r="C345" s="3" t="s">
        <v>327</v>
      </c>
      <c r="D345" s="3">
        <v>70</v>
      </c>
      <c r="E345" s="3">
        <f t="shared" ref="E345" si="422">E344</f>
        <v>0</v>
      </c>
      <c r="F345" s="3">
        <f t="shared" ref="F345" si="423">F344*1.2</f>
        <v>0</v>
      </c>
      <c r="G345" s="3">
        <f t="shared" ref="G345" si="424">G344*1.2</f>
        <v>0</v>
      </c>
      <c r="H345" s="3">
        <f t="shared" ref="H345" si="425">F344*3.5</f>
        <v>0</v>
      </c>
      <c r="I345" s="11">
        <f t="shared" ref="I345" si="426">G344*3.5</f>
        <v>0</v>
      </c>
      <c r="J345" s="13" t="e">
        <f t="shared" si="211"/>
        <v>#DIV/0!</v>
      </c>
      <c r="K345" s="20"/>
    </row>
    <row r="346" spans="1:11">
      <c r="A346" s="7"/>
      <c r="B346" s="18" t="s">
        <v>11</v>
      </c>
      <c r="C346" s="3" t="s">
        <v>327</v>
      </c>
      <c r="D346" s="3">
        <v>60</v>
      </c>
      <c r="E346" s="3"/>
      <c r="F346" s="3"/>
      <c r="G346" s="3"/>
      <c r="H346" s="3">
        <f t="shared" ref="H346" si="427">F346*2.5</f>
        <v>0</v>
      </c>
      <c r="I346" s="11">
        <f t="shared" ref="I346" si="428">G346*2.5</f>
        <v>0</v>
      </c>
      <c r="J346" s="13" t="e">
        <f t="shared" si="211"/>
        <v>#DIV/0!</v>
      </c>
      <c r="K346" s="20"/>
    </row>
    <row r="347" spans="1:11">
      <c r="A347" s="7"/>
      <c r="B347" s="18" t="s">
        <v>15</v>
      </c>
      <c r="C347" s="3" t="s">
        <v>327</v>
      </c>
      <c r="D347" s="3">
        <v>70</v>
      </c>
      <c r="E347" s="3">
        <f t="shared" ref="E347" si="429">E346</f>
        <v>0</v>
      </c>
      <c r="F347" s="3">
        <f t="shared" ref="F347" si="430">F346*1.2</f>
        <v>0</v>
      </c>
      <c r="G347" s="3">
        <f t="shared" ref="G347" si="431">G346*1.2</f>
        <v>0</v>
      </c>
      <c r="H347" s="3">
        <f t="shared" ref="H347" si="432">F346*3.5</f>
        <v>0</v>
      </c>
      <c r="I347" s="11">
        <f t="shared" ref="I347" si="433">G346*3.5</f>
        <v>0</v>
      </c>
      <c r="J347" s="13" t="e">
        <f t="shared" si="211"/>
        <v>#DIV/0!</v>
      </c>
      <c r="K347" s="20"/>
    </row>
    <row r="348" spans="1:11">
      <c r="A348" s="7"/>
      <c r="B348" s="18" t="s">
        <v>11</v>
      </c>
      <c r="C348" s="3" t="s">
        <v>327</v>
      </c>
      <c r="D348" s="3">
        <v>60</v>
      </c>
      <c r="E348" s="3"/>
      <c r="F348" s="3"/>
      <c r="G348" s="3"/>
      <c r="H348" s="3">
        <f t="shared" ref="H348" si="434">F348*2.5</f>
        <v>0</v>
      </c>
      <c r="I348" s="11">
        <f t="shared" ref="I348" si="435">G348*2.5</f>
        <v>0</v>
      </c>
      <c r="J348" s="13" t="e">
        <f t="shared" ref="J348:J407" si="436">H348/E348</f>
        <v>#DIV/0!</v>
      </c>
      <c r="K348" s="20"/>
    </row>
    <row r="349" spans="1:11">
      <c r="A349" s="7"/>
      <c r="B349" s="18" t="s">
        <v>15</v>
      </c>
      <c r="C349" s="3" t="s">
        <v>327</v>
      </c>
      <c r="D349" s="3">
        <v>70</v>
      </c>
      <c r="E349" s="3">
        <f t="shared" ref="E349" si="437">E348</f>
        <v>0</v>
      </c>
      <c r="F349" s="3">
        <f t="shared" ref="F349" si="438">F348*1.2</f>
        <v>0</v>
      </c>
      <c r="G349" s="3">
        <f t="shared" ref="G349" si="439">G348*1.2</f>
        <v>0</v>
      </c>
      <c r="H349" s="3">
        <f t="shared" ref="H349" si="440">F348*3.5</f>
        <v>0</v>
      </c>
      <c r="I349" s="11">
        <f t="shared" ref="I349" si="441">G348*3.5</f>
        <v>0</v>
      </c>
      <c r="J349" s="13" t="e">
        <f t="shared" si="436"/>
        <v>#DIV/0!</v>
      </c>
      <c r="K349" s="20"/>
    </row>
    <row r="350" spans="1:11">
      <c r="A350" s="7"/>
      <c r="B350" s="18" t="s">
        <v>11</v>
      </c>
      <c r="C350" s="3" t="s">
        <v>327</v>
      </c>
      <c r="D350" s="3">
        <v>60</v>
      </c>
      <c r="E350" s="3"/>
      <c r="F350" s="3"/>
      <c r="G350" s="3"/>
      <c r="H350" s="3">
        <f t="shared" ref="H350" si="442">F350*2.5</f>
        <v>0</v>
      </c>
      <c r="I350" s="11">
        <f t="shared" ref="I350" si="443">G350*2.5</f>
        <v>0</v>
      </c>
      <c r="J350" s="13" t="e">
        <f t="shared" si="436"/>
        <v>#DIV/0!</v>
      </c>
      <c r="K350" s="20"/>
    </row>
    <row r="351" spans="1:11">
      <c r="A351" s="7"/>
      <c r="B351" s="18" t="s">
        <v>15</v>
      </c>
      <c r="C351" s="3" t="s">
        <v>327</v>
      </c>
      <c r="D351" s="3">
        <v>70</v>
      </c>
      <c r="E351" s="3">
        <f t="shared" ref="E351" si="444">E350</f>
        <v>0</v>
      </c>
      <c r="F351" s="3">
        <f t="shared" ref="F351" si="445">F350*1.2</f>
        <v>0</v>
      </c>
      <c r="G351" s="3">
        <f t="shared" ref="G351" si="446">G350*1.2</f>
        <v>0</v>
      </c>
      <c r="H351" s="3">
        <f t="shared" ref="H351" si="447">F350*3.5</f>
        <v>0</v>
      </c>
      <c r="I351" s="11">
        <f t="shared" ref="I351" si="448">G350*3.5</f>
        <v>0</v>
      </c>
      <c r="J351" s="13" t="e">
        <f t="shared" si="436"/>
        <v>#DIV/0!</v>
      </c>
      <c r="K351" s="20"/>
    </row>
    <row r="352" spans="1:11">
      <c r="A352" s="7"/>
      <c r="B352" s="18" t="s">
        <v>11</v>
      </c>
      <c r="C352" s="3" t="s">
        <v>327</v>
      </c>
      <c r="D352" s="3">
        <v>60</v>
      </c>
      <c r="E352" s="3"/>
      <c r="F352" s="3"/>
      <c r="G352" s="3"/>
      <c r="H352" s="3">
        <f t="shared" ref="H352" si="449">F352*2.5</f>
        <v>0</v>
      </c>
      <c r="I352" s="11">
        <f t="shared" ref="I352" si="450">G352*2.5</f>
        <v>0</v>
      </c>
      <c r="J352" s="13" t="e">
        <f t="shared" si="436"/>
        <v>#DIV/0!</v>
      </c>
      <c r="K352" s="20"/>
    </row>
    <row r="353" spans="1:11">
      <c r="A353" s="7"/>
      <c r="B353" s="18" t="s">
        <v>15</v>
      </c>
      <c r="C353" s="3" t="s">
        <v>327</v>
      </c>
      <c r="D353" s="3">
        <v>70</v>
      </c>
      <c r="E353" s="3">
        <f t="shared" ref="E353" si="451">E352</f>
        <v>0</v>
      </c>
      <c r="F353" s="3">
        <f t="shared" ref="F353" si="452">F352*1.2</f>
        <v>0</v>
      </c>
      <c r="G353" s="3">
        <f t="shared" ref="G353" si="453">G352*1.2</f>
        <v>0</v>
      </c>
      <c r="H353" s="3">
        <f t="shared" ref="H353" si="454">F352*3.5</f>
        <v>0</v>
      </c>
      <c r="I353" s="11">
        <f t="shared" ref="I353" si="455">G352*3.5</f>
        <v>0</v>
      </c>
      <c r="J353" s="13" t="e">
        <f t="shared" si="436"/>
        <v>#DIV/0!</v>
      </c>
      <c r="K353" s="20"/>
    </row>
    <row r="354" spans="1:11">
      <c r="A354" s="7"/>
      <c r="B354" s="18" t="s">
        <v>11</v>
      </c>
      <c r="C354" s="3" t="s">
        <v>327</v>
      </c>
      <c r="D354" s="3">
        <v>60</v>
      </c>
      <c r="E354" s="3"/>
      <c r="F354" s="3"/>
      <c r="G354" s="3"/>
      <c r="H354" s="3">
        <f t="shared" ref="H354" si="456">F354*2.5</f>
        <v>0</v>
      </c>
      <c r="I354" s="11">
        <f t="shared" ref="I354" si="457">G354*2.5</f>
        <v>0</v>
      </c>
      <c r="J354" s="13" t="e">
        <f t="shared" si="436"/>
        <v>#DIV/0!</v>
      </c>
      <c r="K354" s="20"/>
    </row>
    <row r="355" spans="1:11">
      <c r="A355" s="7"/>
      <c r="B355" s="18" t="s">
        <v>15</v>
      </c>
      <c r="C355" s="3" t="s">
        <v>327</v>
      </c>
      <c r="D355" s="3">
        <v>70</v>
      </c>
      <c r="E355" s="3">
        <f t="shared" ref="E355" si="458">E354</f>
        <v>0</v>
      </c>
      <c r="F355" s="3">
        <f t="shared" ref="F355" si="459">F354*1.2</f>
        <v>0</v>
      </c>
      <c r="G355" s="3">
        <f t="shared" ref="G355" si="460">G354*1.2</f>
        <v>0</v>
      </c>
      <c r="H355" s="3">
        <f t="shared" ref="H355" si="461">F354*3.5</f>
        <v>0</v>
      </c>
      <c r="I355" s="11">
        <f t="shared" ref="I355" si="462">G354*3.5</f>
        <v>0</v>
      </c>
      <c r="J355" s="13" t="e">
        <f t="shared" si="436"/>
        <v>#DIV/0!</v>
      </c>
      <c r="K355" s="20"/>
    </row>
    <row r="356" spans="1:11">
      <c r="A356" s="7"/>
      <c r="B356" s="18" t="s">
        <v>11</v>
      </c>
      <c r="C356" s="3" t="s">
        <v>327</v>
      </c>
      <c r="D356" s="3">
        <v>60</v>
      </c>
      <c r="E356" s="3"/>
      <c r="F356" s="3"/>
      <c r="G356" s="3"/>
      <c r="H356" s="3">
        <f t="shared" ref="H356" si="463">F356*2.5</f>
        <v>0</v>
      </c>
      <c r="I356" s="11">
        <f t="shared" ref="I356" si="464">G356*2.5</f>
        <v>0</v>
      </c>
      <c r="J356" s="13" t="e">
        <f t="shared" si="436"/>
        <v>#DIV/0!</v>
      </c>
      <c r="K356" s="20"/>
    </row>
    <row r="357" spans="1:11">
      <c r="A357" s="7"/>
      <c r="B357" s="18" t="s">
        <v>15</v>
      </c>
      <c r="C357" s="3" t="s">
        <v>327</v>
      </c>
      <c r="D357" s="3">
        <v>70</v>
      </c>
      <c r="E357" s="3">
        <f t="shared" ref="E357" si="465">E356</f>
        <v>0</v>
      </c>
      <c r="F357" s="3">
        <f t="shared" ref="F357" si="466">F356*1.2</f>
        <v>0</v>
      </c>
      <c r="G357" s="3">
        <f t="shared" ref="G357" si="467">G356*1.2</f>
        <v>0</v>
      </c>
      <c r="H357" s="3">
        <f t="shared" ref="H357" si="468">F356*3.5</f>
        <v>0</v>
      </c>
      <c r="I357" s="11">
        <f t="shared" ref="I357" si="469">G356*3.5</f>
        <v>0</v>
      </c>
      <c r="J357" s="13" t="e">
        <f t="shared" si="436"/>
        <v>#DIV/0!</v>
      </c>
      <c r="K357" s="20"/>
    </row>
    <row r="358" spans="1:11">
      <c r="A358" s="7"/>
      <c r="B358" s="18" t="s">
        <v>11</v>
      </c>
      <c r="C358" s="3" t="s">
        <v>327</v>
      </c>
      <c r="D358" s="3">
        <v>60</v>
      </c>
      <c r="E358" s="3"/>
      <c r="F358" s="3"/>
      <c r="G358" s="3"/>
      <c r="H358" s="3">
        <f t="shared" ref="H358" si="470">F358*2.5</f>
        <v>0</v>
      </c>
      <c r="I358" s="11">
        <f t="shared" ref="I358" si="471">G358*2.5</f>
        <v>0</v>
      </c>
      <c r="J358" s="13" t="e">
        <f t="shared" si="436"/>
        <v>#DIV/0!</v>
      </c>
      <c r="K358" s="20"/>
    </row>
    <row r="359" spans="1:11">
      <c r="A359" s="7"/>
      <c r="B359" s="18" t="s">
        <v>15</v>
      </c>
      <c r="C359" s="3" t="s">
        <v>327</v>
      </c>
      <c r="D359" s="3">
        <v>70</v>
      </c>
      <c r="E359" s="3">
        <f t="shared" ref="E359" si="472">E358</f>
        <v>0</v>
      </c>
      <c r="F359" s="3">
        <f t="shared" ref="F359" si="473">F358*1.2</f>
        <v>0</v>
      </c>
      <c r="G359" s="3">
        <f t="shared" ref="G359" si="474">G358*1.2</f>
        <v>0</v>
      </c>
      <c r="H359" s="3">
        <f t="shared" ref="H359" si="475">F358*3.5</f>
        <v>0</v>
      </c>
      <c r="I359" s="11">
        <f t="shared" ref="I359" si="476">G358*3.5</f>
        <v>0</v>
      </c>
      <c r="J359" s="13" t="e">
        <f t="shared" si="436"/>
        <v>#DIV/0!</v>
      </c>
      <c r="K359" s="20"/>
    </row>
    <row r="360" spans="1:11">
      <c r="A360" s="7"/>
      <c r="B360" s="18" t="s">
        <v>11</v>
      </c>
      <c r="C360" s="3" t="s">
        <v>327</v>
      </c>
      <c r="D360" s="3">
        <v>60</v>
      </c>
      <c r="E360" s="3"/>
      <c r="F360" s="3"/>
      <c r="G360" s="3"/>
      <c r="H360" s="3">
        <f t="shared" ref="H360" si="477">F360*2.5</f>
        <v>0</v>
      </c>
      <c r="I360" s="11">
        <f t="shared" ref="I360" si="478">G360*2.5</f>
        <v>0</v>
      </c>
      <c r="J360" s="13" t="e">
        <f t="shared" si="436"/>
        <v>#DIV/0!</v>
      </c>
      <c r="K360" s="20"/>
    </row>
    <row r="361" spans="1:11">
      <c r="A361" s="7"/>
      <c r="B361" s="18" t="s">
        <v>15</v>
      </c>
      <c r="C361" s="3" t="s">
        <v>327</v>
      </c>
      <c r="D361" s="3">
        <v>70</v>
      </c>
      <c r="E361" s="3">
        <f t="shared" ref="E361" si="479">E360</f>
        <v>0</v>
      </c>
      <c r="F361" s="3">
        <f t="shared" ref="F361" si="480">F360*1.2</f>
        <v>0</v>
      </c>
      <c r="G361" s="3">
        <f t="shared" ref="G361" si="481">G360*1.2</f>
        <v>0</v>
      </c>
      <c r="H361" s="3">
        <f t="shared" ref="H361" si="482">F360*3.5</f>
        <v>0</v>
      </c>
      <c r="I361" s="11">
        <f t="shared" ref="I361" si="483">G360*3.5</f>
        <v>0</v>
      </c>
      <c r="J361" s="13" t="e">
        <f t="shared" si="436"/>
        <v>#DIV/0!</v>
      </c>
      <c r="K361" s="20"/>
    </row>
    <row r="362" spans="1:11">
      <c r="A362" s="7"/>
      <c r="B362" s="18" t="s">
        <v>11</v>
      </c>
      <c r="C362" s="3" t="s">
        <v>327</v>
      </c>
      <c r="D362" s="3">
        <v>60</v>
      </c>
      <c r="E362" s="3"/>
      <c r="F362" s="3"/>
      <c r="G362" s="3"/>
      <c r="H362" s="3">
        <f t="shared" ref="H362" si="484">F362*2.5</f>
        <v>0</v>
      </c>
      <c r="I362" s="11">
        <f t="shared" ref="I362" si="485">G362*2.5</f>
        <v>0</v>
      </c>
      <c r="J362" s="13" t="e">
        <f t="shared" si="436"/>
        <v>#DIV/0!</v>
      </c>
      <c r="K362" s="20"/>
    </row>
    <row r="363" spans="1:11">
      <c r="A363" s="7"/>
      <c r="B363" s="18" t="s">
        <v>15</v>
      </c>
      <c r="C363" s="3" t="s">
        <v>327</v>
      </c>
      <c r="D363" s="3">
        <v>70</v>
      </c>
      <c r="E363" s="3">
        <f t="shared" ref="E363" si="486">E362</f>
        <v>0</v>
      </c>
      <c r="F363" s="3">
        <f t="shared" ref="F363" si="487">F362*1.2</f>
        <v>0</v>
      </c>
      <c r="G363" s="3">
        <f t="shared" ref="G363" si="488">G362*1.2</f>
        <v>0</v>
      </c>
      <c r="H363" s="3">
        <f t="shared" ref="H363" si="489">F362*3.5</f>
        <v>0</v>
      </c>
      <c r="I363" s="11">
        <f t="shared" ref="I363" si="490">G362*3.5</f>
        <v>0</v>
      </c>
      <c r="J363" s="13" t="e">
        <f t="shared" si="436"/>
        <v>#DIV/0!</v>
      </c>
      <c r="K363" s="20"/>
    </row>
    <row r="364" spans="1:11">
      <c r="A364" s="7"/>
      <c r="B364" s="18" t="s">
        <v>11</v>
      </c>
      <c r="C364" s="3" t="s">
        <v>327</v>
      </c>
      <c r="D364" s="3">
        <v>60</v>
      </c>
      <c r="E364" s="3"/>
      <c r="F364" s="3"/>
      <c r="G364" s="3"/>
      <c r="H364" s="3">
        <f t="shared" ref="H364" si="491">F364*2.5</f>
        <v>0</v>
      </c>
      <c r="I364" s="11">
        <f t="shared" ref="I364" si="492">G364*2.5</f>
        <v>0</v>
      </c>
      <c r="J364" s="13" t="e">
        <f t="shared" si="436"/>
        <v>#DIV/0!</v>
      </c>
      <c r="K364" s="20"/>
    </row>
    <row r="365" spans="1:11">
      <c r="A365" s="7"/>
      <c r="B365" s="18" t="s">
        <v>15</v>
      </c>
      <c r="C365" s="3" t="s">
        <v>327</v>
      </c>
      <c r="D365" s="3">
        <v>70</v>
      </c>
      <c r="E365" s="3">
        <f t="shared" ref="E365" si="493">E364</f>
        <v>0</v>
      </c>
      <c r="F365" s="3">
        <f t="shared" ref="F365" si="494">F364*1.2</f>
        <v>0</v>
      </c>
      <c r="G365" s="3">
        <f t="shared" ref="G365" si="495">G364*1.2</f>
        <v>0</v>
      </c>
      <c r="H365" s="3">
        <f t="shared" ref="H365" si="496">F364*3.5</f>
        <v>0</v>
      </c>
      <c r="I365" s="11">
        <f t="shared" ref="I365" si="497">G364*3.5</f>
        <v>0</v>
      </c>
      <c r="J365" s="13" t="e">
        <f t="shared" si="436"/>
        <v>#DIV/0!</v>
      </c>
      <c r="K365" s="20"/>
    </row>
    <row r="366" spans="1:11">
      <c r="A366" s="7"/>
      <c r="B366" s="18" t="s">
        <v>11</v>
      </c>
      <c r="C366" s="3" t="s">
        <v>327</v>
      </c>
      <c r="D366" s="3">
        <v>60</v>
      </c>
      <c r="E366" s="3"/>
      <c r="F366" s="3"/>
      <c r="G366" s="3"/>
      <c r="H366" s="3">
        <f t="shared" ref="H366" si="498">F366*2.5</f>
        <v>0</v>
      </c>
      <c r="I366" s="11">
        <f t="shared" ref="I366" si="499">G366*2.5</f>
        <v>0</v>
      </c>
      <c r="J366" s="13" t="e">
        <f t="shared" si="436"/>
        <v>#DIV/0!</v>
      </c>
      <c r="K366" s="20"/>
    </row>
    <row r="367" spans="1:11">
      <c r="A367" s="7"/>
      <c r="B367" s="18" t="s">
        <v>15</v>
      </c>
      <c r="C367" s="3" t="s">
        <v>327</v>
      </c>
      <c r="D367" s="3">
        <v>70</v>
      </c>
      <c r="E367" s="3">
        <f t="shared" ref="E367" si="500">E366</f>
        <v>0</v>
      </c>
      <c r="F367" s="3">
        <f t="shared" ref="F367" si="501">F366*1.2</f>
        <v>0</v>
      </c>
      <c r="G367" s="3">
        <f t="shared" ref="G367" si="502">G366*1.2</f>
        <v>0</v>
      </c>
      <c r="H367" s="3">
        <f t="shared" ref="H367" si="503">F366*3.5</f>
        <v>0</v>
      </c>
      <c r="I367" s="11">
        <f t="shared" ref="I367" si="504">G366*3.5</f>
        <v>0</v>
      </c>
      <c r="J367" s="13" t="e">
        <f t="shared" si="436"/>
        <v>#DIV/0!</v>
      </c>
      <c r="K367" s="20"/>
    </row>
    <row r="368" spans="1:11">
      <c r="A368" s="7"/>
      <c r="B368" s="18" t="s">
        <v>11</v>
      </c>
      <c r="C368" s="3" t="s">
        <v>327</v>
      </c>
      <c r="D368" s="3">
        <v>60</v>
      </c>
      <c r="E368" s="3"/>
      <c r="F368" s="3"/>
      <c r="G368" s="3"/>
      <c r="H368" s="3">
        <f t="shared" ref="H368" si="505">F368*2.5</f>
        <v>0</v>
      </c>
      <c r="I368" s="11">
        <f t="shared" ref="I368" si="506">G368*2.5</f>
        <v>0</v>
      </c>
      <c r="J368" s="13" t="e">
        <f t="shared" si="436"/>
        <v>#DIV/0!</v>
      </c>
      <c r="K368" s="20"/>
    </row>
    <row r="369" spans="1:11">
      <c r="A369" s="7"/>
      <c r="B369" s="18" t="s">
        <v>15</v>
      </c>
      <c r="C369" s="3" t="s">
        <v>327</v>
      </c>
      <c r="D369" s="3">
        <v>70</v>
      </c>
      <c r="E369" s="3">
        <f t="shared" ref="E369" si="507">E368</f>
        <v>0</v>
      </c>
      <c r="F369" s="3">
        <f t="shared" ref="F369" si="508">F368*1.2</f>
        <v>0</v>
      </c>
      <c r="G369" s="3">
        <f t="shared" ref="G369" si="509">G368*1.2</f>
        <v>0</v>
      </c>
      <c r="H369" s="3">
        <f t="shared" ref="H369" si="510">F368*3.5</f>
        <v>0</v>
      </c>
      <c r="I369" s="11">
        <f t="shared" ref="I369" si="511">G368*3.5</f>
        <v>0</v>
      </c>
      <c r="J369" s="13" t="e">
        <f t="shared" si="436"/>
        <v>#DIV/0!</v>
      </c>
      <c r="K369" s="20"/>
    </row>
    <row r="370" spans="1:11">
      <c r="A370" s="7"/>
      <c r="B370" s="18" t="s">
        <v>11</v>
      </c>
      <c r="C370" s="3" t="s">
        <v>327</v>
      </c>
      <c r="D370" s="3">
        <v>60</v>
      </c>
      <c r="E370" s="3"/>
      <c r="F370" s="3"/>
      <c r="G370" s="3"/>
      <c r="H370" s="3">
        <f t="shared" ref="H370" si="512">F370*2.5</f>
        <v>0</v>
      </c>
      <c r="I370" s="11">
        <f t="shared" ref="I370" si="513">G370*2.5</f>
        <v>0</v>
      </c>
      <c r="J370" s="13" t="e">
        <f t="shared" si="436"/>
        <v>#DIV/0!</v>
      </c>
      <c r="K370" s="20"/>
    </row>
    <row r="371" spans="1:11">
      <c r="A371" s="7"/>
      <c r="B371" s="18" t="s">
        <v>15</v>
      </c>
      <c r="C371" s="3" t="s">
        <v>327</v>
      </c>
      <c r="D371" s="3">
        <v>70</v>
      </c>
      <c r="E371" s="3">
        <f t="shared" ref="E371" si="514">E370</f>
        <v>0</v>
      </c>
      <c r="F371" s="3">
        <f t="shared" ref="F371" si="515">F370*1.2</f>
        <v>0</v>
      </c>
      <c r="G371" s="3">
        <f t="shared" ref="G371" si="516">G370*1.2</f>
        <v>0</v>
      </c>
      <c r="H371" s="3">
        <f t="shared" ref="H371" si="517">F370*3.5</f>
        <v>0</v>
      </c>
      <c r="I371" s="11">
        <f t="shared" ref="I371" si="518">G370*3.5</f>
        <v>0</v>
      </c>
      <c r="J371" s="13" t="e">
        <f t="shared" si="436"/>
        <v>#DIV/0!</v>
      </c>
      <c r="K371" s="20"/>
    </row>
    <row r="372" spans="1:11">
      <c r="A372" s="7"/>
      <c r="B372" s="18" t="s">
        <v>11</v>
      </c>
      <c r="C372" s="3" t="s">
        <v>327</v>
      </c>
      <c r="D372" s="3">
        <v>60</v>
      </c>
      <c r="E372" s="3"/>
      <c r="F372" s="3"/>
      <c r="G372" s="3"/>
      <c r="H372" s="3">
        <f t="shared" ref="H372" si="519">F372*2.5</f>
        <v>0</v>
      </c>
      <c r="I372" s="11">
        <f t="shared" ref="I372" si="520">G372*2.5</f>
        <v>0</v>
      </c>
      <c r="J372" s="13" t="e">
        <f t="shared" si="436"/>
        <v>#DIV/0!</v>
      </c>
      <c r="K372" s="20"/>
    </row>
    <row r="373" spans="1:11">
      <c r="A373" s="7"/>
      <c r="B373" s="18" t="s">
        <v>15</v>
      </c>
      <c r="C373" s="3" t="s">
        <v>327</v>
      </c>
      <c r="D373" s="3">
        <v>70</v>
      </c>
      <c r="E373" s="3">
        <f t="shared" ref="E373" si="521">E372</f>
        <v>0</v>
      </c>
      <c r="F373" s="3">
        <f t="shared" ref="F373:G373" si="522">F372*1.2</f>
        <v>0</v>
      </c>
      <c r="G373" s="3">
        <f t="shared" si="522"/>
        <v>0</v>
      </c>
      <c r="H373" s="3">
        <f t="shared" ref="H373:I373" si="523">F372*3.5</f>
        <v>0</v>
      </c>
      <c r="I373" s="11">
        <f t="shared" si="523"/>
        <v>0</v>
      </c>
      <c r="J373" s="13" t="e">
        <f t="shared" si="436"/>
        <v>#DIV/0!</v>
      </c>
      <c r="K373" s="20"/>
    </row>
    <row r="374" spans="1:11">
      <c r="A374" s="7"/>
      <c r="B374" s="18" t="s">
        <v>11</v>
      </c>
      <c r="C374" s="3" t="s">
        <v>327</v>
      </c>
      <c r="D374" s="3">
        <v>60</v>
      </c>
      <c r="E374" s="3"/>
      <c r="F374" s="3"/>
      <c r="G374" s="3"/>
      <c r="H374" s="3">
        <f t="shared" ref="H374" si="524">F374*2.5</f>
        <v>0</v>
      </c>
      <c r="I374" s="11">
        <f t="shared" ref="I374" si="525">G374*2.5</f>
        <v>0</v>
      </c>
      <c r="J374" s="13" t="e">
        <f t="shared" si="436"/>
        <v>#DIV/0!</v>
      </c>
      <c r="K374" s="20"/>
    </row>
    <row r="375" spans="1:11">
      <c r="A375" s="7"/>
      <c r="B375" s="18" t="s">
        <v>15</v>
      </c>
      <c r="C375" s="3" t="s">
        <v>327</v>
      </c>
      <c r="D375" s="3">
        <v>70</v>
      </c>
      <c r="E375" s="3">
        <f t="shared" ref="E375" si="526">E374</f>
        <v>0</v>
      </c>
      <c r="F375" s="3">
        <f t="shared" ref="F375" si="527">F374*1.2</f>
        <v>0</v>
      </c>
      <c r="G375" s="3">
        <f t="shared" ref="G375" si="528">G374*1.2</f>
        <v>0</v>
      </c>
      <c r="H375" s="3">
        <f t="shared" ref="H375" si="529">F374*3.5</f>
        <v>0</v>
      </c>
      <c r="I375" s="11">
        <f t="shared" ref="I375" si="530">G374*3.5</f>
        <v>0</v>
      </c>
      <c r="J375" s="13" t="e">
        <f t="shared" si="436"/>
        <v>#DIV/0!</v>
      </c>
      <c r="K375" s="20"/>
    </row>
    <row r="376" spans="1:11">
      <c r="A376" s="7"/>
      <c r="B376" s="18" t="s">
        <v>11</v>
      </c>
      <c r="C376" s="3" t="s">
        <v>327</v>
      </c>
      <c r="D376" s="3">
        <v>60</v>
      </c>
      <c r="E376" s="3"/>
      <c r="F376" s="3"/>
      <c r="G376" s="3"/>
      <c r="H376" s="3">
        <f t="shared" ref="H376" si="531">F376*2.5</f>
        <v>0</v>
      </c>
      <c r="I376" s="11">
        <f t="shared" ref="I376" si="532">G376*2.5</f>
        <v>0</v>
      </c>
      <c r="J376" s="13" t="e">
        <f t="shared" si="436"/>
        <v>#DIV/0!</v>
      </c>
      <c r="K376" s="20"/>
    </row>
    <row r="377" spans="1:11">
      <c r="A377" s="7"/>
      <c r="B377" s="18" t="s">
        <v>15</v>
      </c>
      <c r="C377" s="3" t="s">
        <v>327</v>
      </c>
      <c r="D377" s="3">
        <v>70</v>
      </c>
      <c r="E377" s="3">
        <f t="shared" ref="E377" si="533">E376</f>
        <v>0</v>
      </c>
      <c r="F377" s="3">
        <f t="shared" ref="F377" si="534">F376*1.2</f>
        <v>0</v>
      </c>
      <c r="G377" s="3">
        <f t="shared" ref="G377" si="535">G376*1.2</f>
        <v>0</v>
      </c>
      <c r="H377" s="3">
        <f t="shared" ref="H377" si="536">F376*3.5</f>
        <v>0</v>
      </c>
      <c r="I377" s="11">
        <f t="shared" ref="I377" si="537">G376*3.5</f>
        <v>0</v>
      </c>
      <c r="J377" s="13" t="e">
        <f t="shared" si="436"/>
        <v>#DIV/0!</v>
      </c>
      <c r="K377" s="20"/>
    </row>
    <row r="378" spans="1:11">
      <c r="A378" s="7"/>
      <c r="B378" s="18" t="s">
        <v>11</v>
      </c>
      <c r="C378" s="3" t="s">
        <v>327</v>
      </c>
      <c r="D378" s="3">
        <v>60</v>
      </c>
      <c r="E378" s="3"/>
      <c r="F378" s="3"/>
      <c r="G378" s="3"/>
      <c r="H378" s="3">
        <f t="shared" ref="H378" si="538">F378*2.5</f>
        <v>0</v>
      </c>
      <c r="I378" s="11">
        <f t="shared" ref="I378" si="539">G378*2.5</f>
        <v>0</v>
      </c>
      <c r="J378" s="13" t="e">
        <f t="shared" si="436"/>
        <v>#DIV/0!</v>
      </c>
      <c r="K378" s="20"/>
    </row>
    <row r="379" spans="1:11">
      <c r="A379" s="7"/>
      <c r="B379" s="18" t="s">
        <v>15</v>
      </c>
      <c r="C379" s="3" t="s">
        <v>327</v>
      </c>
      <c r="D379" s="3">
        <v>70</v>
      </c>
      <c r="E379" s="3">
        <f t="shared" ref="E379" si="540">E378</f>
        <v>0</v>
      </c>
      <c r="F379" s="3">
        <f t="shared" ref="F379" si="541">F378*1.2</f>
        <v>0</v>
      </c>
      <c r="G379" s="3">
        <f t="shared" ref="G379" si="542">G378*1.2</f>
        <v>0</v>
      </c>
      <c r="H379" s="3">
        <f t="shared" ref="H379" si="543">F378*3.5</f>
        <v>0</v>
      </c>
      <c r="I379" s="11">
        <f t="shared" ref="I379" si="544">G378*3.5</f>
        <v>0</v>
      </c>
      <c r="J379" s="13" t="e">
        <f t="shared" si="436"/>
        <v>#DIV/0!</v>
      </c>
      <c r="K379" s="20"/>
    </row>
    <row r="380" spans="1:11">
      <c r="A380" s="7"/>
      <c r="B380" s="18" t="s">
        <v>11</v>
      </c>
      <c r="C380" s="3" t="s">
        <v>327</v>
      </c>
      <c r="D380" s="3">
        <v>60</v>
      </c>
      <c r="E380" s="3"/>
      <c r="F380" s="3"/>
      <c r="G380" s="3"/>
      <c r="H380" s="3">
        <f t="shared" ref="H380" si="545">F380*2.5</f>
        <v>0</v>
      </c>
      <c r="I380" s="11">
        <f t="shared" ref="I380" si="546">G380*2.5</f>
        <v>0</v>
      </c>
      <c r="J380" s="13" t="e">
        <f t="shared" si="436"/>
        <v>#DIV/0!</v>
      </c>
      <c r="K380" s="20"/>
    </row>
    <row r="381" spans="1:11">
      <c r="A381" s="7"/>
      <c r="B381" s="18" t="s">
        <v>15</v>
      </c>
      <c r="C381" s="3" t="s">
        <v>327</v>
      </c>
      <c r="D381" s="3">
        <v>70</v>
      </c>
      <c r="E381" s="3">
        <f t="shared" ref="E381" si="547">E380</f>
        <v>0</v>
      </c>
      <c r="F381" s="3">
        <f t="shared" ref="F381" si="548">F380*1.2</f>
        <v>0</v>
      </c>
      <c r="G381" s="3">
        <f t="shared" ref="G381" si="549">G380*1.2</f>
        <v>0</v>
      </c>
      <c r="H381" s="3">
        <f t="shared" ref="H381" si="550">F380*3.5</f>
        <v>0</v>
      </c>
      <c r="I381" s="11">
        <f t="shared" ref="I381" si="551">G380*3.5</f>
        <v>0</v>
      </c>
      <c r="J381" s="13" t="e">
        <f t="shared" si="436"/>
        <v>#DIV/0!</v>
      </c>
      <c r="K381" s="20"/>
    </row>
    <row r="382" spans="1:11">
      <c r="A382" s="7"/>
      <c r="B382" s="18" t="s">
        <v>11</v>
      </c>
      <c r="C382" s="3" t="s">
        <v>327</v>
      </c>
      <c r="D382" s="3">
        <v>60</v>
      </c>
      <c r="E382" s="3"/>
      <c r="F382" s="3"/>
      <c r="G382" s="3"/>
      <c r="H382" s="3">
        <f t="shared" ref="H382" si="552">F382*2.5</f>
        <v>0</v>
      </c>
      <c r="I382" s="11">
        <f t="shared" ref="I382" si="553">G382*2.5</f>
        <v>0</v>
      </c>
      <c r="J382" s="13" t="e">
        <f t="shared" si="436"/>
        <v>#DIV/0!</v>
      </c>
      <c r="K382" s="20"/>
    </row>
    <row r="383" spans="1:11">
      <c r="A383" s="7"/>
      <c r="B383" s="18" t="s">
        <v>15</v>
      </c>
      <c r="C383" s="3" t="s">
        <v>327</v>
      </c>
      <c r="D383" s="3">
        <v>70</v>
      </c>
      <c r="E383" s="3">
        <f t="shared" ref="E383" si="554">E382</f>
        <v>0</v>
      </c>
      <c r="F383" s="3">
        <f t="shared" ref="F383" si="555">F382*1.2</f>
        <v>0</v>
      </c>
      <c r="G383" s="3">
        <f t="shared" ref="G383" si="556">G382*1.2</f>
        <v>0</v>
      </c>
      <c r="H383" s="3">
        <f t="shared" ref="H383" si="557">F382*3.5</f>
        <v>0</v>
      </c>
      <c r="I383" s="11">
        <f t="shared" ref="I383" si="558">G382*3.5</f>
        <v>0</v>
      </c>
      <c r="J383" s="13" t="e">
        <f t="shared" si="436"/>
        <v>#DIV/0!</v>
      </c>
      <c r="K383" s="20"/>
    </row>
    <row r="384" spans="1:11">
      <c r="A384" s="7"/>
      <c r="B384" s="18" t="s">
        <v>11</v>
      </c>
      <c r="C384" s="3" t="s">
        <v>327</v>
      </c>
      <c r="D384" s="3">
        <v>60</v>
      </c>
      <c r="E384" s="3"/>
      <c r="F384" s="3"/>
      <c r="G384" s="3"/>
      <c r="H384" s="3">
        <f t="shared" ref="H384" si="559">F384*2.5</f>
        <v>0</v>
      </c>
      <c r="I384" s="11">
        <f t="shared" ref="I384" si="560">G384*2.5</f>
        <v>0</v>
      </c>
      <c r="J384" s="13" t="e">
        <f t="shared" si="436"/>
        <v>#DIV/0!</v>
      </c>
      <c r="K384" s="20"/>
    </row>
    <row r="385" spans="1:11">
      <c r="A385" s="7"/>
      <c r="B385" s="18" t="s">
        <v>15</v>
      </c>
      <c r="C385" s="3" t="s">
        <v>327</v>
      </c>
      <c r="D385" s="3">
        <v>70</v>
      </c>
      <c r="E385" s="3">
        <f t="shared" ref="E385" si="561">E384</f>
        <v>0</v>
      </c>
      <c r="F385" s="3">
        <f t="shared" ref="F385" si="562">F384*1.2</f>
        <v>0</v>
      </c>
      <c r="G385" s="3">
        <f t="shared" ref="G385" si="563">G384*1.2</f>
        <v>0</v>
      </c>
      <c r="H385" s="3">
        <f t="shared" ref="H385" si="564">F384*3.5</f>
        <v>0</v>
      </c>
      <c r="I385" s="11">
        <f t="shared" ref="I385" si="565">G384*3.5</f>
        <v>0</v>
      </c>
      <c r="J385" s="13" t="e">
        <f t="shared" si="436"/>
        <v>#DIV/0!</v>
      </c>
      <c r="K385" s="20"/>
    </row>
    <row r="386" spans="1:11">
      <c r="A386" s="7"/>
      <c r="B386" s="18" t="s">
        <v>11</v>
      </c>
      <c r="C386" s="3" t="s">
        <v>327</v>
      </c>
      <c r="D386" s="3">
        <v>60</v>
      </c>
      <c r="E386" s="3"/>
      <c r="F386" s="3"/>
      <c r="G386" s="3"/>
      <c r="H386" s="3">
        <f t="shared" ref="H386" si="566">F386*2.5</f>
        <v>0</v>
      </c>
      <c r="I386" s="11">
        <f t="shared" ref="I386" si="567">G386*2.5</f>
        <v>0</v>
      </c>
      <c r="J386" s="13" t="e">
        <f t="shared" si="436"/>
        <v>#DIV/0!</v>
      </c>
      <c r="K386" s="20"/>
    </row>
    <row r="387" spans="1:11">
      <c r="A387" s="7"/>
      <c r="B387" s="18" t="s">
        <v>15</v>
      </c>
      <c r="C387" s="3" t="s">
        <v>327</v>
      </c>
      <c r="D387" s="3">
        <v>70</v>
      </c>
      <c r="E387" s="3">
        <f t="shared" ref="E387" si="568">E386</f>
        <v>0</v>
      </c>
      <c r="F387" s="3">
        <f t="shared" ref="F387" si="569">F386*1.2</f>
        <v>0</v>
      </c>
      <c r="G387" s="3">
        <f t="shared" ref="G387" si="570">G386*1.2</f>
        <v>0</v>
      </c>
      <c r="H387" s="3">
        <f t="shared" ref="H387" si="571">F386*3.5</f>
        <v>0</v>
      </c>
      <c r="I387" s="11">
        <f t="shared" ref="I387" si="572">G386*3.5</f>
        <v>0</v>
      </c>
      <c r="J387" s="13" t="e">
        <f t="shared" si="436"/>
        <v>#DIV/0!</v>
      </c>
      <c r="K387" s="20"/>
    </row>
    <row r="388" spans="1:11">
      <c r="A388" s="7"/>
      <c r="B388" s="18" t="s">
        <v>11</v>
      </c>
      <c r="C388" s="3" t="s">
        <v>327</v>
      </c>
      <c r="D388" s="3">
        <v>60</v>
      </c>
      <c r="E388" s="3"/>
      <c r="F388" s="3"/>
      <c r="G388" s="3"/>
      <c r="H388" s="3">
        <f t="shared" ref="H388" si="573">F388*2.5</f>
        <v>0</v>
      </c>
      <c r="I388" s="11">
        <f t="shared" ref="I388" si="574">G388*2.5</f>
        <v>0</v>
      </c>
      <c r="J388" s="13" t="e">
        <f t="shared" si="436"/>
        <v>#DIV/0!</v>
      </c>
      <c r="K388" s="20"/>
    </row>
    <row r="389" spans="1:11">
      <c r="A389" s="7"/>
      <c r="B389" s="18" t="s">
        <v>15</v>
      </c>
      <c r="C389" s="3" t="s">
        <v>327</v>
      </c>
      <c r="D389" s="3">
        <v>70</v>
      </c>
      <c r="E389" s="3">
        <f t="shared" ref="E389" si="575">E388</f>
        <v>0</v>
      </c>
      <c r="F389" s="3">
        <f t="shared" ref="F389" si="576">F388*1.2</f>
        <v>0</v>
      </c>
      <c r="G389" s="3">
        <f t="shared" ref="G389" si="577">G388*1.2</f>
        <v>0</v>
      </c>
      <c r="H389" s="3">
        <f t="shared" ref="H389" si="578">F388*3.5</f>
        <v>0</v>
      </c>
      <c r="I389" s="11">
        <f t="shared" ref="I389" si="579">G388*3.5</f>
        <v>0</v>
      </c>
      <c r="J389" s="13" t="e">
        <f t="shared" si="436"/>
        <v>#DIV/0!</v>
      </c>
      <c r="K389" s="20"/>
    </row>
    <row r="390" spans="1:11">
      <c r="A390" s="7"/>
      <c r="B390" s="18" t="s">
        <v>11</v>
      </c>
      <c r="C390" s="3" t="s">
        <v>327</v>
      </c>
      <c r="D390" s="3">
        <v>60</v>
      </c>
      <c r="E390" s="3"/>
      <c r="F390" s="3"/>
      <c r="G390" s="3"/>
      <c r="H390" s="3">
        <f t="shared" ref="H390" si="580">F390*2.5</f>
        <v>0</v>
      </c>
      <c r="I390" s="11">
        <f t="shared" ref="I390" si="581">G390*2.5</f>
        <v>0</v>
      </c>
      <c r="J390" s="13" t="e">
        <f t="shared" si="436"/>
        <v>#DIV/0!</v>
      </c>
      <c r="K390" s="20"/>
    </row>
    <row r="391" spans="1:11">
      <c r="A391" s="7"/>
      <c r="B391" s="18" t="s">
        <v>15</v>
      </c>
      <c r="C391" s="3" t="s">
        <v>327</v>
      </c>
      <c r="D391" s="3">
        <v>70</v>
      </c>
      <c r="E391" s="3">
        <f t="shared" ref="E391" si="582">E390</f>
        <v>0</v>
      </c>
      <c r="F391" s="3">
        <f t="shared" ref="F391" si="583">F390*1.2</f>
        <v>0</v>
      </c>
      <c r="G391" s="3">
        <f t="shared" ref="G391" si="584">G390*1.2</f>
        <v>0</v>
      </c>
      <c r="H391" s="3">
        <f t="shared" ref="H391" si="585">F390*3.5</f>
        <v>0</v>
      </c>
      <c r="I391" s="11">
        <f t="shared" ref="I391" si="586">G390*3.5</f>
        <v>0</v>
      </c>
      <c r="J391" s="13" t="e">
        <f t="shared" si="436"/>
        <v>#DIV/0!</v>
      </c>
      <c r="K391" s="20"/>
    </row>
    <row r="392" spans="1:11">
      <c r="A392" s="7"/>
      <c r="B392" s="18" t="s">
        <v>11</v>
      </c>
      <c r="C392" s="3" t="s">
        <v>327</v>
      </c>
      <c r="D392" s="3">
        <v>60</v>
      </c>
      <c r="E392" s="3"/>
      <c r="F392" s="3"/>
      <c r="G392" s="3"/>
      <c r="H392" s="3">
        <f t="shared" ref="H392" si="587">F392*2.5</f>
        <v>0</v>
      </c>
      <c r="I392" s="11">
        <f t="shared" ref="I392" si="588">G392*2.5</f>
        <v>0</v>
      </c>
      <c r="J392" s="13" t="e">
        <f t="shared" si="436"/>
        <v>#DIV/0!</v>
      </c>
      <c r="K392" s="20"/>
    </row>
    <row r="393" spans="1:11">
      <c r="A393" s="7"/>
      <c r="B393" s="18" t="s">
        <v>15</v>
      </c>
      <c r="C393" s="3" t="s">
        <v>327</v>
      </c>
      <c r="D393" s="3">
        <v>70</v>
      </c>
      <c r="E393" s="3">
        <f t="shared" ref="E393" si="589">E392</f>
        <v>0</v>
      </c>
      <c r="F393" s="3">
        <f t="shared" ref="F393" si="590">F392*1.2</f>
        <v>0</v>
      </c>
      <c r="G393" s="3">
        <f t="shared" ref="G393" si="591">G392*1.2</f>
        <v>0</v>
      </c>
      <c r="H393" s="3">
        <f t="shared" ref="H393" si="592">F392*3.5</f>
        <v>0</v>
      </c>
      <c r="I393" s="11">
        <f t="shared" ref="I393" si="593">G392*3.5</f>
        <v>0</v>
      </c>
      <c r="J393" s="13" t="e">
        <f t="shared" si="436"/>
        <v>#DIV/0!</v>
      </c>
      <c r="K393" s="20"/>
    </row>
    <row r="394" spans="1:11">
      <c r="A394" s="7"/>
      <c r="B394" s="18" t="s">
        <v>11</v>
      </c>
      <c r="C394" s="3" t="s">
        <v>327</v>
      </c>
      <c r="D394" s="3">
        <v>60</v>
      </c>
      <c r="E394" s="3"/>
      <c r="F394" s="3"/>
      <c r="G394" s="3"/>
      <c r="H394" s="3">
        <f t="shared" ref="H394" si="594">F394*2.5</f>
        <v>0</v>
      </c>
      <c r="I394" s="11">
        <f t="shared" ref="I394" si="595">G394*2.5</f>
        <v>0</v>
      </c>
      <c r="J394" s="13" t="e">
        <f t="shared" si="436"/>
        <v>#DIV/0!</v>
      </c>
      <c r="K394" s="20"/>
    </row>
    <row r="395" spans="1:11">
      <c r="A395" s="7"/>
      <c r="B395" s="18" t="s">
        <v>15</v>
      </c>
      <c r="C395" s="3" t="s">
        <v>327</v>
      </c>
      <c r="D395" s="3">
        <v>70</v>
      </c>
      <c r="E395" s="3">
        <f t="shared" ref="E395" si="596">E394</f>
        <v>0</v>
      </c>
      <c r="F395" s="3">
        <f t="shared" ref="F395" si="597">F394*1.2</f>
        <v>0</v>
      </c>
      <c r="G395" s="3">
        <f t="shared" ref="G395" si="598">G394*1.2</f>
        <v>0</v>
      </c>
      <c r="H395" s="3">
        <f t="shared" ref="H395" si="599">F394*3.5</f>
        <v>0</v>
      </c>
      <c r="I395" s="11">
        <f t="shared" ref="I395" si="600">G394*3.5</f>
        <v>0</v>
      </c>
      <c r="J395" s="13" t="e">
        <f t="shared" si="436"/>
        <v>#DIV/0!</v>
      </c>
      <c r="K395" s="20"/>
    </row>
    <row r="396" spans="1:11">
      <c r="A396" s="7"/>
      <c r="B396" s="18" t="s">
        <v>11</v>
      </c>
      <c r="C396" s="3" t="s">
        <v>327</v>
      </c>
      <c r="D396" s="3">
        <v>60</v>
      </c>
      <c r="E396" s="3"/>
      <c r="F396" s="3"/>
      <c r="G396" s="3"/>
      <c r="H396" s="3">
        <f t="shared" ref="H396" si="601">F396*2.5</f>
        <v>0</v>
      </c>
      <c r="I396" s="11">
        <f t="shared" ref="I396" si="602">G396*2.5</f>
        <v>0</v>
      </c>
      <c r="J396" s="13" t="e">
        <f t="shared" si="436"/>
        <v>#DIV/0!</v>
      </c>
      <c r="K396" s="20"/>
    </row>
    <row r="397" spans="1:11">
      <c r="A397" s="7"/>
      <c r="B397" s="18" t="s">
        <v>15</v>
      </c>
      <c r="C397" s="3" t="s">
        <v>327</v>
      </c>
      <c r="D397" s="3">
        <v>70</v>
      </c>
      <c r="E397" s="3">
        <f t="shared" ref="E397" si="603">E396</f>
        <v>0</v>
      </c>
      <c r="F397" s="3">
        <f t="shared" ref="F397" si="604">F396*1.2</f>
        <v>0</v>
      </c>
      <c r="G397" s="3">
        <f t="shared" ref="G397" si="605">G396*1.2</f>
        <v>0</v>
      </c>
      <c r="H397" s="3">
        <f t="shared" ref="H397" si="606">F396*3.5</f>
        <v>0</v>
      </c>
      <c r="I397" s="11">
        <f t="shared" ref="I397" si="607">G396*3.5</f>
        <v>0</v>
      </c>
      <c r="J397" s="13" t="e">
        <f t="shared" si="436"/>
        <v>#DIV/0!</v>
      </c>
      <c r="K397" s="20"/>
    </row>
    <row r="398" spans="1:11">
      <c r="A398" s="7"/>
      <c r="B398" s="18" t="s">
        <v>11</v>
      </c>
      <c r="C398" s="3" t="s">
        <v>327</v>
      </c>
      <c r="D398" s="3">
        <v>60</v>
      </c>
      <c r="E398" s="3"/>
      <c r="F398" s="3"/>
      <c r="G398" s="3"/>
      <c r="H398" s="3">
        <f t="shared" ref="H398" si="608">F398*2.5</f>
        <v>0</v>
      </c>
      <c r="I398" s="11">
        <f t="shared" ref="I398" si="609">G398*2.5</f>
        <v>0</v>
      </c>
      <c r="J398" s="13" t="e">
        <f t="shared" si="436"/>
        <v>#DIV/0!</v>
      </c>
      <c r="K398" s="20"/>
    </row>
    <row r="399" spans="1:11">
      <c r="A399" s="7"/>
      <c r="B399" s="18" t="s">
        <v>15</v>
      </c>
      <c r="C399" s="3" t="s">
        <v>327</v>
      </c>
      <c r="D399" s="3">
        <v>70</v>
      </c>
      <c r="E399" s="3">
        <f t="shared" ref="E399" si="610">E398</f>
        <v>0</v>
      </c>
      <c r="F399" s="3">
        <f t="shared" ref="F399" si="611">F398*1.2</f>
        <v>0</v>
      </c>
      <c r="G399" s="3">
        <f t="shared" ref="G399" si="612">G398*1.2</f>
        <v>0</v>
      </c>
      <c r="H399" s="3">
        <f t="shared" ref="H399" si="613">F398*3.5</f>
        <v>0</v>
      </c>
      <c r="I399" s="11">
        <f t="shared" ref="I399" si="614">G398*3.5</f>
        <v>0</v>
      </c>
      <c r="J399" s="13" t="e">
        <f t="shared" si="436"/>
        <v>#DIV/0!</v>
      </c>
      <c r="K399" s="20"/>
    </row>
    <row r="400" spans="1:11">
      <c r="A400" s="7"/>
      <c r="B400" s="18" t="s">
        <v>11</v>
      </c>
      <c r="C400" s="3" t="s">
        <v>327</v>
      </c>
      <c r="D400" s="3">
        <v>60</v>
      </c>
      <c r="E400" s="3"/>
      <c r="F400" s="3"/>
      <c r="G400" s="3"/>
      <c r="H400" s="3">
        <f t="shared" ref="H400" si="615">F400*2.5</f>
        <v>0</v>
      </c>
      <c r="I400" s="11">
        <f t="shared" ref="I400" si="616">G400*2.5</f>
        <v>0</v>
      </c>
      <c r="J400" s="13" t="e">
        <f t="shared" si="436"/>
        <v>#DIV/0!</v>
      </c>
      <c r="K400" s="20"/>
    </row>
    <row r="401" spans="1:11">
      <c r="A401" s="7"/>
      <c r="B401" s="18" t="s">
        <v>15</v>
      </c>
      <c r="C401" s="3" t="s">
        <v>327</v>
      </c>
      <c r="D401" s="3">
        <v>70</v>
      </c>
      <c r="E401" s="3">
        <f t="shared" ref="E401" si="617">E400</f>
        <v>0</v>
      </c>
      <c r="F401" s="3">
        <f t="shared" ref="F401" si="618">F400*1.2</f>
        <v>0</v>
      </c>
      <c r="G401" s="3">
        <f t="shared" ref="G401" si="619">G400*1.2</f>
        <v>0</v>
      </c>
      <c r="H401" s="3">
        <f t="shared" ref="H401" si="620">F400*3.5</f>
        <v>0</v>
      </c>
      <c r="I401" s="11">
        <f t="shared" ref="I401" si="621">G400*3.5</f>
        <v>0</v>
      </c>
      <c r="J401" s="13" t="e">
        <f t="shared" si="436"/>
        <v>#DIV/0!</v>
      </c>
      <c r="K401" s="20"/>
    </row>
    <row r="402" spans="1:11">
      <c r="A402" s="7"/>
      <c r="B402" s="18" t="s">
        <v>11</v>
      </c>
      <c r="C402" s="3" t="s">
        <v>327</v>
      </c>
      <c r="D402" s="3">
        <v>60</v>
      </c>
      <c r="E402" s="3"/>
      <c r="F402" s="3"/>
      <c r="G402" s="3"/>
      <c r="H402" s="3">
        <f t="shared" ref="H402" si="622">F402*2.5</f>
        <v>0</v>
      </c>
      <c r="I402" s="11">
        <f t="shared" ref="I402" si="623">G402*2.5</f>
        <v>0</v>
      </c>
      <c r="J402" s="13" t="e">
        <f t="shared" si="436"/>
        <v>#DIV/0!</v>
      </c>
      <c r="K402" s="20"/>
    </row>
    <row r="403" spans="1:11">
      <c r="A403" s="7"/>
      <c r="B403" s="18" t="s">
        <v>15</v>
      </c>
      <c r="C403" s="3" t="s">
        <v>327</v>
      </c>
      <c r="D403" s="3">
        <v>70</v>
      </c>
      <c r="E403" s="3">
        <f t="shared" ref="E403" si="624">E402</f>
        <v>0</v>
      </c>
      <c r="F403" s="3">
        <f t="shared" ref="F403" si="625">F402*1.2</f>
        <v>0</v>
      </c>
      <c r="G403" s="3">
        <f t="shared" ref="G403" si="626">G402*1.2</f>
        <v>0</v>
      </c>
      <c r="H403" s="3">
        <f t="shared" ref="H403" si="627">F402*3.5</f>
        <v>0</v>
      </c>
      <c r="I403" s="11">
        <f t="shared" ref="I403" si="628">G402*3.5</f>
        <v>0</v>
      </c>
      <c r="J403" s="13" t="e">
        <f t="shared" si="436"/>
        <v>#DIV/0!</v>
      </c>
      <c r="K403" s="20"/>
    </row>
    <row r="404" spans="1:11">
      <c r="A404" s="7"/>
      <c r="B404" s="18" t="s">
        <v>11</v>
      </c>
      <c r="C404" s="3" t="s">
        <v>327</v>
      </c>
      <c r="D404" s="3">
        <v>60</v>
      </c>
      <c r="E404" s="3"/>
      <c r="F404" s="3"/>
      <c r="G404" s="3"/>
      <c r="H404" s="3">
        <f t="shared" ref="H404" si="629">F404*2.5</f>
        <v>0</v>
      </c>
      <c r="I404" s="11">
        <f t="shared" ref="I404" si="630">G404*2.5</f>
        <v>0</v>
      </c>
      <c r="J404" s="13" t="e">
        <f t="shared" si="436"/>
        <v>#DIV/0!</v>
      </c>
      <c r="K404" s="20"/>
    </row>
    <row r="405" spans="1:11">
      <c r="A405" s="7"/>
      <c r="B405" s="18" t="s">
        <v>15</v>
      </c>
      <c r="C405" s="3" t="s">
        <v>327</v>
      </c>
      <c r="D405" s="3">
        <v>70</v>
      </c>
      <c r="E405" s="3">
        <f t="shared" ref="E405" si="631">E404</f>
        <v>0</v>
      </c>
      <c r="F405" s="3">
        <f t="shared" ref="F405" si="632">F404*1.2</f>
        <v>0</v>
      </c>
      <c r="G405" s="3">
        <f t="shared" ref="G405" si="633">G404*1.2</f>
        <v>0</v>
      </c>
      <c r="H405" s="3">
        <f t="shared" ref="H405" si="634">F404*3.5</f>
        <v>0</v>
      </c>
      <c r="I405" s="11">
        <f t="shared" ref="I405" si="635">G404*3.5</f>
        <v>0</v>
      </c>
      <c r="J405" s="13" t="e">
        <f t="shared" si="436"/>
        <v>#DIV/0!</v>
      </c>
      <c r="K405" s="20"/>
    </row>
    <row r="406" spans="1:11">
      <c r="A406" s="7"/>
      <c r="B406" s="18" t="s">
        <v>11</v>
      </c>
      <c r="C406" s="3" t="s">
        <v>327</v>
      </c>
      <c r="D406" s="3">
        <v>60</v>
      </c>
      <c r="E406" s="3"/>
      <c r="F406" s="3"/>
      <c r="G406" s="3"/>
      <c r="H406" s="3">
        <f t="shared" ref="H406" si="636">F406*2.5</f>
        <v>0</v>
      </c>
      <c r="I406" s="11">
        <f t="shared" ref="I406" si="637">G406*2.5</f>
        <v>0</v>
      </c>
      <c r="J406" s="13" t="e">
        <f t="shared" si="436"/>
        <v>#DIV/0!</v>
      </c>
      <c r="K406" s="20"/>
    </row>
    <row r="407" spans="1:11" ht="15.75" thickBot="1">
      <c r="A407" s="7"/>
      <c r="B407" s="21" t="s">
        <v>15</v>
      </c>
      <c r="C407" s="22" t="s">
        <v>327</v>
      </c>
      <c r="D407" s="22">
        <v>70</v>
      </c>
      <c r="E407" s="22">
        <f t="shared" ref="E407" si="638">E406</f>
        <v>0</v>
      </c>
      <c r="F407" s="22">
        <f t="shared" ref="F407:G407" si="639">F406*1.2</f>
        <v>0</v>
      </c>
      <c r="G407" s="22">
        <f t="shared" si="639"/>
        <v>0</v>
      </c>
      <c r="H407" s="22">
        <f t="shared" ref="H407:I407" si="640">F406*3.5</f>
        <v>0</v>
      </c>
      <c r="I407" s="23">
        <f t="shared" si="640"/>
        <v>0</v>
      </c>
      <c r="J407" s="13" t="e">
        <f t="shared" si="436"/>
        <v>#DIV/0!</v>
      </c>
      <c r="K407" s="24"/>
    </row>
  </sheetData>
  <hyperlinks>
    <hyperlink ref="A28" r:id="rId1" tooltip="(Unite) Dividing Cerberus Siblings" display="http://legendofthecryptids.wikia.com/wiki/(Unite)_Dividing_Cerberus_Siblings"/>
    <hyperlink ref="A27" r:id="rId2" tooltip="Dividing Cerberus Siblings" display="http://legendofthecryptids.wikia.com/wiki/Dividing_Cerberus_Siblings"/>
    <hyperlink ref="A3" r:id="rId3" tooltip="Wandering Geryon" display="http://legendofthecryptids.wikia.com/wiki/Wandering_Geryon"/>
    <hyperlink ref="A4" r:id="rId4" tooltip="(Heavy Steel) Wandering Geryon" display="http://legendofthecryptids.wikia.com/wiki/(Heavy_Steel)_Wandering_Geryon"/>
    <hyperlink ref="A5" r:id="rId5" tooltip="Crystal Dragon" display="http://legendofthecryptids.wikia.com/wiki/Crystal_Dragon"/>
    <hyperlink ref="A6" r:id="rId6" tooltip="(Union) Crystal Dragon" display="http://legendofthecryptids.wikia.com/wiki/(Union)_Crystal_Dragon"/>
    <hyperlink ref="A9" r:id="rId7" tooltip="Puppets of Chaos" display="http://legendofthecryptids.wikia.com/wiki/Puppets_of_Chaos"/>
    <hyperlink ref="A10" r:id="rId8" tooltip="(Rampage) Puppets of Chaos" display="http://legendofthecryptids.wikia.com/wiki/(Rampage)_Puppets_of_Chaos"/>
    <hyperlink ref="A11" r:id="rId9" tooltip="Twilight's Fallen Archangel" display="http://legendofthecryptids.wikia.com/wiki/Twilight%27s_Fallen_Archangel"/>
    <hyperlink ref="A12" r:id="rId10" tooltip="(Amore) Twilight's Fallen Archangel" display="http://legendofthecryptids.wikia.com/wiki/(Amore)_Twilight%27s_Fallen_Archangel"/>
    <hyperlink ref="A15" r:id="rId11" tooltip="Marchosias, Hell Archduke" display="http://legendofthecryptids.wikia.com/wiki/Marchosias,_Hell_Archduke"/>
    <hyperlink ref="A16" r:id="rId12" tooltip="(Summon) Marchosias, Hell Archduke" display="http://legendofthecryptids.wikia.com/wiki/(Summon)_Marchosias,_Hell_Archduke"/>
    <hyperlink ref="A17" r:id="rId13" tooltip="Eris, Blossom Maiden" display="http://legendofthecryptids.wikia.com/wiki/Eris,_Blossom_Maiden"/>
    <hyperlink ref="A18" r:id="rId14" tooltip="(Floraform) Eris, Blossom Maiden" display="http://legendofthecryptids.wikia.com/wiki/(Floraform)_Eris,_Blossom_Maiden"/>
    <hyperlink ref="A23" r:id="rId15" tooltip="Yielding Powered Exoskeleton" display="http://legendofthecryptids.wikia.com/wiki/Yielding_Powered_Exoskeleton"/>
    <hyperlink ref="A24" r:id="rId16" tooltip="(Trek) Yielding Powered Exoskeleton" display="http://legendofthecryptids.wikia.com/wiki/(Trek)_Yielding_Powered_Exoskeleton"/>
    <hyperlink ref="A35" r:id="rId17" tooltip="Sedna, Wintry Sea Queen" display="http://legendofthecryptids.wikia.com/wiki/Sedna,_Wintry_Sea_Queen"/>
    <hyperlink ref="A36" r:id="rId18" tooltip="(Icewave) Sedna, Wintry Sea Queen" display="http://legendofthecryptids.wikia.com/wiki/(Icewave)_Sedna,_Wintry_Sea_Queen"/>
    <hyperlink ref="A41" r:id="rId19" tooltip="Aurora, Light Bringer" display="http://legendofthecryptids.wikia.com/wiki/Aurora,_Light_Bringer"/>
    <hyperlink ref="A42" r:id="rId20" tooltip="(Flicker) Aurora, Light Bringer" display="http://legendofthecryptids.wikia.com/wiki/(Flicker)_Aurora,_Light_Bringer"/>
    <hyperlink ref="A43" r:id="rId21" tooltip="Nergal, Pestilence Strewer" display="http://legendofthecryptids.wikia.com/wiki/Nergal,_Pestilence_Strewer"/>
    <hyperlink ref="A44" r:id="rId22" tooltip="(Inane) Nergal, Pestilence Strewer" display="http://legendofthecryptids.wikia.com/wiki/(Inane)_Nergal,_Pestilence_Strewer"/>
    <hyperlink ref="A45" r:id="rId23" tooltip="Galaksia of the Cosmos" display="http://legendofthecryptids.wikia.com/wiki/Galaksia_of_the_Cosmos"/>
    <hyperlink ref="A46" r:id="rId24" tooltip="(Overseer) Galaksia of the Cosmos" display="http://legendofthecryptids.wikia.com/wiki/(Overseer)_Galaksia_of_the_Cosmos"/>
    <hyperlink ref="A47" r:id="rId25" tooltip="Lady Crimson of Dawn" display="http://legendofthecryptids.wikia.com/wiki/Lady_Crimson_of_Dawn"/>
    <hyperlink ref="A48" r:id="rId26" tooltip="(Scarlet) Lady Crimson of Dawn" display="http://legendofthecryptids.wikia.com/wiki/(Scarlet)_Lady_Crimson_of_Dawn"/>
    <hyperlink ref="A49" r:id="rId27" tooltip="Odin, Overflowing Goddess" display="http://legendofthecryptids.wikia.com/wiki/Odin,_Overflowing_Goddess"/>
    <hyperlink ref="A50" r:id="rId28" tooltip="(Exalted) Odin, Overflowing Goddess" display="http://legendofthecryptids.wikia.com/wiki/(Exalted)_Odin,_Overflowing_Goddess"/>
    <hyperlink ref="A51" r:id="rId29" tooltip="Lagu, Elf of Ruling Waters" display="http://legendofthecryptids.wikia.com/wiki/Lagu,_Elf_of_Ruling_Waters"/>
    <hyperlink ref="A52" r:id="rId30" tooltip="(Dilute) Lagu, Elf of Ruling Waters" display="http://legendofthecryptids.wikia.com/wiki/(Dilute)_Lagu,_Elf_of_Ruling_Waters"/>
    <hyperlink ref="A53" r:id="rId31" tooltip="Boreas of the Northern Wind" display="http://legendofthecryptids.wikia.com/wiki/Boreas_of_the_Northern_Wind"/>
    <hyperlink ref="A54" r:id="rId32" tooltip="(Cold) Boreas of the Northern Wind" display="http://legendofthecryptids.wikia.com/wiki/(Cold)_Boreas_of_the_Northern_Wind"/>
    <hyperlink ref="A55" r:id="rId33" tooltip="Hades, King of the Underworld" display="http://legendofthecryptids.wikia.com/wiki/Hades,_King_of_the_Underworld"/>
    <hyperlink ref="A56" r:id="rId34" tooltip="(Woe) Hades, King of the Underworld" display="http://legendofthecryptids.wikia.com/wiki/(Woe)_Hades,_King_of_the_Underworld"/>
    <hyperlink ref="A57" r:id="rId35" tooltip="Nike, Goddess of Triumph" display="http://legendofthecryptids.wikia.com/wiki/Nike,_Goddess_of_Triumph"/>
    <hyperlink ref="A58" r:id="rId36" tooltip="(Laurels) Nike, Goddess of Triumph" display="http://legendofthecryptids.wikia.com/wiki/(Laurels)_Nike,_Goddess_of_Triumph"/>
    <hyperlink ref="A59" r:id="rId37" tooltip="Ninlil, Sand Empress" display="http://legendofthecryptids.wikia.com/wiki/Ninlil,_Sand_Empress"/>
    <hyperlink ref="A60" r:id="rId38" tooltip="(Sirocco) Ninlil, Sand Empress" display="http://legendofthecryptids.wikia.com/wiki/(Sirocco)_Ninlil,_Sand_Empress"/>
    <hyperlink ref="A61" r:id="rId39" tooltip="Winter, Evocative Magician" display="http://legendofthecryptids.wikia.com/wiki/Winter,_Evocative_Magician"/>
    <hyperlink ref="A62" r:id="rId40" tooltip="(Study) Winter, Evocative Magician" display="http://legendofthecryptids.wikia.com/wiki/(Study)_Winter,_Evocative_Magician"/>
    <hyperlink ref="A63" r:id="rId41" tooltip="Rassap, Cursed Wood Witch" display="http://legendofthecryptids.wikia.com/wiki/Rassap,_Cursed_Wood_Witch"/>
    <hyperlink ref="A64" r:id="rId42" tooltip="(Lapse) Rassap, Cursed Wood Witch" display="http://legendofthecryptids.wikia.com/wiki/(Lapse)_Rassap,_Cursed_Wood_Witch"/>
    <hyperlink ref="A65" r:id="rId43" tooltip="Sunlight Avatar Aurora" display="http://legendofthecryptids.wikia.com/wiki/Sunlight_Avatar_Aurora"/>
    <hyperlink ref="A66" r:id="rId44" tooltip="(Eradicator) Sunlight Avatar Aurora" display="http://legendofthecryptids.wikia.com/wiki/(Eradicator)_Sunlight_Avatar_Aurora"/>
    <hyperlink ref="A67" r:id="rId45" tooltip="Wholly Ascertain Mitra" display="http://legendofthecryptids.wikia.com/wiki/Wholly_Ascertain_Mitra"/>
    <hyperlink ref="A68" r:id="rId46" tooltip="(Parity) Wholly Ascertain Mitra" display="http://legendofthecryptids.wikia.com/wiki/(Parity)_Wholly_Ascertain_Mitra"/>
    <hyperlink ref="A69" r:id="rId47" tooltip="Anshar, Realm Explorer" display="http://legendofthecryptids.wikia.com/wiki/Anshar,_Realm_Explorer"/>
    <hyperlink ref="A70" r:id="rId48" tooltip="(Deadlock) Anshar, Realm Explorer" display="http://legendofthecryptids.wikia.com/wiki/(Deadlock)_Anshar,_Realm_Explorer"/>
    <hyperlink ref="A71" r:id="rId49" tooltip="Sacred Mountain Hunter" display="http://legendofthecryptids.wikia.com/wiki/Sacred_Mountain_Hunter"/>
    <hyperlink ref="A72" r:id="rId50" tooltip="(Conviction) Sacred Mountain Hunter" display="http://legendofthecryptids.wikia.com/wiki/(Conviction)_Sacred_Mountain_Hunter"/>
    <hyperlink ref="A73" r:id="rId51" tooltip="Ever Isochronal Diana" display="http://legendofthecryptids.wikia.com/wiki/Ever_Isochronal_Diana"/>
    <hyperlink ref="A74" r:id="rId52" tooltip="(Lunar) Ever Isochronal Diana" display="http://legendofthecryptids.wikia.com/wiki/(Lunar)_Ever_Isochronal_Diana"/>
    <hyperlink ref="A75" r:id="rId53" tooltip="Degenerate Mad Hatter" display="http://legendofthecryptids.wikia.com/wiki/Degenerate_Mad_Hatter"/>
    <hyperlink ref="A76" r:id="rId54" tooltip="(Stagnant) Shadow Fallen Mad Hatter" display="http://legendofthecryptids.wikia.com/wiki/(Stagnant)_Shadow_Fallen_Mad_Hatter"/>
    <hyperlink ref="A77" r:id="rId55" tooltip="Origin of Wisdom Sophia" display="http://legendofthecryptids.wikia.com/wiki/Origin_of_Wisdom_Sophia"/>
    <hyperlink ref="A78" r:id="rId56" tooltip="(Spring) Origin of Wisdom Sophia" display="http://legendofthecryptids.wikia.com/wiki/(Spring)_Origin_of_Wisdom_Sophia"/>
    <hyperlink ref="A79" r:id="rId57" tooltip="Empyrean Ruler Artesia" display="http://legendofthecryptids.wikia.com/wiki/Empyrean_Ruler_Artesia"/>
    <hyperlink ref="A80" r:id="rId58" tooltip="(Decadent) Empyrean Ruler Artesia" display="http://legendofthecryptids.wikia.com/wiki/(Decadent)_Empyrean_Ruler_Artesia"/>
    <hyperlink ref="A81" r:id="rId59" tooltip="Cemetery Guardian Noreen" display="http://legendofthecryptids.wikia.com/wiki/Cemetery_Guardian_Noreen"/>
    <hyperlink ref="A82" r:id="rId60" tooltip="(Abiding) Cemetery Guardian Noreen" display="http://legendofthecryptids.wikia.com/wiki/(Abiding)_Cemetery_Guardian_Noreen"/>
    <hyperlink ref="A83" r:id="rId61" tooltip="Nighttide Champion Aither" display="http://legendofthecryptids.wikia.com/wiki/Nighttide_Champion_Aither"/>
    <hyperlink ref="A84" r:id="rId62" tooltip="(Stygian) Nighttide Champion Aither" display="http://legendofthecryptids.wikia.com/wiki/(Stygian)_Nighttide_Champion_Aither"/>
    <hyperlink ref="A85" r:id="rId63" tooltip="Judgement Archangel Suzette" display="http://legendofthecryptids.wikia.com/wiki/Judgement_Archangel_Suzette"/>
    <hyperlink ref="A86" r:id="rId64" tooltip="(Ray) Judgement Archangel Suzette" display="http://legendofthecryptids.wikia.com/wiki/(Ray)_Judgement_Archangel_Suzette"/>
    <hyperlink ref="A87" r:id="rId65" tooltip="Artorius, Holy Sword King" display="http://legendofthecryptids.wikia.com/wiki/Artorius,_Holy_Sword_King"/>
    <hyperlink ref="A88" r:id="rId66" tooltip="(August) Artorius, Holy Sword King" display="http://legendofthecryptids.wikia.com/wiki/(August)_Artorius,_Holy_Sword_King"/>
    <hyperlink ref="A89" r:id="rId67" tooltip="Dark Tempress Geraldine" display="http://legendofthecryptids.wikia.com/wiki/Dark_Tempress_Geraldine"/>
    <hyperlink ref="A90" r:id="rId68" tooltip="(Enticing) Dark Tempress Geraldine" display="http://legendofthecryptids.wikia.com/wiki/(Enticing)_Dark_Tempress_Geraldine"/>
    <hyperlink ref="A91" r:id="rId69" tooltip="Liberata of Docile Zephyr" display="http://legendofthecryptids.wikia.com/wiki/Liberata_of_Docile_Zephyr"/>
    <hyperlink ref="A92" r:id="rId70" tooltip="(Tornado) Liberata of Docile Zephyr" display="http://legendofthecryptids.wikia.com/wiki/(Tornado)_Liberata_of_Docile_Zephyr"/>
    <hyperlink ref="A93" r:id="rId71" tooltip="Fantasy Usher White Rabbit" display="http://legendofthecryptids.wikia.com/wiki/Fantasy_Usher_White_Rabbit"/>
    <hyperlink ref="A94" r:id="rId72" tooltip="(Nimble) Fantasy Usher White Rabbit" display="http://legendofthecryptids.wikia.com/wiki/(Nimble)_Fantasy_Usher_White_Rabbit"/>
    <hyperlink ref="A95" r:id="rId73" tooltip="Mad Hatter the Fashionisto" display="http://legendofthecryptids.wikia.com/wiki/Mad_Hatter_the_Fashionisto"/>
    <hyperlink ref="A96" r:id="rId74" tooltip="(Droll) Mad Hatter the Fashionisto" display="http://legendofthecryptids.wikia.com/wiki/(Droll)_Mad_Hatter_the_Fashionisto"/>
    <hyperlink ref="A97" r:id="rId75" tooltip="Love Awaiting Lucaria" display="http://legendofthecryptids.wikia.com/wiki/Love_Awaiting_Lucaria"/>
    <hyperlink ref="A98" r:id="rId76" tooltip="(Earnest) Love Awaiting Lucaria" display="http://legendofthecryptids.wikia.com/wiki/(Earnest)_Love_Awaiting_Lucaria"/>
    <hyperlink ref="A99" r:id="rId77" tooltip="Holy St. Valentine" display="http://legendofthecryptids.wikia.com/wiki/Holy_St._Valentine"/>
    <hyperlink ref="A100" r:id="rId78" tooltip="(Transcendental) Holy St. Valentine" display="http://legendofthecryptids.wikia.com/wiki/(Transcendental)_Holy_St._Valentine"/>
    <hyperlink ref="A101" r:id="rId79" tooltip="Rampant Sheba Beast" display="http://legendofthecryptids.wikia.com/wiki/Rampant_Sheba_Beast"/>
    <hyperlink ref="A102" r:id="rId80" tooltip="(Calamity) Rampant Sheba Beast" display="http://legendofthecryptids.wikia.com/wiki/(Calamity)_Rampant_Sheba_Beast"/>
    <hyperlink ref="A105" r:id="rId81" tooltip="Unique High Wizard Oz" display="http://legendofthecryptids.wikia.com/wiki/Unique_High_Wizard_Oz"/>
    <hyperlink ref="A106" r:id="rId82" tooltip="(Resplendent) Unique High Wizard Oz" display="http://legendofthecryptids.wikia.com/wiki/(Resplendent)_Unique_High_Wizard_Oz"/>
    <hyperlink ref="A107" r:id="rId83" tooltip="Tenacious Dark Sorceress" display="http://legendofthecryptids.wikia.com/wiki/Tenacious_Dark_Sorceress"/>
    <hyperlink ref="A108" r:id="rId84" tooltip="(Chance) Tenacious Dark Sorceress" display="http://legendofthecryptids.wikia.com/wiki/(Chance)_Tenacious_Dark_Sorceress"/>
    <hyperlink ref="A109" r:id="rId85" tooltip="Cosmos Reviver Kamimusubi" display="http://legendofthecryptids.wikia.com/wiki/Cosmos_Reviver_Kamimusubi"/>
    <hyperlink ref="A110" r:id="rId86" tooltip="(Sublime) Cosmos Reviver Kamimusubi" display="http://legendofthecryptids.wikia.com/wiki/(Sublime)_Cosmos_Reviver_Kamimusubi"/>
    <hyperlink ref="A111" r:id="rId87" tooltip="Kleitos, the Founding God" display="http://legendofthecryptids.wikia.com/wiki/Kleitos,_the_Founding_God"/>
    <hyperlink ref="A112" r:id="rId88" tooltip="(Endure) Kleitos, the Founding God" display="http://legendofthecryptids.wikia.com/wiki/(Endure)_Kleitos,_the_Founding_God"/>
    <hyperlink ref="A113" r:id="rId89" tooltip="Bartholomaus, Dragon Emperor" display="http://legendofthecryptids.wikia.com/wiki/Bartholomaus,_Dragon_Emperor"/>
    <hyperlink ref="A114" r:id="rId90" tooltip="(Dusk) Bartholomaus, Dragon Emperor" display="http://legendofthecryptids.wikia.com/wiki/(Dusk)_Bartholomaus,_Dragon_Emperor"/>
    <hyperlink ref="A115" r:id="rId91" tooltip="Sagacious Wizard of Oz" display="http://legendofthecryptids.wikia.com/wiki/Sagacious_Wizard_of_Oz"/>
    <hyperlink ref="A116" r:id="rId92" tooltip="(Worldly) Sagacious Wizard of Oz" display="http://legendofthecryptids.wikia.com/wiki/(Worldly)_Sagacious_Wizard_of_Oz"/>
    <hyperlink ref="A117" r:id="rId93" tooltip="Dorothy, Oz Wayfarer" display="http://legendofthecryptids.wikia.com/wiki/Dorothy,_Oz_Wayfarer"/>
    <hyperlink ref="A118" r:id="rId94" tooltip="(Companions) Dorothy, Oz Wayfarer" display="http://legendofthecryptids.wikia.com/wiki/(Companions)_Dorothy,_Oz_Wayfarer"/>
    <hyperlink ref="A119" r:id="rId95" tooltip="Dorothy, Magician of Hope" display="http://legendofthecryptids.wikia.com/wiki/Dorothy,_Magician_of_Hope"/>
    <hyperlink ref="A120" r:id="rId96" tooltip="(Brave) Dorothy, Magician of Hope" display="http://legendofthecryptids.wikia.com/wiki/(Brave)_Dorothy,_Magician_of_Hope"/>
    <hyperlink ref="A121" r:id="rId97" tooltip="Melancholic Clover Princess" display="http://legendofthecryptids.wikia.com/wiki/Melancholic_Clover_Princess"/>
    <hyperlink ref="A122" r:id="rId98" tooltip="(Stoic) Clover, Princess of Serenity" display="http://legendofthecryptids.wikia.com/wiki/(Stoic)_Clover,_Princess_of_Serenity"/>
    <hyperlink ref="A123" r:id="rId99" tooltip="Santa Transformed Prilla" display="http://legendofthecryptids.wikia.com/wiki/Santa_Transformed_Prilla"/>
    <hyperlink ref="A124" r:id="rId100" tooltip="(Fresh) Vivacious Santa Prilla" display="http://legendofthecryptids.wikia.com/wiki/(Fresh)_Vivacious_Santa_Prilla"/>
    <hyperlink ref="A125" r:id="rId101" tooltip="Proserpina, Sunshine Goddess" display="http://legendofthecryptids.wikia.com/wiki/Proserpina,_Sunshine_Goddess"/>
    <hyperlink ref="A126" r:id="rId102" tooltip="(Roar) Proserpina, Sunshine Goddess" display="http://legendofthecryptids.wikia.com/wiki/(Roar)_Proserpina,_Sunshine_Goddess"/>
    <hyperlink ref="A127" r:id="rId103" display="http://legendofthecryptids.wikia.com/wiki/Iceman,_the_Ringleader"/>
    <hyperlink ref="A129" r:id="rId104" display="http://legendofthecryptids.wikia.com/wiki/Frozen_Tyrant_Ghanon"/>
    <hyperlink ref="A135" r:id="rId105" tooltip="Flaming Werewolf" display="http://legendofthecryptids.wikia.com/wiki/Flaming_Werewolf"/>
    <hyperlink ref="A136" r:id="rId106" tooltip="(Firebeast) Flaming Werewolf" display="http://legendofthecryptids.wikia.com/wiki/(Firebeast)_Flaming_Werewolf"/>
    <hyperlink ref="A137" r:id="rId107" tooltip="Surtr Aflame" display="http://legendofthecryptids.wikia.com/wiki/Surtr_Aflame"/>
    <hyperlink ref="A138" r:id="rId108" tooltip="(Defender) Surtr Aflame" display="http://legendofthecryptids.wikia.com/wiki/(Defender)_Surtr_Aflame"/>
    <hyperlink ref="A139" r:id="rId109" tooltip="Maat, Goddess of Serenity" display="http://legendofthecryptids.wikia.com/wiki/Maat,_Goddess_of_Serenity"/>
    <hyperlink ref="A140" r:id="rId110" tooltip="(Truth) Maat, Goddess of Serenity" display="http://legendofthecryptids.wikia.com/wiki/(Truth)_Maat,_Goddess_of_Serenity"/>
    <hyperlink ref="A141" r:id="rId111" tooltip="Master of Puppets" display="http://legendofthecryptids.wikia.com/wiki/Master_of_Puppets"/>
    <hyperlink ref="A142" r:id="rId112" tooltip="(Madness) Master of Puppets" display="http://legendofthecryptids.wikia.com/wiki/(Madness)_Master_of_Puppets"/>
    <hyperlink ref="A143" r:id="rId113" tooltip="Barbara, Undead Empress" display="http://legendofthecryptids.wikia.com/wiki/Barbara,_Undead_Empress"/>
    <hyperlink ref="A144" r:id="rId114" tooltip="(Glamour) Barbara, Undead Empress" display="http://legendofthecryptids.wikia.com/wiki/(Glamour)_Barbara,_Undead_Empress"/>
    <hyperlink ref="A145" r:id="rId115" tooltip="Ereshkigal, Death Mistress" display="http://legendofthecryptids.wikia.com/wiki/Ereshkigal,_Death_Mistress"/>
    <hyperlink ref="A146" r:id="rId116" tooltip="(Govern) Ereshkigal, Death Mistress" display="http://legendofthecryptids.wikia.com/wiki/(Govern)_Ereshkigal,_Death_Mistress"/>
    <hyperlink ref="A147" r:id="rId117" tooltip="Tiamat of Malefic Tyranny" display="http://legendofthecryptids.wikia.com/wiki/Tiamat_of_Malefic_Tyranny"/>
    <hyperlink ref="A148" r:id="rId118" tooltip="(Apex) Tiamat of Malefic Tyranny" display="http://legendofthecryptids.wikia.com/wiki/(Apex)_Tiamat_of_Malefic_Tyranny"/>
    <hyperlink ref="A149" r:id="rId119" tooltip="Valefor of Sovereignty" display="http://legendofthecryptids.wikia.com/wiki/Valefor_of_Sovereignty"/>
    <hyperlink ref="A150" r:id="rId120" tooltip="(Decadence) Valefor of Sovereignty" display="http://legendofthecryptids.wikia.com/wiki/(Decadence)_Valefor_of_Sovereignty"/>
    <hyperlink ref="A151" r:id="rId121" tooltip="Earth Mother Rhea" display="http://legendofthecryptids.wikia.com/wiki/Earth_Mother_Rhea"/>
    <hyperlink ref="A152" r:id="rId122" tooltip="(Karmic) Earth Mother Rhea" display="http://legendofthecryptids.wikia.com/wiki/(Karmic)_Earth_Mother_Rhea"/>
    <hyperlink ref="A153" r:id="rId123" tooltip="Renegade Dragonslayer" display="http://legendofthecryptids.wikia.com/wiki/Renegade_Dragonslayer"/>
    <hyperlink ref="A154" r:id="rId124" tooltip="(Archfiend) Renegade Dragonslayer" display="http://legendofthecryptids.wikia.com/wiki/(Archfiend)_Renegade_Dragonslayer"/>
    <hyperlink ref="A155" r:id="rId125" tooltip="Pyromancer of Fungus Grove" display="http://legendofthecryptids.wikia.com/wiki/Pyromancer_of_Fungus_Grove"/>
    <hyperlink ref="A156" r:id="rId126" tooltip="(Vary) Pyromancer of Fungus Grove" display="http://legendofthecryptids.wikia.com/wiki/(Vary)_Pyromancer_of_Fungus_Grove"/>
    <hyperlink ref="A157" r:id="rId127" tooltip="Dual Wielding Visionary" display="http://legendofthecryptids.wikia.com/wiki/Dual_Wielding_Visionary"/>
    <hyperlink ref="A158" r:id="rId128" tooltip="(Reload) Dual Wielding Visionary" display="http://legendofthecryptids.wikia.com/wiki/(Reload)_Dual_Wielding_Visionary"/>
    <hyperlink ref="A159" r:id="rId129" tooltip="Black Flame Caller Knight" display="http://legendofthecryptids.wikia.com/wiki/Black_Flame_Caller_Knight"/>
    <hyperlink ref="A160" r:id="rId130" tooltip="(Haze) Black Flame Caller Knight" display="http://legendofthecryptids.wikia.com/wiki/(Haze)_Black_Flame_Caller_Knight"/>
    <hyperlink ref="A161" r:id="rId131" tooltip="Lucifer the Damned" display="http://legendofthecryptids.wikia.com/wiki/Lucifer_the_Damned"/>
    <hyperlink ref="A162" r:id="rId132" tooltip="(Exiled) Lucifer the Damned" display="http://legendofthecryptids.wikia.com/wiki/(Exiled)_Lucifer_the_Damned"/>
    <hyperlink ref="A163" r:id="rId133" tooltip="Puppeteer Satanachia" display="http://legendofthecryptids.wikia.com/wiki/Puppeteer_Satanachia"/>
    <hyperlink ref="A164" r:id="rId134" tooltip="(Ruler) Satanachia, Ghoul Puppeteer" display="http://legendofthecryptids.wikia.com/wiki/(Ruler)_Satanachia,_Ghoul_Puppeteer"/>
    <hyperlink ref="A165" r:id="rId135" tooltip="Despair Bringer Raphael" display="http://legendofthecryptids.wikia.com/wiki/Despair_Bringer_Raphael"/>
    <hyperlink ref="A166" r:id="rId136" tooltip="(Rescue) Despair Bringer Raphael" display="http://legendofthecryptids.wikia.com/wiki/(Rescue)_Despair_Bringer_Raphael"/>
    <hyperlink ref="A167" r:id="rId137" tooltip="Defiled Ebony Knight" display="http://legendofthecryptids.wikia.com/wiki/Defiled_Ebony_Knight"/>
    <hyperlink ref="A168" r:id="rId138" tooltip="(Conquer) Defiled Ebony Knight" display="http://legendofthecryptids.wikia.com/wiki/(Conquer)_Defiled_Ebony_Knight"/>
    <hyperlink ref="A169" r:id="rId139" tooltip="Master Tinkerer Apprentice" display="http://legendofthecryptids.wikia.com/wiki/Master_Tinkerer_Apprentice"/>
    <hyperlink ref="A170" r:id="rId140" tooltip="(Tech) Master Tinkerer Apprentice" display="http://legendofthecryptids.wikia.com/wiki/(Tech)_Master_Tinkerer_Apprentice"/>
    <hyperlink ref="A171" r:id="rId141" tooltip="Zera, Artillery Goddess" display="http://legendofthecryptids.wikia.com/wiki/Zera,_Artillery_Goddess"/>
    <hyperlink ref="A172" r:id="rId142" tooltip="(Explosive) Zera, Artillery Goddess" display="http://legendofthecryptids.wikia.com/wiki/(Explosive)_Zera,_Artillery_Goddess"/>
    <hyperlink ref="A173" r:id="rId143" tooltip="Dragon Massacre Knight" display="http://legendofthecryptids.wikia.com/wiki/Dragon_Massacre_Knight"/>
    <hyperlink ref="A174" r:id="rId144" tooltip="(Perpetual) Dragon Massacre Knight" display="http://legendofthecryptids.wikia.com/wiki/(Perpetual)_Dragon_Massacre_Knight"/>
    <hyperlink ref="A175" r:id="rId145" tooltip="Awakening Grim Reaper" display="http://legendofthecryptids.wikia.com/wiki/Awakening_Grim_Reaper"/>
    <hyperlink ref="A176" r:id="rId146" tooltip="(Restore) Awakening Grim Reaper" display="http://legendofthecryptids.wikia.com/wiki/(Restore)_Awakening_Grim_Reaper"/>
    <hyperlink ref="A177" r:id="rId147" tooltip="Trick or Treat Maat" display="http://legendofthecryptids.wikia.com/wiki/Trick_or_Treat_Maat"/>
    <hyperlink ref="A178" r:id="rId148" tooltip="(Masquerade) Trick or Treat Maat" display="http://legendofthecryptids.wikia.com/wiki/(Masquerade)_Trick_or_Treat_Maat"/>
    <hyperlink ref="A179" r:id="rId149" tooltip="Woden, Progression Ender" display="http://legendofthecryptids.wikia.com/wiki/Woden,_Progression_Ender"/>
    <hyperlink ref="A180" r:id="rId150" tooltip="(Roam) Woden, Progression Ender" display="http://legendofthecryptids.wikia.com/wiki/(Roam)_Woden,_Progression_Ender"/>
    <hyperlink ref="A181" r:id="rId151" tooltip="Brynhildr, War Princess" display="http://legendofthecryptids.wikia.com/wiki/Brynhildr,_War_Princess"/>
    <hyperlink ref="A182" r:id="rId152" tooltip="(Prevail) Brynhildr, War Princess" display="http://legendofthecryptids.wikia.com/wiki/(Prevail)_Brynhildr,_War_Princess"/>
    <hyperlink ref="A183" r:id="rId153" tooltip="Erebus, Dark Abyss Deity" display="http://legendofthecryptids.wikia.com/wiki/Erebus,_Dark_Abyss_Deity"/>
    <hyperlink ref="A184" r:id="rId154" tooltip="(Horrid) Erebus, Dark Abyss Deity" display="http://legendofthecryptids.wikia.com/wiki/(Horrid)_Erebus,_Dark_Abyss_Deity"/>
    <hyperlink ref="A185" r:id="rId155" tooltip="Urd, Herald of Doom" display="http://legendofthecryptids.wikia.com/wiki/Urd,_Herald_of_Doom"/>
    <hyperlink ref="A186" r:id="rId156" tooltip="(Past) Urd, Herald of Doom" display="http://legendofthecryptids.wikia.com/wiki/(Past)_Urd,_Herald_of_Doom"/>
    <hyperlink ref="A187" r:id="rId157" tooltip="Lifeless King of the Undead" display="http://legendofthecryptids.wikia.com/wiki/Lifeless_King_of_the_Undead"/>
    <hyperlink ref="A188" r:id="rId158" tooltip="(Rot) Lifeless King of the Undead" display="http://legendofthecryptids.wikia.com/wiki/(Rot)_Lifeless_King_of_the_Undead"/>
    <hyperlink ref="A189" r:id="rId159" tooltip="Hera, Deity of Love" display="http://legendofthecryptids.wikia.com/wiki/Hera,_Deity_of_Love"/>
    <hyperlink ref="A190" r:id="rId160" tooltip="(Espial) Hera, Deity of Love" display="http://legendofthecryptids.wikia.com/wiki/(Espial)_Hera,_Deity_of_Love"/>
    <hyperlink ref="A192" r:id="rId161" tooltip="(Wargod) Achilles the Cruel" display="http://legendofthecryptids.wikia.com/wiki/(Wargod)_Achilles_the_Cruel"/>
    <hyperlink ref="A191" r:id="rId162" tooltip="(Lady War) Penthesilea the Valiant" display="http://legendofthecryptids.wikia.com/wiki/(Lady_War)_Penthesilea_the_Valiant"/>
    <hyperlink ref="A193" r:id="rId163" tooltip="(United) Kindred Warriors of Fate" display="http://legendofthecryptids.wikia.com/wiki/(United)_Kindred_Warriors_of_Fate"/>
    <hyperlink ref="A194" r:id="rId164" tooltip="Power Hungry Gilgamesh" display="http://legendofthecryptids.wikia.com/wiki/Power_Hungry_Gilgamesh"/>
    <hyperlink ref="A195" r:id="rId165" tooltip="(Arms) Power Hungry Gilgamesh" display="http://legendofthecryptids.wikia.com/wiki/(Arms)_Power_Hungry_Gilgamesh"/>
    <hyperlink ref="A196" r:id="rId166" tooltip="Gynoid, Blizzard Conjurer" display="http://legendofthecryptids.wikia.com/wiki/Gynoid,_Blizzard_Conjurer"/>
    <hyperlink ref="A197" r:id="rId167" tooltip="(Freeze) Gynoid, Blizzard Conjurer" display="http://legendofthecryptids.wikia.com/wiki/(Freeze)_Gynoid,_Blizzard_Conjurer"/>
    <hyperlink ref="A198" r:id="rId168" tooltip="Beloved Santa Claus" display="http://legendofthecryptids.wikia.com/wiki/Beloved_Santa_Claus"/>
    <hyperlink ref="A199" r:id="rId169" tooltip="(Holy-Night) Beloved Santa Claus" display="http://legendofthecryptids.wikia.com/wiki/(Holy-Night)_Beloved_Santa_Claus"/>
    <hyperlink ref="A200" r:id="rId170" tooltip="Dancing Santa Gangster" display="http://legendofthecryptids.wikia.com/wiki/Dancing_Santa_Gangster"/>
    <hyperlink ref="A201" r:id="rId171" tooltip="(Frivolous) Dancing Santa Gangster" display="http://legendofthecryptids.wikia.com/wiki/(Frivolous)_Dancing_Santa_Gangster"/>
    <hyperlink ref="A202" r:id="rId172" tooltip="Jotun and Frosty Girl" display="http://legendofthecryptids.wikia.com/wiki/Jotun_and_Frosty_Girl"/>
    <hyperlink ref="A203" r:id="rId173" tooltip="(Crystal) Jotun and Frosty Girl" display="http://legendofthecryptids.wikia.com/wiki/(Crystal)_Jotun_and_Frosty_Girl"/>
    <hyperlink ref="A204" r:id="rId174" tooltip="Shimmering Maiden Eleonora" display="http://legendofthecryptids.wikia.com/wiki/Shimmering_Maiden_Eleonora"/>
    <hyperlink ref="A205" r:id="rId175" tooltip="(Airy) Shimmering Maiden Eleonora" display="http://legendofthecryptids.wikia.com/wiki/(Airy)_Shimmering_Maiden_Eleonora"/>
    <hyperlink ref="A206" r:id="rId176" tooltip="Isis, Protector of the Dead" display="http://legendofthecryptids.wikia.com/wiki/Isis,_Protector_of_the_Dead"/>
    <hyperlink ref="A207" r:id="rId177" tooltip="(Devour) Isis, Protector of the Dead" display="http://legendofthecryptids.wikia.com/wiki/(Devour)_Isis,_Protector_of_the_Dead"/>
    <hyperlink ref="A208" r:id="rId178" tooltip="Tiamat of Endowed Heaven" display="http://legendofthecryptids.wikia.com/wiki/Tiamat_of_Endowed_Heaven"/>
    <hyperlink ref="A209" r:id="rId179" tooltip="(Nativity) Tiamat of Endowed Heaven" display="http://legendofthecryptids.wikia.com/wiki/(Nativity)_Tiamat_of_Endowed_Heaven"/>
    <hyperlink ref="A210" r:id="rId180" tooltip="Spirit of Morality Najasho" display="http://legendofthecryptids.wikia.com/wiki/Spirit_of_Morality_Najasho"/>
    <hyperlink ref="A211" r:id="rId181" tooltip="(Beacon) Spirit of Morality Najasho" display="http://legendofthecryptids.wikia.com/wiki/(Beacon)_Spirit_of_Morality_Najasho"/>
    <hyperlink ref="A212" r:id="rId182" tooltip="Somnolent Hazard Guzman" display="http://legendofthecryptids.wikia.com/wiki/Somnolent_Hazard_Guzman"/>
    <hyperlink ref="A213" r:id="rId183" tooltip="(Weapon) Somnolent Hazard Guzman" display="http://legendofthecryptids.wikia.com/wiki/(Weapon)_Somnolent_Hazard_Guzman"/>
    <hyperlink ref="A214" r:id="rId184" tooltip="Doom Calling Origenes" display="http://legendofthecryptids.wikia.com/wiki/Doom_Calling_Origenes"/>
    <hyperlink ref="A215" r:id="rId185" tooltip="(Rupture) Doom Calling Origenes" display="http://legendofthecryptids.wikia.com/wiki/(Rupture)_Doom_Calling_Origenes"/>
    <hyperlink ref="A216" r:id="rId186" tooltip="Holy Proclaimer Mireille" display="http://legendofthecryptids.wikia.com/wiki/Holy_Proclaimer_Mireille"/>
    <hyperlink ref="A217" r:id="rId187" tooltip="(Herald) Holy Proclaimer Mireille" display="http://legendofthecryptids.wikia.com/wiki/(Herald)_Holy_Proclaimer_Mireille"/>
    <hyperlink ref="A218" r:id="rId188" tooltip="Blazing Fount Bathin" display="http://legendofthecryptids.wikia.com/wiki/Blazing_Fount_Bathin"/>
    <hyperlink ref="A219" r:id="rId189" tooltip="(Scorching) Blazing Fount Bathin" display="http://legendofthecryptids.wikia.com/wiki/(Scorching)_Blazing_Fount_Bathin"/>
    <hyperlink ref="A220" r:id="rId190" tooltip="Dragon Consort Heinrich" display="http://legendofthecryptids.wikia.com/wiki/Dragon_Consort_Heinrich"/>
    <hyperlink ref="A221" r:id="rId191" tooltip="(Egotistic) Dragon Consort Heinrich" display="http://legendofthecryptids.wikia.com/wiki/(Egotistic)_Dragon_Consort_Heinrich"/>
    <hyperlink ref="A222" r:id="rId192" tooltip="Onyx Beastmaster Lydia" display="http://legendofthecryptids.wikia.com/wiki/Onyx_Beastmaster_Lydia"/>
    <hyperlink ref="A223" r:id="rId193" tooltip="(Entrusting) Onyx Beastmaster Lydia" display="http://legendofthecryptids.wikia.com/wiki/(Entrusting)_Onyx_Beastmaster_Lydia"/>
    <hyperlink ref="A224" r:id="rId194" tooltip="Vampire Hunter Diethard" display="http://legendofthecryptids.wikia.com/wiki/Vampire_Hunter_Diethard"/>
    <hyperlink ref="A225" r:id="rId195" tooltip="(Impetuous) Vampire Hunter Diethard" display="http://legendofthecryptids.wikia.com/wiki/(Impetuous)_Vampire_Hunter_Diethard"/>
    <hyperlink ref="A226" r:id="rId196" tooltip="Spindrift Lover Ran" display="http://legendofthecryptids.wikia.com/wiki/Spindrift_Lover_Ran"/>
    <hyperlink ref="A227" r:id="rId197" tooltip="(Uproarious) Spindrift Lover Ran" display="http://legendofthecryptids.wikia.com/wiki/(Uproarious)_Spindrift_Lover_Ran"/>
    <hyperlink ref="A228" r:id="rId198" tooltip="Sacrosanct Flame Vesta" display="http://legendofthecryptids.wikia.com/wiki/Sacrosanct_Flame_Vesta"/>
    <hyperlink ref="A229" r:id="rId199" tooltip="(Safeguard) Sacrosanct Burst Vesta" display="http://legendofthecryptids.wikia.com/wiki/(Safeguard)_Sacrosanct_Burst_Vesta"/>
    <hyperlink ref="A230" r:id="rId200" tooltip="Quicksand Sage Dilatancy" display="http://legendofthecryptids.wikia.com/wiki/Quicksand_Sage_Dilatancy"/>
    <hyperlink ref="A231" r:id="rId201" tooltip="(Passing) Quicksand Sage Dilatancy" display="http://legendofthecryptids.wikia.com/wiki/(Passing)_Quicksand_Sage_Dilatancy"/>
    <hyperlink ref="A232" r:id="rId202" tooltip="Dragonhead Mukhtar" display="http://legendofthecryptids.wikia.com/wiki/Dragonhead_Mukhtar"/>
    <hyperlink ref="A233" r:id="rId203" tooltip="(Barbaric) Dragonhead Mukhtar" display="http://legendofthecryptids.wikia.com/wiki/(Barbaric)_Dragonhead_Mukhtar"/>
    <hyperlink ref="A234" r:id="rId204" tooltip="Bloody Queen of Hearts" display="http://legendofthecryptids.wikia.com/wiki/Bloody_Queen_of_Hearts"/>
    <hyperlink ref="A235" r:id="rId205" tooltip="(Beating) Bloody Queen of Hearts" display="http://legendofthecryptids.wikia.com/wiki/(Beating)_Bloody_Queen_of_Hearts"/>
    <hyperlink ref="A236" r:id="rId206" tooltip="Cynical Dark Valentine" display="http://legendofthecryptids.wikia.com/wiki/Cynical_Dark_Valentine"/>
    <hyperlink ref="A237" r:id="rId207" tooltip="(Peerless) Cynical Dark Valentine" display="http://legendofthecryptids.wikia.com/wiki/(Peerless)_Cynical_Dark_Valentine"/>
    <hyperlink ref="A238" r:id="rId208" tooltip="Juno, Guardian of Love" display="http://legendofthecryptids.wikia.com/wiki/Juno,_Guardian_of_Love"/>
    <hyperlink ref="A239" r:id="rId209" tooltip="(Utopia) Juno, Guardian of Love" display="http://legendofthecryptids.wikia.com/wiki/(Utopia)_Juno,_Guardian_of_Love"/>
    <hyperlink ref="A240" r:id="rId210" tooltip="Love Fallen Angel Leon" display="http://legendofthecryptids.wikia.com/wiki/Love_Fallen_Angel_Leon"/>
    <hyperlink ref="A241" r:id="rId211" tooltip="(Aesthetics) Love Fallen Angel Leon" display="http://legendofthecryptids.wikia.com/wiki/(Aesthetics)_Love_Fallen_Angel_Leon"/>
    <hyperlink ref="A242" r:id="rId212" tooltip="Samsara the Everlasting" display="http://legendofthecryptids.wikia.com/wiki/Samsara_the_Everlasting"/>
    <hyperlink ref="A243" r:id="rId213" tooltip="(Destiny) Samsara the Everlasting" display="http://legendofthecryptids.wikia.com/wiki/(Destiny)_Samsara_the_Everlasting"/>
    <hyperlink ref="A244" r:id="rId214" tooltip="Corpse Empress Zenaide" display="http://legendofthecryptids.wikia.com/wiki/Corpse_Empress_Zenaide"/>
    <hyperlink ref="A245" r:id="rId215" tooltip="(Festive) Corpse Empress Zenaide" display="http://legendofthecryptids.wikia.com/wiki/(Festive)_Corpse_Empress_Zenaide"/>
    <hyperlink ref="A246" r:id="rId216" tooltip="Abyssal Goddess Osiris" display="http://legendofthecryptids.wikia.com/wiki/Abyssal_Goddess_Osiris"/>
    <hyperlink ref="A247" r:id="rId217" tooltip="(Instigator) Abyssal Goddess Osiris" display="http://legendofthecryptids.wikia.com/wiki/(Instigator)_Abyssal_Goddess_Osiris"/>
    <hyperlink ref="A248" r:id="rId218" tooltip="Possessed Witch of the North" display="http://legendofthecryptids.wikia.com/wiki/Possessed_Witch_of_the_North"/>
    <hyperlink ref="A249" r:id="rId219" tooltip="(Take) Possessed Witch of the North" display="http://legendofthecryptids.wikia.com/wiki/(Take)_Possessed_Witch_of_the_North"/>
    <hyperlink ref="A250" r:id="rId220" tooltip="Moral Sojourner Ursula" display="http://legendofthecryptids.wikia.com/wiki/Moral_Sojourner_Ursula"/>
    <hyperlink ref="A251" r:id="rId221" tooltip="(Questing) Moral Sojourner Ursula" display="http://legendofthecryptids.wikia.com/wiki/(Questing)_Moral_Sojourner_Ursula"/>
    <hyperlink ref="A252" r:id="rId222" tooltip="Survival Mediator Ghede" display="http://legendofthecryptids.wikia.com/wiki/Survival_Mediator_Ghede"/>
    <hyperlink ref="A253" r:id="rId223" tooltip="(Mayhem) Survival Mediator Ghede" display="http://legendofthecryptids.wikia.com/wiki/(Mayhem)_Survival_Mediator_Ghede"/>
    <hyperlink ref="A254" r:id="rId224" tooltip="Inspired Queen Clover" display="http://legendofthecryptids.wikia.com/wiki/Inspired_Queen_Clover"/>
    <hyperlink ref="A255" r:id="rId225" tooltip="(Civic) Inspired Queen Clover" display="http://legendofthecryptids.wikia.com/wiki/(Civic)_Inspired_Queen_Clover"/>
    <hyperlink ref="A256" r:id="rId226" tooltip="Mt. Kunlun Hermit Mithra" display="http://legendofthecryptids.wikia.com/wiki/Mt._Kunlun_Hermit_Mithra"/>
    <hyperlink ref="A257" r:id="rId227" tooltip="(Uniting) Mt. Kunlun Hermit Mithra" display="http://legendofthecryptids.wikia.com/wiki/(Uniting)_Mt._Kunlun_Hermit_Mithra"/>
    <hyperlink ref="A258" r:id="rId228" tooltip="Atlas, King of Atlantis" display="http://legendofthecryptids.wikia.com/wiki/Atlas,_King_of_Atlantis"/>
    <hyperlink ref="A259" r:id="rId229" tooltip="(Titanic) Atlas, King of Atlantis" display="http://legendofthecryptids.wikia.com/wiki/(Titanic)_Atlas,_King_of_Atlantis"/>
    <hyperlink ref="A260" r:id="rId230" tooltip="Gereon, Dragon of Darkness" display="http://legendofthecryptids.wikia.com/wiki/Gereon,_Dragon_of_Darkness"/>
    <hyperlink ref="A261" r:id="rId231" tooltip="(Ruckus) Gereon, Dragon of Darkness" display="http://legendofthecryptids.wikia.com/wiki/(Ruckus)_Gereon,_Dragon_of_Darkness"/>
    <hyperlink ref="A262" r:id="rId232" tooltip="Kronos the Unjust" display="http://legendofthecryptids.wikia.com/wiki/Kronos_the_Unjust"/>
    <hyperlink ref="A263" r:id="rId233" tooltip="(Dominating) Kronos the Unjust" display="http://legendofthecryptids.wikia.com/wiki/(Dominating)_Kronos_the_Unjust"/>
    <hyperlink ref="A264" r:id="rId234" tooltip="Resurrected Goddess Eostre" display="http://legendofthecryptids.wikia.com/wiki/Resurrected_Goddess_Eostre"/>
    <hyperlink ref="A265" r:id="rId235" tooltip="(Advent) Resurrected Goddess Eostre (page does not exist)" display="http://legendofthecryptids.wikia.com/wiki/(Advent)_Resurrected_Goddess_Eostre?action=edit&amp;redlink=1"/>
    <hyperlink ref="A266" r:id="rId236" tooltip="Bewitching Morgan le Fay" display="http://legendofthecryptids.wikia.com/wiki/Bewitching_Morgan_le_Fay"/>
    <hyperlink ref="A267" r:id="rId237" tooltip="(Vile) Bewitching Morgan le Fay" display="http://legendofthecryptids.wikia.com/wiki/(Vile)_Bewitching_Morgan_le_Fay"/>
    <hyperlink ref="A268" r:id="rId238" tooltip="Vivian, Lady of the Lake" display="http://legendofthecryptids.wikia.com/wiki/Vivian,_Lady_of_the_Lake"/>
    <hyperlink ref="A269" r:id="rId239" tooltip="(Crimson) Vivian, Lady of the Lake" display="http://legendofthecryptids.wikia.com/wiki/(Crimson)_Vivian,_Lady_of_the_Lake"/>
    <hyperlink ref="A131" r:id="rId240" tooltip="Martyred Knight Gawain" display="http://legendofthecryptids.wikia.com/wiki/Martyred_Knight_Gawain"/>
    <hyperlink ref="A130" r:id="rId241" tooltip="(Wintry) Frozen Tyrant Ghanon" display="http://legendofthecryptids.wikia.com/wiki/(Wintry)_Frozen_Tyrant_Ghanon"/>
    <hyperlink ref="A132" r:id="rId242" tooltip="(Chivalrous) Martyred Knight Gawain" display="http://legendofthecryptids.wikia.com/wiki/(Chivalrous)_Martyred_Knight_Gawain"/>
    <hyperlink ref="A128" r:id="rId243" tooltip="(Heartless) Iceman, the Ringleader" display="http://legendofthecryptids.wikia.com/wiki/(Heartless)_Iceman,_the_Ringleader"/>
    <hyperlink ref="A7" r:id="rId244" tooltip="Cascading Dragon God" display="http://legendofthecryptids.wikia.com/wiki/Cascading_Dragon_God"/>
    <hyperlink ref="A8" r:id="rId245" tooltip="(Folklore) Cascading Dragon God" display="http://legendofthecryptids.wikia.com/wiki/(Folklore)_Cascading_Dragon_God"/>
    <hyperlink ref="A13" r:id="rId246" tooltip="Fallen Angel Hamaliel" display="http://legendofthecryptids.wikia.com/wiki/Fallen_Angel_Hamaliel"/>
    <hyperlink ref="A14" r:id="rId247" tooltip="(Virgo) Fallen Angel Hamaliel" display="http://legendofthecryptids.wikia.com/wiki/(Virgo)_Fallen_Angel_Hamaliel"/>
    <hyperlink ref="A19" r:id="rId248" tooltip="Hymning Queen Mermaid" display="http://legendofthecryptids.wikia.com/wiki/Hymning_Queen_Mermaid"/>
    <hyperlink ref="A20" r:id="rId249" tooltip="(Glorious) Hymning Queen Mermaid" display="http://legendofthecryptids.wikia.com/wiki/(Glorious)_Hymning_Queen_Mermaid"/>
    <hyperlink ref="A21" r:id="rId250" tooltip="Athena, Protector of Order" display="http://legendofthecryptids.wikia.com/wiki/Athena,_Protector_of_Order"/>
    <hyperlink ref="A22" r:id="rId251" tooltip="(Poise) Athena, Protector of Order" display="http://legendofthecryptids.wikia.com/wiki/(Poise)_Athena,_Protector_of_Order"/>
    <hyperlink ref="A25" r:id="rId252" tooltip="Eirene, Eternal Peace Seeker" display="http://legendofthecryptids.wikia.com/wiki/Eirene,_Eternal_Peace_Seeker"/>
    <hyperlink ref="A26" r:id="rId253" tooltip="(Hope) Eirene, Eternal Peace Seeker" display="http://legendofthecryptids.wikia.com/wiki/(Hope)_Eirene,_Eternal_Peace_Seeker"/>
    <hyperlink ref="A31" r:id="rId254" tooltip="White Drake of Evil Bane" display="http://legendofthecryptids.wikia.com/wiki/White_Drake_of_Evil_Bane"/>
    <hyperlink ref="A32" r:id="rId255" tooltip="(Trio) White Drake of Evil Bane" display="http://legendofthecryptids.wikia.com/wiki/(Trio)_White_Drake_of_Evil_Bane"/>
    <hyperlink ref="A33" r:id="rId256" tooltip="Empowered Adonis" display="http://legendofthecryptids.wikia.com/wiki/Empowered_Adonis"/>
    <hyperlink ref="A34" r:id="rId257" tooltip="(Recovery) Empowered Adonis" display="http://legendofthecryptids.wikia.com/wiki/(Recovery)_Empowered_Adonis"/>
    <hyperlink ref="A29" r:id="rId258" tooltip="Impending Peg Powler" display="http://legendofthecryptids.wikia.com/wiki/Impending_Peg_Powler"/>
    <hyperlink ref="A30" r:id="rId259" tooltip="(Dwell) Impending Threat Peg Powler" display="http://legendofthecryptids.wikia.com/wiki/(Dwell)_Impending_Threat_Peg_Powler"/>
    <hyperlink ref="A37" r:id="rId260" tooltip="Star Guardian Knight" display="http://legendofthecryptids.wikia.com/wiki/Star_Guardian_Knight"/>
    <hyperlink ref="A38" r:id="rId261" tooltip="(Lightspeed) Star Guardian Knight" display="http://legendofthecryptids.wikia.com/wiki/(Lightspeed)_Star_Guardian_Knight"/>
    <hyperlink ref="A39" r:id="rId262" tooltip="Arctic Permafrost Empress" display="http://legendofthecryptids.wikia.com/wiki/Arctic_Permafrost_Empress"/>
    <hyperlink ref="A40" r:id="rId263" tooltip="(Polar) Arctic Permafrost Empress" display="http://legendofthecryptids.wikia.com/wiki/(Polar)_Arctic_Permafrost_Empress"/>
    <hyperlink ref="A103" r:id="rId264" tooltip="Hercules, Demigod Hero" display="http://legendofthecryptids.wikia.com/wiki/Hercules,_Demigod_Hero"/>
    <hyperlink ref="A104" r:id="rId265" tooltip="(Superhuman) Hercules, Demigod Hero" display="http://legendofthecryptids.wikia.com/wiki/(Superhuman)_Hercules,_Demigod_Hero"/>
    <hyperlink ref="A133" r:id="rId266" tooltip="The Phantom of the Opera" display="http://legendofthecryptids.wikia.com/wiki/The_Phantom_of_the_Opera"/>
    <hyperlink ref="A134" r:id="rId267" tooltip="(Genuine) The Phantom of the Opera" display="http://legendofthecryptids.wikia.com/wiki/(Genuine)_The_Phantom_of_the_Opera"/>
    <hyperlink ref="A270" r:id="rId268" tooltip="Christine of the Angels" display="http://legendofthecryptids.wikia.com/wiki/Christine_of_the_Angels"/>
    <hyperlink ref="A271" r:id="rId269" tooltip="(Fearful) Christine of the Angels" display="http://legendofthecryptids.wikia.com/wiki/(Fearful)_Christine_of_the_Angels"/>
  </hyperlinks>
  <pageMargins left="0.7" right="0.7" top="0.75" bottom="0.75" header="0.3" footer="0.3"/>
  <pageSetup paperSize="9" orientation="portrait" horizontalDpi="4294967292" verticalDpi="0" r:id="rId27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UR-UR Ex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Sephi619</dc:creator>
  <cp:lastModifiedBy>Sephi619</cp:lastModifiedBy>
  <dcterms:created xsi:type="dcterms:W3CDTF">2013-03-03T18:51:55Z</dcterms:created>
  <dcterms:modified xsi:type="dcterms:W3CDTF">2013-04-14T23:41:20Z</dcterms:modified>
</cp:coreProperties>
</file>