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N14" i="1"/>
  <c r="N13"/>
  <c r="N12"/>
  <c r="N11"/>
  <c r="N10"/>
  <c r="N9"/>
  <c r="N8"/>
  <c r="N7"/>
  <c r="N6"/>
  <c r="N5"/>
  <c r="N4"/>
  <c r="J12"/>
  <c r="J11"/>
  <c r="J10"/>
  <c r="J9"/>
  <c r="J8"/>
  <c r="J7"/>
  <c r="J6"/>
  <c r="J5"/>
  <c r="J4"/>
  <c r="N15" l="1"/>
  <c r="N16" s="1"/>
  <c r="J13"/>
  <c r="J14" s="1"/>
</calcChain>
</file>

<file path=xl/sharedStrings.xml><?xml version="1.0" encoding="utf-8"?>
<sst xmlns="http://schemas.openxmlformats.org/spreadsheetml/2006/main" count="26" uniqueCount="25">
  <si>
    <t>lm</t>
  </si>
  <si>
    <t>llé</t>
  </si>
  <si>
    <t>llo</t>
  </si>
  <si>
    <t>gauss</t>
  </si>
  <si>
    <t>ion</t>
  </si>
  <si>
    <t>plasma</t>
  </si>
  <si>
    <t>petit bouclier</t>
  </si>
  <si>
    <t>grand bouclier</t>
  </si>
  <si>
    <t>nombre</t>
  </si>
  <si>
    <t>coût</t>
  </si>
  <si>
    <t>total</t>
  </si>
  <si>
    <t>Sats</t>
  </si>
  <si>
    <t xml:space="preserve">restant </t>
  </si>
  <si>
    <t>pt</t>
  </si>
  <si>
    <t>gt</t>
  </si>
  <si>
    <t>clé</t>
  </si>
  <si>
    <t>clo</t>
  </si>
  <si>
    <t>cro</t>
  </si>
  <si>
    <t>vb</t>
  </si>
  <si>
    <t>colo</t>
  </si>
  <si>
    <t>cyclo</t>
  </si>
  <si>
    <t>sonde</t>
  </si>
  <si>
    <t>destructeur</t>
  </si>
  <si>
    <t>traqueur</t>
  </si>
  <si>
    <t>restant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</si>
</sst>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H3:N16"/>
  <sheetViews>
    <sheetView tabSelected="1" topLeftCell="D1" workbookViewId="0">
      <selection activeCell="M18" sqref="M18"/>
    </sheetView>
  </sheetViews>
  <sheetFormatPr baseColWidth="10" defaultRowHeight="15"/>
  <cols>
    <col min="14" max="14" width="14.7109375" customWidth="1"/>
  </cols>
  <sheetData>
    <row r="3" spans="8:14">
      <c r="I3" t="s">
        <v>8</v>
      </c>
      <c r="J3" t="s">
        <v>9</v>
      </c>
    </row>
    <row r="4" spans="8:14">
      <c r="H4" t="s">
        <v>0</v>
      </c>
      <c r="J4">
        <f>2000*I4</f>
        <v>0</v>
      </c>
      <c r="L4" t="s">
        <v>13</v>
      </c>
      <c r="N4">
        <f>4000*M4</f>
        <v>0</v>
      </c>
    </row>
    <row r="5" spans="8:14">
      <c r="H5" t="s">
        <v>1</v>
      </c>
      <c r="J5">
        <f t="shared" ref="J5" si="0">2000*I5</f>
        <v>0</v>
      </c>
      <c r="L5" t="s">
        <v>14</v>
      </c>
      <c r="N5">
        <f>12000*M5</f>
        <v>0</v>
      </c>
    </row>
    <row r="6" spans="8:14">
      <c r="H6" t="s">
        <v>2</v>
      </c>
      <c r="J6">
        <f>8000*I6</f>
        <v>0</v>
      </c>
      <c r="L6" t="s">
        <v>15</v>
      </c>
      <c r="N6">
        <f>4000*M6</f>
        <v>0</v>
      </c>
    </row>
    <row r="7" spans="8:14">
      <c r="H7" t="s">
        <v>3</v>
      </c>
      <c r="J7">
        <f>37000*I7</f>
        <v>0</v>
      </c>
      <c r="L7" t="s">
        <v>16</v>
      </c>
      <c r="N7">
        <f>10000*M7</f>
        <v>0</v>
      </c>
    </row>
    <row r="8" spans="8:14">
      <c r="H8" t="s">
        <v>4</v>
      </c>
      <c r="J8">
        <f>8000*I8</f>
        <v>0</v>
      </c>
      <c r="L8" t="s">
        <v>17</v>
      </c>
      <c r="N8">
        <f>29000*M8</f>
        <v>0</v>
      </c>
    </row>
    <row r="9" spans="8:14">
      <c r="H9" t="s">
        <v>5</v>
      </c>
      <c r="J9">
        <f>130000*I9</f>
        <v>0</v>
      </c>
      <c r="L9" t="s">
        <v>18</v>
      </c>
      <c r="N9">
        <f>60000*M9</f>
        <v>0</v>
      </c>
    </row>
    <row r="10" spans="8:14">
      <c r="H10" t="s">
        <v>6</v>
      </c>
      <c r="J10">
        <f>20000*I10</f>
        <v>0</v>
      </c>
      <c r="L10" t="s">
        <v>19</v>
      </c>
      <c r="N10">
        <f>40000*M10</f>
        <v>0</v>
      </c>
    </row>
    <row r="11" spans="8:14">
      <c r="H11" t="s">
        <v>7</v>
      </c>
      <c r="J11">
        <f>100000*I11</f>
        <v>0</v>
      </c>
      <c r="L11" t="s">
        <v>20</v>
      </c>
      <c r="N11">
        <f>18000*M11</f>
        <v>0</v>
      </c>
    </row>
    <row r="12" spans="8:14">
      <c r="H12" t="s">
        <v>11</v>
      </c>
      <c r="J12">
        <f>2500*I12</f>
        <v>0</v>
      </c>
      <c r="L12" t="s">
        <v>21</v>
      </c>
      <c r="N12">
        <f>1000*M12</f>
        <v>0</v>
      </c>
    </row>
    <row r="13" spans="8:14">
      <c r="H13" t="s">
        <v>10</v>
      </c>
      <c r="J13">
        <f>SUM(J4:J11)</f>
        <v>0</v>
      </c>
      <c r="L13" t="s">
        <v>22</v>
      </c>
      <c r="N13">
        <f>125000*M13</f>
        <v>0</v>
      </c>
    </row>
    <row r="14" spans="8:14">
      <c r="H14" t="s">
        <v>12</v>
      </c>
      <c r="J14">
        <f>5000000000-J13</f>
        <v>5000000000</v>
      </c>
      <c r="L14" t="s">
        <v>23</v>
      </c>
      <c r="N14">
        <f>85000*M14</f>
        <v>0</v>
      </c>
    </row>
    <row r="15" spans="8:14">
      <c r="L15" t="s">
        <v>10</v>
      </c>
      <c r="N15">
        <f>SUM(N4:N14)</f>
        <v>0</v>
      </c>
    </row>
    <row r="16" spans="8:14">
      <c r="L16" t="s">
        <v>24</v>
      </c>
      <c r="N16">
        <f>5000000000-N15</f>
        <v>5000000000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</dc:creator>
  <cp:lastModifiedBy>Gauthier</cp:lastModifiedBy>
  <dcterms:created xsi:type="dcterms:W3CDTF">2013-04-29T16:22:08Z</dcterms:created>
  <dcterms:modified xsi:type="dcterms:W3CDTF">2013-04-29T19:40:18Z</dcterms:modified>
</cp:coreProperties>
</file>