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33" i="1" l="1"/>
  <c r="G134" i="1"/>
  <c r="G135" i="1"/>
  <c r="G137" i="1"/>
  <c r="G138" i="1"/>
  <c r="G139" i="1"/>
  <c r="G141" i="1"/>
  <c r="G142" i="1"/>
  <c r="G143" i="1"/>
  <c r="G145" i="1"/>
  <c r="G146" i="1"/>
  <c r="G147" i="1"/>
  <c r="G149" i="1"/>
  <c r="G150" i="1"/>
  <c r="G151" i="1"/>
  <c r="G71" i="1"/>
  <c r="G72" i="1"/>
  <c r="G75" i="1"/>
  <c r="G76" i="1"/>
  <c r="G77" i="1"/>
  <c r="G79" i="1"/>
  <c r="G80" i="1"/>
  <c r="G81" i="1"/>
  <c r="G83" i="1"/>
  <c r="G84" i="1"/>
  <c r="G85" i="1"/>
  <c r="G87" i="1"/>
  <c r="G88" i="1"/>
  <c r="G89" i="1"/>
  <c r="G91" i="1"/>
  <c r="G92" i="1"/>
  <c r="G93" i="1"/>
  <c r="G95" i="1"/>
  <c r="G96" i="1"/>
  <c r="G97" i="1"/>
  <c r="G100" i="1"/>
  <c r="G101" i="1"/>
  <c r="G102" i="1"/>
  <c r="G104" i="1"/>
  <c r="G105" i="1"/>
  <c r="G106" i="1"/>
  <c r="G108" i="1"/>
  <c r="G109" i="1"/>
  <c r="G110" i="1"/>
  <c r="G112" i="1"/>
  <c r="G113" i="1"/>
  <c r="G114" i="1"/>
  <c r="G117" i="1"/>
  <c r="G118" i="1"/>
  <c r="G119" i="1"/>
  <c r="G121" i="1"/>
  <c r="G122" i="1"/>
  <c r="G123" i="1"/>
  <c r="G125" i="1"/>
  <c r="G126" i="1"/>
  <c r="G127" i="1"/>
  <c r="G129" i="1"/>
  <c r="G130" i="1"/>
  <c r="G154" i="1"/>
  <c r="G155" i="1"/>
  <c r="G156" i="1"/>
  <c r="G158" i="1"/>
  <c r="G159" i="1"/>
  <c r="G160" i="1"/>
  <c r="G62" i="1"/>
  <c r="G63" i="1"/>
  <c r="G64" i="1"/>
  <c r="G66" i="1"/>
  <c r="G67" i="1"/>
  <c r="G68" i="1"/>
  <c r="G70" i="1"/>
  <c r="G3" i="1" l="1"/>
  <c r="G4" i="1"/>
  <c r="G5" i="1"/>
  <c r="G7" i="1"/>
  <c r="G8" i="1"/>
  <c r="G9" i="1"/>
  <c r="G11" i="1"/>
  <c r="G12" i="1"/>
  <c r="G13" i="1"/>
  <c r="G15" i="1"/>
  <c r="G16" i="1"/>
  <c r="G17" i="1"/>
  <c r="G19" i="1"/>
  <c r="G20" i="1"/>
  <c r="G21" i="1"/>
  <c r="G24" i="1"/>
  <c r="G25" i="1"/>
  <c r="G26" i="1"/>
  <c r="G28" i="1"/>
  <c r="G29" i="1"/>
  <c r="G30" i="1"/>
  <c r="G32" i="1"/>
  <c r="G33" i="1"/>
  <c r="G34" i="1"/>
  <c r="G36" i="1"/>
  <c r="G37" i="1"/>
  <c r="G38" i="1"/>
  <c r="G40" i="1"/>
  <c r="G41" i="1"/>
  <c r="G42" i="1"/>
  <c r="G45" i="1"/>
  <c r="G46" i="1"/>
  <c r="G47" i="1"/>
  <c r="G49" i="1"/>
  <c r="G50" i="1"/>
  <c r="G51" i="1"/>
  <c r="G53" i="1"/>
  <c r="G54" i="1"/>
  <c r="G55" i="1"/>
  <c r="G57" i="1"/>
  <c r="G58" i="1"/>
  <c r="G59" i="1"/>
</calcChain>
</file>

<file path=xl/sharedStrings.xml><?xml version="1.0" encoding="utf-8"?>
<sst xmlns="http://schemas.openxmlformats.org/spreadsheetml/2006/main" count="365" uniqueCount="167">
  <si>
    <t>Petit complexe résidentiel non-aménagé</t>
  </si>
  <si>
    <t>Petit complexe résidentiel habitable</t>
  </si>
  <si>
    <t>Petit complexe résidentiel tout confort</t>
  </si>
  <si>
    <t>Petit complexe résidentiel luxueux</t>
  </si>
  <si>
    <t>Complexe résidentiel moyen non-aménagé</t>
  </si>
  <si>
    <t>Complexe résidentiel moyen habitable</t>
  </si>
  <si>
    <t>Complexe résidentiel moyen tout confort</t>
  </si>
  <si>
    <t>Complexe résidentiel moyen luxueux</t>
  </si>
  <si>
    <t>Grand complexe résidentiel non-aménagé</t>
  </si>
  <si>
    <t>Grand complexe résidentiel habitable</t>
  </si>
  <si>
    <t>Grand complexe résidentiel tout confort</t>
  </si>
  <si>
    <t>Grand complexe résidentiel luxueux</t>
  </si>
  <si>
    <t>Complexe résidentiel géant non-aménagé</t>
  </si>
  <si>
    <t>Complexe résidentiel géant habitable</t>
  </si>
  <si>
    <t>Complexe résidentiel géant tout confort</t>
  </si>
  <si>
    <t>Complexe résidentiel géant luxueux</t>
  </si>
  <si>
    <t>Bien</t>
  </si>
  <si>
    <t>Prix</t>
  </si>
  <si>
    <t>Loyer</t>
  </si>
  <si>
    <t>Charge</t>
  </si>
  <si>
    <t>Taxes</t>
  </si>
  <si>
    <t>Jours avant remboursement</t>
  </si>
  <si>
    <t>Type de bien</t>
  </si>
  <si>
    <t>Complexe</t>
  </si>
  <si>
    <t>T2 simple non-aménagé</t>
  </si>
  <si>
    <t>T2 simple habitable</t>
  </si>
  <si>
    <t>T2 simple équipé</t>
  </si>
  <si>
    <t>T2 simple luxueux</t>
  </si>
  <si>
    <t>Res. de 6 T2 non-aménagés</t>
  </si>
  <si>
    <t>Res. de 6 T2 habitables</t>
  </si>
  <si>
    <t>Res. de 6 T2 équipés</t>
  </si>
  <si>
    <t>Res. de 6 T2 grand luxe</t>
  </si>
  <si>
    <t>Res. 12 T2 non-aménagés</t>
  </si>
  <si>
    <t>Res. 12 T2 habitables</t>
  </si>
  <si>
    <t>Res. 12 T2 équipés</t>
  </si>
  <si>
    <t>Res. 12 T2 grand luxe</t>
  </si>
  <si>
    <t>Res. 24 T2 non-aménagés</t>
  </si>
  <si>
    <t>Res. 24 T2 habitables</t>
  </si>
  <si>
    <t>Res. 24 T2 équipés</t>
  </si>
  <si>
    <t>Res. 24 T2 grand luxe</t>
  </si>
  <si>
    <t>Res. 48 T2 non-aménagés</t>
  </si>
  <si>
    <t>Res. 48 T2 habitables</t>
  </si>
  <si>
    <t>Res. 48 T2 équipés</t>
  </si>
  <si>
    <t>Res. 48 T2 grand luxe</t>
  </si>
  <si>
    <t>Chambre seule non-aménagée</t>
  </si>
  <si>
    <t>Chambre seule habitable</t>
  </si>
  <si>
    <t>Chambre seule équipée</t>
  </si>
  <si>
    <t>Chambre seule tout confort</t>
  </si>
  <si>
    <t>Res. 6 chambres vides</t>
  </si>
  <si>
    <t>Res. 6 chambres habitables</t>
  </si>
  <si>
    <t>Res. 6 chambres équipées</t>
  </si>
  <si>
    <t>Res. 6 chambres tout confort</t>
  </si>
  <si>
    <t>Res. 12 chambres vides</t>
  </si>
  <si>
    <t>Res. 12 chambres habitables</t>
  </si>
  <si>
    <t>Res. 12 chambres équipées</t>
  </si>
  <si>
    <t>Res. 12 chambres tout confort</t>
  </si>
  <si>
    <t>Res. 24 chambres vides</t>
  </si>
  <si>
    <t>Res. 24 chambres habitables</t>
  </si>
  <si>
    <t>Res. 24 chambres équipées</t>
  </si>
  <si>
    <t>Res. 24 chambres tout confort</t>
  </si>
  <si>
    <t>Res. 48 chambres vides</t>
  </si>
  <si>
    <t>Res. 48 chambres habitables</t>
  </si>
  <si>
    <t>Res. 48 chambres équipées</t>
  </si>
  <si>
    <t>Res. 48 chambres tout confort</t>
  </si>
  <si>
    <t>Petite Maison abandonnée</t>
  </si>
  <si>
    <t>Petite maison habitable</t>
  </si>
  <si>
    <t>Petite maison équipée</t>
  </si>
  <si>
    <t>Petite maison luxueuse</t>
  </si>
  <si>
    <t>Maison moyenne abandonnée</t>
  </si>
  <si>
    <t>Maison moyenne habitable</t>
  </si>
  <si>
    <t>Maison moyenne équipée</t>
  </si>
  <si>
    <t>Maison moyenne luxueuse</t>
  </si>
  <si>
    <t>Grande maison abandonnée</t>
  </si>
  <si>
    <t>Grande maison habitable</t>
  </si>
  <si>
    <t>Grande maison équipée</t>
  </si>
  <si>
    <t>Grande maison luxueuse</t>
  </si>
  <si>
    <t>Appartement</t>
  </si>
  <si>
    <t>Chambre</t>
  </si>
  <si>
    <t>Maison</t>
  </si>
  <si>
    <t>500m² de bureaux vides</t>
  </si>
  <si>
    <t>500m² de bureaux aménagés</t>
  </si>
  <si>
    <t>500m² de bureaux tout équipés</t>
  </si>
  <si>
    <t>500m² de bureaux grand standing</t>
  </si>
  <si>
    <t>1300m² de bureaux vides</t>
  </si>
  <si>
    <t>1300m² de bureaux aménagés</t>
  </si>
  <si>
    <t>1300m² de bureaux tout équipés</t>
  </si>
  <si>
    <t>1300m² de bureaux grand standing</t>
  </si>
  <si>
    <t>2100m² de bureaux vides</t>
  </si>
  <si>
    <t>2100m² de bureaux aménagés</t>
  </si>
  <si>
    <t>2100m² de bureaux tout équipés</t>
  </si>
  <si>
    <t>2100m² de bureaux grand standing</t>
  </si>
  <si>
    <t>3000m² de bureaux vides</t>
  </si>
  <si>
    <t>3000m² de bureaux aménagés</t>
  </si>
  <si>
    <t>3000m² de bureaux tout équipés</t>
  </si>
  <si>
    <t>3000m² de bureaux grand standing</t>
  </si>
  <si>
    <t>Immeuble d'entreprise vide</t>
  </si>
  <si>
    <t>Immeuble d'entreprise aménagé</t>
  </si>
  <si>
    <t>Immeuble d'entreprise tout équipé</t>
  </si>
  <si>
    <t>Immeuble d'entreprise grand standing</t>
  </si>
  <si>
    <t>Gratte-ciel vide</t>
  </si>
  <si>
    <t>Gratte-ciel aménagé</t>
  </si>
  <si>
    <t>Gratte-ciel tout équipé</t>
  </si>
  <si>
    <t>Gratte-ciel grand standing</t>
  </si>
  <si>
    <t>Local vide</t>
  </si>
  <si>
    <t>Local aménagé</t>
  </si>
  <si>
    <t>Local tout équipé</t>
  </si>
  <si>
    <t>Local de haut standing</t>
  </si>
  <si>
    <t>Grand local vide</t>
  </si>
  <si>
    <t>Grand local aménagé</t>
  </si>
  <si>
    <t>Grand local tout équipé</t>
  </si>
  <si>
    <t>Grand local de haut standing</t>
  </si>
  <si>
    <t>Espace commercial vide</t>
  </si>
  <si>
    <t>Espace commercial aménagé</t>
  </si>
  <si>
    <t>Espace commercial tout équipé</t>
  </si>
  <si>
    <t>Espace commercial de haut standing</t>
  </si>
  <si>
    <t>Centre commercial vide</t>
  </si>
  <si>
    <t>Centre commercial aménagé</t>
  </si>
  <si>
    <t>Centre commercial tout équipé</t>
  </si>
  <si>
    <t>Centre commercial de haut standing</t>
  </si>
  <si>
    <t>Atelier inexploitable</t>
  </si>
  <si>
    <t>Atelier utilisable</t>
  </si>
  <si>
    <t>Atelier équipé</t>
  </si>
  <si>
    <t>Atelier high-tech</t>
  </si>
  <si>
    <t>Entrepôt inexploitable</t>
  </si>
  <si>
    <t>Entrepôt utilisable</t>
  </si>
  <si>
    <t>Entrepôt équipé</t>
  </si>
  <si>
    <t>Entrepôt intégralement optimisé</t>
  </si>
  <si>
    <t>Usine inexploitable</t>
  </si>
  <si>
    <t>Usine utilisable</t>
  </si>
  <si>
    <t>Usine intégralement équipée</t>
  </si>
  <si>
    <t>Usine high-tech</t>
  </si>
  <si>
    <t>Centre industriel inexploitable</t>
  </si>
  <si>
    <t>Centre industriel utilisable</t>
  </si>
  <si>
    <t>Centre industriel tout équipé</t>
  </si>
  <si>
    <t>Plate-forme pétrolière vide</t>
  </si>
  <si>
    <t>Plate-forme pétrolière aménagée</t>
  </si>
  <si>
    <t>Plate-forme pétrolière améliorée</t>
  </si>
  <si>
    <t>Plate-forme pétrolière high-tech</t>
  </si>
  <si>
    <t>Centre de recherche désaffecté</t>
  </si>
  <si>
    <t>Centre de recherche régional</t>
  </si>
  <si>
    <t>Centre de recherche national</t>
  </si>
  <si>
    <t>Centre de recherche international</t>
  </si>
  <si>
    <t>Bureaux</t>
  </si>
  <si>
    <t>Commerciaux</t>
  </si>
  <si>
    <t>Industriels</t>
  </si>
  <si>
    <t>Transports</t>
  </si>
  <si>
    <t>Réseau FreeCycl' 5 arrêts</t>
  </si>
  <si>
    <t>Réseau FreeCycl' 10 arrêts</t>
  </si>
  <si>
    <t>Réseau FreeCycl' 15 arrêts</t>
  </si>
  <si>
    <t>Réseau FreeCycl' 20 arrêts</t>
  </si>
  <si>
    <t>Réseau de bus 10 arrêts</t>
  </si>
  <si>
    <t>Réseau de bus 25 arrêts</t>
  </si>
  <si>
    <t>Réseau de bus 50 arrêts</t>
  </si>
  <si>
    <t>Réseau de bus 100 arrêts</t>
  </si>
  <si>
    <t>Réseau de métro 1 ligne</t>
  </si>
  <si>
    <t>Réseau de métro 2 lignes</t>
  </si>
  <si>
    <t>Réseau de métro 3 lignes</t>
  </si>
  <si>
    <t>Réseau de métro 4 lignes</t>
  </si>
  <si>
    <t>Gare avec 2 terminaux</t>
  </si>
  <si>
    <t>Gare avec 4 terminaux</t>
  </si>
  <si>
    <t>Gare avec 10 terminaux</t>
  </si>
  <si>
    <t>Gare avec 20 terminaux</t>
  </si>
  <si>
    <t>Aéroport avec 1 piste</t>
  </si>
  <si>
    <t>Aéroport avec 3 pistes</t>
  </si>
  <si>
    <t>Aéroport avec 8 pistes</t>
  </si>
  <si>
    <t>Aéroport avec 15 pistes</t>
  </si>
  <si>
    <t>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</si>
</sst>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6" fontId="0" fillId="3" borderId="0" xfId="0" applyNumberFormat="1" applyFill="1"/>
    <xf numFmtId="6" fontId="0" fillId="4" borderId="0" xfId="0" applyNumberFormat="1" applyFill="1"/>
    <xf numFmtId="6" fontId="0" fillId="5" borderId="0" xfId="0" applyNumberFormat="1" applyFill="1"/>
    <xf numFmtId="6" fontId="0" fillId="6" borderId="0" xfId="0" applyNumberFormat="1" applyFill="1"/>
    <xf numFmtId="1" fontId="0" fillId="7" borderId="0" xfId="0" applyNumberFormat="1" applyFill="1"/>
    <xf numFmtId="0" fontId="1" fillId="9" borderId="0" xfId="0" applyFont="1" applyFill="1"/>
    <xf numFmtId="0" fontId="1" fillId="10" borderId="0" xfId="0" applyFont="1" applyFill="1"/>
    <xf numFmtId="0" fontId="1" fillId="13" borderId="0" xfId="0" applyFont="1" applyFill="1"/>
    <xf numFmtId="0" fontId="1" fillId="8" borderId="0" xfId="0" applyFont="1" applyFill="1"/>
    <xf numFmtId="0" fontId="1" fillId="14" borderId="0" xfId="0" applyFont="1" applyFill="1"/>
    <xf numFmtId="0" fontId="1" fillId="11" borderId="0" xfId="0" applyFont="1" applyFill="1"/>
    <xf numFmtId="0" fontId="2" fillId="12" borderId="0" xfId="0" applyFont="1" applyFill="1"/>
    <xf numFmtId="0" fontId="1" fillId="12" borderId="0" xfId="0" applyFont="1" applyFill="1"/>
    <xf numFmtId="0" fontId="2" fillId="15" borderId="0" xfId="0" applyFont="1" applyFill="1"/>
    <xf numFmtId="1" fontId="0" fillId="1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>
      <selection activeCell="I6" sqref="I6"/>
    </sheetView>
  </sheetViews>
  <sheetFormatPr baseColWidth="10" defaultRowHeight="15" x14ac:dyDescent="0.25"/>
  <cols>
    <col min="1" max="1" width="12.85546875" customWidth="1"/>
    <col min="2" max="2" width="39.42578125" customWidth="1"/>
    <col min="3" max="3" width="14.42578125" customWidth="1"/>
    <col min="4" max="4" width="13.42578125" customWidth="1"/>
    <col min="5" max="5" width="12.42578125" customWidth="1"/>
    <col min="6" max="6" width="12" customWidth="1"/>
    <col min="7" max="7" width="25.5703125" customWidth="1"/>
  </cols>
  <sheetData>
    <row r="1" spans="1:7" x14ac:dyDescent="0.25">
      <c r="A1" s="15" t="s">
        <v>22</v>
      </c>
      <c r="B1" s="7" t="s">
        <v>16</v>
      </c>
      <c r="C1" s="10" t="s">
        <v>17</v>
      </c>
      <c r="D1" s="9" t="s">
        <v>18</v>
      </c>
      <c r="E1" s="8" t="s">
        <v>19</v>
      </c>
      <c r="F1" s="11" t="s">
        <v>20</v>
      </c>
      <c r="G1" s="12" t="s">
        <v>21</v>
      </c>
    </row>
    <row r="2" spans="1:7" x14ac:dyDescent="0.25">
      <c r="A2" s="14" t="s">
        <v>76</v>
      </c>
      <c r="B2" s="1" t="s">
        <v>24</v>
      </c>
      <c r="C2" s="2">
        <v>22339</v>
      </c>
      <c r="D2" s="3">
        <v>0</v>
      </c>
      <c r="E2" s="4">
        <v>0</v>
      </c>
      <c r="F2" s="5">
        <v>29</v>
      </c>
      <c r="G2" s="16"/>
    </row>
    <row r="3" spans="1:7" x14ac:dyDescent="0.25">
      <c r="A3" s="14" t="s">
        <v>76</v>
      </c>
      <c r="B3" s="1" t="s">
        <v>25</v>
      </c>
      <c r="C3" s="2">
        <v>29637</v>
      </c>
      <c r="D3" s="3">
        <v>505</v>
      </c>
      <c r="E3" s="4">
        <v>88</v>
      </c>
      <c r="F3" s="5">
        <v>33</v>
      </c>
      <c r="G3" s="6">
        <f t="shared" ref="G3:G66" si="0">C3/(D3-E3-F3)</f>
        <v>77.1796875</v>
      </c>
    </row>
    <row r="4" spans="1:7" x14ac:dyDescent="0.25">
      <c r="A4" s="14" t="s">
        <v>76</v>
      </c>
      <c r="B4" s="1" t="s">
        <v>26</v>
      </c>
      <c r="C4" s="2">
        <v>36991</v>
      </c>
      <c r="D4" s="3">
        <v>608</v>
      </c>
      <c r="E4" s="4">
        <v>105</v>
      </c>
      <c r="F4" s="5">
        <v>39</v>
      </c>
      <c r="G4" s="6">
        <f t="shared" si="0"/>
        <v>79.721982758620683</v>
      </c>
    </row>
    <row r="5" spans="1:7" x14ac:dyDescent="0.25">
      <c r="A5" s="14" t="s">
        <v>76</v>
      </c>
      <c r="B5" s="1" t="s">
        <v>27</v>
      </c>
      <c r="C5" s="2">
        <v>48933</v>
      </c>
      <c r="D5" s="3">
        <v>759</v>
      </c>
      <c r="E5" s="4">
        <v>131</v>
      </c>
      <c r="F5" s="5">
        <v>49</v>
      </c>
      <c r="G5" s="6">
        <f t="shared" si="0"/>
        <v>84.512953367875653</v>
      </c>
    </row>
    <row r="6" spans="1:7" x14ac:dyDescent="0.25">
      <c r="A6" s="14" t="s">
        <v>76</v>
      </c>
      <c r="B6" s="1" t="s">
        <v>28</v>
      </c>
      <c r="C6" s="2">
        <v>157575</v>
      </c>
      <c r="D6" s="3">
        <v>0</v>
      </c>
      <c r="E6" s="4">
        <v>0</v>
      </c>
      <c r="F6" s="5">
        <v>144</v>
      </c>
      <c r="G6" s="16"/>
    </row>
    <row r="7" spans="1:7" x14ac:dyDescent="0.25">
      <c r="A7" s="14" t="s">
        <v>76</v>
      </c>
      <c r="B7" s="1" t="s">
        <v>29</v>
      </c>
      <c r="C7" s="2">
        <v>218455</v>
      </c>
      <c r="D7" s="3">
        <v>2941</v>
      </c>
      <c r="E7" s="4">
        <v>468</v>
      </c>
      <c r="F7" s="5">
        <v>168</v>
      </c>
      <c r="G7" s="6">
        <f t="shared" si="0"/>
        <v>94.774403470715839</v>
      </c>
    </row>
    <row r="8" spans="1:7" x14ac:dyDescent="0.25">
      <c r="A8" s="14" t="s">
        <v>76</v>
      </c>
      <c r="B8" s="1" t="s">
        <v>30</v>
      </c>
      <c r="C8" s="2">
        <v>264929</v>
      </c>
      <c r="D8" s="3">
        <v>3533</v>
      </c>
      <c r="E8" s="4">
        <v>570</v>
      </c>
      <c r="F8" s="5">
        <v>204</v>
      </c>
      <c r="G8" s="6">
        <f t="shared" si="0"/>
        <v>96.023559260601672</v>
      </c>
    </row>
    <row r="9" spans="1:7" x14ac:dyDescent="0.25">
      <c r="A9" s="14" t="s">
        <v>76</v>
      </c>
      <c r="B9" s="1" t="s">
        <v>31</v>
      </c>
      <c r="C9" s="2">
        <v>327794</v>
      </c>
      <c r="D9" s="3">
        <v>4415</v>
      </c>
      <c r="E9" s="4">
        <v>726</v>
      </c>
      <c r="F9" s="5">
        <v>264</v>
      </c>
      <c r="G9" s="6">
        <f t="shared" si="0"/>
        <v>95.706277372262775</v>
      </c>
    </row>
    <row r="10" spans="1:7" x14ac:dyDescent="0.25">
      <c r="A10" s="14" t="s">
        <v>76</v>
      </c>
      <c r="B10" s="1" t="s">
        <v>32</v>
      </c>
      <c r="C10" s="2">
        <v>315350</v>
      </c>
      <c r="D10" s="3">
        <v>0</v>
      </c>
      <c r="E10" s="4">
        <v>0</v>
      </c>
      <c r="F10" s="5">
        <v>288</v>
      </c>
      <c r="G10" s="16"/>
    </row>
    <row r="11" spans="1:7" x14ac:dyDescent="0.25">
      <c r="A11" s="14" t="s">
        <v>76</v>
      </c>
      <c r="B11" s="1" t="s">
        <v>33</v>
      </c>
      <c r="C11" s="2">
        <v>422382</v>
      </c>
      <c r="D11" s="3">
        <v>5812</v>
      </c>
      <c r="E11" s="4">
        <v>936</v>
      </c>
      <c r="F11" s="5">
        <v>336</v>
      </c>
      <c r="G11" s="6">
        <f t="shared" si="0"/>
        <v>93.035682819383254</v>
      </c>
    </row>
    <row r="12" spans="1:7" x14ac:dyDescent="0.25">
      <c r="A12" s="14" t="s">
        <v>76</v>
      </c>
      <c r="B12" s="1" t="s">
        <v>34</v>
      </c>
      <c r="C12" s="2">
        <v>523294</v>
      </c>
      <c r="D12" s="3">
        <v>6995</v>
      </c>
      <c r="E12" s="4">
        <v>1140</v>
      </c>
      <c r="F12" s="5">
        <v>408</v>
      </c>
      <c r="G12" s="6">
        <f t="shared" si="0"/>
        <v>96.070130346979994</v>
      </c>
    </row>
    <row r="13" spans="1:7" x14ac:dyDescent="0.25">
      <c r="A13" s="14" t="s">
        <v>76</v>
      </c>
      <c r="B13" s="1" t="s">
        <v>35</v>
      </c>
      <c r="C13" s="2">
        <v>631910</v>
      </c>
      <c r="D13" s="3">
        <v>8756</v>
      </c>
      <c r="E13" s="4">
        <v>1452</v>
      </c>
      <c r="F13" s="5">
        <v>528</v>
      </c>
      <c r="G13" s="6">
        <f t="shared" si="0"/>
        <v>93.257083825265639</v>
      </c>
    </row>
    <row r="14" spans="1:7" x14ac:dyDescent="0.25">
      <c r="A14" s="14" t="s">
        <v>76</v>
      </c>
      <c r="B14" s="1" t="s">
        <v>36</v>
      </c>
      <c r="C14" s="2">
        <v>608139</v>
      </c>
      <c r="D14" s="3">
        <v>0</v>
      </c>
      <c r="E14" s="4">
        <v>0</v>
      </c>
      <c r="F14" s="5">
        <v>576</v>
      </c>
      <c r="G14" s="16"/>
    </row>
    <row r="15" spans="1:7" x14ac:dyDescent="0.25">
      <c r="A15" s="14" t="s">
        <v>76</v>
      </c>
      <c r="B15" s="1" t="s">
        <v>37</v>
      </c>
      <c r="C15" s="2">
        <v>829394</v>
      </c>
      <c r="D15" s="3">
        <v>11538</v>
      </c>
      <c r="E15" s="4">
        <v>1872</v>
      </c>
      <c r="F15" s="5">
        <v>672</v>
      </c>
      <c r="G15" s="6">
        <f t="shared" si="0"/>
        <v>92.216366466533245</v>
      </c>
    </row>
    <row r="16" spans="1:7" x14ac:dyDescent="0.25">
      <c r="A16" s="14" t="s">
        <v>76</v>
      </c>
      <c r="B16" s="1" t="s">
        <v>38</v>
      </c>
      <c r="C16" s="2">
        <v>1034156</v>
      </c>
      <c r="D16" s="3">
        <v>13876</v>
      </c>
      <c r="E16" s="4">
        <v>2280</v>
      </c>
      <c r="F16" s="5">
        <v>816</v>
      </c>
      <c r="G16" s="6">
        <f t="shared" si="0"/>
        <v>95.932838589981444</v>
      </c>
    </row>
    <row r="17" spans="1:7" x14ac:dyDescent="0.25">
      <c r="A17" s="14" t="s">
        <v>76</v>
      </c>
      <c r="B17" s="1" t="s">
        <v>39</v>
      </c>
      <c r="C17" s="2">
        <v>1288686</v>
      </c>
      <c r="D17" s="3">
        <v>17369</v>
      </c>
      <c r="E17" s="4">
        <v>2904</v>
      </c>
      <c r="F17" s="5">
        <v>1056</v>
      </c>
      <c r="G17" s="6">
        <f t="shared" si="0"/>
        <v>96.10604817659781</v>
      </c>
    </row>
    <row r="18" spans="1:7" x14ac:dyDescent="0.25">
      <c r="A18" s="14" t="s">
        <v>76</v>
      </c>
      <c r="B18" s="1" t="s">
        <v>40</v>
      </c>
      <c r="C18" s="2">
        <v>1246214</v>
      </c>
      <c r="D18" s="3">
        <v>0</v>
      </c>
      <c r="E18" s="4">
        <v>0</v>
      </c>
      <c r="F18" s="5">
        <v>1152</v>
      </c>
      <c r="G18" s="16"/>
    </row>
    <row r="19" spans="1:7" x14ac:dyDescent="0.25">
      <c r="A19" s="14" t="s">
        <v>76</v>
      </c>
      <c r="B19" s="1" t="s">
        <v>41</v>
      </c>
      <c r="C19" s="2">
        <v>1713950</v>
      </c>
      <c r="D19" s="3">
        <v>22852</v>
      </c>
      <c r="E19" s="4">
        <v>3744</v>
      </c>
      <c r="F19" s="5">
        <v>1344</v>
      </c>
      <c r="G19" s="6">
        <f t="shared" si="0"/>
        <v>96.48446295879306</v>
      </c>
    </row>
    <row r="20" spans="1:7" x14ac:dyDescent="0.25">
      <c r="A20" s="14" t="s">
        <v>76</v>
      </c>
      <c r="B20" s="1" t="s">
        <v>42</v>
      </c>
      <c r="C20" s="2">
        <v>2192342</v>
      </c>
      <c r="D20" s="3">
        <v>27467</v>
      </c>
      <c r="E20" s="4">
        <v>4560</v>
      </c>
      <c r="F20" s="5">
        <v>1632</v>
      </c>
      <c r="G20" s="6">
        <f t="shared" si="0"/>
        <v>103.04780258519389</v>
      </c>
    </row>
    <row r="21" spans="1:7" x14ac:dyDescent="0.25">
      <c r="A21" s="14" t="s">
        <v>76</v>
      </c>
      <c r="B21" s="1" t="s">
        <v>43</v>
      </c>
      <c r="C21" s="2">
        <v>4309191</v>
      </c>
      <c r="D21" s="3">
        <v>34393</v>
      </c>
      <c r="E21" s="4">
        <v>5808</v>
      </c>
      <c r="F21" s="5">
        <v>2112</v>
      </c>
      <c r="G21" s="6">
        <f t="shared" si="0"/>
        <v>162.77682922222641</v>
      </c>
    </row>
    <row r="22" spans="1:7" x14ac:dyDescent="0.25">
      <c r="A22" s="15" t="s">
        <v>22</v>
      </c>
      <c r="B22" s="7" t="s">
        <v>16</v>
      </c>
      <c r="C22" s="10" t="s">
        <v>17</v>
      </c>
      <c r="D22" s="9" t="s">
        <v>18</v>
      </c>
      <c r="E22" s="8" t="s">
        <v>19</v>
      </c>
      <c r="F22" s="11" t="s">
        <v>20</v>
      </c>
      <c r="G22" s="12" t="s">
        <v>21</v>
      </c>
    </row>
    <row r="23" spans="1:7" x14ac:dyDescent="0.25">
      <c r="A23" s="13" t="s">
        <v>77</v>
      </c>
      <c r="B23" s="1" t="s">
        <v>44</v>
      </c>
      <c r="C23" s="2">
        <v>6801</v>
      </c>
      <c r="D23" s="3">
        <v>0</v>
      </c>
      <c r="E23" s="4">
        <v>0</v>
      </c>
      <c r="F23" s="5">
        <v>9</v>
      </c>
      <c r="G23" s="16"/>
    </row>
    <row r="24" spans="1:7" x14ac:dyDescent="0.25">
      <c r="A24" s="13" t="s">
        <v>77</v>
      </c>
      <c r="B24" s="1" t="s">
        <v>45</v>
      </c>
      <c r="C24" s="2">
        <v>9946</v>
      </c>
      <c r="D24" s="3">
        <v>162</v>
      </c>
      <c r="E24" s="4">
        <v>30</v>
      </c>
      <c r="F24" s="5">
        <v>11</v>
      </c>
      <c r="G24" s="6">
        <f t="shared" si="0"/>
        <v>82.198347107438011</v>
      </c>
    </row>
    <row r="25" spans="1:7" x14ac:dyDescent="0.25">
      <c r="A25" s="13" t="s">
        <v>77</v>
      </c>
      <c r="B25" s="1" t="s">
        <v>46</v>
      </c>
      <c r="C25" s="2">
        <v>12075</v>
      </c>
      <c r="D25" s="3">
        <v>198</v>
      </c>
      <c r="E25" s="4">
        <v>36</v>
      </c>
      <c r="F25" s="5">
        <v>14</v>
      </c>
      <c r="G25" s="6">
        <f t="shared" si="0"/>
        <v>81.587837837837839</v>
      </c>
    </row>
    <row r="26" spans="1:7" x14ac:dyDescent="0.25">
      <c r="A26" s="13" t="s">
        <v>77</v>
      </c>
      <c r="B26" s="1" t="s">
        <v>47</v>
      </c>
      <c r="C26" s="2">
        <v>15566</v>
      </c>
      <c r="D26" s="3">
        <v>246</v>
      </c>
      <c r="E26" s="4">
        <v>45</v>
      </c>
      <c r="F26" s="5">
        <v>17</v>
      </c>
      <c r="G26" s="6">
        <f t="shared" si="0"/>
        <v>84.597826086956516</v>
      </c>
    </row>
    <row r="27" spans="1:7" x14ac:dyDescent="0.25">
      <c r="A27" s="13" t="s">
        <v>77</v>
      </c>
      <c r="B27" s="1" t="s">
        <v>48</v>
      </c>
      <c r="C27" s="2">
        <v>32473</v>
      </c>
      <c r="D27" s="3">
        <v>0</v>
      </c>
      <c r="E27" s="4">
        <v>0</v>
      </c>
      <c r="F27" s="5">
        <v>47</v>
      </c>
      <c r="G27" s="16"/>
    </row>
    <row r="28" spans="1:7" x14ac:dyDescent="0.25">
      <c r="A28" s="13" t="s">
        <v>77</v>
      </c>
      <c r="B28" s="1" t="s">
        <v>49</v>
      </c>
      <c r="C28" s="2">
        <v>52987</v>
      </c>
      <c r="D28" s="3">
        <v>828</v>
      </c>
      <c r="E28" s="4">
        <v>166</v>
      </c>
      <c r="F28" s="5">
        <v>56</v>
      </c>
      <c r="G28" s="6">
        <f t="shared" si="0"/>
        <v>87.437293729372939</v>
      </c>
    </row>
    <row r="29" spans="1:7" x14ac:dyDescent="0.25">
      <c r="A29" s="13" t="s">
        <v>77</v>
      </c>
      <c r="B29" s="1" t="s">
        <v>50</v>
      </c>
      <c r="C29" s="2">
        <v>62574</v>
      </c>
      <c r="D29" s="3">
        <v>1026</v>
      </c>
      <c r="E29" s="4">
        <v>205</v>
      </c>
      <c r="F29" s="5">
        <v>70</v>
      </c>
      <c r="G29" s="6">
        <f t="shared" si="0"/>
        <v>83.32090545938749</v>
      </c>
    </row>
    <row r="30" spans="1:7" x14ac:dyDescent="0.25">
      <c r="A30" s="13" t="s">
        <v>77</v>
      </c>
      <c r="B30" s="1" t="s">
        <v>51</v>
      </c>
      <c r="C30" s="2">
        <v>83414</v>
      </c>
      <c r="D30" s="3">
        <v>1288</v>
      </c>
      <c r="E30" s="4">
        <v>258</v>
      </c>
      <c r="F30" s="5">
        <v>88</v>
      </c>
      <c r="G30" s="6">
        <f t="shared" si="0"/>
        <v>88.549893842887471</v>
      </c>
    </row>
    <row r="31" spans="1:7" x14ac:dyDescent="0.25">
      <c r="A31" s="13" t="s">
        <v>77</v>
      </c>
      <c r="B31" s="1" t="s">
        <v>52</v>
      </c>
      <c r="C31" s="2">
        <v>70534</v>
      </c>
      <c r="D31" s="3">
        <v>0</v>
      </c>
      <c r="E31" s="4">
        <v>0</v>
      </c>
      <c r="F31" s="5">
        <v>99</v>
      </c>
      <c r="G31" s="16"/>
    </row>
    <row r="32" spans="1:7" x14ac:dyDescent="0.25">
      <c r="A32" s="13" t="s">
        <v>77</v>
      </c>
      <c r="B32" s="1" t="s">
        <v>53</v>
      </c>
      <c r="C32" s="2">
        <v>121715</v>
      </c>
      <c r="D32" s="3">
        <v>1734</v>
      </c>
      <c r="E32" s="4">
        <v>347</v>
      </c>
      <c r="F32" s="5">
        <v>118</v>
      </c>
      <c r="G32" s="6">
        <f t="shared" si="0"/>
        <v>95.914105594956652</v>
      </c>
    </row>
    <row r="33" spans="1:7" x14ac:dyDescent="0.25">
      <c r="A33" s="13" t="s">
        <v>77</v>
      </c>
      <c r="B33" s="1" t="s">
        <v>54</v>
      </c>
      <c r="C33" s="2">
        <v>146630</v>
      </c>
      <c r="D33" s="3">
        <v>2148</v>
      </c>
      <c r="E33" s="4">
        <v>430</v>
      </c>
      <c r="F33" s="5">
        <v>146</v>
      </c>
      <c r="G33" s="6">
        <f t="shared" si="0"/>
        <v>93.276081424936393</v>
      </c>
    </row>
    <row r="34" spans="1:7" x14ac:dyDescent="0.25">
      <c r="A34" s="13" t="s">
        <v>77</v>
      </c>
      <c r="B34" s="1" t="s">
        <v>55</v>
      </c>
      <c r="C34" s="2">
        <v>185474</v>
      </c>
      <c r="D34" s="3">
        <v>2697</v>
      </c>
      <c r="E34" s="4">
        <v>539</v>
      </c>
      <c r="F34" s="5">
        <v>184</v>
      </c>
      <c r="G34" s="6">
        <f t="shared" si="0"/>
        <v>93.958459979736574</v>
      </c>
    </row>
    <row r="35" spans="1:7" x14ac:dyDescent="0.25">
      <c r="A35" s="13" t="s">
        <v>77</v>
      </c>
      <c r="B35" s="1" t="s">
        <v>56</v>
      </c>
      <c r="C35" s="2">
        <v>131842</v>
      </c>
      <c r="D35" s="3">
        <v>0</v>
      </c>
      <c r="E35" s="4">
        <v>0</v>
      </c>
      <c r="F35" s="5">
        <v>194</v>
      </c>
      <c r="G35" s="16"/>
    </row>
    <row r="36" spans="1:7" x14ac:dyDescent="0.25">
      <c r="A36" s="13" t="s">
        <v>77</v>
      </c>
      <c r="B36" s="1" t="s">
        <v>57</v>
      </c>
      <c r="C36" s="2">
        <v>224615</v>
      </c>
      <c r="D36" s="3">
        <v>3425</v>
      </c>
      <c r="E36" s="4">
        <v>747</v>
      </c>
      <c r="F36" s="5">
        <v>234</v>
      </c>
      <c r="G36" s="6">
        <f t="shared" si="0"/>
        <v>91.904664484451715</v>
      </c>
    </row>
    <row r="37" spans="1:7" x14ac:dyDescent="0.25">
      <c r="A37" s="13" t="s">
        <v>77</v>
      </c>
      <c r="B37" s="1" t="s">
        <v>58</v>
      </c>
      <c r="C37" s="2">
        <v>288946</v>
      </c>
      <c r="D37" s="3">
        <v>4269</v>
      </c>
      <c r="E37" s="4">
        <v>931</v>
      </c>
      <c r="F37" s="5">
        <v>291</v>
      </c>
      <c r="G37" s="6">
        <f t="shared" si="0"/>
        <v>94.829668526419425</v>
      </c>
    </row>
    <row r="38" spans="1:7" x14ac:dyDescent="0.25">
      <c r="A38" s="13" t="s">
        <v>77</v>
      </c>
      <c r="B38" s="1" t="s">
        <v>59</v>
      </c>
      <c r="C38" s="2">
        <v>363599</v>
      </c>
      <c r="D38" s="3">
        <v>5389</v>
      </c>
      <c r="E38" s="4">
        <v>1176</v>
      </c>
      <c r="F38" s="5">
        <v>367</v>
      </c>
      <c r="G38" s="6">
        <f t="shared" si="0"/>
        <v>94.539521580863237</v>
      </c>
    </row>
    <row r="39" spans="1:7" x14ac:dyDescent="0.25">
      <c r="A39" s="13" t="s">
        <v>77</v>
      </c>
      <c r="B39" s="1" t="s">
        <v>60</v>
      </c>
      <c r="C39" s="2">
        <v>231642</v>
      </c>
      <c r="D39" s="3">
        <v>0</v>
      </c>
      <c r="E39" s="4">
        <v>0</v>
      </c>
      <c r="F39" s="5">
        <v>378</v>
      </c>
      <c r="G39" s="16"/>
    </row>
    <row r="40" spans="1:7" x14ac:dyDescent="0.25">
      <c r="A40" s="13" t="s">
        <v>77</v>
      </c>
      <c r="B40" s="1" t="s">
        <v>61</v>
      </c>
      <c r="C40" s="2">
        <v>436110</v>
      </c>
      <c r="D40" s="3">
        <v>6700</v>
      </c>
      <c r="E40" s="4">
        <v>1705</v>
      </c>
      <c r="F40" s="5">
        <v>457</v>
      </c>
      <c r="G40" s="6">
        <f t="shared" si="0"/>
        <v>96.101806963420003</v>
      </c>
    </row>
    <row r="41" spans="1:7" x14ac:dyDescent="0.25">
      <c r="A41" s="13" t="s">
        <v>77</v>
      </c>
      <c r="B41" s="1" t="s">
        <v>62</v>
      </c>
      <c r="C41" s="2">
        <v>540299</v>
      </c>
      <c r="D41" s="3">
        <v>8401</v>
      </c>
      <c r="E41" s="4">
        <v>2139</v>
      </c>
      <c r="F41" s="5">
        <v>573</v>
      </c>
      <c r="G41" s="6">
        <f t="shared" si="0"/>
        <v>94.972578660573035</v>
      </c>
    </row>
    <row r="42" spans="1:7" x14ac:dyDescent="0.25">
      <c r="A42" s="13" t="s">
        <v>77</v>
      </c>
      <c r="B42" s="1" t="s">
        <v>63</v>
      </c>
      <c r="C42" s="2">
        <v>676161</v>
      </c>
      <c r="D42" s="3">
        <v>10659</v>
      </c>
      <c r="E42" s="4">
        <v>2713</v>
      </c>
      <c r="F42" s="5">
        <v>727</v>
      </c>
      <c r="G42" s="6">
        <f t="shared" si="0"/>
        <v>93.664080897631251</v>
      </c>
    </row>
    <row r="43" spans="1:7" x14ac:dyDescent="0.25">
      <c r="A43" s="15" t="s">
        <v>22</v>
      </c>
      <c r="B43" s="7" t="s">
        <v>16</v>
      </c>
      <c r="C43" s="10" t="s">
        <v>17</v>
      </c>
      <c r="D43" s="9" t="s">
        <v>18</v>
      </c>
      <c r="E43" s="8" t="s">
        <v>19</v>
      </c>
      <c r="F43" s="11" t="s">
        <v>20</v>
      </c>
      <c r="G43" s="12" t="s">
        <v>21</v>
      </c>
    </row>
    <row r="44" spans="1:7" x14ac:dyDescent="0.25">
      <c r="A44" s="14" t="s">
        <v>23</v>
      </c>
      <c r="B44" s="1" t="s">
        <v>0</v>
      </c>
      <c r="C44" s="2">
        <v>3298641</v>
      </c>
      <c r="D44" s="3">
        <v>0</v>
      </c>
      <c r="E44" s="4">
        <v>8850</v>
      </c>
      <c r="F44" s="5">
        <v>5050</v>
      </c>
      <c r="G44" s="16"/>
    </row>
    <row r="45" spans="1:7" x14ac:dyDescent="0.25">
      <c r="A45" s="14" t="s">
        <v>23</v>
      </c>
      <c r="B45" s="1" t="s">
        <v>1</v>
      </c>
      <c r="C45" s="2">
        <v>4342838</v>
      </c>
      <c r="D45" s="3">
        <v>56530</v>
      </c>
      <c r="E45" s="4">
        <v>11063</v>
      </c>
      <c r="F45" s="5">
        <v>6262</v>
      </c>
      <c r="G45" s="6">
        <f t="shared" si="0"/>
        <v>110.772554521107</v>
      </c>
    </row>
    <row r="46" spans="1:7" x14ac:dyDescent="0.25">
      <c r="A46" s="14" t="s">
        <v>23</v>
      </c>
      <c r="B46" s="1" t="s">
        <v>2</v>
      </c>
      <c r="C46" s="2">
        <v>5039086</v>
      </c>
      <c r="D46" s="3">
        <v>70098</v>
      </c>
      <c r="E46" s="4">
        <v>13828</v>
      </c>
      <c r="F46" s="5">
        <v>7765</v>
      </c>
      <c r="G46" s="6">
        <f t="shared" si="0"/>
        <v>103.88797031233894</v>
      </c>
    </row>
    <row r="47" spans="1:7" x14ac:dyDescent="0.25">
      <c r="A47" s="14" t="s">
        <v>23</v>
      </c>
      <c r="B47" s="1" t="s">
        <v>3</v>
      </c>
      <c r="C47" s="2">
        <v>6747750</v>
      </c>
      <c r="D47" s="3">
        <v>86921</v>
      </c>
      <c r="E47" s="4">
        <v>17285</v>
      </c>
      <c r="F47" s="5">
        <v>9628</v>
      </c>
      <c r="G47" s="6">
        <f t="shared" si="0"/>
        <v>112.44750699906679</v>
      </c>
    </row>
    <row r="48" spans="1:7" x14ac:dyDescent="0.25">
      <c r="A48" s="14" t="s">
        <v>23</v>
      </c>
      <c r="B48" s="1" t="s">
        <v>4</v>
      </c>
      <c r="C48" s="2">
        <v>7185916</v>
      </c>
      <c r="D48" s="3">
        <v>0</v>
      </c>
      <c r="E48" s="4">
        <v>21606</v>
      </c>
      <c r="F48" s="5">
        <v>11939</v>
      </c>
      <c r="G48" s="16"/>
    </row>
    <row r="49" spans="1:7" x14ac:dyDescent="0.25">
      <c r="A49" s="14" t="s">
        <v>23</v>
      </c>
      <c r="B49" s="1" t="s">
        <v>5</v>
      </c>
      <c r="C49" s="2">
        <v>9352824</v>
      </c>
      <c r="D49" s="3">
        <v>133650</v>
      </c>
      <c r="E49" s="4">
        <v>27008</v>
      </c>
      <c r="F49" s="5">
        <v>14805</v>
      </c>
      <c r="G49" s="6">
        <f t="shared" si="0"/>
        <v>101.84156712436165</v>
      </c>
    </row>
    <row r="50" spans="1:7" x14ac:dyDescent="0.25">
      <c r="A50" s="14" t="s">
        <v>23</v>
      </c>
      <c r="B50" s="1" t="s">
        <v>6</v>
      </c>
      <c r="C50" s="2">
        <v>11056349</v>
      </c>
      <c r="D50" s="3">
        <v>165726</v>
      </c>
      <c r="E50" s="4">
        <v>33760</v>
      </c>
      <c r="F50" s="5">
        <v>18358</v>
      </c>
      <c r="G50" s="6">
        <f t="shared" si="0"/>
        <v>97.320162312513204</v>
      </c>
    </row>
    <row r="51" spans="1:7" x14ac:dyDescent="0.25">
      <c r="A51" s="14" t="s">
        <v>23</v>
      </c>
      <c r="B51" s="1" t="s">
        <v>7</v>
      </c>
      <c r="C51" s="2">
        <v>14509584</v>
      </c>
      <c r="D51" s="3">
        <v>205500</v>
      </c>
      <c r="E51" s="4">
        <v>42200</v>
      </c>
      <c r="F51" s="5">
        <v>22764</v>
      </c>
      <c r="G51" s="6">
        <f t="shared" si="0"/>
        <v>103.24460636420561</v>
      </c>
    </row>
    <row r="52" spans="1:7" x14ac:dyDescent="0.25">
      <c r="A52" s="14" t="s">
        <v>23</v>
      </c>
      <c r="B52" s="1" t="s">
        <v>8</v>
      </c>
      <c r="C52" s="2">
        <v>15586554</v>
      </c>
      <c r="D52" s="3">
        <v>0</v>
      </c>
      <c r="E52" s="4">
        <v>52750</v>
      </c>
      <c r="F52" s="5">
        <v>28227</v>
      </c>
      <c r="G52" s="16"/>
    </row>
    <row r="53" spans="1:7" x14ac:dyDescent="0.25">
      <c r="A53" s="14" t="s">
        <v>23</v>
      </c>
      <c r="B53" s="1" t="s">
        <v>9</v>
      </c>
      <c r="C53" s="2">
        <v>21444097</v>
      </c>
      <c r="D53" s="3">
        <v>315977</v>
      </c>
      <c r="E53" s="4">
        <v>65938</v>
      </c>
      <c r="F53" s="5">
        <v>35001</v>
      </c>
      <c r="G53" s="6">
        <f t="shared" si="0"/>
        <v>99.722360699039243</v>
      </c>
    </row>
    <row r="54" spans="1:7" x14ac:dyDescent="0.25">
      <c r="A54" s="14" t="s">
        <v>23</v>
      </c>
      <c r="B54" s="1" t="s">
        <v>10</v>
      </c>
      <c r="C54" s="2">
        <v>26804720</v>
      </c>
      <c r="D54" s="3">
        <v>391811</v>
      </c>
      <c r="E54" s="4">
        <v>82422</v>
      </c>
      <c r="F54" s="5">
        <v>43402</v>
      </c>
      <c r="G54" s="6">
        <f t="shared" si="0"/>
        <v>100.77454913210045</v>
      </c>
    </row>
    <row r="55" spans="1:7" x14ac:dyDescent="0.25">
      <c r="A55" s="14" t="s">
        <v>23</v>
      </c>
      <c r="B55" s="1" t="s">
        <v>11</v>
      </c>
      <c r="C55" s="2">
        <v>30735626</v>
      </c>
      <c r="D55" s="3">
        <v>485846</v>
      </c>
      <c r="E55" s="4">
        <v>103028</v>
      </c>
      <c r="F55" s="5">
        <v>53818</v>
      </c>
      <c r="G55" s="6">
        <f t="shared" si="0"/>
        <v>93.421355623100311</v>
      </c>
    </row>
    <row r="56" spans="1:7" x14ac:dyDescent="0.25">
      <c r="A56" s="14" t="s">
        <v>23</v>
      </c>
      <c r="B56" s="1" t="s">
        <v>12</v>
      </c>
      <c r="C56" s="2">
        <v>37694335</v>
      </c>
      <c r="D56" s="3">
        <v>0</v>
      </c>
      <c r="E56" s="4">
        <v>128784</v>
      </c>
      <c r="F56" s="5">
        <v>66735</v>
      </c>
      <c r="G56" s="16"/>
    </row>
    <row r="57" spans="1:7" x14ac:dyDescent="0.25">
      <c r="A57" s="14" t="s">
        <v>23</v>
      </c>
      <c r="B57" s="1" t="s">
        <v>13</v>
      </c>
      <c r="C57" s="2">
        <v>51857518</v>
      </c>
      <c r="D57" s="3">
        <v>747037</v>
      </c>
      <c r="E57" s="4">
        <v>160981</v>
      </c>
      <c r="F57" s="5">
        <v>82751</v>
      </c>
      <c r="G57" s="6">
        <f t="shared" si="0"/>
        <v>103.03398138305799</v>
      </c>
    </row>
    <row r="58" spans="1:7" x14ac:dyDescent="0.25">
      <c r="A58" s="14" t="s">
        <v>23</v>
      </c>
      <c r="B58" s="1" t="s">
        <v>14</v>
      </c>
      <c r="C58" s="2">
        <v>60396400</v>
      </c>
      <c r="D58" s="3">
        <v>926326</v>
      </c>
      <c r="E58" s="4">
        <v>201226</v>
      </c>
      <c r="F58" s="5">
        <v>102611</v>
      </c>
      <c r="G58" s="6">
        <f t="shared" si="0"/>
        <v>97.024043798364303</v>
      </c>
    </row>
    <row r="59" spans="1:7" x14ac:dyDescent="0.25">
      <c r="A59" s="14" t="s">
        <v>23</v>
      </c>
      <c r="B59" s="1" t="s">
        <v>15</v>
      </c>
      <c r="C59" s="2">
        <v>81786538</v>
      </c>
      <c r="D59" s="3">
        <v>1148644</v>
      </c>
      <c r="E59" s="4">
        <v>251532</v>
      </c>
      <c r="F59" s="5">
        <v>127238</v>
      </c>
      <c r="G59" s="6">
        <f t="shared" si="0"/>
        <v>106.23366680781531</v>
      </c>
    </row>
    <row r="60" spans="1:7" x14ac:dyDescent="0.25">
      <c r="A60" s="15" t="s">
        <v>22</v>
      </c>
      <c r="B60" s="7" t="s">
        <v>16</v>
      </c>
      <c r="C60" s="10" t="s">
        <v>17</v>
      </c>
      <c r="D60" s="9" t="s">
        <v>18</v>
      </c>
      <c r="E60" s="8" t="s">
        <v>19</v>
      </c>
      <c r="F60" s="11" t="s">
        <v>20</v>
      </c>
      <c r="G60" s="12" t="s">
        <v>21</v>
      </c>
    </row>
    <row r="61" spans="1:7" x14ac:dyDescent="0.25">
      <c r="A61" s="14" t="s">
        <v>78</v>
      </c>
      <c r="B61" s="1" t="s">
        <v>64</v>
      </c>
      <c r="C61" s="2">
        <v>29385</v>
      </c>
      <c r="D61" s="3">
        <v>0</v>
      </c>
      <c r="E61" s="4">
        <v>0</v>
      </c>
      <c r="F61" s="5">
        <v>68</v>
      </c>
      <c r="G61" s="16"/>
    </row>
    <row r="62" spans="1:7" x14ac:dyDescent="0.25">
      <c r="A62" s="14" t="s">
        <v>78</v>
      </c>
      <c r="B62" s="1" t="s">
        <v>65</v>
      </c>
      <c r="C62" s="2">
        <v>47298</v>
      </c>
      <c r="D62" s="3">
        <v>839</v>
      </c>
      <c r="E62" s="4">
        <v>208</v>
      </c>
      <c r="F62" s="5">
        <v>78</v>
      </c>
      <c r="G62" s="6">
        <f t="shared" si="0"/>
        <v>85.529837251356241</v>
      </c>
    </row>
    <row r="63" spans="1:7" x14ac:dyDescent="0.25">
      <c r="A63" s="14" t="s">
        <v>78</v>
      </c>
      <c r="B63" s="1" t="s">
        <v>66</v>
      </c>
      <c r="C63" s="2">
        <v>58276</v>
      </c>
      <c r="D63" s="3">
        <v>993</v>
      </c>
      <c r="E63" s="4">
        <v>246</v>
      </c>
      <c r="F63" s="5">
        <v>92</v>
      </c>
      <c r="G63" s="6">
        <f t="shared" si="0"/>
        <v>88.970992366412219</v>
      </c>
    </row>
    <row r="64" spans="1:7" x14ac:dyDescent="0.25">
      <c r="A64" s="14" t="s">
        <v>78</v>
      </c>
      <c r="B64" s="1" t="s">
        <v>67</v>
      </c>
      <c r="C64" s="2">
        <v>68454</v>
      </c>
      <c r="D64" s="3">
        <v>1216</v>
      </c>
      <c r="E64" s="4">
        <v>301</v>
      </c>
      <c r="F64" s="5">
        <v>113</v>
      </c>
      <c r="G64" s="6">
        <f t="shared" si="0"/>
        <v>85.354114713216958</v>
      </c>
    </row>
    <row r="65" spans="1:7" x14ac:dyDescent="0.25">
      <c r="A65" s="14" t="s">
        <v>78</v>
      </c>
      <c r="B65" s="1" t="s">
        <v>68</v>
      </c>
      <c r="C65" s="2">
        <v>47889</v>
      </c>
      <c r="D65" s="3">
        <v>0</v>
      </c>
      <c r="E65" s="4">
        <v>0</v>
      </c>
      <c r="F65" s="5">
        <v>98</v>
      </c>
      <c r="G65" s="16"/>
    </row>
    <row r="66" spans="1:7" x14ac:dyDescent="0.25">
      <c r="A66" s="14" t="s">
        <v>78</v>
      </c>
      <c r="B66" s="1" t="s">
        <v>69</v>
      </c>
      <c r="C66" s="2">
        <v>64688</v>
      </c>
      <c r="D66" s="3">
        <v>1194</v>
      </c>
      <c r="E66" s="4">
        <v>295</v>
      </c>
      <c r="F66" s="5">
        <v>111</v>
      </c>
      <c r="G66" s="6">
        <f t="shared" si="0"/>
        <v>82.09137055837563</v>
      </c>
    </row>
    <row r="67" spans="1:7" x14ac:dyDescent="0.25">
      <c r="A67" s="14" t="s">
        <v>78</v>
      </c>
      <c r="B67" s="1" t="s">
        <v>70</v>
      </c>
      <c r="C67" s="2">
        <v>70861</v>
      </c>
      <c r="D67" s="3">
        <v>1387</v>
      </c>
      <c r="E67" s="4">
        <v>343</v>
      </c>
      <c r="F67" s="5">
        <v>129</v>
      </c>
      <c r="G67" s="6">
        <f t="shared" ref="G67:G130" si="1">C67/(D67-E67-F67)</f>
        <v>77.443715846994536</v>
      </c>
    </row>
    <row r="68" spans="1:7" x14ac:dyDescent="0.25">
      <c r="A68" s="14" t="s">
        <v>78</v>
      </c>
      <c r="B68" s="1" t="s">
        <v>71</v>
      </c>
      <c r="C68" s="2">
        <v>89281</v>
      </c>
      <c r="D68" s="3">
        <v>1641</v>
      </c>
      <c r="E68" s="4">
        <v>406</v>
      </c>
      <c r="F68" s="5">
        <v>152</v>
      </c>
      <c r="G68" s="6">
        <f t="shared" si="1"/>
        <v>82.438596491228068</v>
      </c>
    </row>
    <row r="69" spans="1:7" x14ac:dyDescent="0.25">
      <c r="A69" s="14" t="s">
        <v>78</v>
      </c>
      <c r="B69" s="1" t="s">
        <v>72</v>
      </c>
      <c r="C69" s="2">
        <v>62120</v>
      </c>
      <c r="D69" s="3">
        <v>0</v>
      </c>
      <c r="E69" s="4">
        <v>0</v>
      </c>
      <c r="F69" s="5">
        <v>143</v>
      </c>
      <c r="G69" s="16"/>
    </row>
    <row r="70" spans="1:7" x14ac:dyDescent="0.25">
      <c r="A70" s="14" t="s">
        <v>78</v>
      </c>
      <c r="B70" s="1" t="s">
        <v>73</v>
      </c>
      <c r="C70" s="2">
        <v>95695</v>
      </c>
      <c r="D70" s="3">
        <v>1729</v>
      </c>
      <c r="E70" s="4">
        <v>428</v>
      </c>
      <c r="F70" s="5">
        <v>160</v>
      </c>
      <c r="G70" s="6">
        <f t="shared" si="1"/>
        <v>83.869412795793167</v>
      </c>
    </row>
    <row r="71" spans="1:7" x14ac:dyDescent="0.25">
      <c r="A71" s="14" t="s">
        <v>78</v>
      </c>
      <c r="B71" s="1" t="s">
        <v>74</v>
      </c>
      <c r="C71" s="2">
        <v>110540</v>
      </c>
      <c r="D71" s="3">
        <v>1982</v>
      </c>
      <c r="E71" s="4">
        <v>490</v>
      </c>
      <c r="F71" s="5">
        <v>184</v>
      </c>
      <c r="G71" s="6">
        <f t="shared" si="1"/>
        <v>84.510703363914374</v>
      </c>
    </row>
    <row r="72" spans="1:7" x14ac:dyDescent="0.25">
      <c r="A72" s="14" t="s">
        <v>78</v>
      </c>
      <c r="B72" s="1" t="s">
        <v>75</v>
      </c>
      <c r="C72" s="2">
        <v>136106</v>
      </c>
      <c r="D72" s="3">
        <v>2304</v>
      </c>
      <c r="E72" s="4">
        <v>570</v>
      </c>
      <c r="F72" s="5">
        <v>214</v>
      </c>
      <c r="G72" s="6">
        <f t="shared" si="1"/>
        <v>89.543421052631572</v>
      </c>
    </row>
    <row r="73" spans="1:7" x14ac:dyDescent="0.25">
      <c r="A73" s="15" t="s">
        <v>22</v>
      </c>
      <c r="B73" s="7" t="s">
        <v>16</v>
      </c>
      <c r="C73" s="10" t="s">
        <v>17</v>
      </c>
      <c r="D73" s="9" t="s">
        <v>18</v>
      </c>
      <c r="E73" s="8" t="s">
        <v>19</v>
      </c>
      <c r="F73" s="11" t="s">
        <v>20</v>
      </c>
      <c r="G73" s="12" t="s">
        <v>21</v>
      </c>
    </row>
    <row r="74" spans="1:7" x14ac:dyDescent="0.25">
      <c r="A74" s="14" t="s">
        <v>142</v>
      </c>
      <c r="B74" s="1" t="s">
        <v>79</v>
      </c>
      <c r="C74" s="2">
        <v>9928</v>
      </c>
      <c r="D74" s="3">
        <v>0</v>
      </c>
      <c r="E74" s="4">
        <v>0</v>
      </c>
      <c r="F74" s="5">
        <v>240</v>
      </c>
      <c r="G74" s="16"/>
    </row>
    <row r="75" spans="1:7" x14ac:dyDescent="0.25">
      <c r="A75" s="14" t="s">
        <v>142</v>
      </c>
      <c r="B75" s="1" t="s">
        <v>80</v>
      </c>
      <c r="C75" s="2">
        <v>53193</v>
      </c>
      <c r="D75" s="3">
        <v>4937</v>
      </c>
      <c r="E75" s="4">
        <v>624</v>
      </c>
      <c r="F75" s="5">
        <v>246</v>
      </c>
      <c r="G75" s="6">
        <f t="shared" si="1"/>
        <v>13.079173838209982</v>
      </c>
    </row>
    <row r="76" spans="1:7" x14ac:dyDescent="0.25">
      <c r="A76" s="14" t="s">
        <v>142</v>
      </c>
      <c r="B76" s="1" t="s">
        <v>81</v>
      </c>
      <c r="C76" s="2">
        <v>70246</v>
      </c>
      <c r="D76" s="3">
        <v>6592</v>
      </c>
      <c r="E76" s="4">
        <v>780</v>
      </c>
      <c r="F76" s="5">
        <v>264</v>
      </c>
      <c r="G76" s="6">
        <f t="shared" si="1"/>
        <v>12.661499639509733</v>
      </c>
    </row>
    <row r="77" spans="1:7" x14ac:dyDescent="0.25">
      <c r="A77" s="14" t="s">
        <v>142</v>
      </c>
      <c r="B77" s="1" t="s">
        <v>82</v>
      </c>
      <c r="C77" s="2">
        <v>132268</v>
      </c>
      <c r="D77" s="3">
        <v>11916</v>
      </c>
      <c r="E77" s="4">
        <v>2736</v>
      </c>
      <c r="F77" s="5">
        <v>931</v>
      </c>
      <c r="G77" s="6">
        <f t="shared" si="1"/>
        <v>16.034428415565522</v>
      </c>
    </row>
    <row r="78" spans="1:7" x14ac:dyDescent="0.25">
      <c r="A78" s="14" t="s">
        <v>142</v>
      </c>
      <c r="B78" s="1" t="s">
        <v>83</v>
      </c>
      <c r="C78" s="2">
        <v>141730</v>
      </c>
      <c r="D78" s="3">
        <v>0</v>
      </c>
      <c r="E78" s="4">
        <v>0</v>
      </c>
      <c r="F78" s="5">
        <v>486</v>
      </c>
      <c r="G78" s="16"/>
    </row>
    <row r="79" spans="1:7" x14ac:dyDescent="0.25">
      <c r="A79" s="14" t="s">
        <v>142</v>
      </c>
      <c r="B79" s="1" t="s">
        <v>84</v>
      </c>
      <c r="C79" s="2">
        <v>151695</v>
      </c>
      <c r="D79" s="3">
        <v>12208</v>
      </c>
      <c r="E79" s="4">
        <v>1344</v>
      </c>
      <c r="F79" s="5">
        <v>626</v>
      </c>
      <c r="G79" s="6">
        <f t="shared" si="1"/>
        <v>14.816858761476851</v>
      </c>
    </row>
    <row r="80" spans="1:7" x14ac:dyDescent="0.25">
      <c r="A80" s="14" t="s">
        <v>142</v>
      </c>
      <c r="B80" s="1" t="s">
        <v>85</v>
      </c>
      <c r="C80" s="2">
        <v>165883</v>
      </c>
      <c r="D80" s="3">
        <v>13607</v>
      </c>
      <c r="E80" s="4">
        <v>1854</v>
      </c>
      <c r="F80" s="5">
        <v>829</v>
      </c>
      <c r="G80" s="6">
        <f t="shared" si="1"/>
        <v>15.185188575613328</v>
      </c>
    </row>
    <row r="81" spans="1:7" x14ac:dyDescent="0.25">
      <c r="A81" s="14" t="s">
        <v>142</v>
      </c>
      <c r="B81" s="1" t="s">
        <v>86</v>
      </c>
      <c r="C81" s="2">
        <v>313456</v>
      </c>
      <c r="D81" s="3">
        <v>20691</v>
      </c>
      <c r="E81" s="4">
        <v>3276</v>
      </c>
      <c r="F81" s="5">
        <v>1223</v>
      </c>
      <c r="G81" s="6">
        <f t="shared" si="1"/>
        <v>19.358695652173914</v>
      </c>
    </row>
    <row r="82" spans="1:7" x14ac:dyDescent="0.25">
      <c r="A82" s="14" t="s">
        <v>142</v>
      </c>
      <c r="B82" s="1" t="s">
        <v>87</v>
      </c>
      <c r="C82" s="2">
        <v>114352</v>
      </c>
      <c r="D82" s="3">
        <v>0</v>
      </c>
      <c r="E82" s="4">
        <v>0</v>
      </c>
      <c r="F82" s="5">
        <v>757</v>
      </c>
      <c r="G82" s="16"/>
    </row>
    <row r="83" spans="1:7" x14ac:dyDescent="0.25">
      <c r="A83" s="14" t="s">
        <v>142</v>
      </c>
      <c r="B83" s="1" t="s">
        <v>88</v>
      </c>
      <c r="C83" s="2">
        <v>318869</v>
      </c>
      <c r="D83" s="3">
        <v>19800</v>
      </c>
      <c r="E83" s="4">
        <v>2448</v>
      </c>
      <c r="F83" s="5">
        <v>1147</v>
      </c>
      <c r="G83" s="6">
        <f t="shared" si="1"/>
        <v>19.677198395556928</v>
      </c>
    </row>
    <row r="84" spans="1:7" x14ac:dyDescent="0.25">
      <c r="A84" s="14" t="s">
        <v>142</v>
      </c>
      <c r="B84" s="1" t="s">
        <v>89</v>
      </c>
      <c r="C84" s="2">
        <v>266176</v>
      </c>
      <c r="D84" s="3">
        <v>21973</v>
      </c>
      <c r="E84" s="4">
        <v>2879</v>
      </c>
      <c r="F84" s="5">
        <v>1202</v>
      </c>
      <c r="G84" s="6">
        <f t="shared" si="1"/>
        <v>14.876816454281244</v>
      </c>
    </row>
    <row r="85" spans="1:7" x14ac:dyDescent="0.25">
      <c r="A85" s="14" t="s">
        <v>142</v>
      </c>
      <c r="B85" s="1" t="s">
        <v>90</v>
      </c>
      <c r="C85" s="2">
        <v>381794</v>
      </c>
      <c r="D85" s="3">
        <v>31603</v>
      </c>
      <c r="E85" s="4">
        <v>4462</v>
      </c>
      <c r="F85" s="5">
        <v>1796</v>
      </c>
      <c r="G85" s="6">
        <f t="shared" si="1"/>
        <v>15.063878477017163</v>
      </c>
    </row>
    <row r="86" spans="1:7" x14ac:dyDescent="0.25">
      <c r="A86" s="14" t="s">
        <v>142</v>
      </c>
      <c r="B86" s="1" t="s">
        <v>91</v>
      </c>
      <c r="C86" s="2">
        <v>200095</v>
      </c>
      <c r="D86" s="3">
        <v>0</v>
      </c>
      <c r="E86" s="4">
        <v>0</v>
      </c>
      <c r="F86" s="5">
        <v>1440</v>
      </c>
      <c r="G86" s="16"/>
    </row>
    <row r="87" spans="1:7" x14ac:dyDescent="0.25">
      <c r="A87" s="14" t="s">
        <v>142</v>
      </c>
      <c r="B87" s="1" t="s">
        <v>92</v>
      </c>
      <c r="C87" s="2">
        <v>494899</v>
      </c>
      <c r="D87" s="3">
        <v>33000</v>
      </c>
      <c r="E87" s="4">
        <v>3978</v>
      </c>
      <c r="F87" s="5">
        <v>1679</v>
      </c>
      <c r="G87" s="6">
        <f t="shared" si="1"/>
        <v>18.099659876385182</v>
      </c>
    </row>
    <row r="88" spans="1:7" x14ac:dyDescent="0.25">
      <c r="A88" s="14" t="s">
        <v>142</v>
      </c>
      <c r="B88" s="1" t="s">
        <v>93</v>
      </c>
      <c r="C88" s="2">
        <v>861235</v>
      </c>
      <c r="D88" s="3">
        <v>38115</v>
      </c>
      <c r="E88" s="4">
        <v>4744</v>
      </c>
      <c r="F88" s="5">
        <v>1778</v>
      </c>
      <c r="G88" s="6">
        <f t="shared" si="1"/>
        <v>27.26031082834805</v>
      </c>
    </row>
    <row r="89" spans="1:7" x14ac:dyDescent="0.25">
      <c r="A89" s="14" t="s">
        <v>142</v>
      </c>
      <c r="B89" s="1" t="s">
        <v>94</v>
      </c>
      <c r="C89" s="2">
        <v>1627322</v>
      </c>
      <c r="D89" s="3">
        <v>56100</v>
      </c>
      <c r="E89" s="4">
        <v>5528</v>
      </c>
      <c r="F89" s="5">
        <v>2210</v>
      </c>
      <c r="G89" s="6">
        <f t="shared" si="1"/>
        <v>33.648773830693521</v>
      </c>
    </row>
    <row r="90" spans="1:7" x14ac:dyDescent="0.25">
      <c r="A90" s="14" t="s">
        <v>142</v>
      </c>
      <c r="B90" s="1" t="s">
        <v>95</v>
      </c>
      <c r="C90" s="2">
        <v>22260151</v>
      </c>
      <c r="D90" s="3">
        <v>0</v>
      </c>
      <c r="E90" s="4">
        <v>0</v>
      </c>
      <c r="F90" s="5">
        <v>15503</v>
      </c>
      <c r="G90" s="16"/>
    </row>
    <row r="91" spans="1:7" x14ac:dyDescent="0.25">
      <c r="A91" s="14" t="s">
        <v>142</v>
      </c>
      <c r="B91" s="1" t="s">
        <v>96</v>
      </c>
      <c r="C91" s="2">
        <v>31152441</v>
      </c>
      <c r="D91" s="3">
        <v>635081</v>
      </c>
      <c r="E91" s="4">
        <v>48541</v>
      </c>
      <c r="F91" s="5">
        <v>15613</v>
      </c>
      <c r="G91" s="6">
        <f t="shared" si="1"/>
        <v>54.564665885480984</v>
      </c>
    </row>
    <row r="92" spans="1:7" x14ac:dyDescent="0.25">
      <c r="A92" s="14" t="s">
        <v>142</v>
      </c>
      <c r="B92" s="1" t="s">
        <v>97</v>
      </c>
      <c r="C92" s="2">
        <v>40867769</v>
      </c>
      <c r="D92" s="3">
        <v>790354</v>
      </c>
      <c r="E92" s="4">
        <v>54967</v>
      </c>
      <c r="F92" s="5">
        <v>17275</v>
      </c>
      <c r="G92" s="6">
        <f t="shared" si="1"/>
        <v>56.910020999509825</v>
      </c>
    </row>
    <row r="93" spans="1:7" x14ac:dyDescent="0.25">
      <c r="A93" s="14" t="s">
        <v>142</v>
      </c>
      <c r="B93" s="1" t="s">
        <v>98</v>
      </c>
      <c r="C93" s="2">
        <v>58330456</v>
      </c>
      <c r="D93" s="3">
        <v>1061635</v>
      </c>
      <c r="E93" s="4">
        <v>71084</v>
      </c>
      <c r="F93" s="5">
        <v>24962</v>
      </c>
      <c r="G93" s="6">
        <f t="shared" si="1"/>
        <v>60.409196873618072</v>
      </c>
    </row>
    <row r="94" spans="1:7" x14ac:dyDescent="0.25">
      <c r="A94" s="14" t="s">
        <v>142</v>
      </c>
      <c r="B94" s="1" t="s">
        <v>99</v>
      </c>
      <c r="C94" s="2">
        <v>673329579</v>
      </c>
      <c r="D94" s="3">
        <v>0</v>
      </c>
      <c r="E94" s="4">
        <v>0</v>
      </c>
      <c r="F94" s="5">
        <v>401052</v>
      </c>
      <c r="G94" s="16"/>
    </row>
    <row r="95" spans="1:7" x14ac:dyDescent="0.25">
      <c r="A95" s="14" t="s">
        <v>142</v>
      </c>
      <c r="B95" s="1" t="s">
        <v>100</v>
      </c>
      <c r="C95" s="2">
        <v>798201470</v>
      </c>
      <c r="D95" s="3">
        <v>17250750</v>
      </c>
      <c r="E95" s="4">
        <v>1369187</v>
      </c>
      <c r="F95" s="5">
        <v>451080</v>
      </c>
      <c r="G95" s="6">
        <f t="shared" si="1"/>
        <v>51.728871351596709</v>
      </c>
    </row>
    <row r="96" spans="1:7" x14ac:dyDescent="0.25">
      <c r="A96" s="14" t="s">
        <v>142</v>
      </c>
      <c r="B96" s="1" t="s">
        <v>101</v>
      </c>
      <c r="C96" s="2">
        <v>912532234</v>
      </c>
      <c r="D96" s="3">
        <v>17949580</v>
      </c>
      <c r="E96" s="4">
        <v>1503667</v>
      </c>
      <c r="F96" s="5">
        <v>451505</v>
      </c>
      <c r="G96" s="6">
        <f t="shared" si="1"/>
        <v>57.053204720049656</v>
      </c>
    </row>
    <row r="97" spans="1:7" x14ac:dyDescent="0.25">
      <c r="A97" s="14" t="s">
        <v>142</v>
      </c>
      <c r="B97" s="1" t="s">
        <v>102</v>
      </c>
      <c r="C97" s="2">
        <v>1303215805</v>
      </c>
      <c r="D97" s="3">
        <v>23685750</v>
      </c>
      <c r="E97" s="4">
        <v>1796441</v>
      </c>
      <c r="F97" s="5">
        <v>563868</v>
      </c>
      <c r="G97" s="6">
        <f t="shared" si="1"/>
        <v>61.110849008937258</v>
      </c>
    </row>
    <row r="98" spans="1:7" x14ac:dyDescent="0.25">
      <c r="A98" s="15" t="s">
        <v>22</v>
      </c>
      <c r="B98" s="7" t="s">
        <v>16</v>
      </c>
      <c r="C98" s="10" t="s">
        <v>17</v>
      </c>
      <c r="D98" s="9" t="s">
        <v>18</v>
      </c>
      <c r="E98" s="8" t="s">
        <v>19</v>
      </c>
      <c r="F98" s="11" t="s">
        <v>20</v>
      </c>
      <c r="G98" s="12" t="s">
        <v>21</v>
      </c>
    </row>
    <row r="99" spans="1:7" x14ac:dyDescent="0.25">
      <c r="A99" s="14" t="s">
        <v>143</v>
      </c>
      <c r="B99" s="1" t="s">
        <v>103</v>
      </c>
      <c r="C99" s="2">
        <v>6236</v>
      </c>
      <c r="D99" s="3">
        <v>0</v>
      </c>
      <c r="E99" s="4">
        <v>0</v>
      </c>
      <c r="F99" s="5">
        <v>251</v>
      </c>
      <c r="G99" s="16"/>
    </row>
    <row r="100" spans="1:7" x14ac:dyDescent="0.25">
      <c r="A100" s="14" t="s">
        <v>143</v>
      </c>
      <c r="B100" s="1" t="s">
        <v>104</v>
      </c>
      <c r="C100" s="2">
        <v>70693</v>
      </c>
      <c r="D100" s="3">
        <v>6237</v>
      </c>
      <c r="E100" s="4">
        <v>719</v>
      </c>
      <c r="F100" s="5">
        <v>254</v>
      </c>
      <c r="G100" s="6">
        <f t="shared" si="1"/>
        <v>13.429521276595745</v>
      </c>
    </row>
    <row r="101" spans="1:7" x14ac:dyDescent="0.25">
      <c r="A101" s="14" t="s">
        <v>143</v>
      </c>
      <c r="B101" s="1" t="s">
        <v>105</v>
      </c>
      <c r="C101" s="2">
        <v>112961</v>
      </c>
      <c r="D101" s="3">
        <v>12244</v>
      </c>
      <c r="E101" s="4">
        <v>2639</v>
      </c>
      <c r="F101" s="5">
        <v>924</v>
      </c>
      <c r="G101" s="6">
        <f t="shared" si="1"/>
        <v>13.012440963022692</v>
      </c>
    </row>
    <row r="102" spans="1:7" x14ac:dyDescent="0.25">
      <c r="A102" s="14" t="s">
        <v>143</v>
      </c>
      <c r="B102" s="1" t="s">
        <v>106</v>
      </c>
      <c r="C102" s="2">
        <v>196555</v>
      </c>
      <c r="D102" s="3">
        <v>16638</v>
      </c>
      <c r="E102" s="4">
        <v>2849</v>
      </c>
      <c r="F102" s="5">
        <v>1085</v>
      </c>
      <c r="G102" s="6">
        <f t="shared" si="1"/>
        <v>15.471898614609572</v>
      </c>
    </row>
    <row r="103" spans="1:7" x14ac:dyDescent="0.25">
      <c r="A103" s="14" t="s">
        <v>143</v>
      </c>
      <c r="B103" s="1" t="s">
        <v>107</v>
      </c>
      <c r="C103" s="2">
        <v>92935</v>
      </c>
      <c r="D103" s="3">
        <v>0</v>
      </c>
      <c r="E103" s="4">
        <v>0</v>
      </c>
      <c r="F103" s="5">
        <v>1093</v>
      </c>
      <c r="G103" s="16"/>
    </row>
    <row r="104" spans="1:7" x14ac:dyDescent="0.25">
      <c r="A104" s="14" t="s">
        <v>143</v>
      </c>
      <c r="B104" s="1" t="s">
        <v>108</v>
      </c>
      <c r="C104" s="2">
        <v>269491</v>
      </c>
      <c r="D104" s="3">
        <v>21120</v>
      </c>
      <c r="E104" s="4">
        <v>3624</v>
      </c>
      <c r="F104" s="5">
        <v>1217</v>
      </c>
      <c r="G104" s="6">
        <f t="shared" si="1"/>
        <v>16.554518090791817</v>
      </c>
    </row>
    <row r="105" spans="1:7" x14ac:dyDescent="0.25">
      <c r="A105" s="14" t="s">
        <v>143</v>
      </c>
      <c r="B105" s="1" t="s">
        <v>109</v>
      </c>
      <c r="C105" s="2">
        <v>569363</v>
      </c>
      <c r="D105" s="3">
        <v>31488</v>
      </c>
      <c r="E105" s="4">
        <v>4116</v>
      </c>
      <c r="F105" s="5">
        <v>1783</v>
      </c>
      <c r="G105" s="6">
        <f t="shared" si="1"/>
        <v>22.250302864512093</v>
      </c>
    </row>
    <row r="106" spans="1:7" x14ac:dyDescent="0.25">
      <c r="A106" s="14" t="s">
        <v>143</v>
      </c>
      <c r="B106" s="1" t="s">
        <v>110</v>
      </c>
      <c r="C106" s="2">
        <v>1428822</v>
      </c>
      <c r="D106" s="3">
        <v>66459</v>
      </c>
      <c r="E106" s="4">
        <v>7444</v>
      </c>
      <c r="F106" s="5">
        <v>2813</v>
      </c>
      <c r="G106" s="6">
        <f t="shared" si="1"/>
        <v>25.422974271378244</v>
      </c>
    </row>
    <row r="107" spans="1:7" x14ac:dyDescent="0.25">
      <c r="A107" s="14" t="s">
        <v>143</v>
      </c>
      <c r="B107" s="1" t="s">
        <v>111</v>
      </c>
      <c r="C107" s="2">
        <v>5452861</v>
      </c>
      <c r="D107" s="3">
        <v>0</v>
      </c>
      <c r="E107" s="4">
        <v>0</v>
      </c>
      <c r="F107" s="5">
        <v>7367</v>
      </c>
      <c r="G107" s="16"/>
    </row>
    <row r="108" spans="1:7" x14ac:dyDescent="0.25">
      <c r="A108" s="14" t="s">
        <v>143</v>
      </c>
      <c r="B108" s="1" t="s">
        <v>112</v>
      </c>
      <c r="C108" s="2">
        <v>8027837</v>
      </c>
      <c r="D108" s="3">
        <v>211250</v>
      </c>
      <c r="E108" s="4">
        <v>15100</v>
      </c>
      <c r="F108" s="5">
        <v>7498</v>
      </c>
      <c r="G108" s="6">
        <f t="shared" si="1"/>
        <v>42.553680851514962</v>
      </c>
    </row>
    <row r="109" spans="1:7" x14ac:dyDescent="0.25">
      <c r="A109" s="14" t="s">
        <v>143</v>
      </c>
      <c r="B109" s="1" t="s">
        <v>113</v>
      </c>
      <c r="C109" s="2">
        <v>11555524</v>
      </c>
      <c r="D109" s="3">
        <v>290640</v>
      </c>
      <c r="E109" s="4">
        <v>19207</v>
      </c>
      <c r="F109" s="5">
        <v>8202</v>
      </c>
      <c r="G109" s="6">
        <f t="shared" si="1"/>
        <v>43.898796114439406</v>
      </c>
    </row>
    <row r="110" spans="1:7" x14ac:dyDescent="0.25">
      <c r="A110" s="14" t="s">
        <v>143</v>
      </c>
      <c r="B110" s="1" t="s">
        <v>114</v>
      </c>
      <c r="C110" s="2">
        <v>19478727</v>
      </c>
      <c r="D110" s="3">
        <v>421815</v>
      </c>
      <c r="E110" s="4">
        <v>25278</v>
      </c>
      <c r="F110" s="5">
        <v>8869</v>
      </c>
      <c r="G110" s="6">
        <f t="shared" si="1"/>
        <v>50.245898552369553</v>
      </c>
    </row>
    <row r="111" spans="1:7" x14ac:dyDescent="0.25">
      <c r="A111" s="14" t="s">
        <v>143</v>
      </c>
      <c r="B111" s="1" t="s">
        <v>115</v>
      </c>
      <c r="C111" s="2">
        <v>137979935</v>
      </c>
      <c r="D111" s="3">
        <v>0</v>
      </c>
      <c r="E111" s="4">
        <v>0</v>
      </c>
      <c r="F111" s="5">
        <v>72656</v>
      </c>
      <c r="G111" s="16"/>
    </row>
    <row r="112" spans="1:7" x14ac:dyDescent="0.25">
      <c r="A112" s="14" t="s">
        <v>143</v>
      </c>
      <c r="B112" s="1" t="s">
        <v>116</v>
      </c>
      <c r="C112" s="2">
        <v>180765034</v>
      </c>
      <c r="D112" s="3">
        <v>2479000</v>
      </c>
      <c r="E112" s="4">
        <v>138088</v>
      </c>
      <c r="F112" s="5">
        <v>57230</v>
      </c>
      <c r="G112" s="6">
        <f t="shared" si="1"/>
        <v>79.155081136515506</v>
      </c>
    </row>
    <row r="113" spans="1:7" x14ac:dyDescent="0.25">
      <c r="A113" s="14" t="s">
        <v>143</v>
      </c>
      <c r="B113" s="1" t="s">
        <v>117</v>
      </c>
      <c r="C113" s="2">
        <v>258860348</v>
      </c>
      <c r="D113" s="3">
        <v>3563800</v>
      </c>
      <c r="E113" s="4">
        <v>201646</v>
      </c>
      <c r="F113" s="5">
        <v>70092</v>
      </c>
      <c r="G113" s="6">
        <f t="shared" si="1"/>
        <v>78.631674616091672</v>
      </c>
    </row>
    <row r="114" spans="1:7" x14ac:dyDescent="0.25">
      <c r="A114" s="14" t="s">
        <v>143</v>
      </c>
      <c r="B114" s="1" t="s">
        <v>118</v>
      </c>
      <c r="C114" s="2">
        <v>340938764</v>
      </c>
      <c r="D114" s="3">
        <v>5780000</v>
      </c>
      <c r="E114" s="4">
        <v>238727</v>
      </c>
      <c r="F114" s="5">
        <v>82724</v>
      </c>
      <c r="G114" s="6">
        <f t="shared" si="1"/>
        <v>62.459595764368885</v>
      </c>
    </row>
    <row r="115" spans="1:7" x14ac:dyDescent="0.25">
      <c r="A115" s="15" t="s">
        <v>22</v>
      </c>
      <c r="B115" s="7" t="s">
        <v>16</v>
      </c>
      <c r="C115" s="10" t="s">
        <v>17</v>
      </c>
      <c r="D115" s="9" t="s">
        <v>18</v>
      </c>
      <c r="E115" s="8" t="s">
        <v>19</v>
      </c>
      <c r="F115" s="11" t="s">
        <v>20</v>
      </c>
      <c r="G115" s="12" t="s">
        <v>21</v>
      </c>
    </row>
    <row r="116" spans="1:7" x14ac:dyDescent="0.25">
      <c r="A116" s="14" t="s">
        <v>144</v>
      </c>
      <c r="B116" s="1" t="s">
        <v>119</v>
      </c>
      <c r="C116" s="2">
        <v>3708</v>
      </c>
      <c r="D116" s="3">
        <v>0</v>
      </c>
      <c r="E116" s="4">
        <v>0</v>
      </c>
      <c r="F116" s="5">
        <v>180</v>
      </c>
      <c r="G116" s="16"/>
    </row>
    <row r="117" spans="1:7" x14ac:dyDescent="0.25">
      <c r="A117" s="14" t="s">
        <v>144</v>
      </c>
      <c r="B117" s="1" t="s">
        <v>120</v>
      </c>
      <c r="C117" s="2">
        <v>43906</v>
      </c>
      <c r="D117" s="3">
        <v>3291</v>
      </c>
      <c r="E117" s="4">
        <v>636</v>
      </c>
      <c r="F117" s="5">
        <v>230</v>
      </c>
      <c r="G117" s="6">
        <f t="shared" si="1"/>
        <v>18.105567010309279</v>
      </c>
    </row>
    <row r="118" spans="1:7" x14ac:dyDescent="0.25">
      <c r="A118" s="14" t="s">
        <v>144</v>
      </c>
      <c r="B118" s="1" t="s">
        <v>121</v>
      </c>
      <c r="C118" s="2">
        <v>45346</v>
      </c>
      <c r="D118" s="3">
        <v>4286</v>
      </c>
      <c r="E118" s="4">
        <v>852</v>
      </c>
      <c r="F118" s="5">
        <v>281</v>
      </c>
      <c r="G118" s="6">
        <f t="shared" si="1"/>
        <v>14.38185854741516</v>
      </c>
    </row>
    <row r="119" spans="1:7" x14ac:dyDescent="0.25">
      <c r="A119" s="14" t="s">
        <v>144</v>
      </c>
      <c r="B119" s="1" t="s">
        <v>122</v>
      </c>
      <c r="C119" s="2">
        <v>133690</v>
      </c>
      <c r="D119" s="3">
        <v>7712</v>
      </c>
      <c r="E119" s="4">
        <v>1482</v>
      </c>
      <c r="F119" s="5">
        <v>635</v>
      </c>
      <c r="G119" s="6">
        <f t="shared" si="1"/>
        <v>23.894548704200179</v>
      </c>
    </row>
    <row r="120" spans="1:7" x14ac:dyDescent="0.25">
      <c r="A120" s="14" t="s">
        <v>144</v>
      </c>
      <c r="B120" s="1" t="s">
        <v>123</v>
      </c>
      <c r="C120" s="2">
        <v>80248</v>
      </c>
      <c r="D120" s="3">
        <v>0</v>
      </c>
      <c r="E120" s="4">
        <v>0</v>
      </c>
      <c r="F120" s="5">
        <v>362</v>
      </c>
      <c r="G120" s="16"/>
    </row>
    <row r="121" spans="1:7" x14ac:dyDescent="0.25">
      <c r="A121" s="14" t="s">
        <v>144</v>
      </c>
      <c r="B121" s="1" t="s">
        <v>124</v>
      </c>
      <c r="C121" s="2">
        <v>140773</v>
      </c>
      <c r="D121" s="3">
        <v>13276</v>
      </c>
      <c r="E121" s="4">
        <v>1224</v>
      </c>
      <c r="F121" s="5">
        <v>407</v>
      </c>
      <c r="G121" s="6">
        <f t="shared" si="1"/>
        <v>12.088707599828252</v>
      </c>
    </row>
    <row r="122" spans="1:7" x14ac:dyDescent="0.25">
      <c r="A122" s="14" t="s">
        <v>144</v>
      </c>
      <c r="B122" s="1" t="s">
        <v>125</v>
      </c>
      <c r="C122" s="2">
        <v>199793</v>
      </c>
      <c r="D122" s="3">
        <v>15439</v>
      </c>
      <c r="E122" s="4">
        <v>1324</v>
      </c>
      <c r="F122" s="5">
        <v>541</v>
      </c>
      <c r="G122" s="6">
        <f t="shared" si="1"/>
        <v>14.718800648298217</v>
      </c>
    </row>
    <row r="123" spans="1:7" x14ac:dyDescent="0.25">
      <c r="A123" s="14" t="s">
        <v>144</v>
      </c>
      <c r="B123" s="1" t="s">
        <v>126</v>
      </c>
      <c r="C123" s="2">
        <v>428865</v>
      </c>
      <c r="D123" s="3">
        <v>21780</v>
      </c>
      <c r="E123" s="4">
        <v>3350</v>
      </c>
      <c r="F123" s="5">
        <v>1232</v>
      </c>
      <c r="G123" s="6">
        <f t="shared" si="1"/>
        <v>24.93691126875218</v>
      </c>
    </row>
    <row r="124" spans="1:7" x14ac:dyDescent="0.25">
      <c r="A124" s="14" t="s">
        <v>144</v>
      </c>
      <c r="B124" s="1" t="s">
        <v>127</v>
      </c>
      <c r="C124" s="2">
        <v>1014517</v>
      </c>
      <c r="D124" s="3">
        <v>0</v>
      </c>
      <c r="E124" s="4">
        <v>0</v>
      </c>
      <c r="F124" s="5">
        <v>1152</v>
      </c>
      <c r="G124" s="16"/>
    </row>
    <row r="125" spans="1:7" x14ac:dyDescent="0.25">
      <c r="A125" s="14" t="s">
        <v>144</v>
      </c>
      <c r="B125" s="1" t="s">
        <v>128</v>
      </c>
      <c r="C125" s="2">
        <v>1364633</v>
      </c>
      <c r="D125" s="3">
        <v>65940</v>
      </c>
      <c r="E125" s="4">
        <v>7327</v>
      </c>
      <c r="F125" s="5">
        <v>1594</v>
      </c>
      <c r="G125" s="6">
        <f t="shared" si="1"/>
        <v>23.932952173836792</v>
      </c>
    </row>
    <row r="126" spans="1:7" x14ac:dyDescent="0.25">
      <c r="A126" s="14" t="s">
        <v>144</v>
      </c>
      <c r="B126" s="1" t="s">
        <v>129</v>
      </c>
      <c r="C126" s="2">
        <v>6293945</v>
      </c>
      <c r="D126" s="3">
        <v>139658</v>
      </c>
      <c r="E126" s="4">
        <v>13228</v>
      </c>
      <c r="F126" s="5">
        <v>3239</v>
      </c>
      <c r="G126" s="6">
        <f t="shared" si="1"/>
        <v>51.090948202384915</v>
      </c>
    </row>
    <row r="127" spans="1:7" x14ac:dyDescent="0.25">
      <c r="A127" s="14" t="s">
        <v>144</v>
      </c>
      <c r="B127" s="1" t="s">
        <v>130</v>
      </c>
      <c r="C127" s="2">
        <v>16638538</v>
      </c>
      <c r="D127" s="3">
        <v>373410</v>
      </c>
      <c r="E127" s="4">
        <v>43838</v>
      </c>
      <c r="F127" s="5">
        <v>11976</v>
      </c>
      <c r="G127" s="6">
        <f t="shared" si="1"/>
        <v>52.389003639844333</v>
      </c>
    </row>
    <row r="128" spans="1:7" x14ac:dyDescent="0.25">
      <c r="A128" s="14" t="s">
        <v>144</v>
      </c>
      <c r="B128" s="1" t="s">
        <v>131</v>
      </c>
      <c r="C128" s="2">
        <v>50001558</v>
      </c>
      <c r="D128" s="3">
        <v>0</v>
      </c>
      <c r="E128" s="4">
        <v>0</v>
      </c>
      <c r="F128" s="5">
        <v>43201</v>
      </c>
      <c r="G128" s="16"/>
    </row>
    <row r="129" spans="1:7" x14ac:dyDescent="0.25">
      <c r="A129" s="14" t="s">
        <v>144</v>
      </c>
      <c r="B129" s="1" t="s">
        <v>132</v>
      </c>
      <c r="C129" s="2">
        <v>59784373</v>
      </c>
      <c r="D129" s="3">
        <v>1151700</v>
      </c>
      <c r="E129" s="4">
        <v>154849</v>
      </c>
      <c r="F129" s="5">
        <v>54786</v>
      </c>
      <c r="G129" s="6">
        <f t="shared" si="1"/>
        <v>63.460985176182113</v>
      </c>
    </row>
    <row r="130" spans="1:7" x14ac:dyDescent="0.25">
      <c r="A130" s="14" t="s">
        <v>144</v>
      </c>
      <c r="B130" s="1" t="s">
        <v>133</v>
      </c>
      <c r="C130" s="2">
        <v>90574220</v>
      </c>
      <c r="D130" s="3">
        <v>1349997</v>
      </c>
      <c r="E130" s="4">
        <v>158003</v>
      </c>
      <c r="F130" s="5">
        <v>59916</v>
      </c>
      <c r="G130" s="6">
        <f t="shared" si="1"/>
        <v>80.007048984257267</v>
      </c>
    </row>
    <row r="131" spans="1:7" x14ac:dyDescent="0.25">
      <c r="A131" s="15" t="s">
        <v>22</v>
      </c>
      <c r="B131" s="7" t="s">
        <v>16</v>
      </c>
      <c r="C131" s="10" t="s">
        <v>17</v>
      </c>
      <c r="D131" s="9" t="s">
        <v>18</v>
      </c>
      <c r="E131" s="8" t="s">
        <v>19</v>
      </c>
      <c r="F131" s="11" t="s">
        <v>20</v>
      </c>
      <c r="G131" s="12" t="s">
        <v>21</v>
      </c>
    </row>
    <row r="132" spans="1:7" x14ac:dyDescent="0.25">
      <c r="A132" s="14" t="s">
        <v>145</v>
      </c>
      <c r="B132" s="1" t="s">
        <v>146</v>
      </c>
      <c r="C132" s="2">
        <v>239756</v>
      </c>
      <c r="D132" s="3">
        <v>0</v>
      </c>
      <c r="E132" s="4">
        <v>0</v>
      </c>
      <c r="F132" s="5">
        <v>3578</v>
      </c>
      <c r="G132" s="16"/>
    </row>
    <row r="133" spans="1:7" x14ac:dyDescent="0.25">
      <c r="A133" s="14" t="s">
        <v>145</v>
      </c>
      <c r="B133" s="1" t="s">
        <v>147</v>
      </c>
      <c r="C133" s="2">
        <v>518640</v>
      </c>
      <c r="D133" s="3">
        <v>56123</v>
      </c>
      <c r="E133" s="4">
        <v>12025</v>
      </c>
      <c r="F133" s="5">
        <v>5487</v>
      </c>
      <c r="G133" s="6">
        <f t="shared" ref="G133:G151" si="2">C133/(D133-E133-F133)</f>
        <v>13.432441532205848</v>
      </c>
    </row>
    <row r="134" spans="1:7" x14ac:dyDescent="0.25">
      <c r="A134" s="14" t="s">
        <v>145</v>
      </c>
      <c r="B134" s="1" t="s">
        <v>148</v>
      </c>
      <c r="C134" s="2">
        <v>1064119</v>
      </c>
      <c r="D134" s="3">
        <v>75445</v>
      </c>
      <c r="E134" s="4">
        <v>15896</v>
      </c>
      <c r="F134" s="5">
        <v>7198</v>
      </c>
      <c r="G134" s="6">
        <f t="shared" si="2"/>
        <v>20.326622223071194</v>
      </c>
    </row>
    <row r="135" spans="1:7" x14ac:dyDescent="0.25">
      <c r="A135" s="14" t="s">
        <v>145</v>
      </c>
      <c r="B135" s="1" t="s">
        <v>149</v>
      </c>
      <c r="C135" s="2">
        <v>1861325</v>
      </c>
      <c r="D135" s="3">
        <v>99482</v>
      </c>
      <c r="E135" s="4">
        <v>27895</v>
      </c>
      <c r="F135" s="5">
        <v>12478</v>
      </c>
      <c r="G135" s="6">
        <f t="shared" si="2"/>
        <v>31.489705459405506</v>
      </c>
    </row>
    <row r="136" spans="1:7" x14ac:dyDescent="0.25">
      <c r="A136" s="14" t="s">
        <v>145</v>
      </c>
      <c r="B136" s="1" t="s">
        <v>150</v>
      </c>
      <c r="C136" s="2">
        <v>1795061</v>
      </c>
      <c r="D136" s="3">
        <v>0</v>
      </c>
      <c r="E136" s="4">
        <v>0</v>
      </c>
      <c r="F136" s="5">
        <v>12568</v>
      </c>
      <c r="G136" s="16"/>
    </row>
    <row r="137" spans="1:7" x14ac:dyDescent="0.25">
      <c r="A137" s="14" t="s">
        <v>145</v>
      </c>
      <c r="B137" s="1" t="s">
        <v>151</v>
      </c>
      <c r="C137" s="2">
        <v>7203899</v>
      </c>
      <c r="D137" s="3">
        <v>230159</v>
      </c>
      <c r="E137" s="4">
        <v>45896</v>
      </c>
      <c r="F137" s="5">
        <v>19745</v>
      </c>
      <c r="G137" s="6">
        <f t="shared" si="2"/>
        <v>43.787907706147656</v>
      </c>
    </row>
    <row r="138" spans="1:7" x14ac:dyDescent="0.25">
      <c r="A138" s="14" t="s">
        <v>145</v>
      </c>
      <c r="B138" s="1" t="s">
        <v>152</v>
      </c>
      <c r="C138" s="2">
        <v>13555201</v>
      </c>
      <c r="D138" s="3">
        <v>381952</v>
      </c>
      <c r="E138" s="4">
        <v>55563</v>
      </c>
      <c r="F138" s="5">
        <v>25412</v>
      </c>
      <c r="G138" s="6">
        <f t="shared" si="2"/>
        <v>45.037331756247156</v>
      </c>
    </row>
    <row r="139" spans="1:7" x14ac:dyDescent="0.25">
      <c r="A139" s="14" t="s">
        <v>145</v>
      </c>
      <c r="B139" s="1" t="s">
        <v>153</v>
      </c>
      <c r="C139" s="2">
        <v>19277359</v>
      </c>
      <c r="D139" s="3">
        <v>452159</v>
      </c>
      <c r="E139" s="4">
        <v>65485</v>
      </c>
      <c r="F139" s="5">
        <v>32568</v>
      </c>
      <c r="G139" s="6">
        <f t="shared" si="2"/>
        <v>54.439515286383177</v>
      </c>
    </row>
    <row r="140" spans="1:7" x14ac:dyDescent="0.25">
      <c r="A140" s="14" t="s">
        <v>145</v>
      </c>
      <c r="B140" s="1" t="s">
        <v>154</v>
      </c>
      <c r="C140" s="2">
        <v>1051538749</v>
      </c>
      <c r="D140" s="3">
        <v>0</v>
      </c>
      <c r="E140" s="4">
        <v>0</v>
      </c>
      <c r="F140" s="5">
        <v>12568</v>
      </c>
      <c r="G140" s="16"/>
    </row>
    <row r="141" spans="1:7" x14ac:dyDescent="0.25">
      <c r="A141" s="14" t="s">
        <v>145</v>
      </c>
      <c r="B141" s="1" t="s">
        <v>155</v>
      </c>
      <c r="C141" s="2">
        <v>3309485916</v>
      </c>
      <c r="D141" s="3">
        <v>34489621</v>
      </c>
      <c r="E141" s="4">
        <v>6985478</v>
      </c>
      <c r="F141" s="5">
        <v>19745</v>
      </c>
      <c r="G141" s="6">
        <f t="shared" si="2"/>
        <v>120.41325831477189</v>
      </c>
    </row>
    <row r="142" spans="1:7" x14ac:dyDescent="0.25">
      <c r="A142" s="14" t="s">
        <v>145</v>
      </c>
      <c r="B142" s="1" t="s">
        <v>156</v>
      </c>
      <c r="C142" s="2">
        <v>8857204495</v>
      </c>
      <c r="D142" s="3">
        <v>58896512</v>
      </c>
      <c r="E142" s="4">
        <v>12456789</v>
      </c>
      <c r="F142" s="5">
        <v>25412</v>
      </c>
      <c r="G142" s="6">
        <f t="shared" si="2"/>
        <v>190.82917109337248</v>
      </c>
    </row>
    <row r="143" spans="1:7" x14ac:dyDescent="0.25">
      <c r="A143" s="14" t="s">
        <v>145</v>
      </c>
      <c r="B143" s="1" t="s">
        <v>157</v>
      </c>
      <c r="C143" s="2">
        <v>14026958283</v>
      </c>
      <c r="D143" s="3">
        <v>89654123</v>
      </c>
      <c r="E143" s="4">
        <v>15987654</v>
      </c>
      <c r="F143" s="5">
        <v>32568</v>
      </c>
      <c r="G143" s="6">
        <f t="shared" si="2"/>
        <v>190.49592772492116</v>
      </c>
    </row>
    <row r="144" spans="1:7" x14ac:dyDescent="0.25">
      <c r="A144" s="14" t="s">
        <v>145</v>
      </c>
      <c r="B144" s="1" t="s">
        <v>158</v>
      </c>
      <c r="C144" s="2">
        <v>289037075</v>
      </c>
      <c r="D144" s="3">
        <v>0</v>
      </c>
      <c r="E144" s="4">
        <v>0</v>
      </c>
      <c r="F144" s="5">
        <v>985457</v>
      </c>
      <c r="G144" s="16"/>
    </row>
    <row r="145" spans="1:7" x14ac:dyDescent="0.25">
      <c r="A145" s="14" t="s">
        <v>145</v>
      </c>
      <c r="B145" s="1" t="s">
        <v>159</v>
      </c>
      <c r="C145" s="2">
        <v>1073884134</v>
      </c>
      <c r="D145" s="3">
        <v>23451254</v>
      </c>
      <c r="E145" s="4">
        <v>3568741</v>
      </c>
      <c r="F145" s="5">
        <v>1547895</v>
      </c>
      <c r="G145" s="6">
        <f t="shared" si="2"/>
        <v>58.571393960866814</v>
      </c>
    </row>
    <row r="146" spans="1:7" x14ac:dyDescent="0.25">
      <c r="A146" s="14" t="s">
        <v>145</v>
      </c>
      <c r="B146" s="1" t="s">
        <v>160</v>
      </c>
      <c r="C146" s="2">
        <v>1464748110</v>
      </c>
      <c r="D146" s="3">
        <v>36951753</v>
      </c>
      <c r="E146" s="4">
        <v>7561483</v>
      </c>
      <c r="F146" s="5">
        <v>3214568</v>
      </c>
      <c r="G146" s="6">
        <f t="shared" si="2"/>
        <v>55.958312407438015</v>
      </c>
    </row>
    <row r="147" spans="1:7" x14ac:dyDescent="0.25">
      <c r="A147" s="14" t="s">
        <v>145</v>
      </c>
      <c r="B147" s="1" t="s">
        <v>161</v>
      </c>
      <c r="C147" s="2">
        <v>3447728271</v>
      </c>
      <c r="D147" s="3">
        <v>68789123</v>
      </c>
      <c r="E147" s="4">
        <v>12438952</v>
      </c>
      <c r="F147" s="5">
        <v>5569852</v>
      </c>
      <c r="G147" s="6">
        <f t="shared" si="2"/>
        <v>67.8949707070568</v>
      </c>
    </row>
    <row r="148" spans="1:7" x14ac:dyDescent="0.25">
      <c r="A148" s="14" t="s">
        <v>145</v>
      </c>
      <c r="B148" s="1" t="s">
        <v>162</v>
      </c>
      <c r="C148" s="2">
        <v>463716108</v>
      </c>
      <c r="D148" s="3">
        <v>0</v>
      </c>
      <c r="E148" s="4">
        <v>0</v>
      </c>
      <c r="F148" s="5">
        <v>958741</v>
      </c>
      <c r="G148" s="16"/>
    </row>
    <row r="149" spans="1:7" x14ac:dyDescent="0.25">
      <c r="A149" s="14" t="s">
        <v>145</v>
      </c>
      <c r="B149" s="1" t="s">
        <v>163</v>
      </c>
      <c r="C149" s="2">
        <v>1068948108</v>
      </c>
      <c r="D149" s="3">
        <v>23451254</v>
      </c>
      <c r="E149" s="4">
        <v>3568741</v>
      </c>
      <c r="F149" s="5">
        <v>1547569</v>
      </c>
      <c r="G149" s="6">
        <f t="shared" si="2"/>
        <v>58.301138416348586</v>
      </c>
    </row>
    <row r="150" spans="1:7" x14ac:dyDescent="0.25">
      <c r="A150" s="14" t="s">
        <v>145</v>
      </c>
      <c r="B150" s="1" t="s">
        <v>164</v>
      </c>
      <c r="C150" s="2">
        <v>1435408890</v>
      </c>
      <c r="D150" s="3">
        <v>36951753</v>
      </c>
      <c r="E150" s="4">
        <v>7561483</v>
      </c>
      <c r="F150" s="5">
        <v>2954741</v>
      </c>
      <c r="G150" s="6">
        <f t="shared" si="2"/>
        <v>54.298474223837168</v>
      </c>
    </row>
    <row r="151" spans="1:7" x14ac:dyDescent="0.25">
      <c r="A151" s="14" t="s">
        <v>145</v>
      </c>
      <c r="B151" s="1" t="s">
        <v>165</v>
      </c>
      <c r="C151" s="2">
        <v>4263060240</v>
      </c>
      <c r="D151" s="3">
        <v>68789123</v>
      </c>
      <c r="E151" s="4">
        <v>12438952</v>
      </c>
      <c r="F151" s="5">
        <v>7856985</v>
      </c>
      <c r="G151" s="6">
        <f t="shared" si="2"/>
        <v>87.910500250488795</v>
      </c>
    </row>
    <row r="152" spans="1:7" x14ac:dyDescent="0.25">
      <c r="A152" s="15" t="s">
        <v>22</v>
      </c>
      <c r="B152" s="7" t="s">
        <v>16</v>
      </c>
      <c r="C152" s="10" t="s">
        <v>17</v>
      </c>
      <c r="D152" s="9" t="s">
        <v>18</v>
      </c>
      <c r="E152" s="8" t="s">
        <v>19</v>
      </c>
      <c r="F152" s="11" t="s">
        <v>20</v>
      </c>
      <c r="G152" s="12" t="s">
        <v>21</v>
      </c>
    </row>
    <row r="153" spans="1:7" x14ac:dyDescent="0.25">
      <c r="A153" s="14" t="s">
        <v>166</v>
      </c>
      <c r="B153" s="1" t="s">
        <v>134</v>
      </c>
      <c r="C153" s="2">
        <v>15042574010</v>
      </c>
      <c r="D153" s="3">
        <v>0</v>
      </c>
      <c r="E153" s="4">
        <v>0</v>
      </c>
      <c r="F153" s="5">
        <v>50000000</v>
      </c>
      <c r="G153" s="16"/>
    </row>
    <row r="154" spans="1:7" x14ac:dyDescent="0.25">
      <c r="A154" s="14" t="s">
        <v>166</v>
      </c>
      <c r="B154" s="1" t="s">
        <v>135</v>
      </c>
      <c r="C154" s="2">
        <v>15550087986</v>
      </c>
      <c r="D154" s="3">
        <v>500000000</v>
      </c>
      <c r="E154" s="4">
        <v>125000000</v>
      </c>
      <c r="F154" s="5">
        <v>105000000</v>
      </c>
      <c r="G154" s="6">
        <f t="shared" ref="G154:G160" si="3">C154/(D154-E154-F154)</f>
        <v>57.592918466666667</v>
      </c>
    </row>
    <row r="155" spans="1:7" x14ac:dyDescent="0.25">
      <c r="A155" s="14" t="s">
        <v>166</v>
      </c>
      <c r="B155" s="1" t="s">
        <v>136</v>
      </c>
      <c r="C155" s="2">
        <v>28653345396</v>
      </c>
      <c r="D155" s="3">
        <v>1160000000</v>
      </c>
      <c r="E155" s="4">
        <v>360000000</v>
      </c>
      <c r="F155" s="5">
        <v>340000000</v>
      </c>
      <c r="G155" s="6">
        <f t="shared" si="3"/>
        <v>62.289881295652172</v>
      </c>
    </row>
    <row r="156" spans="1:7" x14ac:dyDescent="0.25">
      <c r="A156" s="14" t="s">
        <v>166</v>
      </c>
      <c r="B156" s="1" t="s">
        <v>137</v>
      </c>
      <c r="C156" s="2">
        <v>60170824551</v>
      </c>
      <c r="D156" s="3">
        <v>1750000000</v>
      </c>
      <c r="E156" s="4">
        <v>460000000</v>
      </c>
      <c r="F156" s="5">
        <v>440000000</v>
      </c>
      <c r="G156" s="6">
        <f t="shared" si="3"/>
        <v>70.789205354117641</v>
      </c>
    </row>
    <row r="157" spans="1:7" x14ac:dyDescent="0.25">
      <c r="A157" s="14" t="s">
        <v>166</v>
      </c>
      <c r="B157" s="1" t="s">
        <v>138</v>
      </c>
      <c r="C157" s="2">
        <v>7918118575</v>
      </c>
      <c r="D157" s="3">
        <v>0</v>
      </c>
      <c r="E157" s="4">
        <v>0</v>
      </c>
      <c r="F157" s="5">
        <v>50000000</v>
      </c>
      <c r="G157" s="16"/>
    </row>
    <row r="158" spans="1:7" x14ac:dyDescent="0.25">
      <c r="A158" s="14" t="s">
        <v>166</v>
      </c>
      <c r="B158" s="1" t="s">
        <v>139</v>
      </c>
      <c r="C158" s="2">
        <v>17443775934</v>
      </c>
      <c r="D158" s="3">
        <v>670000000</v>
      </c>
      <c r="E158" s="4">
        <v>290000000</v>
      </c>
      <c r="F158" s="5">
        <v>64000000</v>
      </c>
      <c r="G158" s="6">
        <f t="shared" si="3"/>
        <v>55.201822575949365</v>
      </c>
    </row>
    <row r="159" spans="1:7" x14ac:dyDescent="0.25">
      <c r="A159" s="14" t="s">
        <v>166</v>
      </c>
      <c r="B159" s="1" t="s">
        <v>140</v>
      </c>
      <c r="C159" s="2">
        <v>34264448574</v>
      </c>
      <c r="D159" s="3">
        <v>1350000000</v>
      </c>
      <c r="E159" s="4">
        <v>580000000</v>
      </c>
      <c r="F159" s="5">
        <v>120000000</v>
      </c>
      <c r="G159" s="6">
        <f t="shared" si="3"/>
        <v>52.71453626769231</v>
      </c>
    </row>
    <row r="160" spans="1:7" x14ac:dyDescent="0.25">
      <c r="A160" s="14" t="s">
        <v>166</v>
      </c>
      <c r="B160" s="1" t="s">
        <v>141</v>
      </c>
      <c r="C160" s="2">
        <v>71912123285</v>
      </c>
      <c r="D160" s="3">
        <v>2200000000</v>
      </c>
      <c r="E160" s="4">
        <v>750000000</v>
      </c>
      <c r="F160" s="5">
        <v>350000000</v>
      </c>
      <c r="G160" s="6">
        <f t="shared" si="3"/>
        <v>65.374657531818187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RICOURT</dc:creator>
  <cp:lastModifiedBy>RICOURT</cp:lastModifiedBy>
  <dcterms:created xsi:type="dcterms:W3CDTF">2013-06-02T17:58:26Z</dcterms:created>
  <dcterms:modified xsi:type="dcterms:W3CDTF">2013-06-03T16:06:26Z</dcterms:modified>
</cp:coreProperties>
</file>