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65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11" i="1" l="1"/>
  <c r="G4" i="1"/>
  <c r="G5" i="1"/>
  <c r="G6" i="1"/>
  <c r="G7" i="1"/>
  <c r="G8" i="1"/>
  <c r="G9" i="1"/>
  <c r="G3" i="1"/>
  <c r="D11" i="1"/>
  <c r="D4" i="1"/>
  <c r="D5" i="1"/>
  <c r="D6" i="1"/>
  <c r="D7" i="1"/>
  <c r="D8" i="1"/>
  <c r="D9" i="1"/>
  <c r="D3" i="1"/>
</calcChain>
</file>

<file path=xl/sharedStrings.xml><?xml version="1.0" encoding="utf-8"?>
<sst xmlns="http://schemas.openxmlformats.org/spreadsheetml/2006/main" count="25" uniqueCount="16">
  <si>
    <t>Description</t>
  </si>
  <si>
    <t>Quantité</t>
  </si>
  <si>
    <t>Prix Unitaire</t>
  </si>
  <si>
    <t>Montant</t>
  </si>
  <si>
    <t>Boitier fractal design Core 3000</t>
  </si>
  <si>
    <t>Alimentation GIGABYTE E620W</t>
  </si>
  <si>
    <t>Carte mère GIGABYTE GA-Z77-DS3H</t>
  </si>
  <si>
    <t>PROCESSEUR Intel Core I5-3450</t>
  </si>
  <si>
    <t>Mémoire 8GB DDR3 Kingston1600 Hyperx Pack 2</t>
  </si>
  <si>
    <t>Lux Informatique</t>
  </si>
  <si>
    <t>Total</t>
  </si>
  <si>
    <t>Cliquez ici</t>
  </si>
  <si>
    <t>Materiel.net et autres</t>
  </si>
  <si>
    <t>Lien site marchand</t>
  </si>
  <si>
    <t>HD Seagate 500GB SATA3 16MB Barracuda 7200.14</t>
  </si>
  <si>
    <t>Gainward GeForce GT640 2go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</si>
</sst>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 val="doub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6" fontId="0" fillId="0" borderId="6" xfId="0" applyNumberFormat="1" applyBorder="1"/>
    <xf numFmtId="166" fontId="0" fillId="0" borderId="7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66" fontId="0" fillId="0" borderId="5" xfId="0" applyNumberFormat="1" applyBorder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66" fontId="0" fillId="0" borderId="2" xfId="0" applyNumberFormat="1" applyBorder="1"/>
    <xf numFmtId="166" fontId="0" fillId="0" borderId="3" xfId="0" applyNumberFormat="1" applyBorder="1"/>
    <xf numFmtId="166" fontId="0" fillId="0" borderId="4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166" fontId="4" fillId="0" borderId="0" xfId="0" applyNumberFormat="1" applyFont="1"/>
    <xf numFmtId="166" fontId="5" fillId="0" borderId="0" xfId="0" applyNumberFormat="1" applyFont="1"/>
    <xf numFmtId="0" fontId="1" fillId="3" borderId="8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materiel.net/processeur-socket-1155/intel-core-i5-3450s-76136.html" TargetMode="External"/><Relationship Id="rId7" Type="http://schemas.openxmlformats.org/officeDocument/2006/relationships/hyperlink" Target="http://www.ldlc.com/fiche/PB00122041.html" TargetMode="External"/><Relationship Id="rId2" Type="http://schemas.openxmlformats.org/officeDocument/2006/relationships/hyperlink" Target="http://www.materiel.net/carte-mere-socket-1155/gigabyte-ga-z77-ds3h-85179.html" TargetMode="External"/><Relationship Id="rId1" Type="http://schemas.openxmlformats.org/officeDocument/2006/relationships/hyperlink" Target="http://www.materiel.net/boitier-pc/fractal-design-core-3000-usb-3-0-edition-89077.html" TargetMode="External"/><Relationship Id="rId6" Type="http://schemas.openxmlformats.org/officeDocument/2006/relationships/hyperlink" Target="http://www.stainfo.com/alimentations/27621-gigabyte-alimentation-pc-superb-e620w-24epg-e50ac-4719331103828.html" TargetMode="External"/><Relationship Id="rId5" Type="http://schemas.openxmlformats.org/officeDocument/2006/relationships/hyperlink" Target="http://www.materiel.net/carte-graphique/gainward-geforce-gt-640-2-go-79405.html" TargetMode="External"/><Relationship Id="rId4" Type="http://schemas.openxmlformats.org/officeDocument/2006/relationships/hyperlink" Target="http://www.materiel.net/disque-dur-3-5-pouces/seagate-barracuda-sata-revision-3-0-500-go-st500dm002-7035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D19" sqref="D19"/>
    </sheetView>
  </sheetViews>
  <sheetFormatPr baseColWidth="10" defaultRowHeight="15" x14ac:dyDescent="0.25"/>
  <cols>
    <col min="1" max="1" width="45.140625" bestFit="1" customWidth="1"/>
    <col min="2" max="2" width="8.85546875" bestFit="1" customWidth="1"/>
    <col min="3" max="3" width="12.140625" bestFit="1" customWidth="1"/>
    <col min="4" max="4" width="10" bestFit="1" customWidth="1"/>
    <col min="5" max="5" width="8.85546875" bestFit="1" customWidth="1"/>
    <col min="6" max="6" width="12.140625" bestFit="1" customWidth="1"/>
    <col min="7" max="7" width="10" bestFit="1" customWidth="1"/>
    <col min="8" max="8" width="17.7109375" bestFit="1" customWidth="1"/>
    <col min="9" max="9" width="13.42578125" bestFit="1" customWidth="1"/>
  </cols>
  <sheetData>
    <row r="1" spans="1:8" ht="15.75" thickBot="1" x14ac:dyDescent="0.3">
      <c r="A1" s="10" t="s">
        <v>0</v>
      </c>
      <c r="B1" s="7" t="s">
        <v>9</v>
      </c>
      <c r="C1" s="7"/>
      <c r="D1" s="7"/>
      <c r="E1" s="11" t="s">
        <v>12</v>
      </c>
      <c r="F1" s="11"/>
      <c r="G1" s="11"/>
      <c r="H1" s="10" t="s">
        <v>13</v>
      </c>
    </row>
    <row r="2" spans="1:8" ht="22.5" customHeight="1" thickBot="1" x14ac:dyDescent="0.3">
      <c r="A2" s="10"/>
      <c r="B2" s="8" t="s">
        <v>1</v>
      </c>
      <c r="C2" s="8" t="s">
        <v>2</v>
      </c>
      <c r="D2" s="9" t="s">
        <v>3</v>
      </c>
      <c r="E2" s="12" t="s">
        <v>1</v>
      </c>
      <c r="F2" s="13" t="s">
        <v>2</v>
      </c>
      <c r="G2" s="13" t="s">
        <v>3</v>
      </c>
      <c r="H2" s="27"/>
    </row>
    <row r="3" spans="1:8" x14ac:dyDescent="0.25">
      <c r="A3" s="2" t="s">
        <v>4</v>
      </c>
      <c r="B3" s="21">
        <v>1</v>
      </c>
      <c r="C3" s="18">
        <v>99</v>
      </c>
      <c r="D3" s="18">
        <f>B3*C3</f>
        <v>99</v>
      </c>
      <c r="E3" s="21">
        <v>1</v>
      </c>
      <c r="F3" s="14">
        <v>74.989999999999995</v>
      </c>
      <c r="G3" s="18">
        <f>E3*F3</f>
        <v>74.989999999999995</v>
      </c>
      <c r="H3" s="15" t="s">
        <v>11</v>
      </c>
    </row>
    <row r="4" spans="1:8" x14ac:dyDescent="0.25">
      <c r="A4" s="3" t="s">
        <v>5</v>
      </c>
      <c r="B4" s="22">
        <v>1</v>
      </c>
      <c r="C4" s="19">
        <v>74.989999999999995</v>
      </c>
      <c r="D4" s="19">
        <f t="shared" ref="D4:D9" si="0">B4*C4</f>
        <v>74.989999999999995</v>
      </c>
      <c r="E4" s="22">
        <v>1</v>
      </c>
      <c r="F4" s="5">
        <v>66.58</v>
      </c>
      <c r="G4" s="5">
        <f>E4*F4</f>
        <v>66.58</v>
      </c>
      <c r="H4" s="16" t="s">
        <v>11</v>
      </c>
    </row>
    <row r="5" spans="1:8" x14ac:dyDescent="0.25">
      <c r="A5" s="3" t="s">
        <v>6</v>
      </c>
      <c r="B5" s="22">
        <v>1</v>
      </c>
      <c r="C5" s="19">
        <v>129</v>
      </c>
      <c r="D5" s="19">
        <f t="shared" si="0"/>
        <v>129</v>
      </c>
      <c r="E5" s="22">
        <v>1</v>
      </c>
      <c r="F5" s="5">
        <v>92.69</v>
      </c>
      <c r="G5" s="5">
        <f t="shared" ref="G4:G9" si="1">E5*F5</f>
        <v>92.69</v>
      </c>
      <c r="H5" s="16" t="s">
        <v>11</v>
      </c>
    </row>
    <row r="6" spans="1:8" x14ac:dyDescent="0.25">
      <c r="A6" s="3" t="s">
        <v>7</v>
      </c>
      <c r="B6" s="22">
        <v>1</v>
      </c>
      <c r="C6" s="19">
        <v>199</v>
      </c>
      <c r="D6" s="19">
        <f t="shared" si="0"/>
        <v>199</v>
      </c>
      <c r="E6" s="22">
        <v>1</v>
      </c>
      <c r="F6" s="5">
        <v>182.9</v>
      </c>
      <c r="G6" s="5">
        <f t="shared" si="1"/>
        <v>182.9</v>
      </c>
      <c r="H6" s="16" t="s">
        <v>11</v>
      </c>
    </row>
    <row r="7" spans="1:8" x14ac:dyDescent="0.25">
      <c r="A7" s="3" t="s">
        <v>8</v>
      </c>
      <c r="B7" s="22">
        <v>1</v>
      </c>
      <c r="C7" s="19">
        <v>52</v>
      </c>
      <c r="D7" s="19">
        <f t="shared" si="0"/>
        <v>52</v>
      </c>
      <c r="E7" s="22">
        <v>1</v>
      </c>
      <c r="F7" s="5">
        <v>61.75</v>
      </c>
      <c r="G7" s="5">
        <f t="shared" si="1"/>
        <v>61.75</v>
      </c>
      <c r="H7" s="16" t="s">
        <v>11</v>
      </c>
    </row>
    <row r="8" spans="1:8" x14ac:dyDescent="0.25">
      <c r="A8" s="3" t="s">
        <v>14</v>
      </c>
      <c r="B8" s="22">
        <v>1</v>
      </c>
      <c r="C8" s="19">
        <v>79.900000000000006</v>
      </c>
      <c r="D8" s="19">
        <f t="shared" si="0"/>
        <v>79.900000000000006</v>
      </c>
      <c r="E8" s="22">
        <v>1</v>
      </c>
      <c r="F8" s="5">
        <v>51.99</v>
      </c>
      <c r="G8" s="5">
        <f t="shared" si="1"/>
        <v>51.99</v>
      </c>
      <c r="H8" s="16" t="s">
        <v>11</v>
      </c>
    </row>
    <row r="9" spans="1:8" ht="15.75" thickBot="1" x14ac:dyDescent="0.3">
      <c r="A9" s="4" t="s">
        <v>15</v>
      </c>
      <c r="B9" s="23">
        <v>1</v>
      </c>
      <c r="C9" s="20">
        <v>125</v>
      </c>
      <c r="D9" s="20">
        <f t="shared" si="0"/>
        <v>125</v>
      </c>
      <c r="E9" s="23">
        <v>1</v>
      </c>
      <c r="F9" s="6">
        <v>94.99</v>
      </c>
      <c r="G9" s="6">
        <f t="shared" si="1"/>
        <v>94.99</v>
      </c>
      <c r="H9" s="17" t="s">
        <v>11</v>
      </c>
    </row>
    <row r="11" spans="1:8" ht="17.25" x14ac:dyDescent="0.4">
      <c r="A11" s="24" t="s">
        <v>10</v>
      </c>
      <c r="B11" s="24"/>
      <c r="C11" s="24"/>
      <c r="D11" s="26">
        <f>SUM(D3:D9)</f>
        <v>758.89</v>
      </c>
      <c r="E11" s="24"/>
      <c r="F11" s="25"/>
      <c r="G11" s="26">
        <f>SUM(G3:G9)</f>
        <v>625.89</v>
      </c>
    </row>
    <row r="15" spans="1:8" x14ac:dyDescent="0.25">
      <c r="F15" s="1"/>
      <c r="G15" s="1"/>
    </row>
  </sheetData>
  <mergeCells count="4">
    <mergeCell ref="B1:D1"/>
    <mergeCell ref="A1:A2"/>
    <mergeCell ref="E1:G1"/>
    <mergeCell ref="H1:H2"/>
  </mergeCells>
  <hyperlinks>
    <hyperlink ref="H3" r:id="rId1"/>
    <hyperlink ref="H5" r:id="rId2"/>
    <hyperlink ref="H6" r:id="rId3"/>
    <hyperlink ref="H8" r:id="rId4"/>
    <hyperlink ref="H9" r:id="rId5"/>
    <hyperlink ref="H4" r:id="rId6"/>
    <hyperlink ref="H7" r:id="rId7"/>
  </hyperlinks>
  <pageMargins left="0.7" right="0.7" top="0.75" bottom="0.75" header="0.3" footer="0.3"/>
  <pageSetup paperSize="9"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Sehntis</dc:creator>
  <cp:lastModifiedBy>Sehntis</cp:lastModifiedBy>
  <dcterms:created xsi:type="dcterms:W3CDTF">2013-06-27T12:06:37Z</dcterms:created>
  <dcterms:modified xsi:type="dcterms:W3CDTF">2013-06-27T12:54:22Z</dcterms:modified>
</cp:coreProperties>
</file>