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35" windowWidth="23715" windowHeight="92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34" i="1" l="1"/>
  <c r="M32" i="1"/>
  <c r="M49" i="1"/>
  <c r="M50" i="1" l="1"/>
  <c r="M22" i="1" l="1"/>
  <c r="M55" i="1"/>
  <c r="M35" i="1"/>
  <c r="M37" i="1" l="1"/>
  <c r="M26" i="1" l="1"/>
  <c r="M40" i="1"/>
  <c r="M60" i="1"/>
  <c r="M16" i="1"/>
  <c r="M41" i="1"/>
  <c r="M65" i="1" l="1"/>
  <c r="M59" i="1" l="1"/>
  <c r="M51" i="1"/>
  <c r="M21" i="1" l="1"/>
  <c r="M57" i="1" l="1"/>
  <c r="M47" i="1"/>
  <c r="M46" i="1" l="1"/>
  <c r="M15" i="1" l="1"/>
  <c r="M52" i="1" l="1"/>
  <c r="M38" i="1" l="1"/>
  <c r="M33" i="1" l="1"/>
  <c r="M36" i="1" l="1"/>
  <c r="M48" i="1"/>
  <c r="M39" i="1" l="1"/>
  <c r="M58" i="1" l="1"/>
  <c r="M61" i="1" l="1"/>
  <c r="M45" i="1" l="1"/>
  <c r="M23" i="1"/>
  <c r="M64" i="1" l="1"/>
  <c r="M27" i="1"/>
  <c r="M12" i="1" l="1"/>
  <c r="M62" i="1" l="1"/>
  <c r="M28" i="1" l="1"/>
  <c r="M44" i="1" l="1"/>
  <c r="M42" i="1"/>
  <c r="M63" i="1" l="1"/>
  <c r="M19" i="1" l="1"/>
  <c r="M5" i="1"/>
  <c r="M10" i="1"/>
  <c r="M4" i="1" l="1"/>
  <c r="M43" i="1" l="1"/>
  <c r="M66" i="1" l="1"/>
  <c r="M30" i="1"/>
  <c r="M8" i="1" l="1"/>
  <c r="M53" i="1" l="1"/>
  <c r="M54" i="1"/>
  <c r="M17" i="1"/>
  <c r="M13" i="1"/>
  <c r="M11" i="1"/>
  <c r="M9" i="1"/>
  <c r="M31" i="1"/>
  <c r="M67" i="1"/>
  <c r="M7" i="1"/>
  <c r="M20" i="1"/>
  <c r="M24" i="1"/>
  <c r="M14" i="1"/>
  <c r="M29" i="1"/>
  <c r="M56" i="1"/>
  <c r="M25" i="1"/>
  <c r="M18" i="1"/>
  <c r="M6" i="1" l="1"/>
</calcChain>
</file>

<file path=xl/sharedStrings.xml><?xml version="1.0" encoding="utf-8"?>
<sst xmlns="http://schemas.openxmlformats.org/spreadsheetml/2006/main" count="121" uniqueCount="119">
  <si>
    <t>Nation</t>
  </si>
  <si>
    <t>Sélectionneur</t>
  </si>
  <si>
    <t>Amicaux</t>
  </si>
  <si>
    <t>Compétition</t>
  </si>
  <si>
    <t>Points</t>
  </si>
  <si>
    <t>Victoires</t>
  </si>
  <si>
    <t>Défaites</t>
  </si>
  <si>
    <t>Belgique</t>
  </si>
  <si>
    <t>Australie</t>
  </si>
  <si>
    <t>Suède</t>
  </si>
  <si>
    <t>LafoxFCGB</t>
  </si>
  <si>
    <t>Brésil</t>
  </si>
  <si>
    <t>gege221</t>
  </si>
  <si>
    <t>Italie</t>
  </si>
  <si>
    <t>SF-Ludo-PSG</t>
  </si>
  <si>
    <t>Algérie</t>
  </si>
  <si>
    <t>Argentine</t>
  </si>
  <si>
    <t>Pays-Bas</t>
  </si>
  <si>
    <t>Family</t>
  </si>
  <si>
    <t>Côte d'Ivoire</t>
  </si>
  <si>
    <t>Roumanie</t>
  </si>
  <si>
    <t>SuperDry</t>
  </si>
  <si>
    <t>Albanie</t>
  </si>
  <si>
    <t>Elison</t>
  </si>
  <si>
    <t>Espagne</t>
  </si>
  <si>
    <t>piero</t>
  </si>
  <si>
    <t>Pays de Galles</t>
  </si>
  <si>
    <t>Coupe du Monde</t>
  </si>
  <si>
    <t>1/8 finales</t>
  </si>
  <si>
    <t>1/4 finales</t>
  </si>
  <si>
    <t>1/2 finales</t>
  </si>
  <si>
    <t>Finaliste</t>
  </si>
  <si>
    <t>Vainqueur</t>
  </si>
  <si>
    <t>Chypre</t>
  </si>
  <si>
    <t>DavidSMFC</t>
  </si>
  <si>
    <t>Colombie</t>
  </si>
  <si>
    <t>République Tchèque</t>
  </si>
  <si>
    <t>Irlande</t>
  </si>
  <si>
    <t>B2njaamiin</t>
  </si>
  <si>
    <t>Noah77140</t>
  </si>
  <si>
    <t>Angleterre</t>
  </si>
  <si>
    <t>Portugal</t>
  </si>
  <si>
    <t>Allemagne</t>
  </si>
  <si>
    <t>citron 69</t>
  </si>
  <si>
    <t>jeremy8131</t>
  </si>
  <si>
    <t>Hongrie</t>
  </si>
  <si>
    <t>Ukraine</t>
  </si>
  <si>
    <t>Pologne</t>
  </si>
  <si>
    <t>Mexique</t>
  </si>
  <si>
    <t>Japon</t>
  </si>
  <si>
    <t>Nigeria</t>
  </si>
  <si>
    <t>Mattos</t>
  </si>
  <si>
    <t>France</t>
  </si>
  <si>
    <t>Finlande</t>
  </si>
  <si>
    <t>Serbie</t>
  </si>
  <si>
    <t>Îles Samoa</t>
  </si>
  <si>
    <t>Canada</t>
  </si>
  <si>
    <t>Bolivie</t>
  </si>
  <si>
    <t>Ghana</t>
  </si>
  <si>
    <t>Venezuela</t>
  </si>
  <si>
    <t>Guantanamera</t>
  </si>
  <si>
    <t>Suisse</t>
  </si>
  <si>
    <t>Russie</t>
  </si>
  <si>
    <t>Cameroun</t>
  </si>
  <si>
    <t>kieska</t>
  </si>
  <si>
    <t>Congo</t>
  </si>
  <si>
    <t>Qatar</t>
  </si>
  <si>
    <t>Slovénie</t>
  </si>
  <si>
    <t>Ecosse</t>
  </si>
  <si>
    <t>Malinwa</t>
  </si>
  <si>
    <t>MisterBoris</t>
  </si>
  <si>
    <t>Elimination directe</t>
  </si>
  <si>
    <t>Lituanie</t>
  </si>
  <si>
    <t>LC-TEAM</t>
  </si>
  <si>
    <t>Bahamas</t>
  </si>
  <si>
    <t>Grèce</t>
  </si>
  <si>
    <t>Nic'</t>
  </si>
  <si>
    <t>villa</t>
  </si>
  <si>
    <t>Noane76</t>
  </si>
  <si>
    <t>Turquie</t>
  </si>
  <si>
    <t>Hunter-Gon</t>
  </si>
  <si>
    <t>Chine</t>
  </si>
  <si>
    <t>Danemark</t>
  </si>
  <si>
    <t>Jamaïque</t>
  </si>
  <si>
    <t>Egypte</t>
  </si>
  <si>
    <t>Cuba</t>
  </si>
  <si>
    <t>Parisien92</t>
  </si>
  <si>
    <t>Islande</t>
  </si>
  <si>
    <t>gendben</t>
  </si>
  <si>
    <t>Maroc</t>
  </si>
  <si>
    <t>Murinho</t>
  </si>
  <si>
    <t>Inde</t>
  </si>
  <si>
    <t>Nilosh</t>
  </si>
  <si>
    <t>Etats-Unis</t>
  </si>
  <si>
    <t>Zimbabwe</t>
  </si>
  <si>
    <t>roumi</t>
  </si>
  <si>
    <t>Corée du Sud</t>
  </si>
  <si>
    <t>PAUL1234</t>
  </si>
  <si>
    <t>nintendo</t>
  </si>
  <si>
    <t>Thib'</t>
  </si>
  <si>
    <t>Pavishan</t>
  </si>
  <si>
    <t>Tunisie</t>
  </si>
  <si>
    <t>maamoune</t>
  </si>
  <si>
    <t>Panzani #O2C#</t>
  </si>
  <si>
    <t>Randy_Jordan23</t>
  </si>
  <si>
    <t>Cap-Vert</t>
  </si>
  <si>
    <t>iMcCarthy77</t>
  </si>
  <si>
    <t>Gugui-du-50</t>
  </si>
  <si>
    <t>Trinite-et-Tobago</t>
  </si>
  <si>
    <t>Louick's (X)</t>
  </si>
  <si>
    <t>Viêt-Nam</t>
  </si>
  <si>
    <t>AllezlesBLEUS!!!</t>
  </si>
  <si>
    <t>Uruguay</t>
  </si>
  <si>
    <t>TargetMan81</t>
  </si>
  <si>
    <t>Samsekai</t>
  </si>
  <si>
    <t>NeYmar11Brésil</t>
  </si>
  <si>
    <t>Norvège</t>
  </si>
  <si>
    <t>Afrique du Sud</t>
  </si>
  <si>
    <t>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</si>
</sst>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Normal="100" workbookViewId="0">
      <selection activeCell="O79" sqref="O79"/>
    </sheetView>
  </sheetViews>
  <sheetFormatPr baseColWidth="10" defaultRowHeight="15" x14ac:dyDescent="0.25"/>
  <cols>
    <col min="1" max="1" width="4.28515625" style="1" customWidth="1"/>
    <col min="2" max="3" width="21.42578125" customWidth="1"/>
    <col min="4" max="12" width="10" customWidth="1"/>
  </cols>
  <sheetData>
    <row r="1" spans="1:13" ht="16.5" thickBot="1" x14ac:dyDescent="0.3">
      <c r="A1" s="45"/>
      <c r="B1" s="37" t="s">
        <v>0</v>
      </c>
      <c r="C1" s="37" t="s">
        <v>1</v>
      </c>
      <c r="D1" s="47" t="s">
        <v>2</v>
      </c>
      <c r="E1" s="48"/>
      <c r="F1" s="51" t="s">
        <v>27</v>
      </c>
      <c r="G1" s="52"/>
      <c r="H1" s="52"/>
      <c r="I1" s="52"/>
      <c r="J1" s="52"/>
      <c r="K1" s="52"/>
      <c r="L1" s="53"/>
      <c r="M1" s="37" t="s">
        <v>4</v>
      </c>
    </row>
    <row r="2" spans="1:13" ht="15.75" x14ac:dyDescent="0.25">
      <c r="A2" s="46"/>
      <c r="B2" s="38"/>
      <c r="C2" s="38"/>
      <c r="D2" s="49"/>
      <c r="E2" s="50"/>
      <c r="F2" s="43" t="s">
        <v>3</v>
      </c>
      <c r="G2" s="44"/>
      <c r="H2" s="40" t="s">
        <v>71</v>
      </c>
      <c r="I2" s="41"/>
      <c r="J2" s="41"/>
      <c r="K2" s="41"/>
      <c r="L2" s="42"/>
      <c r="M2" s="38"/>
    </row>
    <row r="3" spans="1:13" ht="15.75" customHeight="1" thickBot="1" x14ac:dyDescent="0.3">
      <c r="A3" s="46"/>
      <c r="B3" s="39"/>
      <c r="C3" s="39"/>
      <c r="D3" s="20" t="s">
        <v>5</v>
      </c>
      <c r="E3" s="21" t="s">
        <v>6</v>
      </c>
      <c r="F3" s="20" t="s">
        <v>5</v>
      </c>
      <c r="G3" s="22" t="s">
        <v>6</v>
      </c>
      <c r="H3" s="23" t="s">
        <v>28</v>
      </c>
      <c r="I3" s="24" t="s">
        <v>29</v>
      </c>
      <c r="J3" s="24" t="s">
        <v>30</v>
      </c>
      <c r="K3" s="24" t="s">
        <v>31</v>
      </c>
      <c r="L3" s="25" t="s">
        <v>32</v>
      </c>
      <c r="M3" s="39"/>
    </row>
    <row r="4" spans="1:13" ht="13.5" customHeight="1" x14ac:dyDescent="0.25">
      <c r="A4" s="15">
        <v>1</v>
      </c>
      <c r="B4" s="16" t="s">
        <v>50</v>
      </c>
      <c r="C4" s="9" t="s">
        <v>98</v>
      </c>
      <c r="D4" s="4">
        <v>8</v>
      </c>
      <c r="E4" s="5">
        <v>5</v>
      </c>
      <c r="F4" s="26">
        <v>6</v>
      </c>
      <c r="G4" s="27">
        <v>0</v>
      </c>
      <c r="H4" s="28">
        <v>0</v>
      </c>
      <c r="I4" s="29">
        <v>0</v>
      </c>
      <c r="J4" s="29">
        <v>0</v>
      </c>
      <c r="K4" s="29">
        <v>0</v>
      </c>
      <c r="L4" s="30">
        <v>1</v>
      </c>
      <c r="M4" s="12">
        <f>100+(3*D4)+(-3*E4)+(5*F4)+(-5*G4)+(10*H4)+(25*I4)+(50*J4)+(100*K4)+(150*L4)</f>
        <v>289</v>
      </c>
    </row>
    <row r="5" spans="1:13" ht="13.5" customHeight="1" x14ac:dyDescent="0.25">
      <c r="A5" s="8">
        <v>2</v>
      </c>
      <c r="B5" s="17" t="s">
        <v>46</v>
      </c>
      <c r="C5" s="10" t="s">
        <v>44</v>
      </c>
      <c r="D5" s="6">
        <v>9</v>
      </c>
      <c r="E5" s="7">
        <v>2</v>
      </c>
      <c r="F5" s="31">
        <v>5</v>
      </c>
      <c r="G5" s="32">
        <v>1</v>
      </c>
      <c r="H5" s="31">
        <v>0</v>
      </c>
      <c r="I5" s="33">
        <v>0</v>
      </c>
      <c r="J5" s="33">
        <v>0</v>
      </c>
      <c r="K5" s="33">
        <v>1</v>
      </c>
      <c r="L5" s="32">
        <v>0</v>
      </c>
      <c r="M5" s="13">
        <f>100+(3*D5)+(-3*E5)+(5*F5)+(-5*G5)+(10*H5)+(25*I5)+(50*J5)+(100*K5)+(150*L5)</f>
        <v>241</v>
      </c>
    </row>
    <row r="6" spans="1:13" ht="13.5" customHeight="1" x14ac:dyDescent="0.25">
      <c r="A6" s="8">
        <v>3</v>
      </c>
      <c r="B6" s="17" t="s">
        <v>8</v>
      </c>
      <c r="C6" s="10"/>
      <c r="D6" s="6">
        <v>7</v>
      </c>
      <c r="E6" s="7">
        <v>4</v>
      </c>
      <c r="F6" s="31">
        <v>5</v>
      </c>
      <c r="G6" s="32">
        <v>1</v>
      </c>
      <c r="H6" s="31">
        <v>0</v>
      </c>
      <c r="I6" s="33">
        <v>0</v>
      </c>
      <c r="J6" s="33">
        <v>1</v>
      </c>
      <c r="K6" s="33">
        <v>0</v>
      </c>
      <c r="L6" s="32">
        <v>0</v>
      </c>
      <c r="M6" s="13">
        <f>100+(3*D6)+(-3*E6)+(5*F6)+(-5*G6)+(10*H6)+(25*I6)+(50*J6)+(100*K6)+(150*L6)</f>
        <v>179</v>
      </c>
    </row>
    <row r="7" spans="1:13" ht="13.5" customHeight="1" x14ac:dyDescent="0.25">
      <c r="A7" s="8">
        <v>4</v>
      </c>
      <c r="B7" s="17" t="s">
        <v>33</v>
      </c>
      <c r="C7" s="10" t="s">
        <v>34</v>
      </c>
      <c r="D7" s="6">
        <v>13</v>
      </c>
      <c r="E7" s="7">
        <v>5</v>
      </c>
      <c r="F7" s="31">
        <v>3</v>
      </c>
      <c r="G7" s="32">
        <v>1</v>
      </c>
      <c r="H7" s="31">
        <v>0</v>
      </c>
      <c r="I7" s="33">
        <v>1</v>
      </c>
      <c r="J7" s="33">
        <v>0</v>
      </c>
      <c r="K7" s="33">
        <v>0</v>
      </c>
      <c r="L7" s="32">
        <v>0</v>
      </c>
      <c r="M7" s="13">
        <f>100+(3*D7)+(-3*E7)+(5*F7)+(-5*G7)+(10*H7)+(25*I7)+(50*J7)+(100*K7)+(150*L7)</f>
        <v>159</v>
      </c>
    </row>
    <row r="8" spans="1:13" ht="13.5" customHeight="1" x14ac:dyDescent="0.25">
      <c r="A8" s="8">
        <v>5</v>
      </c>
      <c r="B8" s="17" t="s">
        <v>37</v>
      </c>
      <c r="C8" s="10"/>
      <c r="D8" s="6">
        <v>1</v>
      </c>
      <c r="E8" s="7">
        <v>5</v>
      </c>
      <c r="F8" s="31">
        <v>5</v>
      </c>
      <c r="G8" s="32">
        <v>1</v>
      </c>
      <c r="H8" s="31">
        <v>0</v>
      </c>
      <c r="I8" s="33">
        <v>0</v>
      </c>
      <c r="J8" s="33">
        <v>1</v>
      </c>
      <c r="K8" s="33">
        <v>0</v>
      </c>
      <c r="L8" s="32">
        <v>0</v>
      </c>
      <c r="M8" s="13">
        <f>100+(3*D8)+(-3*E8)+(5*F8)+(-5*G8)+(10*H8)+(25*I8)+(50*J8)+(100*K8)+(150*L8)</f>
        <v>158</v>
      </c>
    </row>
    <row r="9" spans="1:13" ht="13.5" customHeight="1" x14ac:dyDescent="0.25">
      <c r="A9" s="8">
        <v>6</v>
      </c>
      <c r="B9" s="17" t="s">
        <v>11</v>
      </c>
      <c r="C9" s="10" t="s">
        <v>12</v>
      </c>
      <c r="D9" s="6">
        <v>11</v>
      </c>
      <c r="E9" s="7">
        <v>2</v>
      </c>
      <c r="F9" s="31">
        <v>3</v>
      </c>
      <c r="G9" s="32">
        <v>2</v>
      </c>
      <c r="H9" s="31">
        <v>0</v>
      </c>
      <c r="I9" s="33">
        <v>1</v>
      </c>
      <c r="J9" s="33">
        <v>0</v>
      </c>
      <c r="K9" s="33">
        <v>0</v>
      </c>
      <c r="L9" s="32">
        <v>0</v>
      </c>
      <c r="M9" s="13">
        <f>100+(3*D9)+(-3*E9)+(5*F9)+(-5*G9)+(10*H9)+(25*I9)+(50*J9)+(100*K9)+(150*L9)</f>
        <v>157</v>
      </c>
    </row>
    <row r="10" spans="1:13" ht="13.5" customHeight="1" x14ac:dyDescent="0.25">
      <c r="A10" s="8">
        <v>7</v>
      </c>
      <c r="B10" s="17" t="s">
        <v>45</v>
      </c>
      <c r="C10" s="10"/>
      <c r="D10" s="6">
        <v>3</v>
      </c>
      <c r="E10" s="7">
        <v>2</v>
      </c>
      <c r="F10" s="31">
        <v>3</v>
      </c>
      <c r="G10" s="32">
        <v>2</v>
      </c>
      <c r="H10" s="31">
        <v>0</v>
      </c>
      <c r="I10" s="33">
        <v>1</v>
      </c>
      <c r="J10" s="33">
        <v>0</v>
      </c>
      <c r="K10" s="33">
        <v>0</v>
      </c>
      <c r="L10" s="32">
        <v>0</v>
      </c>
      <c r="M10" s="13">
        <f>100+(3*D10)+(-3*E10)+(5*F10)+(-5*G10)+(10*H10)+(25*I10)+(50*J10)+(100*K10)+(150*L10)</f>
        <v>133</v>
      </c>
    </row>
    <row r="11" spans="1:13" ht="13.5" customHeight="1" x14ac:dyDescent="0.25">
      <c r="A11" s="8">
        <v>8</v>
      </c>
      <c r="B11" s="17" t="s">
        <v>35</v>
      </c>
      <c r="C11" s="10" t="s">
        <v>99</v>
      </c>
      <c r="D11" s="6">
        <v>5</v>
      </c>
      <c r="E11" s="7">
        <v>5</v>
      </c>
      <c r="F11" s="31">
        <v>2</v>
      </c>
      <c r="G11" s="32">
        <v>1</v>
      </c>
      <c r="H11" s="31">
        <v>1</v>
      </c>
      <c r="I11" s="33">
        <v>0</v>
      </c>
      <c r="J11" s="33">
        <v>0</v>
      </c>
      <c r="K11" s="33">
        <v>0</v>
      </c>
      <c r="L11" s="32">
        <v>0</v>
      </c>
      <c r="M11" s="13">
        <f>100+(3*D11)+(-3*E11)+(5*F11)+(-5*G11)+(10*H11)+(25*I11)+(50*J11)+(100*K11)+(150*L11)</f>
        <v>115</v>
      </c>
    </row>
    <row r="12" spans="1:13" ht="13.5" customHeight="1" x14ac:dyDescent="0.25">
      <c r="A12" s="8">
        <v>9</v>
      </c>
      <c r="B12" s="17" t="s">
        <v>56</v>
      </c>
      <c r="C12" s="10"/>
      <c r="D12" s="6">
        <v>1</v>
      </c>
      <c r="E12" s="7">
        <v>1</v>
      </c>
      <c r="F12" s="31">
        <v>2</v>
      </c>
      <c r="G12" s="32">
        <v>1</v>
      </c>
      <c r="H12" s="31">
        <v>1</v>
      </c>
      <c r="I12" s="33">
        <v>0</v>
      </c>
      <c r="J12" s="33">
        <v>0</v>
      </c>
      <c r="K12" s="33">
        <v>0</v>
      </c>
      <c r="L12" s="32">
        <v>0</v>
      </c>
      <c r="M12" s="13">
        <f>100+(3*D12)+(-3*E12)+(5*F12)+(-5*G12)+(10*H12)+(25*I12)+(50*J12)+(100*K12)+(150*L12)</f>
        <v>115</v>
      </c>
    </row>
    <row r="13" spans="1:13" ht="13.5" customHeight="1" x14ac:dyDescent="0.25">
      <c r="A13" s="8">
        <v>10</v>
      </c>
      <c r="B13" s="17" t="s">
        <v>49</v>
      </c>
      <c r="C13" s="10" t="s">
        <v>10</v>
      </c>
      <c r="D13" s="6">
        <v>2</v>
      </c>
      <c r="E13" s="7">
        <v>1</v>
      </c>
      <c r="F13" s="31">
        <v>2</v>
      </c>
      <c r="G13" s="32">
        <v>2</v>
      </c>
      <c r="H13" s="31">
        <v>1</v>
      </c>
      <c r="I13" s="33">
        <v>0</v>
      </c>
      <c r="J13" s="33">
        <v>0</v>
      </c>
      <c r="K13" s="33">
        <v>0</v>
      </c>
      <c r="L13" s="32">
        <v>0</v>
      </c>
      <c r="M13" s="13">
        <f>100+(3*D13)+(-3*E13)+(5*F13)+(-5*G13)+(10*H13)+(25*I13)+(50*J13)+(100*K13)+(150*L13)</f>
        <v>113</v>
      </c>
    </row>
    <row r="14" spans="1:13" ht="13.5" customHeight="1" x14ac:dyDescent="0.25">
      <c r="A14" s="8">
        <v>11</v>
      </c>
      <c r="B14" s="17" t="s">
        <v>24</v>
      </c>
      <c r="C14" s="10" t="s">
        <v>104</v>
      </c>
      <c r="D14" s="6">
        <v>1</v>
      </c>
      <c r="E14" s="7">
        <v>5</v>
      </c>
      <c r="F14" s="31">
        <v>2</v>
      </c>
      <c r="G14" s="32">
        <v>2</v>
      </c>
      <c r="H14" s="31">
        <v>0</v>
      </c>
      <c r="I14" s="33">
        <v>1</v>
      </c>
      <c r="J14" s="33">
        <v>0</v>
      </c>
      <c r="K14" s="33">
        <v>0</v>
      </c>
      <c r="L14" s="32">
        <v>0</v>
      </c>
      <c r="M14" s="13">
        <f>100+(3*D14)+(-3*E14)+(5*F14)+(-5*G14)+(10*H14)+(25*I14)+(50*J14)+(100*K14)+(150*L14)</f>
        <v>113</v>
      </c>
    </row>
    <row r="15" spans="1:13" ht="13.5" customHeight="1" x14ac:dyDescent="0.25">
      <c r="A15" s="8">
        <v>12</v>
      </c>
      <c r="B15" s="17" t="s">
        <v>75</v>
      </c>
      <c r="C15" s="10" t="s">
        <v>76</v>
      </c>
      <c r="D15" s="6">
        <v>4</v>
      </c>
      <c r="E15" s="7">
        <v>0</v>
      </c>
      <c r="F15" s="31">
        <v>0</v>
      </c>
      <c r="G15" s="32">
        <v>0</v>
      </c>
      <c r="H15" s="31">
        <v>0</v>
      </c>
      <c r="I15" s="33">
        <v>0</v>
      </c>
      <c r="J15" s="33">
        <v>0</v>
      </c>
      <c r="K15" s="33">
        <v>0</v>
      </c>
      <c r="L15" s="32">
        <v>0</v>
      </c>
      <c r="M15" s="13">
        <f>100+(3*D15)+(-3*E15)+(5*F15)+(-5*G15)+(10*H15)+(25*I15)+(50*J15)+(100*K15)+(150*L15)</f>
        <v>112</v>
      </c>
    </row>
    <row r="16" spans="1:13" ht="13.5" customHeight="1" x14ac:dyDescent="0.25">
      <c r="A16" s="8">
        <v>13</v>
      </c>
      <c r="B16" s="17" t="s">
        <v>93</v>
      </c>
      <c r="C16" s="10" t="s">
        <v>43</v>
      </c>
      <c r="D16" s="6">
        <v>4</v>
      </c>
      <c r="E16" s="7">
        <v>0</v>
      </c>
      <c r="F16" s="31">
        <v>0</v>
      </c>
      <c r="G16" s="32">
        <v>0</v>
      </c>
      <c r="H16" s="31">
        <v>0</v>
      </c>
      <c r="I16" s="33">
        <v>0</v>
      </c>
      <c r="J16" s="33">
        <v>0</v>
      </c>
      <c r="K16" s="33">
        <v>0</v>
      </c>
      <c r="L16" s="32">
        <v>0</v>
      </c>
      <c r="M16" s="13">
        <f>100+(3*D16)+(-3*E16)+(5*F16)+(-5*G16)+(10*H16)+(25*I16)+(50*J16)+(100*K16)+(150*L16)</f>
        <v>112</v>
      </c>
    </row>
    <row r="17" spans="1:13" ht="13.5" customHeight="1" x14ac:dyDescent="0.25">
      <c r="A17" s="8">
        <v>14</v>
      </c>
      <c r="B17" s="17" t="s">
        <v>9</v>
      </c>
      <c r="C17" s="10"/>
      <c r="D17" s="6">
        <v>1</v>
      </c>
      <c r="E17" s="7">
        <v>3</v>
      </c>
      <c r="F17" s="31">
        <v>2</v>
      </c>
      <c r="G17" s="32">
        <v>1</v>
      </c>
      <c r="H17" s="31">
        <v>1</v>
      </c>
      <c r="I17" s="33">
        <v>0</v>
      </c>
      <c r="J17" s="33">
        <v>0</v>
      </c>
      <c r="K17" s="33">
        <v>0</v>
      </c>
      <c r="L17" s="32">
        <v>0</v>
      </c>
      <c r="M17" s="13">
        <f>100+(3*D17)+(-3*E17)+(5*F17)+(-5*G17)+(10*H17)+(25*I17)+(50*J17)+(100*K17)+(150*L17)</f>
        <v>109</v>
      </c>
    </row>
    <row r="18" spans="1:13" ht="13.5" customHeight="1" x14ac:dyDescent="0.25">
      <c r="A18" s="8">
        <v>15</v>
      </c>
      <c r="B18" s="17" t="s">
        <v>17</v>
      </c>
      <c r="C18" s="10" t="s">
        <v>18</v>
      </c>
      <c r="D18" s="6">
        <v>9</v>
      </c>
      <c r="E18" s="7">
        <v>6</v>
      </c>
      <c r="F18" s="31">
        <v>1</v>
      </c>
      <c r="G18" s="32">
        <v>1</v>
      </c>
      <c r="H18" s="31">
        <v>0</v>
      </c>
      <c r="I18" s="33">
        <v>0</v>
      </c>
      <c r="J18" s="33">
        <v>0</v>
      </c>
      <c r="K18" s="33">
        <v>0</v>
      </c>
      <c r="L18" s="32">
        <v>0</v>
      </c>
      <c r="M18" s="13">
        <f>100+(3*D18)+(-3*E18)+(5*F18)+(-5*G18)+(10*H18)+(25*I18)+(50*J18)+(100*K18)+(150*L18)</f>
        <v>109</v>
      </c>
    </row>
    <row r="19" spans="1:13" ht="13.5" customHeight="1" x14ac:dyDescent="0.25">
      <c r="A19" s="8">
        <v>16</v>
      </c>
      <c r="B19" s="17" t="s">
        <v>47</v>
      </c>
      <c r="C19" s="10"/>
      <c r="D19" s="6">
        <v>3</v>
      </c>
      <c r="E19" s="7">
        <v>1</v>
      </c>
      <c r="F19" s="31">
        <v>0</v>
      </c>
      <c r="G19" s="32">
        <v>0</v>
      </c>
      <c r="H19" s="31">
        <v>0</v>
      </c>
      <c r="I19" s="33">
        <v>0</v>
      </c>
      <c r="J19" s="33">
        <v>0</v>
      </c>
      <c r="K19" s="33">
        <v>0</v>
      </c>
      <c r="L19" s="32">
        <v>0</v>
      </c>
      <c r="M19" s="13">
        <f>100+(3*D19)+(-3*E19)+(5*F19)+(-5*G19)+(10*H19)+(25*I19)+(50*J19)+(100*K19)+(150*L19)</f>
        <v>106</v>
      </c>
    </row>
    <row r="20" spans="1:13" ht="13.5" customHeight="1" x14ac:dyDescent="0.25">
      <c r="A20" s="8">
        <v>17</v>
      </c>
      <c r="B20" s="17" t="s">
        <v>20</v>
      </c>
      <c r="C20" s="10" t="s">
        <v>21</v>
      </c>
      <c r="D20" s="6">
        <v>2</v>
      </c>
      <c r="E20" s="7">
        <v>0</v>
      </c>
      <c r="F20" s="31">
        <v>0</v>
      </c>
      <c r="G20" s="32">
        <v>0</v>
      </c>
      <c r="H20" s="31">
        <v>0</v>
      </c>
      <c r="I20" s="33">
        <v>0</v>
      </c>
      <c r="J20" s="33">
        <v>0</v>
      </c>
      <c r="K20" s="33">
        <v>0</v>
      </c>
      <c r="L20" s="32">
        <v>0</v>
      </c>
      <c r="M20" s="13">
        <f>100+(3*D20)+(-3*E20)+(5*F20)+(-5*G20)+(10*H20)+(25*I20)+(50*J20)+(100*K20)+(150*L20)</f>
        <v>106</v>
      </c>
    </row>
    <row r="21" spans="1:13" ht="13.5" customHeight="1" x14ac:dyDescent="0.25">
      <c r="A21" s="8">
        <v>18</v>
      </c>
      <c r="B21" s="17" t="s">
        <v>83</v>
      </c>
      <c r="C21" s="10"/>
      <c r="D21" s="6">
        <v>2</v>
      </c>
      <c r="E21" s="7">
        <v>0</v>
      </c>
      <c r="F21" s="31">
        <v>0</v>
      </c>
      <c r="G21" s="32">
        <v>0</v>
      </c>
      <c r="H21" s="31">
        <v>0</v>
      </c>
      <c r="I21" s="33">
        <v>0</v>
      </c>
      <c r="J21" s="33">
        <v>0</v>
      </c>
      <c r="K21" s="33">
        <v>0</v>
      </c>
      <c r="L21" s="32">
        <v>0</v>
      </c>
      <c r="M21" s="13">
        <f>100+(3*D21)+(-3*E21)+(5*F21)+(-5*G21)+(10*H21)+(25*I21)+(50*J21)+(100*K21)+(150*L21)</f>
        <v>106</v>
      </c>
    </row>
    <row r="22" spans="1:13" ht="13.5" customHeight="1" x14ac:dyDescent="0.25">
      <c r="A22" s="8">
        <v>19</v>
      </c>
      <c r="B22" s="17" t="s">
        <v>112</v>
      </c>
      <c r="C22" s="10" t="s">
        <v>113</v>
      </c>
      <c r="D22" s="6">
        <v>2</v>
      </c>
      <c r="E22" s="7">
        <v>0</v>
      </c>
      <c r="F22" s="31">
        <v>0</v>
      </c>
      <c r="G22" s="32">
        <v>0</v>
      </c>
      <c r="H22" s="31">
        <v>0</v>
      </c>
      <c r="I22" s="33">
        <v>0</v>
      </c>
      <c r="J22" s="33">
        <v>0</v>
      </c>
      <c r="K22" s="33">
        <v>0</v>
      </c>
      <c r="L22" s="32">
        <v>0</v>
      </c>
      <c r="M22" s="13">
        <f>100+(3*D22)+(-3*E22)+(5*F22)+(-5*G22)+(10*H22)+(25*I22)+(50*J22)+(100*K22)+(150*L22)</f>
        <v>106</v>
      </c>
    </row>
    <row r="23" spans="1:13" ht="13.5" customHeight="1" x14ac:dyDescent="0.25">
      <c r="A23" s="8">
        <v>20</v>
      </c>
      <c r="B23" s="17" t="s">
        <v>59</v>
      </c>
      <c r="C23" s="10" t="s">
        <v>60</v>
      </c>
      <c r="D23" s="6">
        <v>0</v>
      </c>
      <c r="E23" s="7">
        <v>2</v>
      </c>
      <c r="F23" s="31">
        <v>2</v>
      </c>
      <c r="G23" s="32">
        <v>2</v>
      </c>
      <c r="H23" s="31">
        <v>1</v>
      </c>
      <c r="I23" s="33">
        <v>0</v>
      </c>
      <c r="J23" s="33">
        <v>0</v>
      </c>
      <c r="K23" s="33">
        <v>0</v>
      </c>
      <c r="L23" s="32">
        <v>0</v>
      </c>
      <c r="M23" s="13">
        <f>100+(3*D23)+(-3*E23)+(5*F23)+(-5*G23)+(10*H23)+(25*I23)+(50*J23)+(100*K23)+(150*L23)</f>
        <v>104</v>
      </c>
    </row>
    <row r="24" spans="1:13" ht="13.5" customHeight="1" x14ac:dyDescent="0.25">
      <c r="A24" s="8">
        <v>21</v>
      </c>
      <c r="B24" s="17" t="s">
        <v>22</v>
      </c>
      <c r="C24" s="10" t="s">
        <v>23</v>
      </c>
      <c r="D24" s="6">
        <v>0</v>
      </c>
      <c r="E24" s="7">
        <v>2</v>
      </c>
      <c r="F24" s="31">
        <v>2</v>
      </c>
      <c r="G24" s="32">
        <v>2</v>
      </c>
      <c r="H24" s="31">
        <v>1</v>
      </c>
      <c r="I24" s="33">
        <v>0</v>
      </c>
      <c r="J24" s="33">
        <v>0</v>
      </c>
      <c r="K24" s="33">
        <v>0</v>
      </c>
      <c r="L24" s="32">
        <v>0</v>
      </c>
      <c r="M24" s="13">
        <f>100+(3*D24)+(-3*E24)+(5*F24)+(-5*G24)+(10*H24)+(25*I24)+(50*J24)+(100*K24)+(150*L24)</f>
        <v>104</v>
      </c>
    </row>
    <row r="25" spans="1:13" ht="13.5" customHeight="1" x14ac:dyDescent="0.25">
      <c r="A25" s="8">
        <v>22</v>
      </c>
      <c r="B25" s="17" t="s">
        <v>13</v>
      </c>
      <c r="C25" s="10"/>
      <c r="D25" s="6">
        <v>7</v>
      </c>
      <c r="E25" s="7">
        <v>4</v>
      </c>
      <c r="F25" s="31">
        <v>1</v>
      </c>
      <c r="G25" s="32">
        <v>2</v>
      </c>
      <c r="H25" s="31">
        <v>0</v>
      </c>
      <c r="I25" s="33">
        <v>0</v>
      </c>
      <c r="J25" s="33">
        <v>0</v>
      </c>
      <c r="K25" s="33">
        <v>0</v>
      </c>
      <c r="L25" s="32">
        <v>0</v>
      </c>
      <c r="M25" s="13">
        <f>100+(3*D25)+(-3*E25)+(5*F25)+(-5*G25)+(10*H25)+(25*I25)+(50*J25)+(100*K25)+(150*L25)</f>
        <v>104</v>
      </c>
    </row>
    <row r="26" spans="1:13" ht="13.5" customHeight="1" x14ac:dyDescent="0.25">
      <c r="A26" s="8">
        <v>23</v>
      </c>
      <c r="B26" s="17" t="s">
        <v>101</v>
      </c>
      <c r="C26" s="10" t="s">
        <v>102</v>
      </c>
      <c r="D26" s="6">
        <v>2</v>
      </c>
      <c r="E26" s="7">
        <v>1</v>
      </c>
      <c r="F26" s="31">
        <v>0</v>
      </c>
      <c r="G26" s="32">
        <v>0</v>
      </c>
      <c r="H26" s="31">
        <v>0</v>
      </c>
      <c r="I26" s="33">
        <v>0</v>
      </c>
      <c r="J26" s="33">
        <v>0</v>
      </c>
      <c r="K26" s="33">
        <v>0</v>
      </c>
      <c r="L26" s="32">
        <v>0</v>
      </c>
      <c r="M26" s="13">
        <f>100+(3*D26)+(-3*E26)+(5*F26)+(-5*G26)+(10*H26)+(25*I26)+(50*J26)+(100*K26)+(150*L26)</f>
        <v>103</v>
      </c>
    </row>
    <row r="27" spans="1:13" ht="13.5" customHeight="1" x14ac:dyDescent="0.25">
      <c r="A27" s="8">
        <v>24</v>
      </c>
      <c r="B27" s="17" t="s">
        <v>57</v>
      </c>
      <c r="C27" s="10" t="s">
        <v>107</v>
      </c>
      <c r="D27" s="6">
        <v>2</v>
      </c>
      <c r="E27" s="7">
        <v>1</v>
      </c>
      <c r="F27" s="31">
        <v>0</v>
      </c>
      <c r="G27" s="32">
        <v>0</v>
      </c>
      <c r="H27" s="31">
        <v>0</v>
      </c>
      <c r="I27" s="33">
        <v>0</v>
      </c>
      <c r="J27" s="33">
        <v>0</v>
      </c>
      <c r="K27" s="33">
        <v>0</v>
      </c>
      <c r="L27" s="32">
        <v>0</v>
      </c>
      <c r="M27" s="13">
        <f>100+(3*D27)+(-3*E27)+(5*F27)+(-5*G27)+(10*H27)+(25*I27)+(50*J27)+(100*K27)+(150*L27)</f>
        <v>103</v>
      </c>
    </row>
    <row r="28" spans="1:13" ht="13.5" customHeight="1" x14ac:dyDescent="0.25">
      <c r="A28" s="8">
        <v>25</v>
      </c>
      <c r="B28" s="17" t="s">
        <v>53</v>
      </c>
      <c r="C28" s="10" t="s">
        <v>77</v>
      </c>
      <c r="D28" s="6">
        <v>1</v>
      </c>
      <c r="E28" s="7">
        <v>0</v>
      </c>
      <c r="F28" s="31">
        <v>0</v>
      </c>
      <c r="G28" s="32">
        <v>0</v>
      </c>
      <c r="H28" s="31">
        <v>0</v>
      </c>
      <c r="I28" s="33">
        <v>0</v>
      </c>
      <c r="J28" s="33">
        <v>0</v>
      </c>
      <c r="K28" s="33">
        <v>0</v>
      </c>
      <c r="L28" s="32">
        <v>0</v>
      </c>
      <c r="M28" s="13">
        <f>100+(3*D28)+(-3*E28)+(5*F28)+(-5*G28)+(10*H28)+(25*I28)+(50*J28)+(100*K28)+(150*L28)</f>
        <v>103</v>
      </c>
    </row>
    <row r="29" spans="1:13" ht="13.5" customHeight="1" x14ac:dyDescent="0.25">
      <c r="A29" s="8">
        <v>26</v>
      </c>
      <c r="B29" s="17" t="s">
        <v>36</v>
      </c>
      <c r="C29" s="10"/>
      <c r="D29" s="6">
        <v>0</v>
      </c>
      <c r="E29" s="7">
        <v>1</v>
      </c>
      <c r="F29" s="31">
        <v>2</v>
      </c>
      <c r="G29" s="32">
        <v>1</v>
      </c>
      <c r="H29" s="31">
        <v>0</v>
      </c>
      <c r="I29" s="33">
        <v>0</v>
      </c>
      <c r="J29" s="33">
        <v>0</v>
      </c>
      <c r="K29" s="33">
        <v>0</v>
      </c>
      <c r="L29" s="32">
        <v>0</v>
      </c>
      <c r="M29" s="13">
        <f>100+(3*D29)+(-3*E29)+(5*F29)+(-5*G29)+(10*H29)+(25*I29)+(50*J29)+(100*K29)+(150*L29)</f>
        <v>102</v>
      </c>
    </row>
    <row r="30" spans="1:13" ht="13.5" customHeight="1" x14ac:dyDescent="0.25">
      <c r="A30" s="8">
        <v>27</v>
      </c>
      <c r="B30" s="17" t="s">
        <v>40</v>
      </c>
      <c r="C30" s="10" t="s">
        <v>38</v>
      </c>
      <c r="D30" s="6">
        <v>1</v>
      </c>
      <c r="E30" s="7">
        <v>2</v>
      </c>
      <c r="F30" s="31">
        <v>1</v>
      </c>
      <c r="G30" s="32">
        <v>2</v>
      </c>
      <c r="H30" s="31">
        <v>1</v>
      </c>
      <c r="I30" s="33">
        <v>0</v>
      </c>
      <c r="J30" s="33">
        <v>0</v>
      </c>
      <c r="K30" s="33">
        <v>0</v>
      </c>
      <c r="L30" s="32">
        <v>0</v>
      </c>
      <c r="M30" s="13">
        <f>100+(3*D30)+(-3*E30)+(5*F30)+(-5*G30)+(10*H30)+(25*I30)+(50*J30)+(100*K30)+(150*L30)</f>
        <v>102</v>
      </c>
    </row>
    <row r="31" spans="1:13" ht="13.5" customHeight="1" x14ac:dyDescent="0.25">
      <c r="A31" s="8">
        <v>28</v>
      </c>
      <c r="B31" s="17" t="s">
        <v>16</v>
      </c>
      <c r="C31" s="10" t="s">
        <v>78</v>
      </c>
      <c r="D31" s="6">
        <v>8</v>
      </c>
      <c r="E31" s="7">
        <v>8</v>
      </c>
      <c r="F31" s="31">
        <v>0</v>
      </c>
      <c r="G31" s="32">
        <v>0</v>
      </c>
      <c r="H31" s="31">
        <v>0</v>
      </c>
      <c r="I31" s="33">
        <v>0</v>
      </c>
      <c r="J31" s="33">
        <v>0</v>
      </c>
      <c r="K31" s="33">
        <v>0</v>
      </c>
      <c r="L31" s="32">
        <v>0</v>
      </c>
      <c r="M31" s="13">
        <f>100+(3*D31)+(-3*E31)+(5*F31)+(-5*G31)+(10*H31)+(25*I31)+(50*J31)+(100*K31)+(150*L31)</f>
        <v>100</v>
      </c>
    </row>
    <row r="32" spans="1:13" ht="13.5" customHeight="1" x14ac:dyDescent="0.25">
      <c r="A32" s="8">
        <v>29</v>
      </c>
      <c r="B32" s="17" t="s">
        <v>87</v>
      </c>
      <c r="C32" s="10" t="s">
        <v>88</v>
      </c>
      <c r="D32" s="6">
        <v>6</v>
      </c>
      <c r="E32" s="7">
        <v>6</v>
      </c>
      <c r="F32" s="31">
        <v>0</v>
      </c>
      <c r="G32" s="32">
        <v>0</v>
      </c>
      <c r="H32" s="31">
        <v>0</v>
      </c>
      <c r="I32" s="33">
        <v>0</v>
      </c>
      <c r="J32" s="33">
        <v>0</v>
      </c>
      <c r="K32" s="33">
        <v>0</v>
      </c>
      <c r="L32" s="32">
        <v>0</v>
      </c>
      <c r="M32" s="13">
        <f>100+(3*D32)+(-3*E32)+(5*F32)+(-5*G32)+(10*H32)+(25*I32)+(50*J32)+(100*K32)+(150*L32)</f>
        <v>100</v>
      </c>
    </row>
    <row r="33" spans="1:13" ht="13.5" customHeight="1" x14ac:dyDescent="0.25">
      <c r="A33" s="8">
        <v>30</v>
      </c>
      <c r="B33" s="17" t="s">
        <v>68</v>
      </c>
      <c r="C33" s="10" t="s">
        <v>69</v>
      </c>
      <c r="D33" s="6">
        <v>1</v>
      </c>
      <c r="E33" s="7">
        <v>1</v>
      </c>
      <c r="F33" s="31">
        <v>0</v>
      </c>
      <c r="G33" s="32">
        <v>0</v>
      </c>
      <c r="H33" s="31">
        <v>0</v>
      </c>
      <c r="I33" s="33">
        <v>0</v>
      </c>
      <c r="J33" s="33">
        <v>0</v>
      </c>
      <c r="K33" s="33">
        <v>0</v>
      </c>
      <c r="L33" s="32">
        <v>0</v>
      </c>
      <c r="M33" s="13">
        <f>100+(3*D33)+(-3*E33)+(5*F33)+(-5*G33)+(10*H33)+(25*I33)+(50*J33)+(100*K33)+(150*L33)</f>
        <v>100</v>
      </c>
    </row>
    <row r="34" spans="1:13" ht="13.5" customHeight="1" x14ac:dyDescent="0.25">
      <c r="A34" s="8">
        <v>31</v>
      </c>
      <c r="B34" s="17" t="s">
        <v>118</v>
      </c>
      <c r="C34" s="10"/>
      <c r="D34" s="6">
        <v>0</v>
      </c>
      <c r="E34" s="7">
        <v>0</v>
      </c>
      <c r="F34" s="31">
        <v>0</v>
      </c>
      <c r="G34" s="32">
        <v>0</v>
      </c>
      <c r="H34" s="31">
        <v>0</v>
      </c>
      <c r="I34" s="33">
        <v>0</v>
      </c>
      <c r="J34" s="33">
        <v>0</v>
      </c>
      <c r="K34" s="33">
        <v>0</v>
      </c>
      <c r="L34" s="32">
        <v>0</v>
      </c>
      <c r="M34" s="13">
        <f>100+(3*D34)+(-3*E34)+(5*F34)+(-5*G34)+(10*H34)+(25*I34)+(50*J34)+(100*K34)+(150*L34)</f>
        <v>100</v>
      </c>
    </row>
    <row r="35" spans="1:13" ht="13.5" customHeight="1" x14ac:dyDescent="0.25">
      <c r="A35" s="8">
        <v>32</v>
      </c>
      <c r="B35" s="17" t="s">
        <v>108</v>
      </c>
      <c r="C35" s="10"/>
      <c r="D35" s="6">
        <v>0</v>
      </c>
      <c r="E35" s="7">
        <v>0</v>
      </c>
      <c r="F35" s="31">
        <v>0</v>
      </c>
      <c r="G35" s="32">
        <v>0</v>
      </c>
      <c r="H35" s="31">
        <v>0</v>
      </c>
      <c r="I35" s="33">
        <v>0</v>
      </c>
      <c r="J35" s="33">
        <v>0</v>
      </c>
      <c r="K35" s="33">
        <v>0</v>
      </c>
      <c r="L35" s="32">
        <v>0</v>
      </c>
      <c r="M35" s="13">
        <f>100+(3*D35)+(-3*E35)+(5*F35)+(-5*G35)+(10*H35)+(25*I35)+(50*J35)+(100*K35)+(150*L35)</f>
        <v>100</v>
      </c>
    </row>
    <row r="36" spans="1:13" ht="13.5" customHeight="1" x14ac:dyDescent="0.25">
      <c r="A36" s="8">
        <v>33</v>
      </c>
      <c r="B36" s="17" t="s">
        <v>67</v>
      </c>
      <c r="C36" s="10"/>
      <c r="D36" s="6">
        <v>0</v>
      </c>
      <c r="E36" s="7">
        <v>0</v>
      </c>
      <c r="F36" s="31">
        <v>0</v>
      </c>
      <c r="G36" s="32">
        <v>0</v>
      </c>
      <c r="H36" s="31">
        <v>0</v>
      </c>
      <c r="I36" s="33">
        <v>0</v>
      </c>
      <c r="J36" s="33">
        <v>0</v>
      </c>
      <c r="K36" s="33">
        <v>0</v>
      </c>
      <c r="L36" s="32">
        <v>0</v>
      </c>
      <c r="M36" s="13">
        <f>100+(3*D36)+(-3*E36)+(5*F36)+(-5*G36)+(10*H36)+(25*I36)+(50*J36)+(100*K36)+(150*L36)</f>
        <v>100</v>
      </c>
    </row>
    <row r="37" spans="1:13" ht="13.5" customHeight="1" x14ac:dyDescent="0.25">
      <c r="A37" s="8">
        <v>34</v>
      </c>
      <c r="B37" s="17" t="s">
        <v>105</v>
      </c>
      <c r="C37" s="10" t="s">
        <v>106</v>
      </c>
      <c r="D37" s="6">
        <v>0</v>
      </c>
      <c r="E37" s="7">
        <v>0</v>
      </c>
      <c r="F37" s="31">
        <v>0</v>
      </c>
      <c r="G37" s="32">
        <v>0</v>
      </c>
      <c r="H37" s="31">
        <v>0</v>
      </c>
      <c r="I37" s="33">
        <v>0</v>
      </c>
      <c r="J37" s="33">
        <v>0</v>
      </c>
      <c r="K37" s="33">
        <v>0</v>
      </c>
      <c r="L37" s="32">
        <v>0</v>
      </c>
      <c r="M37" s="13">
        <f>100+(3*D37)+(-3*E37)+(5*F37)+(-5*G37)+(10*H37)+(25*I37)+(50*J37)+(100*K37)+(150*L37)</f>
        <v>100</v>
      </c>
    </row>
    <row r="38" spans="1:13" ht="13.5" customHeight="1" x14ac:dyDescent="0.25">
      <c r="A38" s="8">
        <v>35</v>
      </c>
      <c r="B38" s="17" t="s">
        <v>72</v>
      </c>
      <c r="C38" s="10" t="s">
        <v>73</v>
      </c>
      <c r="D38" s="6">
        <v>0</v>
      </c>
      <c r="E38" s="7">
        <v>0</v>
      </c>
      <c r="F38" s="31">
        <v>0</v>
      </c>
      <c r="G38" s="32">
        <v>0</v>
      </c>
      <c r="H38" s="31">
        <v>0</v>
      </c>
      <c r="I38" s="33">
        <v>0</v>
      </c>
      <c r="J38" s="33">
        <v>0</v>
      </c>
      <c r="K38" s="33">
        <v>0</v>
      </c>
      <c r="L38" s="32">
        <v>0</v>
      </c>
      <c r="M38" s="13">
        <f>100+(3*D38)+(-3*E38)+(5*F38)+(-5*G38)+(10*H38)+(25*I38)+(50*J38)+(100*K38)+(150*L38)</f>
        <v>100</v>
      </c>
    </row>
    <row r="39" spans="1:13" ht="13.5" customHeight="1" x14ac:dyDescent="0.25">
      <c r="A39" s="8">
        <v>36</v>
      </c>
      <c r="B39" s="17" t="s">
        <v>65</v>
      </c>
      <c r="C39" s="10"/>
      <c r="D39" s="6">
        <v>0</v>
      </c>
      <c r="E39" s="7">
        <v>0</v>
      </c>
      <c r="F39" s="31">
        <v>0</v>
      </c>
      <c r="G39" s="32">
        <v>0</v>
      </c>
      <c r="H39" s="31">
        <v>0</v>
      </c>
      <c r="I39" s="33">
        <v>0</v>
      </c>
      <c r="J39" s="33">
        <v>0</v>
      </c>
      <c r="K39" s="33">
        <v>0</v>
      </c>
      <c r="L39" s="32">
        <v>0</v>
      </c>
      <c r="M39" s="13">
        <f>100+(3*D39)+(-3*E39)+(5*F39)+(-5*G39)+(10*H39)+(25*I39)+(50*J39)+(100*K39)+(150*L39)</f>
        <v>100</v>
      </c>
    </row>
    <row r="40" spans="1:13" ht="13.5" customHeight="1" x14ac:dyDescent="0.25">
      <c r="A40" s="8">
        <v>37</v>
      </c>
      <c r="B40" s="17" t="s">
        <v>96</v>
      </c>
      <c r="C40" s="10" t="s">
        <v>97</v>
      </c>
      <c r="D40" s="6">
        <v>0</v>
      </c>
      <c r="E40" s="7">
        <v>0</v>
      </c>
      <c r="F40" s="31">
        <v>0</v>
      </c>
      <c r="G40" s="32">
        <v>0</v>
      </c>
      <c r="H40" s="31">
        <v>0</v>
      </c>
      <c r="I40" s="33">
        <v>0</v>
      </c>
      <c r="J40" s="33">
        <v>0</v>
      </c>
      <c r="K40" s="33">
        <v>0</v>
      </c>
      <c r="L40" s="32">
        <v>0</v>
      </c>
      <c r="M40" s="13">
        <f>100+(3*D40)+(-3*E40)+(5*F40)+(-5*G40)+(10*H40)+(25*I40)+(50*J40)+(100*K40)+(150*L40)</f>
        <v>100</v>
      </c>
    </row>
    <row r="41" spans="1:13" ht="13.5" customHeight="1" x14ac:dyDescent="0.25">
      <c r="A41" s="8">
        <v>38</v>
      </c>
      <c r="B41" s="17" t="s">
        <v>91</v>
      </c>
      <c r="C41" s="10" t="s">
        <v>92</v>
      </c>
      <c r="D41" s="6">
        <v>0</v>
      </c>
      <c r="E41" s="7">
        <v>0</v>
      </c>
      <c r="F41" s="31">
        <v>0</v>
      </c>
      <c r="G41" s="32">
        <v>0</v>
      </c>
      <c r="H41" s="31">
        <v>0</v>
      </c>
      <c r="I41" s="33">
        <v>0</v>
      </c>
      <c r="J41" s="33">
        <v>0</v>
      </c>
      <c r="K41" s="33">
        <v>0</v>
      </c>
      <c r="L41" s="32">
        <v>0</v>
      </c>
      <c r="M41" s="13">
        <f>100+(3*D41)+(-3*E41)+(5*F41)+(-5*G41)+(10*H41)+(25*I41)+(50*J41)+(100*K41)+(150*L41)</f>
        <v>100</v>
      </c>
    </row>
    <row r="42" spans="1:13" ht="13.5" customHeight="1" x14ac:dyDescent="0.25">
      <c r="A42" s="8">
        <v>39</v>
      </c>
      <c r="B42" s="17" t="s">
        <v>52</v>
      </c>
      <c r="C42" s="10"/>
      <c r="D42" s="6">
        <v>0</v>
      </c>
      <c r="E42" s="7">
        <v>0</v>
      </c>
      <c r="F42" s="31">
        <v>0</v>
      </c>
      <c r="G42" s="32">
        <v>0</v>
      </c>
      <c r="H42" s="31">
        <v>0</v>
      </c>
      <c r="I42" s="33">
        <v>0</v>
      </c>
      <c r="J42" s="33">
        <v>0</v>
      </c>
      <c r="K42" s="33">
        <v>0</v>
      </c>
      <c r="L42" s="32">
        <v>0</v>
      </c>
      <c r="M42" s="13">
        <f>100+(3*D42)+(-3*E42)+(5*F42)+(-5*G42)+(10*H42)+(25*I42)+(50*J42)+(100*K42)+(150*L42)</f>
        <v>100</v>
      </c>
    </row>
    <row r="43" spans="1:13" ht="13.5" customHeight="1" x14ac:dyDescent="0.25">
      <c r="A43" s="8">
        <v>40</v>
      </c>
      <c r="B43" s="17" t="s">
        <v>42</v>
      </c>
      <c r="C43" s="10"/>
      <c r="D43" s="6">
        <v>1</v>
      </c>
      <c r="E43" s="7">
        <v>3</v>
      </c>
      <c r="F43" s="31">
        <v>1</v>
      </c>
      <c r="G43" s="32">
        <v>2</v>
      </c>
      <c r="H43" s="31">
        <v>1</v>
      </c>
      <c r="I43" s="33">
        <v>0</v>
      </c>
      <c r="J43" s="33">
        <v>0</v>
      </c>
      <c r="K43" s="33">
        <v>0</v>
      </c>
      <c r="L43" s="32">
        <v>0</v>
      </c>
      <c r="M43" s="13">
        <f>100+(3*D43)+(-3*E43)+(5*F43)+(-5*G43)+(10*H43)+(25*I43)+(50*J43)+(100*K43)+(150*L43)</f>
        <v>99</v>
      </c>
    </row>
    <row r="44" spans="1:13" ht="13.5" customHeight="1" x14ac:dyDescent="0.25">
      <c r="A44" s="8">
        <v>41</v>
      </c>
      <c r="B44" s="17" t="s">
        <v>55</v>
      </c>
      <c r="C44" s="10" t="s">
        <v>51</v>
      </c>
      <c r="D44" s="6">
        <v>1</v>
      </c>
      <c r="E44" s="7">
        <v>0</v>
      </c>
      <c r="F44" s="31">
        <v>1</v>
      </c>
      <c r="G44" s="32">
        <v>2</v>
      </c>
      <c r="H44" s="31">
        <v>0</v>
      </c>
      <c r="I44" s="33">
        <v>0</v>
      </c>
      <c r="J44" s="33">
        <v>0</v>
      </c>
      <c r="K44" s="33">
        <v>0</v>
      </c>
      <c r="L44" s="32">
        <v>0</v>
      </c>
      <c r="M44" s="13">
        <f>100+(3*D44)+(-3*E44)+(5*F44)+(-5*G44)+(10*H44)+(25*I44)+(50*J44)+(100*K44)+(150*L44)</f>
        <v>98</v>
      </c>
    </row>
    <row r="45" spans="1:13" ht="13.5" customHeight="1" x14ac:dyDescent="0.25">
      <c r="A45" s="8">
        <v>42</v>
      </c>
      <c r="B45" s="17" t="s">
        <v>61</v>
      </c>
      <c r="C45" s="10"/>
      <c r="D45" s="6">
        <v>1</v>
      </c>
      <c r="E45" s="7">
        <v>0</v>
      </c>
      <c r="F45" s="31">
        <v>1</v>
      </c>
      <c r="G45" s="32">
        <v>2</v>
      </c>
      <c r="H45" s="31">
        <v>0</v>
      </c>
      <c r="I45" s="33">
        <v>0</v>
      </c>
      <c r="J45" s="33">
        <v>0</v>
      </c>
      <c r="K45" s="33">
        <v>0</v>
      </c>
      <c r="L45" s="32">
        <v>0</v>
      </c>
      <c r="M45" s="13">
        <f>100+(3*D45)+(-3*E45)+(5*F45)+(-5*G45)+(10*H45)+(25*I45)+(50*J45)+(100*K45)+(150*L45)</f>
        <v>98</v>
      </c>
    </row>
    <row r="46" spans="1:13" ht="13.5" customHeight="1" x14ac:dyDescent="0.25">
      <c r="A46" s="8">
        <v>43</v>
      </c>
      <c r="B46" s="17" t="s">
        <v>79</v>
      </c>
      <c r="C46" s="10" t="s">
        <v>80</v>
      </c>
      <c r="D46" s="6">
        <v>1</v>
      </c>
      <c r="E46" s="7">
        <v>2</v>
      </c>
      <c r="F46" s="31">
        <v>0</v>
      </c>
      <c r="G46" s="32">
        <v>0</v>
      </c>
      <c r="H46" s="31">
        <v>0</v>
      </c>
      <c r="I46" s="33">
        <v>0</v>
      </c>
      <c r="J46" s="33">
        <v>0</v>
      </c>
      <c r="K46" s="33">
        <v>0</v>
      </c>
      <c r="L46" s="32">
        <v>0</v>
      </c>
      <c r="M46" s="13">
        <f>100+(3*D46)+(-3*E46)+(5*F46)+(-5*G46)+(10*H46)+(25*I46)+(50*J46)+(100*K46)+(150*L46)</f>
        <v>97</v>
      </c>
    </row>
    <row r="47" spans="1:13" ht="13.5" customHeight="1" x14ac:dyDescent="0.25">
      <c r="A47" s="8">
        <v>44</v>
      </c>
      <c r="B47" s="17" t="s">
        <v>81</v>
      </c>
      <c r="C47" s="10"/>
      <c r="D47" s="6">
        <v>1</v>
      </c>
      <c r="E47" s="7">
        <v>2</v>
      </c>
      <c r="F47" s="31">
        <v>0</v>
      </c>
      <c r="G47" s="32">
        <v>0</v>
      </c>
      <c r="H47" s="31">
        <v>0</v>
      </c>
      <c r="I47" s="33">
        <v>0</v>
      </c>
      <c r="J47" s="33">
        <v>0</v>
      </c>
      <c r="K47" s="33">
        <v>0</v>
      </c>
      <c r="L47" s="32">
        <v>0</v>
      </c>
      <c r="M47" s="13">
        <f>100+(3*D47)+(-3*E47)+(5*F47)+(-5*G47)+(10*H47)+(25*I47)+(50*J47)+(100*K47)+(150*L47)</f>
        <v>97</v>
      </c>
    </row>
    <row r="48" spans="1:13" ht="13.5" customHeight="1" x14ac:dyDescent="0.25">
      <c r="A48" s="8">
        <v>45</v>
      </c>
      <c r="B48" s="17" t="s">
        <v>66</v>
      </c>
      <c r="C48" s="10" t="s">
        <v>14</v>
      </c>
      <c r="D48" s="6">
        <v>1</v>
      </c>
      <c r="E48" s="7">
        <v>2</v>
      </c>
      <c r="F48" s="31">
        <v>0</v>
      </c>
      <c r="G48" s="32">
        <v>0</v>
      </c>
      <c r="H48" s="31">
        <v>0</v>
      </c>
      <c r="I48" s="33">
        <v>0</v>
      </c>
      <c r="J48" s="33">
        <v>0</v>
      </c>
      <c r="K48" s="33">
        <v>0</v>
      </c>
      <c r="L48" s="32">
        <v>0</v>
      </c>
      <c r="M48" s="13">
        <f>100+(3*D48)+(-3*E48)+(5*F48)+(-5*G48)+(10*H48)+(25*I48)+(50*J48)+(100*K48)+(150*L48)</f>
        <v>97</v>
      </c>
    </row>
    <row r="49" spans="1:13" ht="13.5" customHeight="1" x14ac:dyDescent="0.25">
      <c r="A49" s="8">
        <v>46</v>
      </c>
      <c r="B49" s="17" t="s">
        <v>117</v>
      </c>
      <c r="C49" s="10"/>
      <c r="D49" s="6">
        <v>0</v>
      </c>
      <c r="E49" s="7">
        <v>1</v>
      </c>
      <c r="F49" s="31">
        <v>0</v>
      </c>
      <c r="G49" s="32">
        <v>0</v>
      </c>
      <c r="H49" s="31">
        <v>0</v>
      </c>
      <c r="I49" s="33">
        <v>0</v>
      </c>
      <c r="J49" s="33">
        <v>0</v>
      </c>
      <c r="K49" s="33">
        <v>0</v>
      </c>
      <c r="L49" s="32">
        <v>0</v>
      </c>
      <c r="M49" s="13">
        <f>100+(3*D49)+(-3*E49)+(5*F49)+(-5*G49)+(10*H49)+(25*I49)+(50*J49)+(100*K49)+(150*L49)</f>
        <v>97</v>
      </c>
    </row>
    <row r="50" spans="1:13" ht="13.5" customHeight="1" x14ac:dyDescent="0.25">
      <c r="A50" s="8">
        <v>47</v>
      </c>
      <c r="B50" s="17" t="s">
        <v>116</v>
      </c>
      <c r="C50" s="10" t="s">
        <v>115</v>
      </c>
      <c r="D50" s="6">
        <v>0</v>
      </c>
      <c r="E50" s="7">
        <v>1</v>
      </c>
      <c r="F50" s="31">
        <v>0</v>
      </c>
      <c r="G50" s="32">
        <v>0</v>
      </c>
      <c r="H50" s="31">
        <v>0</v>
      </c>
      <c r="I50" s="33">
        <v>0</v>
      </c>
      <c r="J50" s="33">
        <v>0</v>
      </c>
      <c r="K50" s="33">
        <v>0</v>
      </c>
      <c r="L50" s="32">
        <v>0</v>
      </c>
      <c r="M50" s="13">
        <f>100+(3*D50)+(-3*E50)+(5*F50)+(-5*G50)+(10*H50)+(25*I50)+(50*J50)+(100*K50)+(150*L50)</f>
        <v>97</v>
      </c>
    </row>
    <row r="51" spans="1:13" ht="13.5" customHeight="1" x14ac:dyDescent="0.25">
      <c r="A51" s="8">
        <v>48</v>
      </c>
      <c r="B51" s="17" t="s">
        <v>84</v>
      </c>
      <c r="C51" s="10"/>
      <c r="D51" s="6">
        <v>0</v>
      </c>
      <c r="E51" s="7">
        <v>1</v>
      </c>
      <c r="F51" s="31">
        <v>0</v>
      </c>
      <c r="G51" s="32">
        <v>0</v>
      </c>
      <c r="H51" s="31">
        <v>0</v>
      </c>
      <c r="I51" s="33">
        <v>0</v>
      </c>
      <c r="J51" s="33">
        <v>0</v>
      </c>
      <c r="K51" s="33">
        <v>0</v>
      </c>
      <c r="L51" s="32">
        <v>0</v>
      </c>
      <c r="M51" s="13">
        <f>100+(3*D51)+(-3*E51)+(5*F51)+(-5*G51)+(10*H51)+(25*I51)+(50*J51)+(100*K51)+(150*L51)</f>
        <v>97</v>
      </c>
    </row>
    <row r="52" spans="1:13" ht="13.5" customHeight="1" x14ac:dyDescent="0.25">
      <c r="A52" s="8">
        <v>49</v>
      </c>
      <c r="B52" s="17" t="s">
        <v>74</v>
      </c>
      <c r="C52" s="10"/>
      <c r="D52" s="6">
        <v>0</v>
      </c>
      <c r="E52" s="7">
        <v>1</v>
      </c>
      <c r="F52" s="31">
        <v>0</v>
      </c>
      <c r="G52" s="32">
        <v>0</v>
      </c>
      <c r="H52" s="31">
        <v>0</v>
      </c>
      <c r="I52" s="33">
        <v>0</v>
      </c>
      <c r="J52" s="33">
        <v>0</v>
      </c>
      <c r="K52" s="33">
        <v>0</v>
      </c>
      <c r="L52" s="32">
        <v>0</v>
      </c>
      <c r="M52" s="13">
        <f>100+(3*D52)+(-3*E52)+(5*F52)+(-5*G52)+(10*H52)+(25*I52)+(50*J52)+(100*K52)+(150*L52)</f>
        <v>97</v>
      </c>
    </row>
    <row r="53" spans="1:13" ht="13.5" customHeight="1" x14ac:dyDescent="0.25">
      <c r="A53" s="8">
        <v>50</v>
      </c>
      <c r="B53" s="17" t="s">
        <v>15</v>
      </c>
      <c r="C53" s="10" t="s">
        <v>114</v>
      </c>
      <c r="D53" s="6">
        <v>9</v>
      </c>
      <c r="E53" s="7">
        <v>7</v>
      </c>
      <c r="F53" s="31">
        <v>0</v>
      </c>
      <c r="G53" s="32">
        <v>2</v>
      </c>
      <c r="H53" s="31">
        <v>0</v>
      </c>
      <c r="I53" s="33">
        <v>0</v>
      </c>
      <c r="J53" s="33">
        <v>0</v>
      </c>
      <c r="K53" s="33">
        <v>0</v>
      </c>
      <c r="L53" s="32">
        <v>0</v>
      </c>
      <c r="M53" s="13">
        <f>100+(3*D53)+(-3*E53)+(5*F53)+(-5*G53)+(10*H53)+(25*I53)+(50*J53)+(100*K53)+(150*L53)</f>
        <v>96</v>
      </c>
    </row>
    <row r="54" spans="1:13" ht="13.5" customHeight="1" x14ac:dyDescent="0.25">
      <c r="A54" s="8">
        <v>51</v>
      </c>
      <c r="B54" s="17" t="s">
        <v>7</v>
      </c>
      <c r="C54" s="10" t="s">
        <v>25</v>
      </c>
      <c r="D54" s="6">
        <v>2</v>
      </c>
      <c r="E54" s="7">
        <v>2</v>
      </c>
      <c r="F54" s="31">
        <v>1</v>
      </c>
      <c r="G54" s="32">
        <v>2</v>
      </c>
      <c r="H54" s="31">
        <v>0</v>
      </c>
      <c r="I54" s="33">
        <v>0</v>
      </c>
      <c r="J54" s="33">
        <v>0</v>
      </c>
      <c r="K54" s="33">
        <v>0</v>
      </c>
      <c r="L54" s="32">
        <v>0</v>
      </c>
      <c r="M54" s="13">
        <f>100+(3*D54)+(-3*E54)+(5*F54)+(-5*G54)+(10*H54)+(25*I54)+(50*J54)+(100*K54)+(150*L54)</f>
        <v>95</v>
      </c>
    </row>
    <row r="55" spans="1:13" ht="13.5" customHeight="1" x14ac:dyDescent="0.25">
      <c r="A55" s="8">
        <v>52</v>
      </c>
      <c r="B55" s="17" t="s">
        <v>110</v>
      </c>
      <c r="C55" s="10" t="s">
        <v>111</v>
      </c>
      <c r="D55" s="6">
        <v>0</v>
      </c>
      <c r="E55" s="7">
        <v>2</v>
      </c>
      <c r="F55" s="31">
        <v>0</v>
      </c>
      <c r="G55" s="32">
        <v>0</v>
      </c>
      <c r="H55" s="31">
        <v>0</v>
      </c>
      <c r="I55" s="33">
        <v>0</v>
      </c>
      <c r="J55" s="33">
        <v>0</v>
      </c>
      <c r="K55" s="33">
        <v>0</v>
      </c>
      <c r="L55" s="32">
        <v>0</v>
      </c>
      <c r="M55" s="13">
        <f>100+(3*D55)+(-3*E55)+(5*F55)+(-5*G55)+(10*H55)+(25*I55)+(50*J55)+(100*K55)+(150*L55)</f>
        <v>94</v>
      </c>
    </row>
    <row r="56" spans="1:13" ht="13.5" customHeight="1" x14ac:dyDescent="0.25">
      <c r="A56" s="8">
        <v>53</v>
      </c>
      <c r="B56" s="17" t="s">
        <v>26</v>
      </c>
      <c r="C56" s="10"/>
      <c r="D56" s="6">
        <v>3</v>
      </c>
      <c r="E56" s="7">
        <v>4</v>
      </c>
      <c r="F56" s="31">
        <v>0</v>
      </c>
      <c r="G56" s="32">
        <v>1</v>
      </c>
      <c r="H56" s="31">
        <v>0</v>
      </c>
      <c r="I56" s="33">
        <v>0</v>
      </c>
      <c r="J56" s="33">
        <v>0</v>
      </c>
      <c r="K56" s="33">
        <v>0</v>
      </c>
      <c r="L56" s="32">
        <v>0</v>
      </c>
      <c r="M56" s="13">
        <f>100+(3*D56)+(-3*E56)+(5*F56)+(-5*G56)+(10*H56)+(25*I56)+(50*J56)+(100*K56)+(150*L56)</f>
        <v>92</v>
      </c>
    </row>
    <row r="57" spans="1:13" ht="13.5" customHeight="1" x14ac:dyDescent="0.25">
      <c r="A57" s="8">
        <v>54</v>
      </c>
      <c r="B57" s="17" t="s">
        <v>82</v>
      </c>
      <c r="C57" s="10"/>
      <c r="D57" s="6">
        <v>0</v>
      </c>
      <c r="E57" s="7">
        <v>3</v>
      </c>
      <c r="F57" s="31">
        <v>0</v>
      </c>
      <c r="G57" s="32">
        <v>0</v>
      </c>
      <c r="H57" s="31">
        <v>0</v>
      </c>
      <c r="I57" s="33">
        <v>0</v>
      </c>
      <c r="J57" s="33">
        <v>0</v>
      </c>
      <c r="K57" s="33">
        <v>0</v>
      </c>
      <c r="L57" s="32">
        <v>0</v>
      </c>
      <c r="M57" s="13">
        <f>100+(3*D57)+(-3*E57)+(5*F57)+(-5*G57)+(10*H57)+(25*I57)+(50*J57)+(100*K57)+(150*L57)</f>
        <v>91</v>
      </c>
    </row>
    <row r="58" spans="1:13" ht="13.5" customHeight="1" x14ac:dyDescent="0.25">
      <c r="A58" s="8">
        <v>55</v>
      </c>
      <c r="B58" s="17" t="s">
        <v>63</v>
      </c>
      <c r="C58" s="10" t="s">
        <v>64</v>
      </c>
      <c r="D58" s="6">
        <v>1</v>
      </c>
      <c r="E58" s="7">
        <v>1</v>
      </c>
      <c r="F58" s="31">
        <v>0</v>
      </c>
      <c r="G58" s="32">
        <v>2</v>
      </c>
      <c r="H58" s="31">
        <v>0</v>
      </c>
      <c r="I58" s="33">
        <v>0</v>
      </c>
      <c r="J58" s="33">
        <v>0</v>
      </c>
      <c r="K58" s="33">
        <v>0</v>
      </c>
      <c r="L58" s="32">
        <v>0</v>
      </c>
      <c r="M58" s="13">
        <f>100+(3*D58)+(-3*E58)+(5*F58)+(-5*G58)+(10*H58)+(25*I58)+(50*J58)+(100*K58)+(150*L58)</f>
        <v>90</v>
      </c>
    </row>
    <row r="59" spans="1:13" ht="13.5" customHeight="1" x14ac:dyDescent="0.25">
      <c r="A59" s="8">
        <v>56</v>
      </c>
      <c r="B59" s="17" t="s">
        <v>85</v>
      </c>
      <c r="C59" s="10" t="s">
        <v>86</v>
      </c>
      <c r="D59" s="6">
        <v>2</v>
      </c>
      <c r="E59" s="7">
        <v>6</v>
      </c>
      <c r="F59" s="31">
        <v>0</v>
      </c>
      <c r="G59" s="32">
        <v>0</v>
      </c>
      <c r="H59" s="31">
        <v>0</v>
      </c>
      <c r="I59" s="33">
        <v>0</v>
      </c>
      <c r="J59" s="33">
        <v>0</v>
      </c>
      <c r="K59" s="33">
        <v>0</v>
      </c>
      <c r="L59" s="32">
        <v>0</v>
      </c>
      <c r="M59" s="13">
        <f>100+(3*D59)+(-3*E59)+(5*F59)+(-5*G59)+(10*H59)+(25*I59)+(50*J59)+(100*K59)+(150*L59)</f>
        <v>88</v>
      </c>
    </row>
    <row r="60" spans="1:13" ht="13.5" customHeight="1" x14ac:dyDescent="0.25">
      <c r="A60" s="8">
        <v>57</v>
      </c>
      <c r="B60" s="17" t="s">
        <v>94</v>
      </c>
      <c r="C60" s="10" t="s">
        <v>95</v>
      </c>
      <c r="D60" s="6">
        <v>0</v>
      </c>
      <c r="E60" s="7">
        <v>4</v>
      </c>
      <c r="F60" s="31">
        <v>0</v>
      </c>
      <c r="G60" s="32">
        <v>0</v>
      </c>
      <c r="H60" s="31">
        <v>0</v>
      </c>
      <c r="I60" s="33">
        <v>0</v>
      </c>
      <c r="J60" s="33">
        <v>0</v>
      </c>
      <c r="K60" s="33">
        <v>0</v>
      </c>
      <c r="L60" s="32">
        <v>0</v>
      </c>
      <c r="M60" s="13">
        <f>100+(3*D60)+(-3*E60)+(5*F60)+(-5*G60)+(10*H60)+(25*I60)+(50*J60)+(100*K60)+(150*L60)</f>
        <v>88</v>
      </c>
    </row>
    <row r="61" spans="1:13" ht="13.5" customHeight="1" x14ac:dyDescent="0.25">
      <c r="A61" s="8">
        <v>58</v>
      </c>
      <c r="B61" s="17" t="s">
        <v>62</v>
      </c>
      <c r="C61" s="10" t="s">
        <v>70</v>
      </c>
      <c r="D61" s="6">
        <v>0</v>
      </c>
      <c r="E61" s="7">
        <v>0</v>
      </c>
      <c r="F61" s="31">
        <v>0</v>
      </c>
      <c r="G61" s="32">
        <v>3</v>
      </c>
      <c r="H61" s="31">
        <v>0</v>
      </c>
      <c r="I61" s="33">
        <v>0</v>
      </c>
      <c r="J61" s="33">
        <v>0</v>
      </c>
      <c r="K61" s="33">
        <v>0</v>
      </c>
      <c r="L61" s="32">
        <v>0</v>
      </c>
      <c r="M61" s="13">
        <f>100+(3*D61)+(-3*E61)+(5*F61)+(-5*G61)+(10*H61)+(25*I61)+(50*J61)+(100*K61)+(150*L61)</f>
        <v>85</v>
      </c>
    </row>
    <row r="62" spans="1:13" ht="13.5" customHeight="1" x14ac:dyDescent="0.25">
      <c r="A62" s="8">
        <v>59</v>
      </c>
      <c r="B62" s="17" t="s">
        <v>54</v>
      </c>
      <c r="C62" s="10" t="s">
        <v>109</v>
      </c>
      <c r="D62" s="6">
        <v>4</v>
      </c>
      <c r="E62" s="7">
        <v>6</v>
      </c>
      <c r="F62" s="31">
        <v>0</v>
      </c>
      <c r="G62" s="32">
        <v>2</v>
      </c>
      <c r="H62" s="31">
        <v>0</v>
      </c>
      <c r="I62" s="33">
        <v>0</v>
      </c>
      <c r="J62" s="33">
        <v>0</v>
      </c>
      <c r="K62" s="33">
        <v>0</v>
      </c>
      <c r="L62" s="32">
        <v>0</v>
      </c>
      <c r="M62" s="13">
        <f>100+(3*D62)+(-3*E62)+(5*F62)+(-5*G62)+(10*H62)+(25*I62)+(50*J62)+(100*K62)+(150*L62)</f>
        <v>84</v>
      </c>
    </row>
    <row r="63" spans="1:13" ht="13.5" customHeight="1" x14ac:dyDescent="0.25">
      <c r="A63" s="8">
        <v>60</v>
      </c>
      <c r="B63" s="17" t="s">
        <v>48</v>
      </c>
      <c r="C63" s="10" t="s">
        <v>100</v>
      </c>
      <c r="D63" s="6">
        <v>1</v>
      </c>
      <c r="E63" s="7">
        <v>7</v>
      </c>
      <c r="F63" s="31">
        <v>0</v>
      </c>
      <c r="G63" s="32">
        <v>0</v>
      </c>
      <c r="H63" s="31">
        <v>0</v>
      </c>
      <c r="I63" s="33">
        <v>0</v>
      </c>
      <c r="J63" s="33">
        <v>0</v>
      </c>
      <c r="K63" s="33">
        <v>0</v>
      </c>
      <c r="L63" s="32">
        <v>0</v>
      </c>
      <c r="M63" s="13">
        <f>100+(3*D63)+(-3*E63)+(5*F63)+(-5*G63)+(10*H63)+(25*I63)+(50*J63)+(100*K63)+(150*L63)</f>
        <v>82</v>
      </c>
    </row>
    <row r="64" spans="1:13" ht="13.5" customHeight="1" x14ac:dyDescent="0.25">
      <c r="A64" s="8">
        <v>61</v>
      </c>
      <c r="B64" s="17" t="s">
        <v>58</v>
      </c>
      <c r="C64" s="10"/>
      <c r="D64" s="6">
        <v>1</v>
      </c>
      <c r="E64" s="7">
        <v>2</v>
      </c>
      <c r="F64" s="31">
        <v>0</v>
      </c>
      <c r="G64" s="32">
        <v>3</v>
      </c>
      <c r="H64" s="31">
        <v>0</v>
      </c>
      <c r="I64" s="33">
        <v>0</v>
      </c>
      <c r="J64" s="33">
        <v>0</v>
      </c>
      <c r="K64" s="33">
        <v>0</v>
      </c>
      <c r="L64" s="32">
        <v>0</v>
      </c>
      <c r="M64" s="13">
        <f>100+(3*D64)+(-3*E64)+(5*F64)+(-5*G64)+(10*H64)+(25*I64)+(50*J64)+(100*K64)+(150*L64)</f>
        <v>82</v>
      </c>
    </row>
    <row r="65" spans="1:13" ht="13.5" customHeight="1" x14ac:dyDescent="0.25">
      <c r="A65" s="8">
        <v>62</v>
      </c>
      <c r="B65" s="17" t="s">
        <v>89</v>
      </c>
      <c r="C65" s="10" t="s">
        <v>90</v>
      </c>
      <c r="D65" s="6">
        <v>0</v>
      </c>
      <c r="E65" s="7">
        <v>7</v>
      </c>
      <c r="F65" s="31">
        <v>0</v>
      </c>
      <c r="G65" s="32">
        <v>0</v>
      </c>
      <c r="H65" s="31">
        <v>0</v>
      </c>
      <c r="I65" s="33">
        <v>0</v>
      </c>
      <c r="J65" s="33">
        <v>0</v>
      </c>
      <c r="K65" s="33">
        <v>0</v>
      </c>
      <c r="L65" s="32">
        <v>0</v>
      </c>
      <c r="M65" s="13">
        <f>100+(3*D65)+(-3*E65)+(5*F65)+(-5*G65)+(10*H65)+(25*I65)+(50*J65)+(100*K65)+(150*L65)</f>
        <v>79</v>
      </c>
    </row>
    <row r="66" spans="1:13" ht="13.5" customHeight="1" x14ac:dyDescent="0.25">
      <c r="A66" s="8">
        <v>63</v>
      </c>
      <c r="B66" s="17" t="s">
        <v>41</v>
      </c>
      <c r="C66" s="10" t="s">
        <v>39</v>
      </c>
      <c r="D66" s="6">
        <v>2</v>
      </c>
      <c r="E66" s="7">
        <v>4</v>
      </c>
      <c r="F66" s="31">
        <v>0</v>
      </c>
      <c r="G66" s="32">
        <v>3</v>
      </c>
      <c r="H66" s="31">
        <v>0</v>
      </c>
      <c r="I66" s="33">
        <v>0</v>
      </c>
      <c r="J66" s="33">
        <v>0</v>
      </c>
      <c r="K66" s="33">
        <v>0</v>
      </c>
      <c r="L66" s="32">
        <v>0</v>
      </c>
      <c r="M66" s="13">
        <f>100+(3*D66)+(-3*E66)+(5*F66)+(-5*G66)+(10*H66)+(25*I66)+(50*J66)+(100*K66)+(150*L66)</f>
        <v>79</v>
      </c>
    </row>
    <row r="67" spans="1:13" ht="13.5" customHeight="1" thickBot="1" x14ac:dyDescent="0.3">
      <c r="A67" s="19">
        <v>64</v>
      </c>
      <c r="B67" s="18" t="s">
        <v>19</v>
      </c>
      <c r="C67" s="11" t="s">
        <v>103</v>
      </c>
      <c r="D67" s="2">
        <v>1</v>
      </c>
      <c r="E67" s="3">
        <v>5</v>
      </c>
      <c r="F67" s="34">
        <v>0</v>
      </c>
      <c r="G67" s="35">
        <v>3</v>
      </c>
      <c r="H67" s="34">
        <v>0</v>
      </c>
      <c r="I67" s="36">
        <v>0</v>
      </c>
      <c r="J67" s="36">
        <v>0</v>
      </c>
      <c r="K67" s="36">
        <v>0</v>
      </c>
      <c r="L67" s="35">
        <v>0</v>
      </c>
      <c r="M67" s="14">
        <f>100+(3*D67)+(-3*E67)+(5*F67)+(-5*G67)+(10*H67)+(25*I67)+(50*J67)+(100*K67)+(150*L67)</f>
        <v>73</v>
      </c>
    </row>
  </sheetData>
  <sortState ref="B4:M67">
    <sortCondition descending="1" ref="M4:M67"/>
    <sortCondition descending="1" ref="F4:F67"/>
    <sortCondition ref="G4:G67"/>
    <sortCondition descending="1" ref="D4:D67"/>
    <sortCondition ref="E4:E67"/>
  </sortState>
  <mergeCells count="8">
    <mergeCell ref="M1:M3"/>
    <mergeCell ref="H2:L2"/>
    <mergeCell ref="F2:G2"/>
    <mergeCell ref="A1:A3"/>
    <mergeCell ref="B1:B3"/>
    <mergeCell ref="C1:C3"/>
    <mergeCell ref="D1:E2"/>
    <mergeCell ref="F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2013-03-10T17:56:59Z</dcterms:created>
  <dcterms:modified xsi:type="dcterms:W3CDTF">2013-07-15T13:57:32Z</dcterms:modified>
</cp:coreProperties>
</file>