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22116" windowHeight="9552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8" i="1"/>
  <c r="K27"/>
  <c r="K26"/>
  <c r="K25"/>
  <c r="G26"/>
  <c r="H26"/>
  <c r="B25"/>
  <c r="E25"/>
</calcChain>
</file>

<file path=xl/sharedStrings.xml><?xml version="1.0" encoding="utf-8"?>
<sst xmlns="http://schemas.openxmlformats.org/spreadsheetml/2006/main" count="59" uniqueCount="36">
  <si>
    <t>Nom</t>
  </si>
  <si>
    <t>Fdf</t>
  </si>
  <si>
    <t>Flood</t>
  </si>
  <si>
    <t>Ouvri</t>
  </si>
  <si>
    <t>Adeyan</t>
  </si>
  <si>
    <t>agecanonix</t>
  </si>
  <si>
    <t>Azkanith</t>
  </si>
  <si>
    <t>Bartimeus</t>
  </si>
  <si>
    <t>bibatoof</t>
  </si>
  <si>
    <t>CroolisVar</t>
  </si>
  <si>
    <t>GhostRider</t>
  </si>
  <si>
    <t>Gueust</t>
  </si>
  <si>
    <t>Kasen95</t>
  </si>
  <si>
    <t>le-chat-du-78</t>
  </si>
  <si>
    <t>Lesqual</t>
  </si>
  <si>
    <t>Lockheed</t>
  </si>
  <si>
    <t>osman</t>
  </si>
  <si>
    <t>Quivala</t>
  </si>
  <si>
    <t>razorback76</t>
  </si>
  <si>
    <t>Rockslide</t>
  </si>
  <si>
    <t>Seiduna</t>
  </si>
  <si>
    <t>spetsnaz</t>
  </si>
  <si>
    <t>Tradjette</t>
  </si>
  <si>
    <t>yurei</t>
  </si>
  <si>
    <t>FreeFly</t>
  </si>
  <si>
    <t>Total</t>
  </si>
  <si>
    <t>Mimic</t>
  </si>
  <si>
    <t>TDC</t>
  </si>
  <si>
    <t>Tdp</t>
  </si>
  <si>
    <t>Map</t>
  </si>
  <si>
    <t>fin</t>
  </si>
  <si>
    <t>debut</t>
  </si>
  <si>
    <t>milieu</t>
  </si>
  <si>
    <t>Moyenne</t>
  </si>
  <si>
    <t>Nombre</t>
  </si>
  <si>
    <t>&gt; 500M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</si>
</sst>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M23" sqref="M23"/>
    </sheetView>
  </sheetViews>
  <sheetFormatPr baseColWidth="10" defaultRowHeight="14.4"/>
  <cols>
    <col min="5" max="5" width="13.6640625" bestFit="1" customWidth="1"/>
  </cols>
  <sheetData>
    <row r="1" spans="2:10">
      <c r="B1" t="s">
        <v>0</v>
      </c>
      <c r="C1" t="s">
        <v>1</v>
      </c>
      <c r="D1" t="s">
        <v>2</v>
      </c>
      <c r="E1" t="s">
        <v>3</v>
      </c>
      <c r="G1" t="s">
        <v>27</v>
      </c>
      <c r="H1" t="s">
        <v>28</v>
      </c>
      <c r="J1" t="s">
        <v>29</v>
      </c>
    </row>
    <row r="2" spans="2:10">
      <c r="B2" t="s">
        <v>4</v>
      </c>
      <c r="C2">
        <v>30</v>
      </c>
      <c r="D2">
        <v>400</v>
      </c>
      <c r="J2" t="s">
        <v>32</v>
      </c>
    </row>
    <row r="3" spans="2:10">
      <c r="B3" t="s">
        <v>5</v>
      </c>
      <c r="C3">
        <v>0</v>
      </c>
      <c r="D3">
        <v>50</v>
      </c>
      <c r="E3">
        <v>5000</v>
      </c>
      <c r="G3">
        <v>980</v>
      </c>
      <c r="H3">
        <v>0.17</v>
      </c>
      <c r="J3" t="s">
        <v>30</v>
      </c>
    </row>
    <row r="4" spans="2:10">
      <c r="B4" t="s">
        <v>6</v>
      </c>
      <c r="C4">
        <v>0</v>
      </c>
      <c r="D4">
        <v>100</v>
      </c>
      <c r="E4">
        <v>6000</v>
      </c>
      <c r="G4">
        <v>1100</v>
      </c>
      <c r="H4">
        <v>0.15</v>
      </c>
      <c r="J4" t="s">
        <v>31</v>
      </c>
    </row>
    <row r="5" spans="2:10">
      <c r="B5" t="s">
        <v>7</v>
      </c>
      <c r="C5">
        <v>20</v>
      </c>
      <c r="D5">
        <v>200</v>
      </c>
      <c r="H5">
        <v>0.21</v>
      </c>
      <c r="J5" t="s">
        <v>31</v>
      </c>
    </row>
    <row r="6" spans="2:10">
      <c r="B6" t="s">
        <v>8</v>
      </c>
      <c r="C6">
        <v>0</v>
      </c>
      <c r="D6">
        <v>250</v>
      </c>
      <c r="E6">
        <v>4000</v>
      </c>
      <c r="J6" t="s">
        <v>32</v>
      </c>
    </row>
    <row r="7" spans="2:10">
      <c r="B7" t="s">
        <v>9</v>
      </c>
      <c r="C7">
        <v>15</v>
      </c>
      <c r="D7">
        <v>800</v>
      </c>
      <c r="E7">
        <v>900</v>
      </c>
      <c r="G7">
        <v>980</v>
      </c>
      <c r="H7">
        <v>0.17</v>
      </c>
      <c r="J7" t="s">
        <v>32</v>
      </c>
    </row>
    <row r="8" spans="2:10">
      <c r="B8" t="s">
        <v>24</v>
      </c>
      <c r="C8">
        <v>5</v>
      </c>
      <c r="D8">
        <v>500</v>
      </c>
      <c r="E8">
        <v>1500</v>
      </c>
      <c r="J8" t="s">
        <v>31</v>
      </c>
    </row>
    <row r="9" spans="2:10">
      <c r="B9" t="s">
        <v>10</v>
      </c>
      <c r="C9">
        <v>12</v>
      </c>
      <c r="D9">
        <v>500</v>
      </c>
      <c r="E9">
        <v>900</v>
      </c>
      <c r="G9">
        <v>980</v>
      </c>
      <c r="H9">
        <v>0.17</v>
      </c>
      <c r="J9" t="s">
        <v>30</v>
      </c>
    </row>
    <row r="10" spans="2:10">
      <c r="B10" t="s">
        <v>11</v>
      </c>
      <c r="C10">
        <v>5</v>
      </c>
      <c r="D10">
        <v>500</v>
      </c>
      <c r="E10">
        <v>2300</v>
      </c>
      <c r="G10">
        <v>1250</v>
      </c>
      <c r="H10">
        <v>0.14000000000000001</v>
      </c>
      <c r="J10" t="s">
        <v>30</v>
      </c>
    </row>
    <row r="11" spans="2:10">
      <c r="B11" t="s">
        <v>12</v>
      </c>
      <c r="C11">
        <v>0</v>
      </c>
      <c r="D11">
        <v>0</v>
      </c>
      <c r="E11">
        <v>2600</v>
      </c>
      <c r="G11">
        <v>980</v>
      </c>
      <c r="H11">
        <v>0.17</v>
      </c>
      <c r="J11" t="s">
        <v>31</v>
      </c>
    </row>
    <row r="12" spans="2:10">
      <c r="B12" t="s">
        <v>13</v>
      </c>
      <c r="C12">
        <v>0</v>
      </c>
      <c r="D12">
        <v>0</v>
      </c>
      <c r="J12" t="s">
        <v>32</v>
      </c>
    </row>
    <row r="13" spans="2:10">
      <c r="B13" t="s">
        <v>14</v>
      </c>
      <c r="C13">
        <v>15</v>
      </c>
      <c r="D13">
        <v>500</v>
      </c>
      <c r="E13">
        <v>250</v>
      </c>
      <c r="G13">
        <v>980</v>
      </c>
      <c r="H13">
        <v>0.17</v>
      </c>
      <c r="J13" t="s">
        <v>30</v>
      </c>
    </row>
    <row r="14" spans="2:10">
      <c r="B14" t="s">
        <v>15</v>
      </c>
      <c r="C14">
        <v>0</v>
      </c>
      <c r="D14">
        <v>0</v>
      </c>
      <c r="E14">
        <v>650</v>
      </c>
      <c r="G14">
        <v>800</v>
      </c>
      <c r="H14">
        <v>0.21</v>
      </c>
      <c r="J14" t="s">
        <v>32</v>
      </c>
    </row>
    <row r="15" spans="2:10">
      <c r="B15" t="s">
        <v>26</v>
      </c>
      <c r="C15">
        <v>10</v>
      </c>
      <c r="D15">
        <v>1000</v>
      </c>
      <c r="E15">
        <v>800</v>
      </c>
      <c r="G15">
        <v>980</v>
      </c>
      <c r="H15">
        <v>0.17</v>
      </c>
      <c r="J15" t="s">
        <v>32</v>
      </c>
    </row>
    <row r="16" spans="2:10">
      <c r="B16" t="s">
        <v>16</v>
      </c>
      <c r="C16">
        <v>30</v>
      </c>
      <c r="D16">
        <v>500</v>
      </c>
      <c r="G16">
        <v>880</v>
      </c>
      <c r="H16">
        <v>0.19</v>
      </c>
      <c r="J16" t="s">
        <v>31</v>
      </c>
    </row>
    <row r="17" spans="1:11">
      <c r="B17" t="s">
        <v>17</v>
      </c>
      <c r="C17">
        <v>25</v>
      </c>
      <c r="D17">
        <v>500</v>
      </c>
      <c r="G17">
        <v>880</v>
      </c>
      <c r="H17">
        <v>0.19</v>
      </c>
      <c r="J17" t="s">
        <v>32</v>
      </c>
    </row>
    <row r="18" spans="1:11">
      <c r="B18" t="s">
        <v>18</v>
      </c>
      <c r="C18">
        <v>0</v>
      </c>
      <c r="D18">
        <v>150</v>
      </c>
      <c r="E18">
        <v>2000</v>
      </c>
      <c r="G18">
        <v>880</v>
      </c>
      <c r="H18">
        <v>0.19</v>
      </c>
      <c r="J18" t="s">
        <v>31</v>
      </c>
    </row>
    <row r="19" spans="1:11">
      <c r="B19" t="s">
        <v>19</v>
      </c>
      <c r="C19">
        <v>12</v>
      </c>
      <c r="D19">
        <v>400</v>
      </c>
      <c r="E19">
        <v>1300</v>
      </c>
      <c r="G19">
        <v>1100</v>
      </c>
      <c r="H19">
        <v>0.15</v>
      </c>
      <c r="J19" t="s">
        <v>32</v>
      </c>
    </row>
    <row r="20" spans="1:11">
      <c r="B20" t="s">
        <v>20</v>
      </c>
      <c r="C20">
        <v>30</v>
      </c>
      <c r="D20">
        <v>500</v>
      </c>
      <c r="G20">
        <v>980</v>
      </c>
      <c r="H20">
        <v>0.17</v>
      </c>
      <c r="J20" t="s">
        <v>31</v>
      </c>
    </row>
    <row r="21" spans="1:11">
      <c r="B21" t="s">
        <v>21</v>
      </c>
      <c r="C21">
        <v>0</v>
      </c>
      <c r="D21">
        <v>50</v>
      </c>
      <c r="E21">
        <v>7400</v>
      </c>
      <c r="G21">
        <v>1250</v>
      </c>
      <c r="H21">
        <v>0.14000000000000001</v>
      </c>
      <c r="J21" t="s">
        <v>32</v>
      </c>
    </row>
    <row r="22" spans="1:11">
      <c r="B22" t="s">
        <v>22</v>
      </c>
      <c r="C22">
        <v>20</v>
      </c>
      <c r="D22">
        <v>200</v>
      </c>
      <c r="E22">
        <v>160</v>
      </c>
      <c r="G22">
        <v>980</v>
      </c>
      <c r="H22">
        <v>0.17</v>
      </c>
      <c r="J22" t="s">
        <v>31</v>
      </c>
    </row>
    <row r="23" spans="1:11">
      <c r="B23" t="s">
        <v>23</v>
      </c>
      <c r="C23">
        <v>25</v>
      </c>
      <c r="D23">
        <v>400</v>
      </c>
      <c r="G23">
        <v>1300</v>
      </c>
      <c r="J23" t="s">
        <v>32</v>
      </c>
    </row>
    <row r="25" spans="1:11">
      <c r="A25" t="s">
        <v>34</v>
      </c>
      <c r="B25">
        <f>COUNTA(B2:B23)</f>
        <v>22</v>
      </c>
      <c r="D25" t="s">
        <v>25</v>
      </c>
      <c r="E25" s="1">
        <f>SUM(E2:E23)</f>
        <v>35760</v>
      </c>
      <c r="G25" t="s">
        <v>25</v>
      </c>
      <c r="H25" t="s">
        <v>33</v>
      </c>
      <c r="J25" t="s">
        <v>31</v>
      </c>
      <c r="K25">
        <f>COUNTIF(J$2:J$23,J25)</f>
        <v>8</v>
      </c>
    </row>
    <row r="26" spans="1:11">
      <c r="G26">
        <f>SUM(G2:G23)</f>
        <v>17280</v>
      </c>
      <c r="H26">
        <f>AVERAGE(H2:H23)</f>
        <v>0.17235294117647057</v>
      </c>
      <c r="J26" t="s">
        <v>32</v>
      </c>
      <c r="K26">
        <f>COUNTIF(J$2:J$23,J26)</f>
        <v>10</v>
      </c>
    </row>
    <row r="27" spans="1:11">
      <c r="D27" t="s">
        <v>35</v>
      </c>
      <c r="J27" t="s">
        <v>30</v>
      </c>
      <c r="K27">
        <f>COUNTIF(J$2:J$23,J27)</f>
        <v>4</v>
      </c>
    </row>
    <row r="28" spans="1:11">
      <c r="D28">
        <f>COUNTIF(D2:D23,"&gt;"&amp;499)</f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Boullenger</dc:creator>
  <cp:lastModifiedBy>Thomas Boullenger</cp:lastModifiedBy>
  <dcterms:created xsi:type="dcterms:W3CDTF">2013-08-01T21:08:52Z</dcterms:created>
  <dcterms:modified xsi:type="dcterms:W3CDTF">2013-08-02T03:34:50Z</dcterms:modified>
</cp:coreProperties>
</file>