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7995" firstSheet="1" activeTab="1"/>
  </bookViews>
  <sheets>
    <sheet name="Données" sheetId="4" state="hidden" r:id="rId1"/>
    <sheet name="Graphes" sheetId="5" r:id="rId2"/>
  </sheets>
  <calcPr calcId="145621"/>
</workbook>
</file>

<file path=xl/calcChain.xml><?xml version="1.0" encoding="utf-8"?>
<calcChain xmlns="http://schemas.openxmlformats.org/spreadsheetml/2006/main">
  <c r="O14" i="5" l="1"/>
  <c r="O17" i="5"/>
  <c r="O16" i="5"/>
  <c r="O15" i="5"/>
</calcChain>
</file>

<file path=xl/sharedStrings.xml><?xml version="1.0" encoding="utf-8"?>
<sst xmlns="http://schemas.openxmlformats.org/spreadsheetml/2006/main" count="114" uniqueCount="94">
  <si>
    <t>Chill</t>
  </si>
  <si>
    <t>Guerrier</t>
  </si>
  <si>
    <t>Roles</t>
  </si>
  <si>
    <t>Nombre</t>
  </si>
  <si>
    <t>Norgoth</t>
  </si>
  <si>
    <t>Pretre</t>
  </si>
  <si>
    <t>Tank</t>
  </si>
  <si>
    <t>Powets</t>
  </si>
  <si>
    <t>Druide</t>
  </si>
  <si>
    <t>Heal</t>
  </si>
  <si>
    <t>Valae</t>
  </si>
  <si>
    <t>Chaman</t>
  </si>
  <si>
    <t>Dps</t>
  </si>
  <si>
    <t>Démamik</t>
  </si>
  <si>
    <t>Démoniste</t>
  </si>
  <si>
    <t>Flimuka</t>
  </si>
  <si>
    <t>Chasseur</t>
  </si>
  <si>
    <t>Leenon</t>
  </si>
  <si>
    <t>Chevalier de la mort</t>
  </si>
  <si>
    <t>Azarael</t>
  </si>
  <si>
    <t>Mage</t>
  </si>
  <si>
    <t>Boss tués</t>
  </si>
  <si>
    <t>Date</t>
  </si>
  <si>
    <t>Semaine</t>
  </si>
  <si>
    <t>Gurtoc</t>
  </si>
  <si>
    <t>Paladin</t>
  </si>
  <si>
    <t>Jin'Rok</t>
  </si>
  <si>
    <t>Dimanche</t>
  </si>
  <si>
    <t>Cuné</t>
  </si>
  <si>
    <t>Ony</t>
  </si>
  <si>
    <t>Moyenne tank</t>
  </si>
  <si>
    <t>Moyenne heal</t>
  </si>
  <si>
    <t>Moyenne dps</t>
  </si>
  <si>
    <t>Horridon</t>
  </si>
  <si>
    <t>Conseil</t>
  </si>
  <si>
    <t>Mercredi</t>
  </si>
  <si>
    <t>Tissu dps</t>
  </si>
  <si>
    <t>Tissu heal</t>
  </si>
  <si>
    <t>Tortos</t>
  </si>
  <si>
    <t>Cuir agi</t>
  </si>
  <si>
    <t>Cuir caster</t>
  </si>
  <si>
    <t>Maille agi</t>
  </si>
  <si>
    <t>Maille caster</t>
  </si>
  <si>
    <t>Plaque force</t>
  </si>
  <si>
    <t>Plaque tank</t>
  </si>
  <si>
    <t>Megaera + Ji'Kun</t>
  </si>
  <si>
    <t>Plaque heal</t>
  </si>
  <si>
    <t>Dague caster</t>
  </si>
  <si>
    <t>Epee caster</t>
  </si>
  <si>
    <t>Durumu</t>
  </si>
  <si>
    <t>Baton caster</t>
  </si>
  <si>
    <t>Primorius</t>
  </si>
  <si>
    <t>Dague esprit</t>
  </si>
  <si>
    <t>Masse esprit</t>
  </si>
  <si>
    <t>Baton esprit</t>
  </si>
  <si>
    <t>Pugi esprit</t>
  </si>
  <si>
    <t>Sombre Animus</t>
  </si>
  <si>
    <t>Dague agi</t>
  </si>
  <si>
    <t>Quon de fer</t>
  </si>
  <si>
    <t>Epée agi</t>
  </si>
  <si>
    <t>Jumelles</t>
  </si>
  <si>
    <t>Masse agi</t>
  </si>
  <si>
    <t>Lei Shen</t>
  </si>
  <si>
    <t>Hache agi</t>
  </si>
  <si>
    <t>Baton agi</t>
  </si>
  <si>
    <t>Pugi agi</t>
  </si>
  <si>
    <t>Hast agi</t>
  </si>
  <si>
    <t>Masse 1H force</t>
  </si>
  <si>
    <t>Masse 2H force</t>
  </si>
  <si>
    <t>Epee 1H force</t>
  </si>
  <si>
    <t>Epée 2H force</t>
  </si>
  <si>
    <t>Hache 1H force</t>
  </si>
  <si>
    <t>Hache 2H force</t>
  </si>
  <si>
    <t>Boss first kill le mercredi</t>
  </si>
  <si>
    <t>Boss first kill le dimanche</t>
  </si>
  <si>
    <t>Belges</t>
  </si>
  <si>
    <t>Mexicain</t>
  </si>
  <si>
    <t>Français</t>
  </si>
  <si>
    <t>Suisse</t>
  </si>
  <si>
    <t>Femme</t>
  </si>
  <si>
    <t>Homme</t>
  </si>
  <si>
    <t>Epée esprit</t>
  </si>
  <si>
    <t>Arme a distance</t>
  </si>
  <si>
    <t>Off-Hand caster</t>
  </si>
  <si>
    <t>Off hand esprit</t>
  </si>
  <si>
    <t>Bouclier heal</t>
  </si>
  <si>
    <t>Bouclier def</t>
  </si>
  <si>
    <t>DPS</t>
  </si>
  <si>
    <t>Moyenne générale</t>
  </si>
  <si>
    <t>Arme 1H tank</t>
  </si>
  <si>
    <t>ilvl &lt; 520</t>
  </si>
  <si>
    <t>525 &lt; ilvl &lt; 529</t>
  </si>
  <si>
    <t>520 &lt; ilvl &lt; 524</t>
  </si>
  <si>
    <t>ilvl &gt; 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</si>
</sst>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3" borderId="0" xfId="0" applyFill="1"/>
    <xf numFmtId="0" fontId="0" fillId="0" borderId="1" xfId="0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15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13" borderId="0" xfId="0" applyFill="1"/>
    <xf numFmtId="1" fontId="0" fillId="13" borderId="0" xfId="0" applyNumberFormat="1" applyFill="1"/>
    <xf numFmtId="0" fontId="0" fillId="14" borderId="1" xfId="0" applyFill="1" applyBorder="1" applyAlignment="1">
      <alignment horizontal="center" vertical="center"/>
    </xf>
    <xf numFmtId="1" fontId="0" fillId="15" borderId="1" xfId="0" applyNumberFormat="1" applyFill="1" applyBorder="1" applyAlignment="1">
      <alignment horizontal="center" vertical="center"/>
    </xf>
    <xf numFmtId="1" fontId="0" fillId="16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17" borderId="1" xfId="0" applyNumberFormat="1" applyFill="1" applyBorder="1" applyAlignment="1">
      <alignment horizontal="center" vertical="center"/>
    </xf>
    <xf numFmtId="0" fontId="0" fillId="15" borderId="1" xfId="0" applyFill="1" applyBorder="1"/>
    <xf numFmtId="0" fontId="0" fillId="16" borderId="1" xfId="0" applyFill="1" applyBorder="1"/>
    <xf numFmtId="0" fontId="0" fillId="6" borderId="1" xfId="0" applyFill="1" applyBorder="1"/>
    <xf numFmtId="0" fontId="0" fillId="17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0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3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1FC4"/>
      <color rgb="FF520A0A"/>
      <color rgb="FFA30D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Roles</c:v>
          </c:tx>
          <c:dPt>
            <c:idx val="0"/>
            <c:bubble3D val="0"/>
            <c:spPr>
              <a:solidFill>
                <a:srgbClr val="0070C0"/>
              </a:solidFill>
            </c:spPr>
          </c:dPt>
          <c:dPt>
            <c:idx val="1"/>
            <c:bubble3D val="0"/>
            <c:spPr>
              <a:solidFill>
                <a:srgbClr val="00B050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Données!$G$3:$G$5</c:f>
              <c:strCache>
                <c:ptCount val="3"/>
                <c:pt idx="0">
                  <c:v>Tank</c:v>
                </c:pt>
                <c:pt idx="1">
                  <c:v>Heal</c:v>
                </c:pt>
                <c:pt idx="2">
                  <c:v>Dps</c:v>
                </c:pt>
              </c:strCache>
            </c:strRef>
          </c:cat>
          <c:val>
            <c:numRef>
              <c:f>Données!$H$3:$H$5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Classes</c:v>
          </c:tx>
          <c:dPt>
            <c:idx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rgbClr val="0070C0"/>
              </a:solidFill>
            </c:spPr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6"/>
            <c:bubble3D val="0"/>
            <c:spPr>
              <a:solidFill>
                <a:srgbClr val="9E0000"/>
              </a:solidFill>
            </c:spPr>
          </c:dPt>
          <c:dPt>
            <c:idx val="7"/>
            <c:bubble3D val="0"/>
            <c:spPr>
              <a:solidFill>
                <a:srgbClr val="00B0F0"/>
              </a:solidFill>
            </c:spPr>
          </c:dPt>
          <c:dPt>
            <c:idx val="8"/>
            <c:bubble3D val="0"/>
            <c:spPr>
              <a:solidFill>
                <a:srgbClr val="F11FC4"/>
              </a:solidFill>
            </c:spPr>
          </c:dPt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Données!$D$2:$D$10</c:f>
              <c:strCache>
                <c:ptCount val="9"/>
                <c:pt idx="0">
                  <c:v>Guerrier</c:v>
                </c:pt>
                <c:pt idx="1">
                  <c:v>Pretre</c:v>
                </c:pt>
                <c:pt idx="2">
                  <c:v>Druide</c:v>
                </c:pt>
                <c:pt idx="3">
                  <c:v>Chaman</c:v>
                </c:pt>
                <c:pt idx="4">
                  <c:v>Démoniste</c:v>
                </c:pt>
                <c:pt idx="5">
                  <c:v>Chasseur</c:v>
                </c:pt>
                <c:pt idx="6">
                  <c:v>Chevalier de la mort</c:v>
                </c:pt>
                <c:pt idx="7">
                  <c:v>Mage</c:v>
                </c:pt>
                <c:pt idx="8">
                  <c:v>Paladin</c:v>
                </c:pt>
              </c:strCache>
            </c:strRef>
          </c:cat>
          <c:val>
            <c:numRef>
              <c:f>Données!$E$2:$E$10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accent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accent2">
                    <a:lumMod val="75000"/>
                  </a:schemeClr>
                </a:solidFill>
              </a:rPr>
              <a:t>Persos</a:t>
            </a:r>
            <a:r>
              <a:rPr lang="en-US" sz="1600" baseline="0">
                <a:solidFill>
                  <a:schemeClr val="accent2">
                    <a:lumMod val="75000"/>
                  </a:schemeClr>
                </a:solidFill>
              </a:rPr>
              <a:t> qui peuvent loot par type d'armure</a:t>
            </a:r>
            <a:endParaRPr lang="en-US" sz="1600">
              <a:solidFill>
                <a:schemeClr val="accent2">
                  <a:lumMod val="75000"/>
                </a:schemeClr>
              </a:solidFill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Persos capables de loot</c:v>
          </c:tx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rgbClr val="F11FC4"/>
              </a:solidFill>
            </c:spPr>
          </c:dPt>
          <c:cat>
            <c:strRef>
              <c:f>Données!$A$19:$A$27</c:f>
              <c:strCache>
                <c:ptCount val="9"/>
                <c:pt idx="0">
                  <c:v>Tissu dps</c:v>
                </c:pt>
                <c:pt idx="1">
                  <c:v>Tissu heal</c:v>
                </c:pt>
                <c:pt idx="2">
                  <c:v>Cuir agi</c:v>
                </c:pt>
                <c:pt idx="3">
                  <c:v>Cuir caster</c:v>
                </c:pt>
                <c:pt idx="4">
                  <c:v>Maille agi</c:v>
                </c:pt>
                <c:pt idx="5">
                  <c:v>Maille caster</c:v>
                </c:pt>
                <c:pt idx="6">
                  <c:v>Plaque force</c:v>
                </c:pt>
                <c:pt idx="7">
                  <c:v>Plaque tank</c:v>
                </c:pt>
                <c:pt idx="8">
                  <c:v>Plaque heal</c:v>
                </c:pt>
              </c:strCache>
            </c:strRef>
          </c:cat>
          <c:val>
            <c:numRef>
              <c:f>Données!$B$19:$B$27</c:f>
              <c:numCache>
                <c:formatCode>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7030A0"/>
            </a:solidFill>
          </c:spPr>
          <c:invertIfNegative val="0"/>
          <c:val>
            <c:numRef>
              <c:f>Données!$C$19:$C$27</c:f>
              <c:numCache>
                <c:formatCode>General</c:formatCode>
                <c:ptCount val="9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Données!$D$19:$D$27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</c:dP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03488"/>
        <c:axId val="53505024"/>
      </c:barChart>
      <c:catAx>
        <c:axId val="53503488"/>
        <c:scaling>
          <c:orientation val="minMax"/>
        </c:scaling>
        <c:delete val="0"/>
        <c:axPos val="b"/>
        <c:majorTickMark val="out"/>
        <c:minorTickMark val="none"/>
        <c:tickLblPos val="nextTo"/>
        <c:crossAx val="53505024"/>
        <c:crosses val="autoZero"/>
        <c:auto val="1"/>
        <c:lblAlgn val="ctr"/>
        <c:lblOffset val="100"/>
        <c:noMultiLvlLbl val="0"/>
      </c:catAx>
      <c:valAx>
        <c:axId val="53505024"/>
        <c:scaling>
          <c:orientation val="minMax"/>
          <c:max val="4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3503488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accent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accent2">
                    <a:lumMod val="75000"/>
                  </a:schemeClr>
                </a:solidFill>
              </a:rPr>
              <a:t>Persos qui peuvent loot par type d'armes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Armes</c:v>
          </c:tx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F11FC4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lt1">
                    <a:shade val="50000"/>
                  </a:schemeClr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rgbClr val="520A0A"/>
              </a:solidFill>
            </c:spPr>
          </c:dPt>
          <c:dPt>
            <c:idx val="20"/>
            <c:invertIfNegative val="0"/>
            <c:bubble3D val="0"/>
            <c:spPr>
              <a:solidFill>
                <a:srgbClr val="520A0A"/>
              </a:solidFill>
            </c:spPr>
          </c:dPt>
          <c:dPt>
            <c:idx val="21"/>
            <c:invertIfNegative val="0"/>
            <c:bubble3D val="0"/>
            <c:spPr>
              <a:solidFill>
                <a:srgbClr val="520A0A"/>
              </a:solidFill>
            </c:spPr>
          </c:dPt>
          <c:dPt>
            <c:idx val="22"/>
            <c:invertIfNegative val="0"/>
            <c:bubble3D val="0"/>
            <c:spPr>
              <a:solidFill>
                <a:srgbClr val="520A0A"/>
              </a:solidFill>
            </c:spPr>
          </c:dPt>
          <c:dPt>
            <c:idx val="23"/>
            <c:invertIfNegative val="0"/>
            <c:bubble3D val="0"/>
            <c:spPr>
              <a:solidFill>
                <a:srgbClr val="520A0A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1FC4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1FC4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1FC4"/>
              </a:solidFill>
            </c:spPr>
          </c:dPt>
          <c:cat>
            <c:strRef>
              <c:f>Données!$A$28:$A$54</c:f>
              <c:strCache>
                <c:ptCount val="27"/>
                <c:pt idx="0">
                  <c:v>Dague caster</c:v>
                </c:pt>
                <c:pt idx="1">
                  <c:v>Epee caster</c:v>
                </c:pt>
                <c:pt idx="2">
                  <c:v>Baton caster</c:v>
                </c:pt>
                <c:pt idx="3">
                  <c:v>Off-Hand caster</c:v>
                </c:pt>
                <c:pt idx="4">
                  <c:v>Dague esprit</c:v>
                </c:pt>
                <c:pt idx="5">
                  <c:v>Masse esprit</c:v>
                </c:pt>
                <c:pt idx="6">
                  <c:v>Baton esprit</c:v>
                </c:pt>
                <c:pt idx="7">
                  <c:v>Epée esprit</c:v>
                </c:pt>
                <c:pt idx="8">
                  <c:v>Pugi esprit</c:v>
                </c:pt>
                <c:pt idx="9">
                  <c:v>Off hand esprit</c:v>
                </c:pt>
                <c:pt idx="10">
                  <c:v>Dague agi</c:v>
                </c:pt>
                <c:pt idx="11">
                  <c:v>Epée agi</c:v>
                </c:pt>
                <c:pt idx="12">
                  <c:v>Masse agi</c:v>
                </c:pt>
                <c:pt idx="13">
                  <c:v>Hache agi</c:v>
                </c:pt>
                <c:pt idx="14">
                  <c:v>Baton agi</c:v>
                </c:pt>
                <c:pt idx="15">
                  <c:v>Pugi agi</c:v>
                </c:pt>
                <c:pt idx="16">
                  <c:v>Hast agi</c:v>
                </c:pt>
                <c:pt idx="17">
                  <c:v>Arme a distance</c:v>
                </c:pt>
                <c:pt idx="18">
                  <c:v>Masse 1H force</c:v>
                </c:pt>
                <c:pt idx="19">
                  <c:v>Masse 2H force</c:v>
                </c:pt>
                <c:pt idx="20">
                  <c:v>Epee 1H force</c:v>
                </c:pt>
                <c:pt idx="21">
                  <c:v>Epée 2H force</c:v>
                </c:pt>
                <c:pt idx="22">
                  <c:v>Hache 1H force</c:v>
                </c:pt>
                <c:pt idx="23">
                  <c:v>Hache 2H force</c:v>
                </c:pt>
                <c:pt idx="24">
                  <c:v>Arme 1H tank</c:v>
                </c:pt>
                <c:pt idx="25">
                  <c:v>Bouclier heal</c:v>
                </c:pt>
                <c:pt idx="26">
                  <c:v>Bouclier def</c:v>
                </c:pt>
              </c:strCache>
            </c:strRef>
          </c:cat>
          <c:val>
            <c:numRef>
              <c:f>Données!$B$28:$B$54</c:f>
              <c:numCache>
                <c:formatCode>0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2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rgbClr val="0070C0"/>
              </a:solidFill>
            </c:spPr>
          </c:dPt>
          <c:val>
            <c:numRef>
              <c:f>Données!$C$28:$C$54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9">
                  <c:v>1</c:v>
                </c:pt>
                <c:pt idx="19">
                  <c:v>1</c:v>
                </c:pt>
                <c:pt idx="21">
                  <c:v>1</c:v>
                </c:pt>
                <c:pt idx="23">
                  <c:v>1</c:v>
                </c:pt>
                <c:pt idx="25">
                  <c:v>1</c:v>
                </c:pt>
              </c:numCache>
            </c:numRef>
          </c:val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val>
            <c:numRef>
              <c:f>Données!$D$28:$D$54</c:f>
              <c:numCache>
                <c:formatCode>General</c:formatCode>
                <c:ptCount val="27"/>
                <c:pt idx="0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invertIfNegative val="0"/>
          <c:dPt>
            <c:idx val="5"/>
            <c:invertIfNegative val="0"/>
            <c:bubble3D val="0"/>
            <c:spPr>
              <a:solidFill>
                <a:srgbClr val="F11FC4"/>
              </a:solidFill>
            </c:spPr>
          </c:dPt>
          <c:val>
            <c:numRef>
              <c:f>Données!$E$28:$E$54</c:f>
              <c:numCache>
                <c:formatCode>General</c:formatCode>
                <c:ptCount val="27"/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91040"/>
        <c:axId val="86274048"/>
      </c:barChart>
      <c:catAx>
        <c:axId val="571910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86274048"/>
        <c:crosses val="autoZero"/>
        <c:auto val="1"/>
        <c:lblAlgn val="ctr"/>
        <c:lblOffset val="100"/>
        <c:noMultiLvlLbl val="0"/>
      </c:catAx>
      <c:valAx>
        <c:axId val="86274048"/>
        <c:scaling>
          <c:orientation val="minMax"/>
          <c:max val="4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7191040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Boss first kill par semaine</a:t>
            </a:r>
          </a:p>
        </c:rich>
      </c:tx>
      <c:layout>
        <c:manualLayout>
          <c:xMode val="edge"/>
          <c:yMode val="edge"/>
          <c:x val="0.2689321634905744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51402782285402"/>
          <c:y val="0.17888101135054801"/>
          <c:w val="0.77862254443007672"/>
          <c:h val="0.60479355039371852"/>
        </c:manualLayout>
      </c:layout>
      <c:lineChart>
        <c:grouping val="standard"/>
        <c:varyColors val="0"/>
        <c:ser>
          <c:idx val="0"/>
          <c:order val="0"/>
          <c:tx>
            <c:strRef>
              <c:f>Données!$G$9</c:f>
              <c:strCache>
                <c:ptCount val="1"/>
                <c:pt idx="0">
                  <c:v>Boss tués</c:v>
                </c:pt>
              </c:strCache>
            </c:strRef>
          </c:tx>
          <c:marker>
            <c:symbol val="none"/>
          </c:marker>
          <c:cat>
            <c:numRef>
              <c:f>Données!$I$10:$I$37</c:f>
              <c:numCache>
                <c:formatCode>General</c:formatCode>
                <c:ptCount val="28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</c:numCache>
            </c:numRef>
          </c:cat>
          <c:val>
            <c:numRef>
              <c:f>Données!$F$10:$F$37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13344"/>
        <c:axId val="91504640"/>
      </c:lineChart>
      <c:catAx>
        <c:axId val="91113344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91504640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9150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91113344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6">
                    <a:lumMod val="50000"/>
                  </a:schemeClr>
                </a:solidFill>
              </a:defRPr>
            </a:pPr>
            <a:r>
              <a:rPr lang="en-US">
                <a:solidFill>
                  <a:schemeClr val="accent6">
                    <a:lumMod val="50000"/>
                  </a:schemeClr>
                </a:solidFill>
              </a:rPr>
              <a:t>Boss first kill selon</a:t>
            </a:r>
            <a:r>
              <a:rPr lang="en-US" baseline="0">
                <a:solidFill>
                  <a:schemeClr val="accent6">
                    <a:lumMod val="50000"/>
                  </a:schemeClr>
                </a:solidFill>
              </a:rPr>
              <a:t> le jour</a:t>
            </a:r>
            <a:endParaRPr lang="en-US">
              <a:solidFill>
                <a:schemeClr val="accent6">
                  <a:lumMod val="50000"/>
                </a:schemeClr>
              </a:solidFill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Boss tués</c:v>
          </c:tx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Données!$G$39:$G$40</c:f>
              <c:strCache>
                <c:ptCount val="2"/>
                <c:pt idx="0">
                  <c:v>Boss first kill le mercredi</c:v>
                </c:pt>
                <c:pt idx="1">
                  <c:v>Boss first kill le dimanche</c:v>
                </c:pt>
              </c:strCache>
            </c:strRef>
          </c:cat>
          <c:val>
            <c:numRef>
              <c:f>Données!$H$39:$H$40</c:f>
              <c:numCache>
                <c:formatCode>General</c:formatCode>
                <c:ptCount val="2"/>
                <c:pt idx="0">
                  <c:v>3</c:v>
                </c:pt>
                <c:pt idx="1">
                  <c:v>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r>
              <a:rPr lang="fr-FR">
                <a:solidFill>
                  <a:schemeClr val="accent3">
                    <a:lumMod val="50000"/>
                  </a:schemeClr>
                </a:solidFill>
              </a:rPr>
              <a:t>Nationnalités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Données!$G$43:$G$46</c:f>
              <c:strCache>
                <c:ptCount val="4"/>
                <c:pt idx="0">
                  <c:v>Belges</c:v>
                </c:pt>
                <c:pt idx="1">
                  <c:v>Suisse</c:v>
                </c:pt>
                <c:pt idx="2">
                  <c:v>Mexicain</c:v>
                </c:pt>
                <c:pt idx="3">
                  <c:v>Français</c:v>
                </c:pt>
              </c:strCache>
            </c:strRef>
          </c:cat>
          <c:val>
            <c:numRef>
              <c:f>Données!$H$43:$H$46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r>
              <a:rPr lang="fr-FR">
                <a:solidFill>
                  <a:schemeClr val="accent3">
                    <a:lumMod val="50000"/>
                  </a:schemeClr>
                </a:solidFill>
              </a:rPr>
              <a:t>Sexe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Données!$G$48:$G$49</c:f>
              <c:strCache>
                <c:ptCount val="2"/>
                <c:pt idx="0">
                  <c:v>Femme</c:v>
                </c:pt>
                <c:pt idx="1">
                  <c:v>Homme</c:v>
                </c:pt>
              </c:strCache>
            </c:strRef>
          </c:cat>
          <c:val>
            <c:numRef>
              <c:f>Données!$H$48:$H$49</c:f>
              <c:numCache>
                <c:formatCode>General</c:formatCode>
                <c:ptCount val="2"/>
                <c:pt idx="0">
                  <c:v>0.5</c:v>
                </c:pt>
                <c:pt idx="1">
                  <c:v>10.5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17369</xdr:colOff>
      <xdr:row>0</xdr:row>
      <xdr:rowOff>38100</xdr:rowOff>
    </xdr:from>
    <xdr:to>
      <xdr:col>11</xdr:col>
      <xdr:colOff>725581</xdr:colOff>
      <xdr:row>37</xdr:row>
      <xdr:rowOff>104775</xdr:rowOff>
    </xdr:to>
    <xdr:grpSp>
      <xdr:nvGrpSpPr>
        <xdr:cNvPr id="36" name="Groupe 35"/>
        <xdr:cNvGrpSpPr/>
      </xdr:nvGrpSpPr>
      <xdr:grpSpPr>
        <a:xfrm>
          <a:off x="17369" y="38100"/>
          <a:ext cx="9953065" cy="6734175"/>
          <a:chOff x="17369" y="38100"/>
          <a:chExt cx="9953065" cy="6700557"/>
        </a:xfrm>
      </xdr:grpSpPr>
      <xdr:sp macro="" textlink="">
        <xdr:nvSpPr>
          <xdr:cNvPr id="11" name="Rectangle à coins arrondis 10"/>
          <xdr:cNvSpPr/>
        </xdr:nvSpPr>
        <xdr:spPr>
          <a:xfrm>
            <a:off x="20731" y="3389219"/>
            <a:ext cx="9949703" cy="3349438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2400" b="1" u="sng">
                <a:solidFill>
                  <a:schemeClr val="accent2">
                    <a:lumMod val="75000"/>
                  </a:schemeClr>
                </a:solidFill>
              </a:rPr>
              <a:t>LOUTZ</a:t>
            </a:r>
          </a:p>
        </xdr:txBody>
      </xdr:sp>
      <xdr:sp macro="" textlink="">
        <xdr:nvSpPr>
          <xdr:cNvPr id="10" name="Rectangle à coins arrondis 9"/>
          <xdr:cNvSpPr/>
        </xdr:nvSpPr>
        <xdr:spPr>
          <a:xfrm>
            <a:off x="17369" y="38100"/>
            <a:ext cx="9949703" cy="3351119"/>
          </a:xfrm>
          <a:prstGeom prst="roundRect">
            <a:avLst/>
          </a:prstGeom>
          <a:solidFill>
            <a:schemeClr val="tx2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2400" b="1" u="sng">
                <a:solidFill>
                  <a:srgbClr val="002060"/>
                </a:solidFill>
              </a:rPr>
              <a:t>EFFECTIF</a:t>
            </a:r>
          </a:p>
        </xdr:txBody>
      </xdr:sp>
      <xdr:graphicFrame macro="">
        <xdr:nvGraphicFramePr>
          <xdr:cNvPr id="5" name="Graphique 4"/>
          <xdr:cNvGraphicFramePr>
            <a:graphicFrameLocks/>
          </xdr:cNvGraphicFramePr>
        </xdr:nvGraphicFramePr>
        <xdr:xfrm>
          <a:off x="4975339" y="318458"/>
          <a:ext cx="4683172" cy="27216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0</xdr:col>
      <xdr:colOff>22412</xdr:colOff>
      <xdr:row>56</xdr:row>
      <xdr:rowOff>34177</xdr:rowOff>
    </xdr:from>
    <xdr:to>
      <xdr:col>11</xdr:col>
      <xdr:colOff>727262</xdr:colOff>
      <xdr:row>76</xdr:row>
      <xdr:rowOff>56029</xdr:rowOff>
    </xdr:to>
    <xdr:sp macro="" textlink="">
      <xdr:nvSpPr>
        <xdr:cNvPr id="42" name="Rectangle à coins arrondis 41"/>
        <xdr:cNvSpPr/>
      </xdr:nvSpPr>
      <xdr:spPr>
        <a:xfrm>
          <a:off x="22412" y="10074648"/>
          <a:ext cx="9949703" cy="360773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400" b="1" u="sng">
              <a:solidFill>
                <a:schemeClr val="accent3">
                  <a:lumMod val="50000"/>
                </a:schemeClr>
              </a:solidFill>
            </a:rPr>
            <a:t>AUTRES</a:t>
          </a:r>
        </a:p>
      </xdr:txBody>
    </xdr:sp>
    <xdr:clientData/>
  </xdr:twoCellAnchor>
  <xdr:twoCellAnchor>
    <xdr:from>
      <xdr:col>0</xdr:col>
      <xdr:colOff>22412</xdr:colOff>
      <xdr:row>37</xdr:row>
      <xdr:rowOff>95250</xdr:rowOff>
    </xdr:from>
    <xdr:to>
      <xdr:col>11</xdr:col>
      <xdr:colOff>727262</xdr:colOff>
      <xdr:row>56</xdr:row>
      <xdr:rowOff>38100</xdr:rowOff>
    </xdr:to>
    <xdr:sp macro="" textlink="">
      <xdr:nvSpPr>
        <xdr:cNvPr id="12" name="Rectangle à coins arrondis 11"/>
        <xdr:cNvSpPr/>
      </xdr:nvSpPr>
      <xdr:spPr>
        <a:xfrm>
          <a:off x="22412" y="6729132"/>
          <a:ext cx="9949703" cy="334943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400" b="1" u="sng">
              <a:solidFill>
                <a:schemeClr val="accent6">
                  <a:lumMod val="50000"/>
                </a:schemeClr>
              </a:solidFill>
            </a:rPr>
            <a:t>BOSS</a:t>
          </a:r>
          <a:r>
            <a:rPr lang="fr-FR" sz="2400" b="1" u="sng" baseline="0">
              <a:solidFill>
                <a:schemeClr val="accent6">
                  <a:lumMod val="50000"/>
                </a:schemeClr>
              </a:solidFill>
            </a:rPr>
            <a:t> FIRST KILL</a:t>
          </a:r>
          <a:endParaRPr lang="fr-FR" sz="2400" b="1" u="sng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293544</xdr:colOff>
      <xdr:row>1</xdr:row>
      <xdr:rowOff>142875</xdr:rowOff>
    </xdr:from>
    <xdr:to>
      <xdr:col>5</xdr:col>
      <xdr:colOff>767443</xdr:colOff>
      <xdr:row>16</xdr:row>
      <xdr:rowOff>175532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378091</xdr:colOff>
      <xdr:row>22</xdr:row>
      <xdr:rowOff>57360</xdr:rowOff>
    </xdr:from>
    <xdr:to>
      <xdr:col>6</xdr:col>
      <xdr:colOff>13607</xdr:colOff>
      <xdr:row>36</xdr:row>
      <xdr:rowOff>90018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281</xdr:colOff>
      <xdr:row>22</xdr:row>
      <xdr:rowOff>107047</xdr:rowOff>
    </xdr:from>
    <xdr:to>
      <xdr:col>11</xdr:col>
      <xdr:colOff>480333</xdr:colOff>
      <xdr:row>36</xdr:row>
      <xdr:rowOff>133350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457201</xdr:colOff>
      <xdr:row>40</xdr:row>
      <xdr:rowOff>106134</xdr:rowOff>
    </xdr:from>
    <xdr:to>
      <xdr:col>6</xdr:col>
      <xdr:colOff>108858</xdr:colOff>
      <xdr:row>55</xdr:row>
      <xdr:rowOff>123824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95250</xdr:colOff>
      <xdr:row>40</xdr:row>
      <xdr:rowOff>93888</xdr:rowOff>
    </xdr:from>
    <xdr:to>
      <xdr:col>11</xdr:col>
      <xdr:colOff>581025</xdr:colOff>
      <xdr:row>55</xdr:row>
      <xdr:rowOff>131988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589990</xdr:colOff>
      <xdr:row>60</xdr:row>
      <xdr:rowOff>2562</xdr:rowOff>
    </xdr:from>
    <xdr:to>
      <xdr:col>6</xdr:col>
      <xdr:colOff>235324</xdr:colOff>
      <xdr:row>75</xdr:row>
      <xdr:rowOff>31137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309845</xdr:colOff>
      <xdr:row>60</xdr:row>
      <xdr:rowOff>77640</xdr:rowOff>
    </xdr:from>
    <xdr:to>
      <xdr:col>10</xdr:col>
      <xdr:colOff>369794</xdr:colOff>
      <xdr:row>75</xdr:row>
      <xdr:rowOff>106215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702468</xdr:colOff>
      <xdr:row>43</xdr:row>
      <xdr:rowOff>60932</xdr:rowOff>
    </xdr:from>
    <xdr:to>
      <xdr:col>1</xdr:col>
      <xdr:colOff>704849</xdr:colOff>
      <xdr:row>52</xdr:row>
      <xdr:rowOff>71438</xdr:rowOff>
    </xdr:to>
    <xdr:cxnSp macro="">
      <xdr:nvCxnSpPr>
        <xdr:cNvPr id="13" name="Connecteur droit 12"/>
        <xdr:cNvCxnSpPr/>
      </xdr:nvCxnSpPr>
      <xdr:spPr>
        <a:xfrm flipV="1">
          <a:off x="1541859" y="7740463"/>
          <a:ext cx="2381" cy="1617850"/>
        </a:xfrm>
        <a:prstGeom prst="line">
          <a:avLst/>
        </a:prstGeom>
        <a:ln w="22225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390524</xdr:colOff>
      <xdr:row>43</xdr:row>
      <xdr:rowOff>40568</xdr:rowOff>
    </xdr:from>
    <xdr:to>
      <xdr:col>2</xdr:col>
      <xdr:colOff>392907</xdr:colOff>
      <xdr:row>52</xdr:row>
      <xdr:rowOff>89297</xdr:rowOff>
    </xdr:to>
    <xdr:cxnSp macro="">
      <xdr:nvCxnSpPr>
        <xdr:cNvPr id="14" name="Connecteur droit 13"/>
        <xdr:cNvCxnSpPr/>
      </xdr:nvCxnSpPr>
      <xdr:spPr>
        <a:xfrm flipH="1" flipV="1">
          <a:off x="2069305" y="7720099"/>
          <a:ext cx="2383" cy="1656073"/>
        </a:xfrm>
        <a:prstGeom prst="line">
          <a:avLst/>
        </a:prstGeom>
        <a:ln w="22225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196453</xdr:colOff>
      <xdr:row>43</xdr:row>
      <xdr:rowOff>28087</xdr:rowOff>
    </xdr:from>
    <xdr:to>
      <xdr:col>3</xdr:col>
      <xdr:colOff>200024</xdr:colOff>
      <xdr:row>52</xdr:row>
      <xdr:rowOff>83344</xdr:rowOff>
    </xdr:to>
    <xdr:cxnSp macro="">
      <xdr:nvCxnSpPr>
        <xdr:cNvPr id="15" name="Connecteur droit 14"/>
        <xdr:cNvCxnSpPr/>
      </xdr:nvCxnSpPr>
      <xdr:spPr>
        <a:xfrm flipV="1">
          <a:off x="2714625" y="7707618"/>
          <a:ext cx="3571" cy="1662601"/>
        </a:xfrm>
        <a:prstGeom prst="line">
          <a:avLst/>
        </a:prstGeom>
        <a:ln w="22225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11906</xdr:colOff>
      <xdr:row>43</xdr:row>
      <xdr:rowOff>35970</xdr:rowOff>
    </xdr:from>
    <xdr:to>
      <xdr:col>4</xdr:col>
      <xdr:colOff>17407</xdr:colOff>
      <xdr:row>52</xdr:row>
      <xdr:rowOff>71438</xdr:rowOff>
    </xdr:to>
    <xdr:cxnSp macro="">
      <xdr:nvCxnSpPr>
        <xdr:cNvPr id="16" name="Connecteur droit 15"/>
        <xdr:cNvCxnSpPr/>
      </xdr:nvCxnSpPr>
      <xdr:spPr>
        <a:xfrm flipV="1">
          <a:off x="3369469" y="7715501"/>
          <a:ext cx="5501" cy="1642812"/>
        </a:xfrm>
        <a:prstGeom prst="line">
          <a:avLst/>
        </a:prstGeom>
        <a:ln w="22225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732111</xdr:colOff>
      <xdr:row>43</xdr:row>
      <xdr:rowOff>43852</xdr:rowOff>
    </xdr:from>
    <xdr:to>
      <xdr:col>4</xdr:col>
      <xdr:colOff>732234</xdr:colOff>
      <xdr:row>52</xdr:row>
      <xdr:rowOff>89297</xdr:rowOff>
    </xdr:to>
    <xdr:cxnSp macro="">
      <xdr:nvCxnSpPr>
        <xdr:cNvPr id="17" name="Connecteur droit 16"/>
        <xdr:cNvCxnSpPr/>
      </xdr:nvCxnSpPr>
      <xdr:spPr>
        <a:xfrm flipH="1" flipV="1">
          <a:off x="4089674" y="7723383"/>
          <a:ext cx="123" cy="1652789"/>
        </a:xfrm>
        <a:prstGeom prst="line">
          <a:avLst/>
        </a:prstGeom>
        <a:ln w="22225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440531</xdr:colOff>
      <xdr:row>43</xdr:row>
      <xdr:rowOff>45166</xdr:rowOff>
    </xdr:from>
    <xdr:to>
      <xdr:col>5</xdr:col>
      <xdr:colOff>447018</xdr:colOff>
      <xdr:row>52</xdr:row>
      <xdr:rowOff>71438</xdr:rowOff>
    </xdr:to>
    <xdr:cxnSp macro="">
      <xdr:nvCxnSpPr>
        <xdr:cNvPr id="18" name="Connecteur droit 17"/>
        <xdr:cNvCxnSpPr/>
      </xdr:nvCxnSpPr>
      <xdr:spPr>
        <a:xfrm flipV="1">
          <a:off x="4637484" y="7724697"/>
          <a:ext cx="6487" cy="1633616"/>
        </a:xfrm>
        <a:prstGeom prst="line">
          <a:avLst/>
        </a:prstGeom>
        <a:ln w="22225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254218</xdr:colOff>
      <xdr:row>42</xdr:row>
      <xdr:rowOff>69676</xdr:rowOff>
    </xdr:from>
    <xdr:to>
      <xdr:col>1</xdr:col>
      <xdr:colOff>717988</xdr:colOff>
      <xdr:row>43</xdr:row>
      <xdr:rowOff>122228</xdr:rowOff>
    </xdr:to>
    <xdr:sp macro="" textlink="">
      <xdr:nvSpPr>
        <xdr:cNvPr id="19" name="ZoneTexte 18"/>
        <xdr:cNvSpPr txBox="1"/>
      </xdr:nvSpPr>
      <xdr:spPr>
        <a:xfrm>
          <a:off x="1093609" y="7570614"/>
          <a:ext cx="463770" cy="23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u="sng">
              <a:solidFill>
                <a:schemeClr val="accent6">
                  <a:lumMod val="50000"/>
                </a:schemeClr>
              </a:solidFill>
            </a:rPr>
            <a:t>Mars</a:t>
          </a:r>
        </a:p>
      </xdr:txBody>
    </xdr:sp>
    <xdr:clientData/>
  </xdr:twoCellAnchor>
  <xdr:twoCellAnchor>
    <xdr:from>
      <xdr:col>1</xdr:col>
      <xdr:colOff>784991</xdr:colOff>
      <xdr:row>42</xdr:row>
      <xdr:rowOff>64420</xdr:rowOff>
    </xdr:from>
    <xdr:to>
      <xdr:col>2</xdr:col>
      <xdr:colOff>413188</xdr:colOff>
      <xdr:row>43</xdr:row>
      <xdr:rowOff>116972</xdr:rowOff>
    </xdr:to>
    <xdr:sp macro="" textlink="">
      <xdr:nvSpPr>
        <xdr:cNvPr id="20" name="ZoneTexte 19"/>
        <xdr:cNvSpPr txBox="1"/>
      </xdr:nvSpPr>
      <xdr:spPr>
        <a:xfrm>
          <a:off x="1624382" y="7565358"/>
          <a:ext cx="467587" cy="23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u="sng">
              <a:solidFill>
                <a:schemeClr val="accent6">
                  <a:lumMod val="50000"/>
                </a:schemeClr>
              </a:solidFill>
            </a:rPr>
            <a:t>Avril</a:t>
          </a:r>
        </a:p>
      </xdr:txBody>
    </xdr:sp>
    <xdr:clientData/>
  </xdr:twoCellAnchor>
  <xdr:twoCellAnchor>
    <xdr:from>
      <xdr:col>2</xdr:col>
      <xdr:colOff>549821</xdr:colOff>
      <xdr:row>42</xdr:row>
      <xdr:rowOff>72303</xdr:rowOff>
    </xdr:from>
    <xdr:to>
      <xdr:col>3</xdr:col>
      <xdr:colOff>178018</xdr:colOff>
      <xdr:row>43</xdr:row>
      <xdr:rowOff>124855</xdr:rowOff>
    </xdr:to>
    <xdr:sp macro="" textlink="">
      <xdr:nvSpPr>
        <xdr:cNvPr id="21" name="ZoneTexte 20"/>
        <xdr:cNvSpPr txBox="1"/>
      </xdr:nvSpPr>
      <xdr:spPr>
        <a:xfrm>
          <a:off x="2228602" y="7573241"/>
          <a:ext cx="467588" cy="23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u="sng">
              <a:solidFill>
                <a:schemeClr val="accent6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3</xdr:col>
      <xdr:colOff>304142</xdr:colOff>
      <xdr:row>42</xdr:row>
      <xdr:rowOff>67048</xdr:rowOff>
    </xdr:from>
    <xdr:to>
      <xdr:col>3</xdr:col>
      <xdr:colOff>767911</xdr:colOff>
      <xdr:row>43</xdr:row>
      <xdr:rowOff>119600</xdr:rowOff>
    </xdr:to>
    <xdr:sp macro="" textlink="">
      <xdr:nvSpPr>
        <xdr:cNvPr id="22" name="ZoneTexte 21"/>
        <xdr:cNvSpPr txBox="1"/>
      </xdr:nvSpPr>
      <xdr:spPr>
        <a:xfrm>
          <a:off x="2822314" y="7567986"/>
          <a:ext cx="463769" cy="23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u="sng">
              <a:solidFill>
                <a:schemeClr val="accent6">
                  <a:lumMod val="50000"/>
                </a:schemeClr>
              </a:solidFill>
            </a:rPr>
            <a:t>Juin</a:t>
          </a:r>
        </a:p>
      </xdr:txBody>
    </xdr:sp>
    <xdr:clientData/>
  </xdr:twoCellAnchor>
  <xdr:twoCellAnchor>
    <xdr:from>
      <xdr:col>4</xdr:col>
      <xdr:colOff>114299</xdr:colOff>
      <xdr:row>42</xdr:row>
      <xdr:rowOff>68363</xdr:rowOff>
    </xdr:from>
    <xdr:to>
      <xdr:col>4</xdr:col>
      <xdr:colOff>670691</xdr:colOff>
      <xdr:row>43</xdr:row>
      <xdr:rowOff>120915</xdr:rowOff>
    </xdr:to>
    <xdr:sp macro="" textlink="">
      <xdr:nvSpPr>
        <xdr:cNvPr id="23" name="ZoneTexte 22"/>
        <xdr:cNvSpPr txBox="1"/>
      </xdr:nvSpPr>
      <xdr:spPr>
        <a:xfrm>
          <a:off x="3471862" y="7569301"/>
          <a:ext cx="556392" cy="23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u="sng">
              <a:solidFill>
                <a:schemeClr val="accent6">
                  <a:lumMod val="50000"/>
                </a:schemeClr>
              </a:solidFill>
            </a:rPr>
            <a:t>Juillet</a:t>
          </a:r>
        </a:p>
      </xdr:txBody>
    </xdr:sp>
    <xdr:clientData/>
  </xdr:twoCellAnchor>
  <xdr:twoCellAnchor>
    <xdr:from>
      <xdr:col>4</xdr:col>
      <xdr:colOff>830318</xdr:colOff>
      <xdr:row>42</xdr:row>
      <xdr:rowOff>63107</xdr:rowOff>
    </xdr:from>
    <xdr:to>
      <xdr:col>5</xdr:col>
      <xdr:colOff>705506</xdr:colOff>
      <xdr:row>43</xdr:row>
      <xdr:rowOff>115659</xdr:rowOff>
    </xdr:to>
    <xdr:sp macro="" textlink="">
      <xdr:nvSpPr>
        <xdr:cNvPr id="24" name="ZoneTexte 23"/>
        <xdr:cNvSpPr txBox="1"/>
      </xdr:nvSpPr>
      <xdr:spPr>
        <a:xfrm>
          <a:off x="4187881" y="7564045"/>
          <a:ext cx="714578" cy="23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u="sng">
              <a:solidFill>
                <a:schemeClr val="accent6">
                  <a:lumMod val="50000"/>
                </a:schemeClr>
              </a:solidFill>
            </a:rPr>
            <a:t>Aout</a:t>
          </a:r>
        </a:p>
      </xdr:txBody>
    </xdr:sp>
    <xdr:clientData/>
  </xdr:twoCellAnchor>
  <xdr:twoCellAnchor>
    <xdr:from>
      <xdr:col>0</xdr:col>
      <xdr:colOff>390527</xdr:colOff>
      <xdr:row>51</xdr:row>
      <xdr:rowOff>21716</xdr:rowOff>
    </xdr:from>
    <xdr:to>
      <xdr:col>0</xdr:col>
      <xdr:colOff>829868</xdr:colOff>
      <xdr:row>52</xdr:row>
      <xdr:rowOff>31242</xdr:rowOff>
    </xdr:to>
    <xdr:sp macro="" textlink="">
      <xdr:nvSpPr>
        <xdr:cNvPr id="25" name="ZoneTexte 24"/>
        <xdr:cNvSpPr txBox="1"/>
      </xdr:nvSpPr>
      <xdr:spPr>
        <a:xfrm>
          <a:off x="390527" y="9129997"/>
          <a:ext cx="439341" cy="18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Jin'Rok</a:t>
          </a:r>
        </a:p>
      </xdr:txBody>
    </xdr:sp>
    <xdr:clientData/>
  </xdr:twoCellAnchor>
  <xdr:twoCellAnchor>
    <xdr:from>
      <xdr:col>0</xdr:col>
      <xdr:colOff>367904</xdr:colOff>
      <xdr:row>49</xdr:row>
      <xdr:rowOff>90773</xdr:rowOff>
    </xdr:from>
    <xdr:to>
      <xdr:col>1</xdr:col>
      <xdr:colOff>63105</xdr:colOff>
      <xdr:row>50</xdr:row>
      <xdr:rowOff>119350</xdr:rowOff>
    </xdr:to>
    <xdr:sp macro="" textlink="">
      <xdr:nvSpPr>
        <xdr:cNvPr id="26" name="ZoneTexte 25"/>
        <xdr:cNvSpPr txBox="1"/>
      </xdr:nvSpPr>
      <xdr:spPr>
        <a:xfrm>
          <a:off x="367904" y="8841867"/>
          <a:ext cx="534592" cy="207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Conseil</a:t>
          </a:r>
        </a:p>
      </xdr:txBody>
    </xdr:sp>
    <xdr:clientData/>
  </xdr:twoCellAnchor>
  <xdr:twoCellAnchor>
    <xdr:from>
      <xdr:col>0</xdr:col>
      <xdr:colOff>432195</xdr:colOff>
      <xdr:row>47</xdr:row>
      <xdr:rowOff>44338</xdr:rowOff>
    </xdr:from>
    <xdr:to>
      <xdr:col>1</xdr:col>
      <xdr:colOff>127396</xdr:colOff>
      <xdr:row>48</xdr:row>
      <xdr:rowOff>72915</xdr:rowOff>
    </xdr:to>
    <xdr:sp macro="" textlink="">
      <xdr:nvSpPr>
        <xdr:cNvPr id="27" name="ZoneTexte 26"/>
        <xdr:cNvSpPr txBox="1"/>
      </xdr:nvSpPr>
      <xdr:spPr>
        <a:xfrm>
          <a:off x="432195" y="8438244"/>
          <a:ext cx="534592" cy="207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Ji'Kun</a:t>
          </a:r>
        </a:p>
      </xdr:txBody>
    </xdr:sp>
    <xdr:clientData/>
  </xdr:twoCellAnchor>
  <xdr:twoCellAnchor>
    <xdr:from>
      <xdr:col>0</xdr:col>
      <xdr:colOff>329804</xdr:colOff>
      <xdr:row>46</xdr:row>
      <xdr:rowOff>97916</xdr:rowOff>
    </xdr:from>
    <xdr:to>
      <xdr:col>1</xdr:col>
      <xdr:colOff>82154</xdr:colOff>
      <xdr:row>47</xdr:row>
      <xdr:rowOff>97918</xdr:rowOff>
    </xdr:to>
    <xdr:sp macro="" textlink="">
      <xdr:nvSpPr>
        <xdr:cNvPr id="28" name="ZoneTexte 27"/>
        <xdr:cNvSpPr txBox="1"/>
      </xdr:nvSpPr>
      <xdr:spPr>
        <a:xfrm>
          <a:off x="329804" y="8313229"/>
          <a:ext cx="591741" cy="178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Primordius</a:t>
          </a:r>
        </a:p>
      </xdr:txBody>
    </xdr:sp>
    <xdr:clientData/>
  </xdr:twoCellAnchor>
  <xdr:twoCellAnchor>
    <xdr:from>
      <xdr:col>0</xdr:col>
      <xdr:colOff>440531</xdr:colOff>
      <xdr:row>44</xdr:row>
      <xdr:rowOff>40766</xdr:rowOff>
    </xdr:from>
    <xdr:to>
      <xdr:col>1</xdr:col>
      <xdr:colOff>192881</xdr:colOff>
      <xdr:row>45</xdr:row>
      <xdr:rowOff>40768</xdr:rowOff>
    </xdr:to>
    <xdr:sp macro="" textlink="">
      <xdr:nvSpPr>
        <xdr:cNvPr id="29" name="ZoneTexte 28"/>
        <xdr:cNvSpPr txBox="1"/>
      </xdr:nvSpPr>
      <xdr:spPr>
        <a:xfrm>
          <a:off x="440531" y="7898891"/>
          <a:ext cx="591741" cy="178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Qon</a:t>
          </a:r>
        </a:p>
      </xdr:txBody>
    </xdr:sp>
    <xdr:clientData/>
  </xdr:twoCellAnchor>
  <xdr:twoCellAnchor>
    <xdr:from>
      <xdr:col>0</xdr:col>
      <xdr:colOff>342900</xdr:colOff>
      <xdr:row>50</xdr:row>
      <xdr:rowOff>57150</xdr:rowOff>
    </xdr:from>
    <xdr:to>
      <xdr:col>1</xdr:col>
      <xdr:colOff>38101</xdr:colOff>
      <xdr:row>51</xdr:row>
      <xdr:rowOff>85727</xdr:rowOff>
    </xdr:to>
    <xdr:sp macro="" textlink="">
      <xdr:nvSpPr>
        <xdr:cNvPr id="30" name="ZoneTexte 29"/>
        <xdr:cNvSpPr txBox="1"/>
      </xdr:nvSpPr>
      <xdr:spPr>
        <a:xfrm>
          <a:off x="342900" y="9105900"/>
          <a:ext cx="533401" cy="209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Horridon</a:t>
          </a:r>
        </a:p>
      </xdr:txBody>
    </xdr:sp>
    <xdr:clientData/>
  </xdr:twoCellAnchor>
  <xdr:twoCellAnchor>
    <xdr:from>
      <xdr:col>0</xdr:col>
      <xdr:colOff>413147</xdr:colOff>
      <xdr:row>48</xdr:row>
      <xdr:rowOff>135732</xdr:rowOff>
    </xdr:from>
    <xdr:to>
      <xdr:col>1</xdr:col>
      <xdr:colOff>108348</xdr:colOff>
      <xdr:row>49</xdr:row>
      <xdr:rowOff>161928</xdr:rowOff>
    </xdr:to>
    <xdr:sp macro="" textlink="">
      <xdr:nvSpPr>
        <xdr:cNvPr id="31" name="ZoneTexte 30"/>
        <xdr:cNvSpPr txBox="1"/>
      </xdr:nvSpPr>
      <xdr:spPr>
        <a:xfrm>
          <a:off x="413147" y="8708232"/>
          <a:ext cx="534592" cy="204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Tortos</a:t>
          </a:r>
        </a:p>
      </xdr:txBody>
    </xdr:sp>
    <xdr:clientData/>
  </xdr:twoCellAnchor>
  <xdr:twoCellAnchor>
    <xdr:from>
      <xdr:col>0</xdr:col>
      <xdr:colOff>390524</xdr:colOff>
      <xdr:row>45</xdr:row>
      <xdr:rowOff>120252</xdr:rowOff>
    </xdr:from>
    <xdr:to>
      <xdr:col>1</xdr:col>
      <xdr:colOff>85725</xdr:colOff>
      <xdr:row>46</xdr:row>
      <xdr:rowOff>148829</xdr:rowOff>
    </xdr:to>
    <xdr:sp macro="" textlink="">
      <xdr:nvSpPr>
        <xdr:cNvPr id="32" name="ZoneTexte 31"/>
        <xdr:cNvSpPr txBox="1"/>
      </xdr:nvSpPr>
      <xdr:spPr>
        <a:xfrm>
          <a:off x="390524" y="8156971"/>
          <a:ext cx="534592" cy="207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Durumu</a:t>
          </a:r>
        </a:p>
      </xdr:txBody>
    </xdr:sp>
    <xdr:clientData/>
  </xdr:twoCellAnchor>
  <xdr:twoCellAnchor>
    <xdr:from>
      <xdr:col>0</xdr:col>
      <xdr:colOff>358432</xdr:colOff>
      <xdr:row>45</xdr:row>
      <xdr:rowOff>985</xdr:rowOff>
    </xdr:from>
    <xdr:to>
      <xdr:col>1</xdr:col>
      <xdr:colOff>110782</xdr:colOff>
      <xdr:row>46</xdr:row>
      <xdr:rowOff>988</xdr:rowOff>
    </xdr:to>
    <xdr:sp macro="" textlink="">
      <xdr:nvSpPr>
        <xdr:cNvPr id="33" name="ZoneTexte 32"/>
        <xdr:cNvSpPr txBox="1"/>
      </xdr:nvSpPr>
      <xdr:spPr>
        <a:xfrm>
          <a:off x="358432" y="8200768"/>
          <a:ext cx="588893" cy="182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Sombre</a:t>
          </a:r>
          <a:r>
            <a:rPr lang="fr-FR" sz="700" baseline="0"/>
            <a:t> A</a:t>
          </a:r>
          <a:endParaRPr lang="fr-FR" sz="700"/>
        </a:p>
      </xdr:txBody>
    </xdr:sp>
    <xdr:clientData/>
  </xdr:twoCellAnchor>
  <xdr:twoCellAnchor>
    <xdr:from>
      <xdr:col>0</xdr:col>
      <xdr:colOff>345489</xdr:colOff>
      <xdr:row>43</xdr:row>
      <xdr:rowOff>84590</xdr:rowOff>
    </xdr:from>
    <xdr:to>
      <xdr:col>1</xdr:col>
      <xdr:colOff>97839</xdr:colOff>
      <xdr:row>44</xdr:row>
      <xdr:rowOff>84592</xdr:rowOff>
    </xdr:to>
    <xdr:sp macro="" textlink="">
      <xdr:nvSpPr>
        <xdr:cNvPr id="34" name="ZoneTexte 33"/>
        <xdr:cNvSpPr txBox="1"/>
      </xdr:nvSpPr>
      <xdr:spPr>
        <a:xfrm>
          <a:off x="345489" y="7919938"/>
          <a:ext cx="588893" cy="182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Jumelles</a:t>
          </a:r>
        </a:p>
      </xdr:txBody>
    </xdr:sp>
    <xdr:clientData/>
  </xdr:twoCellAnchor>
  <xdr:twoCellAnchor>
    <xdr:from>
      <xdr:col>0</xdr:col>
      <xdr:colOff>375252</xdr:colOff>
      <xdr:row>48</xdr:row>
      <xdr:rowOff>5797</xdr:rowOff>
    </xdr:from>
    <xdr:to>
      <xdr:col>1</xdr:col>
      <xdr:colOff>70453</xdr:colOff>
      <xdr:row>49</xdr:row>
      <xdr:rowOff>37998</xdr:rowOff>
    </xdr:to>
    <xdr:sp macro="" textlink="">
      <xdr:nvSpPr>
        <xdr:cNvPr id="35" name="ZoneTexte 34"/>
        <xdr:cNvSpPr txBox="1"/>
      </xdr:nvSpPr>
      <xdr:spPr>
        <a:xfrm>
          <a:off x="375252" y="8752232"/>
          <a:ext cx="531744" cy="214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Megaera</a:t>
          </a:r>
        </a:p>
      </xdr:txBody>
    </xdr:sp>
    <xdr:clientData/>
  </xdr:twoCellAnchor>
  <xdr:twoCellAnchor>
    <xdr:from>
      <xdr:col>1</xdr:col>
      <xdr:colOff>168088</xdr:colOff>
      <xdr:row>16</xdr:row>
      <xdr:rowOff>100853</xdr:rowOff>
    </xdr:from>
    <xdr:to>
      <xdr:col>3</xdr:col>
      <xdr:colOff>179295</xdr:colOff>
      <xdr:row>18</xdr:row>
      <xdr:rowOff>33618</xdr:rowOff>
    </xdr:to>
    <xdr:sp macro="" textlink="">
      <xdr:nvSpPr>
        <xdr:cNvPr id="43" name="ZoneTexte 42"/>
        <xdr:cNvSpPr txBox="1"/>
      </xdr:nvSpPr>
      <xdr:spPr>
        <a:xfrm>
          <a:off x="1008529" y="2969559"/>
          <a:ext cx="1692090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 u="sng">
              <a:solidFill>
                <a:srgbClr val="002060"/>
              </a:solidFill>
            </a:rPr>
            <a:t>Total de joueurs: 11</a:t>
          </a:r>
        </a:p>
      </xdr:txBody>
    </xdr:sp>
    <xdr:clientData/>
  </xdr:twoCellAnchor>
  <xdr:twoCellAnchor>
    <xdr:from>
      <xdr:col>0</xdr:col>
      <xdr:colOff>340520</xdr:colOff>
      <xdr:row>42</xdr:row>
      <xdr:rowOff>129316</xdr:rowOff>
    </xdr:from>
    <xdr:to>
      <xdr:col>1</xdr:col>
      <xdr:colOff>92870</xdr:colOff>
      <xdr:row>43</xdr:row>
      <xdr:rowOff>129317</xdr:rowOff>
    </xdr:to>
    <xdr:sp macro="" textlink="">
      <xdr:nvSpPr>
        <xdr:cNvPr id="38" name="ZoneTexte 37"/>
        <xdr:cNvSpPr txBox="1"/>
      </xdr:nvSpPr>
      <xdr:spPr>
        <a:xfrm>
          <a:off x="340520" y="7782446"/>
          <a:ext cx="588893" cy="182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Lei</a:t>
          </a:r>
          <a:r>
            <a:rPr lang="fr-FR" sz="700" baseline="0"/>
            <a:t> Shen</a:t>
          </a:r>
          <a:endParaRPr lang="fr-FR" sz="7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zoomScaleNormal="100" workbookViewId="0">
      <selection activeCell="I6" sqref="I6"/>
    </sheetView>
  </sheetViews>
  <sheetFormatPr baseColWidth="10" defaultRowHeight="14.25" x14ac:dyDescent="0.2"/>
  <cols>
    <col min="1" max="1" width="13.625" bestFit="1" customWidth="1"/>
    <col min="2" max="2" width="11" style="11"/>
    <col min="251" max="251" width="13.625" bestFit="1" customWidth="1"/>
    <col min="507" max="507" width="13.625" bestFit="1" customWidth="1"/>
    <col min="763" max="763" width="13.625" bestFit="1" customWidth="1"/>
    <col min="1019" max="1019" width="13.625" bestFit="1" customWidth="1"/>
    <col min="1275" max="1275" width="13.625" bestFit="1" customWidth="1"/>
    <col min="1531" max="1531" width="13.625" bestFit="1" customWidth="1"/>
    <col min="1787" max="1787" width="13.625" bestFit="1" customWidth="1"/>
    <col min="2043" max="2043" width="13.625" bestFit="1" customWidth="1"/>
    <col min="2299" max="2299" width="13.625" bestFit="1" customWidth="1"/>
    <col min="2555" max="2555" width="13.625" bestFit="1" customWidth="1"/>
    <col min="2811" max="2811" width="13.625" bestFit="1" customWidth="1"/>
    <col min="3067" max="3067" width="13.625" bestFit="1" customWidth="1"/>
    <col min="3323" max="3323" width="13.625" bestFit="1" customWidth="1"/>
    <col min="3579" max="3579" width="13.625" bestFit="1" customWidth="1"/>
    <col min="3835" max="3835" width="13.625" bestFit="1" customWidth="1"/>
    <col min="4091" max="4091" width="13.625" bestFit="1" customWidth="1"/>
    <col min="4347" max="4347" width="13.625" bestFit="1" customWidth="1"/>
    <col min="4603" max="4603" width="13.625" bestFit="1" customWidth="1"/>
    <col min="4859" max="4859" width="13.625" bestFit="1" customWidth="1"/>
    <col min="5115" max="5115" width="13.625" bestFit="1" customWidth="1"/>
    <col min="5371" max="5371" width="13.625" bestFit="1" customWidth="1"/>
    <col min="5627" max="5627" width="13.625" bestFit="1" customWidth="1"/>
    <col min="5883" max="5883" width="13.625" bestFit="1" customWidth="1"/>
    <col min="6139" max="6139" width="13.625" bestFit="1" customWidth="1"/>
    <col min="6395" max="6395" width="13.625" bestFit="1" customWidth="1"/>
    <col min="6651" max="6651" width="13.625" bestFit="1" customWidth="1"/>
    <col min="6907" max="6907" width="13.625" bestFit="1" customWidth="1"/>
    <col min="7163" max="7163" width="13.625" bestFit="1" customWidth="1"/>
    <col min="7419" max="7419" width="13.625" bestFit="1" customWidth="1"/>
    <col min="7675" max="7675" width="13.625" bestFit="1" customWidth="1"/>
    <col min="7931" max="7931" width="13.625" bestFit="1" customWidth="1"/>
    <col min="8187" max="8187" width="13.625" bestFit="1" customWidth="1"/>
    <col min="8443" max="8443" width="13.625" bestFit="1" customWidth="1"/>
    <col min="8699" max="8699" width="13.625" bestFit="1" customWidth="1"/>
    <col min="8955" max="8955" width="13.625" bestFit="1" customWidth="1"/>
    <col min="9211" max="9211" width="13.625" bestFit="1" customWidth="1"/>
    <col min="9467" max="9467" width="13.625" bestFit="1" customWidth="1"/>
    <col min="9723" max="9723" width="13.625" bestFit="1" customWidth="1"/>
    <col min="9979" max="9979" width="13.625" bestFit="1" customWidth="1"/>
    <col min="10235" max="10235" width="13.625" bestFit="1" customWidth="1"/>
    <col min="10491" max="10491" width="13.625" bestFit="1" customWidth="1"/>
    <col min="10747" max="10747" width="13.625" bestFit="1" customWidth="1"/>
    <col min="11003" max="11003" width="13.625" bestFit="1" customWidth="1"/>
    <col min="11259" max="11259" width="13.625" bestFit="1" customWidth="1"/>
    <col min="11515" max="11515" width="13.625" bestFit="1" customWidth="1"/>
    <col min="11771" max="11771" width="13.625" bestFit="1" customWidth="1"/>
    <col min="12027" max="12027" width="13.625" bestFit="1" customWidth="1"/>
    <col min="12283" max="12283" width="13.625" bestFit="1" customWidth="1"/>
    <col min="12539" max="12539" width="13.625" bestFit="1" customWidth="1"/>
    <col min="12795" max="12795" width="13.625" bestFit="1" customWidth="1"/>
    <col min="13051" max="13051" width="13.625" bestFit="1" customWidth="1"/>
    <col min="13307" max="13307" width="13.625" bestFit="1" customWidth="1"/>
    <col min="13563" max="13563" width="13.625" bestFit="1" customWidth="1"/>
    <col min="13819" max="13819" width="13.625" bestFit="1" customWidth="1"/>
    <col min="14075" max="14075" width="13.625" bestFit="1" customWidth="1"/>
    <col min="14331" max="14331" width="13.625" bestFit="1" customWidth="1"/>
    <col min="14587" max="14587" width="13.625" bestFit="1" customWidth="1"/>
    <col min="14843" max="14843" width="13.625" bestFit="1" customWidth="1"/>
    <col min="15099" max="15099" width="13.625" bestFit="1" customWidth="1"/>
    <col min="15355" max="15355" width="13.625" bestFit="1" customWidth="1"/>
    <col min="15611" max="15611" width="13.625" bestFit="1" customWidth="1"/>
    <col min="15867" max="15867" width="13.625" bestFit="1" customWidth="1"/>
    <col min="16123" max="16123" width="13.625" bestFit="1" customWidth="1"/>
  </cols>
  <sheetData>
    <row r="2" spans="3:10" x14ac:dyDescent="0.2">
      <c r="C2" s="1" t="s">
        <v>1</v>
      </c>
      <c r="D2" s="1" t="s">
        <v>1</v>
      </c>
      <c r="E2">
        <v>1</v>
      </c>
      <c r="G2" t="s">
        <v>2</v>
      </c>
      <c r="H2" t="s">
        <v>3</v>
      </c>
    </row>
    <row r="3" spans="3:10" x14ac:dyDescent="0.2">
      <c r="C3" s="2" t="s">
        <v>5</v>
      </c>
      <c r="D3" s="2" t="s">
        <v>5</v>
      </c>
      <c r="E3">
        <v>2</v>
      </c>
      <c r="G3" t="s">
        <v>6</v>
      </c>
      <c r="H3">
        <v>2</v>
      </c>
    </row>
    <row r="4" spans="3:10" x14ac:dyDescent="0.2">
      <c r="C4" s="3" t="s">
        <v>8</v>
      </c>
      <c r="D4" s="3" t="s">
        <v>8</v>
      </c>
      <c r="E4">
        <v>2</v>
      </c>
      <c r="G4" t="s">
        <v>9</v>
      </c>
      <c r="H4">
        <v>4</v>
      </c>
    </row>
    <row r="5" spans="3:10" x14ac:dyDescent="0.2">
      <c r="C5" s="4" t="s">
        <v>11</v>
      </c>
      <c r="D5" s="4" t="s">
        <v>11</v>
      </c>
      <c r="E5">
        <v>1</v>
      </c>
      <c r="G5" t="s">
        <v>12</v>
      </c>
      <c r="H5">
        <v>4</v>
      </c>
      <c r="I5">
        <v>1</v>
      </c>
    </row>
    <row r="6" spans="3:10" x14ac:dyDescent="0.2">
      <c r="C6" s="5" t="s">
        <v>14</v>
      </c>
      <c r="D6" s="5" t="s">
        <v>14</v>
      </c>
      <c r="E6">
        <v>1</v>
      </c>
    </row>
    <row r="7" spans="3:10" x14ac:dyDescent="0.2">
      <c r="C7" s="6" t="s">
        <v>16</v>
      </c>
      <c r="D7" s="6" t="s">
        <v>16</v>
      </c>
      <c r="E7">
        <v>1</v>
      </c>
    </row>
    <row r="8" spans="3:10" x14ac:dyDescent="0.2">
      <c r="C8" s="3" t="s">
        <v>8</v>
      </c>
      <c r="D8" s="7" t="s">
        <v>18</v>
      </c>
      <c r="E8">
        <v>1</v>
      </c>
    </row>
    <row r="9" spans="3:10" x14ac:dyDescent="0.2">
      <c r="C9" s="2" t="s">
        <v>5</v>
      </c>
      <c r="D9" s="8" t="s">
        <v>20</v>
      </c>
      <c r="E9">
        <v>1</v>
      </c>
      <c r="G9" t="s">
        <v>21</v>
      </c>
      <c r="H9" t="s">
        <v>22</v>
      </c>
      <c r="I9" t="s">
        <v>23</v>
      </c>
    </row>
    <row r="10" spans="3:10" x14ac:dyDescent="0.2">
      <c r="C10" s="7" t="s">
        <v>18</v>
      </c>
      <c r="D10" s="9" t="s">
        <v>25</v>
      </c>
      <c r="E10">
        <v>1</v>
      </c>
      <c r="F10">
        <v>1</v>
      </c>
      <c r="G10" t="s">
        <v>26</v>
      </c>
      <c r="H10" s="10">
        <v>41343</v>
      </c>
      <c r="I10">
        <v>10</v>
      </c>
      <c r="J10" t="s">
        <v>27</v>
      </c>
    </row>
    <row r="11" spans="3:10" x14ac:dyDescent="0.2">
      <c r="C11" s="8" t="s">
        <v>20</v>
      </c>
      <c r="F11">
        <v>1</v>
      </c>
      <c r="I11">
        <v>11</v>
      </c>
    </row>
    <row r="12" spans="3:10" x14ac:dyDescent="0.2">
      <c r="C12" s="9" t="s">
        <v>25</v>
      </c>
      <c r="F12">
        <v>1</v>
      </c>
      <c r="I12">
        <v>12</v>
      </c>
    </row>
    <row r="13" spans="3:10" x14ac:dyDescent="0.2">
      <c r="F13">
        <v>1</v>
      </c>
      <c r="I13">
        <v>13</v>
      </c>
    </row>
    <row r="14" spans="3:10" x14ac:dyDescent="0.2">
      <c r="F14">
        <v>1</v>
      </c>
      <c r="I14">
        <v>14</v>
      </c>
    </row>
    <row r="15" spans="3:10" x14ac:dyDescent="0.2">
      <c r="F15">
        <v>1</v>
      </c>
      <c r="I15">
        <v>15</v>
      </c>
    </row>
    <row r="16" spans="3:10" x14ac:dyDescent="0.2">
      <c r="F16">
        <v>1</v>
      </c>
      <c r="I16">
        <v>16</v>
      </c>
    </row>
    <row r="17" spans="1:10" x14ac:dyDescent="0.2">
      <c r="F17">
        <v>2</v>
      </c>
      <c r="G17" t="s">
        <v>33</v>
      </c>
      <c r="H17" s="10">
        <v>41392</v>
      </c>
      <c r="I17">
        <v>17</v>
      </c>
      <c r="J17" t="s">
        <v>27</v>
      </c>
    </row>
    <row r="18" spans="1:10" x14ac:dyDescent="0.2">
      <c r="F18">
        <v>3</v>
      </c>
      <c r="G18" t="s">
        <v>34</v>
      </c>
      <c r="H18" s="10">
        <v>41395</v>
      </c>
      <c r="I18">
        <v>18</v>
      </c>
      <c r="J18" t="s">
        <v>35</v>
      </c>
    </row>
    <row r="19" spans="1:10" x14ac:dyDescent="0.2">
      <c r="A19" t="s">
        <v>36</v>
      </c>
      <c r="B19" s="11">
        <v>1</v>
      </c>
      <c r="C19">
        <v>1</v>
      </c>
      <c r="D19">
        <v>1</v>
      </c>
      <c r="F19">
        <v>3</v>
      </c>
      <c r="I19">
        <v>19</v>
      </c>
    </row>
    <row r="20" spans="1:10" x14ac:dyDescent="0.2">
      <c r="A20" t="s">
        <v>37</v>
      </c>
      <c r="B20" s="11">
        <v>1</v>
      </c>
      <c r="F20">
        <v>4</v>
      </c>
      <c r="G20" t="s">
        <v>38</v>
      </c>
      <c r="H20" s="10">
        <v>41409</v>
      </c>
      <c r="I20">
        <v>20</v>
      </c>
      <c r="J20" t="s">
        <v>35</v>
      </c>
    </row>
    <row r="21" spans="1:10" x14ac:dyDescent="0.2">
      <c r="A21" t="s">
        <v>39</v>
      </c>
      <c r="B21" s="11">
        <v>1</v>
      </c>
      <c r="F21">
        <v>4</v>
      </c>
      <c r="I21">
        <v>21</v>
      </c>
    </row>
    <row r="22" spans="1:10" x14ac:dyDescent="0.2">
      <c r="A22" t="s">
        <v>40</v>
      </c>
      <c r="B22" s="11">
        <v>1</v>
      </c>
      <c r="F22">
        <v>4</v>
      </c>
      <c r="I22">
        <v>22</v>
      </c>
    </row>
    <row r="23" spans="1:10" x14ac:dyDescent="0.2">
      <c r="A23" t="s">
        <v>41</v>
      </c>
      <c r="B23" s="11">
        <v>1</v>
      </c>
      <c r="F23">
        <v>4</v>
      </c>
      <c r="I23">
        <v>23</v>
      </c>
    </row>
    <row r="24" spans="1:10" x14ac:dyDescent="0.2">
      <c r="A24" t="s">
        <v>42</v>
      </c>
      <c r="B24" s="11">
        <v>1</v>
      </c>
      <c r="F24">
        <v>4</v>
      </c>
      <c r="I24">
        <v>24</v>
      </c>
    </row>
    <row r="25" spans="1:10" x14ac:dyDescent="0.2">
      <c r="A25" t="s">
        <v>43</v>
      </c>
      <c r="B25" s="11">
        <v>1</v>
      </c>
      <c r="F25">
        <v>4</v>
      </c>
      <c r="I25">
        <v>25</v>
      </c>
    </row>
    <row r="26" spans="1:10" x14ac:dyDescent="0.2">
      <c r="A26" t="s">
        <v>44</v>
      </c>
      <c r="B26" s="11">
        <v>1</v>
      </c>
      <c r="F26">
        <v>5</v>
      </c>
      <c r="G26" t="s">
        <v>45</v>
      </c>
      <c r="H26" s="10">
        <v>41455</v>
      </c>
      <c r="I26">
        <v>26</v>
      </c>
      <c r="J26" t="s">
        <v>27</v>
      </c>
    </row>
    <row r="27" spans="1:10" x14ac:dyDescent="0.2">
      <c r="A27" t="s">
        <v>46</v>
      </c>
      <c r="B27" s="11">
        <v>1</v>
      </c>
      <c r="F27">
        <v>6</v>
      </c>
      <c r="H27" s="10">
        <v>41455</v>
      </c>
      <c r="I27">
        <v>26</v>
      </c>
      <c r="J27" t="s">
        <v>27</v>
      </c>
    </row>
    <row r="28" spans="1:10" x14ac:dyDescent="0.2">
      <c r="A28" t="s">
        <v>47</v>
      </c>
      <c r="B28" s="11">
        <v>1</v>
      </c>
      <c r="C28">
        <v>1</v>
      </c>
      <c r="D28">
        <v>1</v>
      </c>
      <c r="F28">
        <v>6</v>
      </c>
      <c r="I28">
        <v>27</v>
      </c>
    </row>
    <row r="29" spans="1:10" x14ac:dyDescent="0.2">
      <c r="A29" t="s">
        <v>48</v>
      </c>
      <c r="B29" s="11">
        <v>1</v>
      </c>
      <c r="C29">
        <v>1</v>
      </c>
      <c r="F29">
        <v>7</v>
      </c>
      <c r="G29" t="s">
        <v>49</v>
      </c>
      <c r="H29" s="10">
        <v>41469</v>
      </c>
      <c r="I29">
        <v>28</v>
      </c>
      <c r="J29" t="s">
        <v>27</v>
      </c>
    </row>
    <row r="30" spans="1:10" x14ac:dyDescent="0.2">
      <c r="A30" t="s">
        <v>50</v>
      </c>
      <c r="B30" s="11">
        <v>1</v>
      </c>
      <c r="C30">
        <v>1</v>
      </c>
      <c r="D30">
        <v>1</v>
      </c>
      <c r="F30">
        <v>8</v>
      </c>
      <c r="G30" t="s">
        <v>51</v>
      </c>
      <c r="H30" s="10">
        <v>41469</v>
      </c>
      <c r="I30">
        <v>28</v>
      </c>
      <c r="J30" t="s">
        <v>27</v>
      </c>
    </row>
    <row r="31" spans="1:10" x14ac:dyDescent="0.2">
      <c r="A31" t="s">
        <v>83</v>
      </c>
      <c r="B31" s="11">
        <v>1</v>
      </c>
      <c r="C31">
        <v>1</v>
      </c>
      <c r="D31">
        <v>1</v>
      </c>
      <c r="F31">
        <v>8</v>
      </c>
      <c r="I31">
        <v>29</v>
      </c>
    </row>
    <row r="32" spans="1:10" x14ac:dyDescent="0.2">
      <c r="A32" t="s">
        <v>52</v>
      </c>
      <c r="B32" s="11">
        <v>1</v>
      </c>
      <c r="C32">
        <v>1</v>
      </c>
      <c r="D32">
        <v>1</v>
      </c>
      <c r="F32">
        <v>8</v>
      </c>
      <c r="I32">
        <v>30</v>
      </c>
    </row>
    <row r="33" spans="1:10" x14ac:dyDescent="0.2">
      <c r="A33" t="s">
        <v>53</v>
      </c>
      <c r="B33" s="11">
        <v>1</v>
      </c>
      <c r="C33">
        <v>1</v>
      </c>
      <c r="D33">
        <v>1</v>
      </c>
      <c r="E33">
        <v>1</v>
      </c>
      <c r="F33">
        <v>8</v>
      </c>
      <c r="I33">
        <v>31</v>
      </c>
    </row>
    <row r="34" spans="1:10" x14ac:dyDescent="0.2">
      <c r="A34" t="s">
        <v>54</v>
      </c>
      <c r="B34" s="11">
        <v>1</v>
      </c>
      <c r="C34">
        <v>1</v>
      </c>
      <c r="D34">
        <v>1</v>
      </c>
      <c r="F34">
        <v>11</v>
      </c>
      <c r="G34" t="s">
        <v>56</v>
      </c>
      <c r="H34" s="10">
        <v>41493</v>
      </c>
      <c r="I34">
        <v>32</v>
      </c>
      <c r="J34" t="s">
        <v>35</v>
      </c>
    </row>
    <row r="35" spans="1:10" x14ac:dyDescent="0.2">
      <c r="A35" t="s">
        <v>81</v>
      </c>
      <c r="B35" s="11">
        <v>1</v>
      </c>
      <c r="G35" t="s">
        <v>58</v>
      </c>
      <c r="H35" s="10">
        <v>41497</v>
      </c>
      <c r="I35">
        <v>33</v>
      </c>
    </row>
    <row r="36" spans="1:10" x14ac:dyDescent="0.2">
      <c r="A36" t="s">
        <v>55</v>
      </c>
      <c r="B36" s="11">
        <v>1</v>
      </c>
      <c r="G36" t="s">
        <v>60</v>
      </c>
      <c r="H36" s="10">
        <v>41497</v>
      </c>
      <c r="I36">
        <v>34</v>
      </c>
    </row>
    <row r="37" spans="1:10" x14ac:dyDescent="0.2">
      <c r="A37" t="s">
        <v>84</v>
      </c>
      <c r="B37" s="11">
        <v>1</v>
      </c>
      <c r="C37">
        <v>1</v>
      </c>
      <c r="G37" t="s">
        <v>62</v>
      </c>
      <c r="I37">
        <v>35</v>
      </c>
    </row>
    <row r="38" spans="1:10" x14ac:dyDescent="0.2">
      <c r="A38" t="s">
        <v>57</v>
      </c>
      <c r="B38" s="11">
        <v>0</v>
      </c>
    </row>
    <row r="39" spans="1:10" x14ac:dyDescent="0.2">
      <c r="A39" t="s">
        <v>59</v>
      </c>
      <c r="B39" s="11">
        <v>0</v>
      </c>
      <c r="G39" t="s">
        <v>73</v>
      </c>
      <c r="H39">
        <v>3</v>
      </c>
    </row>
    <row r="40" spans="1:10" x14ac:dyDescent="0.2">
      <c r="A40" t="s">
        <v>61</v>
      </c>
      <c r="B40" s="11">
        <v>0</v>
      </c>
      <c r="G40" t="s">
        <v>74</v>
      </c>
      <c r="H40">
        <v>8</v>
      </c>
    </row>
    <row r="41" spans="1:10" x14ac:dyDescent="0.2">
      <c r="A41" t="s">
        <v>63</v>
      </c>
      <c r="B41" s="11">
        <v>0</v>
      </c>
    </row>
    <row r="42" spans="1:10" x14ac:dyDescent="0.2">
      <c r="A42" t="s">
        <v>64</v>
      </c>
      <c r="B42" s="11">
        <v>1</v>
      </c>
    </row>
    <row r="43" spans="1:10" x14ac:dyDescent="0.2">
      <c r="A43" t="s">
        <v>65</v>
      </c>
      <c r="B43" s="11">
        <v>0</v>
      </c>
      <c r="G43" t="s">
        <v>75</v>
      </c>
      <c r="H43">
        <v>5</v>
      </c>
    </row>
    <row r="44" spans="1:10" x14ac:dyDescent="0.2">
      <c r="A44" t="s">
        <v>66</v>
      </c>
      <c r="B44" s="11">
        <v>1</v>
      </c>
      <c r="G44" t="s">
        <v>78</v>
      </c>
      <c r="H44">
        <v>1</v>
      </c>
    </row>
    <row r="45" spans="1:10" x14ac:dyDescent="0.2">
      <c r="A45" t="s">
        <v>82</v>
      </c>
      <c r="B45" s="11">
        <v>1</v>
      </c>
      <c r="G45" t="s">
        <v>76</v>
      </c>
      <c r="H45">
        <v>1</v>
      </c>
    </row>
    <row r="46" spans="1:10" x14ac:dyDescent="0.2">
      <c r="A46" t="s">
        <v>67</v>
      </c>
      <c r="B46" s="11">
        <v>1</v>
      </c>
      <c r="G46" t="s">
        <v>77</v>
      </c>
      <c r="H46">
        <v>4</v>
      </c>
    </row>
    <row r="47" spans="1:10" x14ac:dyDescent="0.2">
      <c r="A47" t="s">
        <v>68</v>
      </c>
      <c r="B47" s="11">
        <v>1</v>
      </c>
      <c r="C47">
        <v>1</v>
      </c>
    </row>
    <row r="48" spans="1:10" x14ac:dyDescent="0.2">
      <c r="A48" t="s">
        <v>69</v>
      </c>
      <c r="B48" s="11">
        <v>1</v>
      </c>
      <c r="G48" t="s">
        <v>79</v>
      </c>
      <c r="H48">
        <v>0.5</v>
      </c>
    </row>
    <row r="49" spans="1:8" x14ac:dyDescent="0.2">
      <c r="A49" t="s">
        <v>70</v>
      </c>
      <c r="B49" s="11">
        <v>1</v>
      </c>
      <c r="C49">
        <v>1</v>
      </c>
      <c r="G49" t="s">
        <v>80</v>
      </c>
      <c r="H49">
        <v>10.5</v>
      </c>
    </row>
    <row r="50" spans="1:8" x14ac:dyDescent="0.2">
      <c r="A50" t="s">
        <v>71</v>
      </c>
      <c r="B50" s="11">
        <v>1</v>
      </c>
    </row>
    <row r="51" spans="1:8" x14ac:dyDescent="0.2">
      <c r="A51" t="s">
        <v>72</v>
      </c>
      <c r="B51" s="11">
        <v>1</v>
      </c>
      <c r="C51">
        <v>1</v>
      </c>
    </row>
    <row r="52" spans="1:8" x14ac:dyDescent="0.2">
      <c r="A52" t="s">
        <v>89</v>
      </c>
      <c r="B52" s="11">
        <v>0</v>
      </c>
    </row>
    <row r="53" spans="1:8" x14ac:dyDescent="0.2">
      <c r="A53" t="s">
        <v>85</v>
      </c>
      <c r="B53" s="11">
        <v>1</v>
      </c>
      <c r="C53">
        <v>1</v>
      </c>
    </row>
    <row r="54" spans="1:8" x14ac:dyDescent="0.2">
      <c r="A54" t="s">
        <v>86</v>
      </c>
      <c r="B54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S17"/>
  <sheetViews>
    <sheetView tabSelected="1" zoomScale="85" zoomScaleNormal="85" workbookViewId="0">
      <selection activeCell="N19" sqref="N19"/>
    </sheetView>
  </sheetViews>
  <sheetFormatPr baseColWidth="10" defaultRowHeight="14.25" x14ac:dyDescent="0.2"/>
  <cols>
    <col min="1" max="12" width="11" style="18"/>
    <col min="13" max="13" width="3.25" style="18" customWidth="1"/>
    <col min="14" max="14" width="15.875" style="18" bestFit="1" customWidth="1"/>
    <col min="15" max="15" width="4.125" style="18" bestFit="1" customWidth="1"/>
    <col min="16" max="16" width="4.125" style="18" customWidth="1"/>
    <col min="17" max="17" width="3" style="18" customWidth="1"/>
    <col min="18" max="18" width="2.75" style="18" customWidth="1"/>
    <col min="19" max="19" width="13.125" style="18" bestFit="1" customWidth="1"/>
    <col min="20" max="16384" width="11" style="18"/>
  </cols>
  <sheetData>
    <row r="1" spans="14:19" ht="15" thickBot="1" x14ac:dyDescent="0.25"/>
    <row r="2" spans="14:19" x14ac:dyDescent="0.2">
      <c r="N2" s="15" t="s">
        <v>0</v>
      </c>
      <c r="O2" s="23">
        <v>525</v>
      </c>
      <c r="Q2" s="29"/>
      <c r="R2" s="30"/>
      <c r="S2" s="31"/>
    </row>
    <row r="3" spans="14:19" x14ac:dyDescent="0.2">
      <c r="N3" s="16" t="s">
        <v>4</v>
      </c>
      <c r="O3" s="24">
        <v>532</v>
      </c>
      <c r="Q3" s="32"/>
      <c r="R3" s="12"/>
      <c r="S3" s="33" t="s">
        <v>87</v>
      </c>
    </row>
    <row r="4" spans="14:19" x14ac:dyDescent="0.2">
      <c r="N4" s="17" t="s">
        <v>7</v>
      </c>
      <c r="O4" s="23">
        <v>525</v>
      </c>
      <c r="Q4" s="32"/>
      <c r="R4" s="34"/>
      <c r="S4" s="33"/>
    </row>
    <row r="5" spans="14:19" x14ac:dyDescent="0.2">
      <c r="N5" s="16" t="s">
        <v>10</v>
      </c>
      <c r="O5" s="21">
        <v>519</v>
      </c>
      <c r="Q5" s="32"/>
      <c r="R5" s="13"/>
      <c r="S5" s="33" t="s">
        <v>9</v>
      </c>
    </row>
    <row r="6" spans="14:19" x14ac:dyDescent="0.2">
      <c r="N6" s="15" t="s">
        <v>13</v>
      </c>
      <c r="O6" s="24">
        <v>534</v>
      </c>
      <c r="Q6" s="32"/>
      <c r="R6" s="34"/>
      <c r="S6" s="33"/>
    </row>
    <row r="7" spans="14:19" x14ac:dyDescent="0.2">
      <c r="N7" s="15" t="s">
        <v>15</v>
      </c>
      <c r="O7" s="23">
        <v>530</v>
      </c>
      <c r="Q7" s="32"/>
      <c r="R7" s="14"/>
      <c r="S7" s="33" t="s">
        <v>6</v>
      </c>
    </row>
    <row r="8" spans="14:19" ht="15" thickBot="1" x14ac:dyDescent="0.25">
      <c r="N8" s="16" t="s">
        <v>17</v>
      </c>
      <c r="O8" s="23">
        <v>528</v>
      </c>
      <c r="Q8" s="35"/>
      <c r="R8" s="36"/>
      <c r="S8" s="37"/>
    </row>
    <row r="9" spans="14:19" x14ac:dyDescent="0.2">
      <c r="N9" s="15" t="s">
        <v>19</v>
      </c>
      <c r="O9" s="22">
        <v>523</v>
      </c>
      <c r="Q9" s="29"/>
      <c r="R9" s="30"/>
      <c r="S9" s="31"/>
    </row>
    <row r="10" spans="14:19" x14ac:dyDescent="0.2">
      <c r="N10" s="17" t="s">
        <v>24</v>
      </c>
      <c r="O10" s="23">
        <v>525</v>
      </c>
      <c r="Q10" s="32"/>
      <c r="R10" s="25"/>
      <c r="S10" s="33" t="s">
        <v>90</v>
      </c>
    </row>
    <row r="11" spans="14:19" x14ac:dyDescent="0.2">
      <c r="N11" s="15" t="s">
        <v>28</v>
      </c>
      <c r="O11" s="24">
        <v>534</v>
      </c>
      <c r="Q11" s="32"/>
      <c r="R11" s="34"/>
      <c r="S11" s="33"/>
    </row>
    <row r="12" spans="14:19" x14ac:dyDescent="0.2">
      <c r="N12" s="16" t="s">
        <v>29</v>
      </c>
      <c r="O12" s="22">
        <v>522</v>
      </c>
      <c r="Q12" s="32"/>
      <c r="R12" s="26"/>
      <c r="S12" s="33" t="s">
        <v>92</v>
      </c>
    </row>
    <row r="13" spans="14:19" x14ac:dyDescent="0.2">
      <c r="O13" s="19"/>
      <c r="Q13" s="32"/>
      <c r="R13" s="34"/>
      <c r="S13" s="33"/>
    </row>
    <row r="14" spans="14:19" x14ac:dyDescent="0.2">
      <c r="N14" s="20" t="s">
        <v>88</v>
      </c>
      <c r="O14" s="23">
        <f>AVERAGE(O2:O12)</f>
        <v>527</v>
      </c>
      <c r="P14" s="19"/>
      <c r="Q14" s="32"/>
      <c r="R14" s="27"/>
      <c r="S14" s="33" t="s">
        <v>91</v>
      </c>
    </row>
    <row r="15" spans="14:19" x14ac:dyDescent="0.2">
      <c r="N15" s="20" t="s">
        <v>30</v>
      </c>
      <c r="O15" s="23">
        <f>AVERAGE(O4,O10)</f>
        <v>525</v>
      </c>
      <c r="Q15" s="32"/>
      <c r="R15" s="34"/>
      <c r="S15" s="33"/>
    </row>
    <row r="16" spans="14:19" x14ac:dyDescent="0.2">
      <c r="N16" s="20" t="s">
        <v>31</v>
      </c>
      <c r="O16" s="23">
        <f>AVERAGE(O12,O8,O5,O3)</f>
        <v>525.25</v>
      </c>
      <c r="Q16" s="32"/>
      <c r="R16" s="28"/>
      <c r="S16" s="33" t="s">
        <v>93</v>
      </c>
    </row>
    <row r="17" spans="14:19" ht="15" thickBot="1" x14ac:dyDescent="0.25">
      <c r="N17" s="20" t="s">
        <v>32</v>
      </c>
      <c r="O17" s="23">
        <f>AVERAGE(O11,O9,O6:O7,O2)</f>
        <v>529.20000000000005</v>
      </c>
      <c r="Q17" s="35"/>
      <c r="R17" s="36"/>
      <c r="S17" s="3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Graphes</vt:lpstr>
    </vt:vector>
  </TitlesOfParts>
  <Company>Airbus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BELLOSTAS, Pablo (ALTEN)</dc:creator>
  <cp:lastModifiedBy>BELLOSTAS, Pablo (ALTEN)</cp:lastModifiedBy>
  <dcterms:created xsi:type="dcterms:W3CDTF">2013-08-09T10:00:55Z</dcterms:created>
  <dcterms:modified xsi:type="dcterms:W3CDTF">2013-08-13T11:04:13Z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-1779825680</vt:i4>
  </property>
  <property fmtid="{D5CDD505-2E9C-101B-9397-08002B2CF9AE}" pid="3" name="_NewReviewCycle">
    <vt:lpwstr/>
  </property>
  <property fmtid="{D5CDD505-2E9C-101B-9397-08002B2CF9AE}" pid="4" name="_EmailSubject">
    <vt:lpwstr>Personnel</vt:lpwstr>
  </property>
  <property fmtid="{D5CDD505-2E9C-101B-9397-08002B2CF9AE}" pid="5" name="_AuthorEmail">
    <vt:lpwstr>pablo.bellostas.external@airbus.com</vt:lpwstr>
  </property>
  <property fmtid="{D5CDD505-2E9C-101B-9397-08002B2CF9AE}" pid="6" name="_AuthorEmailDisplayName">
    <vt:lpwstr>BELLOSTAS, Pablo (ALTEN SUD OUEST)</vt:lpwstr>
  </property>
</Properties>
</file>