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25755" windowHeight="11595"/>
  </bookViews>
  <sheets>
    <sheet name="Fiche perso" sheetId="1" r:id="rId1"/>
    <sheet name="Inventaire et equipement" sheetId="2" r:id="rId2"/>
    <sheet name="Combat" sheetId="3" r:id="rId3"/>
    <sheet name="Compétence" sheetId="4" r:id="rId4"/>
  </sheets>
  <calcPr calcId="145621"/>
</workbook>
</file>

<file path=xl/calcChain.xml><?xml version="1.0" encoding="utf-8"?>
<calcChain xmlns="http://schemas.openxmlformats.org/spreadsheetml/2006/main">
  <c r="J23" i="2" l="1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3" i="2" s="1"/>
  <c r="F3" i="2"/>
  <c r="D12" i="1"/>
  <c r="D13" i="1" s="1"/>
  <c r="F1" i="1" s="1"/>
  <c r="F4" i="1"/>
  <c r="F2" i="1"/>
</calcChain>
</file>

<file path=xl/sharedStrings.xml><?xml version="1.0" encoding="utf-8"?>
<sst xmlns="http://schemas.openxmlformats.org/spreadsheetml/2006/main" count="105" uniqueCount="99">
  <si>
    <t>Nom :</t>
  </si>
  <si>
    <t>Beauté :</t>
  </si>
  <si>
    <t>/100</t>
  </si>
  <si>
    <t>PP :</t>
  </si>
  <si>
    <t>poids :</t>
  </si>
  <si>
    <t>kg</t>
  </si>
  <si>
    <t>Charisme :</t>
  </si>
  <si>
    <t>/100</t>
  </si>
  <si>
    <t>PV :</t>
  </si>
  <si>
    <t>Taille :</t>
  </si>
  <si>
    <t>m</t>
  </si>
  <si>
    <t>Voix :</t>
  </si>
  <si>
    <t>/100</t>
  </si>
  <si>
    <t>Niveau :</t>
  </si>
  <si>
    <t>Age :</t>
  </si>
  <si>
    <t>ans</t>
  </si>
  <si>
    <t>Race :</t>
  </si>
  <si>
    <t>Classe :</t>
  </si>
  <si>
    <t>Sphères : Lvl up = 20 points</t>
  </si>
  <si>
    <t>/100</t>
  </si>
  <si>
    <t>Physique :</t>
  </si>
  <si>
    <t>Volonté :</t>
  </si>
  <si>
    <t>Intelligence :</t>
  </si>
  <si>
    <t>Pouvoir :</t>
  </si>
  <si>
    <t>Catractéristiques : Lvl up = 30 points</t>
  </si>
  <si>
    <t>/100</t>
  </si>
  <si>
    <t>/100</t>
  </si>
  <si>
    <t>Dextérité :</t>
  </si>
  <si>
    <t>Agilité :</t>
  </si>
  <si>
    <t>Résistance :</t>
  </si>
  <si>
    <t>Force :</t>
  </si>
  <si>
    <t>Vigilance :</t>
  </si>
  <si>
    <t>Intuition :</t>
  </si>
  <si>
    <t>Compétence de base : Lvl up = 50 points</t>
  </si>
  <si>
    <t>/100</t>
  </si>
  <si>
    <t>/100</t>
  </si>
  <si>
    <t>Escrime :</t>
  </si>
  <si>
    <t>Equilibre :</t>
  </si>
  <si>
    <t>Pancrace :</t>
  </si>
  <si>
    <t>Lancer :</t>
  </si>
  <si>
    <t>Tir :</t>
  </si>
  <si>
    <t>Course :</t>
  </si>
  <si>
    <t>Dégat supplémentaire :</t>
  </si>
  <si>
    <t>Sens:</t>
  </si>
  <si>
    <t>/100</t>
  </si>
  <si>
    <t>/100</t>
  </si>
  <si>
    <t>Vue :</t>
  </si>
  <si>
    <t>Toucher :</t>
  </si>
  <si>
    <t>Ouïe :</t>
  </si>
  <si>
    <t>Odorat :</t>
  </si>
  <si>
    <t>Goût :</t>
  </si>
  <si>
    <t>6ème sens :</t>
  </si>
  <si>
    <t>Tests :</t>
  </si>
  <si>
    <t>/100</t>
  </si>
  <si>
    <t>/100</t>
  </si>
  <si>
    <t>Réflexe :</t>
  </si>
  <si>
    <t>Chaleur :</t>
  </si>
  <si>
    <t>Choc Physique :</t>
  </si>
  <si>
    <t>Maladie :</t>
  </si>
  <si>
    <t>Choc Psychologique :</t>
  </si>
  <si>
    <t>Privation :</t>
  </si>
  <si>
    <t>Toxines :</t>
  </si>
  <si>
    <t>Mémoire :</t>
  </si>
  <si>
    <t>Froid :</t>
  </si>
  <si>
    <t>Fatigue :</t>
  </si>
  <si>
    <t>INVENTAIRE</t>
  </si>
  <si>
    <t>Equipements</t>
  </si>
  <si>
    <t>Objets</t>
  </si>
  <si>
    <t>Effets</t>
  </si>
  <si>
    <t>Quantités</t>
  </si>
  <si>
    <t>Valeurs/u</t>
  </si>
  <si>
    <t>Valeurs/tot</t>
  </si>
  <si>
    <t>Armures</t>
  </si>
  <si>
    <t>Effets</t>
  </si>
  <si>
    <t>Valeurs</t>
  </si>
  <si>
    <t>Potions de soins</t>
  </si>
  <si>
    <t>soigne 4 pv</t>
  </si>
  <si>
    <t>heaume de maille</t>
  </si>
  <si>
    <t>(+)2 armures</t>
  </si>
  <si>
    <t xml:space="preserve">Niveau : </t>
  </si>
  <si>
    <t>/15</t>
  </si>
  <si>
    <t>Points de Chance :</t>
  </si>
  <si>
    <t>Initiative :</t>
  </si>
  <si>
    <t>Points de Chkoumoune:</t>
  </si>
  <si>
    <t>Bonus</t>
  </si>
  <si>
    <t>Malus</t>
  </si>
  <si>
    <t>Durée</t>
  </si>
  <si>
    <t>COMBAT</t>
  </si>
  <si>
    <t>Répartition des points</t>
  </si>
  <si>
    <t>69 - 79 =</t>
  </si>
  <si>
    <t xml:space="preserve">0 - 69 = </t>
  </si>
  <si>
    <t>1 xp</t>
  </si>
  <si>
    <t>2 xp</t>
  </si>
  <si>
    <t>79 - 89 =</t>
  </si>
  <si>
    <t>5 xp</t>
  </si>
  <si>
    <t>89 - 98 =</t>
  </si>
  <si>
    <t>10 xp</t>
  </si>
  <si>
    <t>98 - 100 =</t>
  </si>
  <si>
    <t>15 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</si>
</sst>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b/>
      <sz val="20"/>
      <color rgb="FF000000"/>
      <name val="Calibri"/>
    </font>
    <font>
      <b/>
      <sz val="16"/>
      <color rgb="FFBC0000"/>
      <name val="Calibri"/>
    </font>
    <font>
      <sz val="10"/>
      <color rgb="FF000000"/>
      <name val="Arial"/>
      <family val="2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rgb="FFFDE9D9"/>
      </patternFill>
    </fill>
    <fill>
      <patternFill patternType="solid">
        <fgColor rgb="FFFFC000"/>
      </patternFill>
    </fill>
    <fill>
      <patternFill patternType="solid">
        <fgColor rgb="FF92D050"/>
      </patternFill>
    </fill>
    <fill>
      <patternFill patternType="solid">
        <fgColor rgb="FFFFC000"/>
      </patternFill>
    </fill>
    <fill>
      <patternFill patternType="solid">
        <fgColor rgb="FFEAF1DD"/>
      </patternFill>
    </fill>
    <fill>
      <patternFill patternType="solid">
        <fgColor rgb="FFFF0000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4" borderId="1" xfId="0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7" borderId="0" xfId="0" applyFont="1" applyFill="1" applyAlignment="1">
      <alignment horizontal="centerContinuous" vertic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/>
    <xf numFmtId="0" fontId="2" fillId="0" borderId="0" xfId="0" applyFont="1" applyFill="1" applyAlignment="1"/>
    <xf numFmtId="0" fontId="0" fillId="6" borderId="5" xfId="0" applyFill="1" applyBorder="1" applyAlignment="1">
      <alignment horizontal="center" vertical="center"/>
    </xf>
    <xf numFmtId="0" fontId="2" fillId="0" borderId="9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6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Continuous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6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/>
    </xf>
    <xf numFmtId="0" fontId="9" fillId="3" borderId="1" xfId="0" applyFont="1" applyFill="1" applyBorder="1" applyAlignment="1">
      <alignment horizontal="centerContinuous" vertical="center"/>
    </xf>
    <xf numFmtId="0" fontId="9" fillId="3" borderId="9" xfId="0" applyFont="1" applyFill="1" applyBorder="1" applyAlignment="1">
      <alignment horizontal="centerContinuous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Continuous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G17" sqref="G17"/>
    </sheetView>
  </sheetViews>
  <sheetFormatPr baseColWidth="10" defaultColWidth="9.140625" defaultRowHeight="12.75" x14ac:dyDescent="0.2"/>
  <cols>
    <col min="1" max="1" width="26.28515625" customWidth="1"/>
    <col min="2" max="5" width="12.140625" customWidth="1"/>
    <col min="6" max="6" width="19.7109375" customWidth="1"/>
    <col min="7" max="7" width="7.28515625" customWidth="1"/>
    <col min="8" max="8" width="21.140625" customWidth="1"/>
    <col min="9" max="9" width="9.140625" customWidth="1"/>
  </cols>
  <sheetData>
    <row r="1" spans="1:7" x14ac:dyDescent="0.2">
      <c r="A1" s="13" t="s">
        <v>0</v>
      </c>
      <c r="B1" s="13"/>
      <c r="C1" s="13" t="s">
        <v>1</v>
      </c>
      <c r="D1" s="13" t="s">
        <v>2</v>
      </c>
      <c r="E1" s="13" t="s">
        <v>3</v>
      </c>
      <c r="F1" s="26">
        <f>D13*10</f>
        <v>0</v>
      </c>
    </row>
    <row r="2" spans="1:7" x14ac:dyDescent="0.2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3">
        <f>ROUNDUP(B20/5,0)+(F3-1)</f>
        <v>-1</v>
      </c>
    </row>
    <row r="3" spans="1:7" x14ac:dyDescent="0.2">
      <c r="A3" s="13" t="s">
        <v>9</v>
      </c>
      <c r="B3" s="13" t="s">
        <v>10</v>
      </c>
      <c r="C3" s="13" t="s">
        <v>11</v>
      </c>
      <c r="D3" s="13" t="s">
        <v>12</v>
      </c>
      <c r="E3" s="13" t="s">
        <v>13</v>
      </c>
      <c r="F3" s="13"/>
    </row>
    <row r="4" spans="1:7" x14ac:dyDescent="0.2">
      <c r="A4" s="13" t="s">
        <v>14</v>
      </c>
      <c r="B4" s="13" t="s">
        <v>15</v>
      </c>
      <c r="C4" s="13" t="s">
        <v>16</v>
      </c>
      <c r="D4" s="13"/>
      <c r="E4" s="13" t="s">
        <v>17</v>
      </c>
      <c r="F4" s="13">
        <f>(A22/5)</f>
        <v>0</v>
      </c>
    </row>
    <row r="8" spans="1:7" x14ac:dyDescent="0.2">
      <c r="A8" s="11" t="s">
        <v>18</v>
      </c>
      <c r="B8" s="11"/>
    </row>
    <row r="9" spans="1:7" x14ac:dyDescent="0.2">
      <c r="A9" s="29"/>
      <c r="B9" s="29"/>
    </row>
    <row r="10" spans="1:7" x14ac:dyDescent="0.2">
      <c r="A10" s="12"/>
      <c r="B10" s="20" t="s">
        <v>19</v>
      </c>
      <c r="C10" s="17"/>
      <c r="F10" s="27" t="s">
        <v>79</v>
      </c>
      <c r="G10" s="24" t="s">
        <v>80</v>
      </c>
    </row>
    <row r="11" spans="1:7" x14ac:dyDescent="0.2">
      <c r="A11" s="13" t="s">
        <v>20</v>
      </c>
      <c r="B11" s="13"/>
      <c r="C11" s="17"/>
      <c r="D11" s="14"/>
      <c r="F11" s="28" t="s">
        <v>64</v>
      </c>
      <c r="G11" s="24" t="s">
        <v>80</v>
      </c>
    </row>
    <row r="12" spans="1:7" ht="38.25" x14ac:dyDescent="0.2">
      <c r="A12" s="13" t="s">
        <v>21</v>
      </c>
      <c r="B12" s="13"/>
      <c r="C12" s="17"/>
      <c r="D12" s="16">
        <f>(B11+B12+B13)/3</f>
        <v>0</v>
      </c>
      <c r="F12" s="28" t="s">
        <v>83</v>
      </c>
      <c r="G12" s="25">
        <v>0</v>
      </c>
    </row>
    <row r="13" spans="1:7" ht="25.5" x14ac:dyDescent="0.2">
      <c r="A13" s="13" t="s">
        <v>22</v>
      </c>
      <c r="B13" s="13"/>
      <c r="C13" s="18" t="s">
        <v>23</v>
      </c>
      <c r="D13" s="15">
        <f>ROUNDUP(D12,0)</f>
        <v>0</v>
      </c>
      <c r="F13" s="27" t="s">
        <v>81</v>
      </c>
      <c r="G13" s="25">
        <v>0</v>
      </c>
    </row>
    <row r="14" spans="1:7" x14ac:dyDescent="0.2">
      <c r="F14" s="27" t="s">
        <v>82</v>
      </c>
      <c r="G14" s="24" t="s">
        <v>2</v>
      </c>
    </row>
    <row r="16" spans="1:7" x14ac:dyDescent="0.2">
      <c r="A16" s="11" t="s">
        <v>24</v>
      </c>
      <c r="B16" s="11"/>
    </row>
    <row r="17" spans="1:7" x14ac:dyDescent="0.2">
      <c r="B17" s="19"/>
    </row>
    <row r="18" spans="1:7" x14ac:dyDescent="0.2">
      <c r="A18" s="12"/>
      <c r="B18" s="23" t="s">
        <v>25</v>
      </c>
      <c r="C18" s="12"/>
      <c r="D18" s="23" t="s">
        <v>26</v>
      </c>
    </row>
    <row r="19" spans="1:7" x14ac:dyDescent="0.2">
      <c r="A19" s="12" t="s">
        <v>27</v>
      </c>
      <c r="B19" s="12"/>
      <c r="C19" s="12" t="s">
        <v>28</v>
      </c>
      <c r="D19" s="12"/>
    </row>
    <row r="20" spans="1:7" x14ac:dyDescent="0.2">
      <c r="A20" s="12" t="s">
        <v>29</v>
      </c>
      <c r="B20" s="12"/>
      <c r="C20" s="12" t="s">
        <v>30</v>
      </c>
      <c r="D20" s="12"/>
    </row>
    <row r="21" spans="1:7" x14ac:dyDescent="0.2">
      <c r="A21" s="12" t="s">
        <v>31</v>
      </c>
      <c r="B21" s="12"/>
      <c r="C21" s="12" t="s">
        <v>32</v>
      </c>
      <c r="D21" s="12"/>
    </row>
    <row r="23" spans="1:7" x14ac:dyDescent="0.2">
      <c r="F23" s="41" t="s">
        <v>88</v>
      </c>
      <c r="G23" s="41"/>
    </row>
    <row r="24" spans="1:7" x14ac:dyDescent="0.2">
      <c r="A24" s="11" t="s">
        <v>33</v>
      </c>
      <c r="B24" s="11"/>
      <c r="F24" s="24" t="s">
        <v>90</v>
      </c>
      <c r="G24" s="24" t="s">
        <v>91</v>
      </c>
    </row>
    <row r="25" spans="1:7" x14ac:dyDescent="0.2">
      <c r="F25" s="24" t="s">
        <v>89</v>
      </c>
      <c r="G25" s="24" t="s">
        <v>92</v>
      </c>
    </row>
    <row r="26" spans="1:7" x14ac:dyDescent="0.2">
      <c r="A26" s="18"/>
      <c r="B26" s="23" t="s">
        <v>34</v>
      </c>
      <c r="C26" s="12"/>
      <c r="D26" s="23" t="s">
        <v>35</v>
      </c>
      <c r="F26" s="24" t="s">
        <v>93</v>
      </c>
      <c r="G26" s="24" t="s">
        <v>94</v>
      </c>
    </row>
    <row r="27" spans="1:7" x14ac:dyDescent="0.2">
      <c r="A27" s="18" t="s">
        <v>36</v>
      </c>
      <c r="B27" s="12"/>
      <c r="C27" s="12" t="s">
        <v>37</v>
      </c>
      <c r="D27" s="12"/>
      <c r="F27" s="24" t="s">
        <v>95</v>
      </c>
      <c r="G27" s="24" t="s">
        <v>96</v>
      </c>
    </row>
    <row r="28" spans="1:7" x14ac:dyDescent="0.2">
      <c r="A28" s="18" t="s">
        <v>38</v>
      </c>
      <c r="B28" s="12"/>
      <c r="C28" s="12" t="s">
        <v>39</v>
      </c>
      <c r="D28" s="12"/>
      <c r="F28" s="24" t="s">
        <v>97</v>
      </c>
      <c r="G28" s="24" t="s">
        <v>98</v>
      </c>
    </row>
    <row r="29" spans="1:7" x14ac:dyDescent="0.2">
      <c r="A29" s="18" t="s">
        <v>40</v>
      </c>
      <c r="B29" s="12"/>
      <c r="C29" s="12" t="s">
        <v>41</v>
      </c>
      <c r="D29" s="12"/>
    </row>
    <row r="30" spans="1:7" x14ac:dyDescent="0.2">
      <c r="A30" s="18" t="s">
        <v>42</v>
      </c>
      <c r="B30" s="12"/>
      <c r="C30" s="21"/>
      <c r="D30" s="22"/>
    </row>
    <row r="33" spans="1:4" x14ac:dyDescent="0.2">
      <c r="A33" s="11" t="s">
        <v>43</v>
      </c>
    </row>
    <row r="35" spans="1:4" x14ac:dyDescent="0.2">
      <c r="A35" s="12"/>
      <c r="B35" s="23" t="s">
        <v>44</v>
      </c>
      <c r="C35" s="12"/>
      <c r="D35" s="23" t="s">
        <v>45</v>
      </c>
    </row>
    <row r="36" spans="1:4" x14ac:dyDescent="0.2">
      <c r="A36" s="12" t="s">
        <v>46</v>
      </c>
      <c r="B36" s="12"/>
      <c r="C36" s="12" t="s">
        <v>47</v>
      </c>
      <c r="D36" s="12"/>
    </row>
    <row r="37" spans="1:4" x14ac:dyDescent="0.2">
      <c r="A37" s="12" t="s">
        <v>48</v>
      </c>
      <c r="B37" s="12"/>
      <c r="C37" s="12" t="s">
        <v>49</v>
      </c>
      <c r="D37" s="12"/>
    </row>
    <row r="38" spans="1:4" x14ac:dyDescent="0.2">
      <c r="A38" s="12" t="s">
        <v>50</v>
      </c>
      <c r="B38" s="12"/>
      <c r="C38" s="12" t="s">
        <v>51</v>
      </c>
      <c r="D38" s="12"/>
    </row>
    <row r="41" spans="1:4" x14ac:dyDescent="0.2">
      <c r="A41" s="11" t="s">
        <v>52</v>
      </c>
    </row>
    <row r="43" spans="1:4" x14ac:dyDescent="0.2">
      <c r="A43" s="12"/>
      <c r="B43" s="23" t="s">
        <v>53</v>
      </c>
      <c r="C43" s="12"/>
      <c r="D43" s="23" t="s">
        <v>54</v>
      </c>
    </row>
    <row r="44" spans="1:4" x14ac:dyDescent="0.2">
      <c r="A44" s="12" t="s">
        <v>55</v>
      </c>
      <c r="B44" s="12"/>
      <c r="C44" s="12" t="s">
        <v>56</v>
      </c>
      <c r="D44" s="12"/>
    </row>
    <row r="45" spans="1:4" x14ac:dyDescent="0.2">
      <c r="A45" s="12" t="s">
        <v>57</v>
      </c>
      <c r="B45" s="12"/>
      <c r="C45" s="12" t="s">
        <v>58</v>
      </c>
      <c r="D45" s="12"/>
    </row>
    <row r="46" spans="1:4" x14ac:dyDescent="0.2">
      <c r="A46" s="12" t="s">
        <v>59</v>
      </c>
      <c r="B46" s="12"/>
      <c r="C46" s="12" t="s">
        <v>60</v>
      </c>
      <c r="D46" s="12"/>
    </row>
    <row r="47" spans="1:4" x14ac:dyDescent="0.2">
      <c r="A47" s="12" t="s">
        <v>61</v>
      </c>
      <c r="B47" s="12"/>
      <c r="C47" s="12" t="s">
        <v>62</v>
      </c>
      <c r="D47" s="12"/>
    </row>
    <row r="48" spans="1:4" x14ac:dyDescent="0.2">
      <c r="A48" s="12" t="s">
        <v>63</v>
      </c>
      <c r="B48" s="12"/>
      <c r="C48" s="12" t="s">
        <v>64</v>
      </c>
      <c r="D48" s="12"/>
    </row>
  </sheetData>
  <phoneticPr fontId="1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C1" sqref="C1"/>
    </sheetView>
  </sheetViews>
  <sheetFormatPr baseColWidth="10" defaultColWidth="9.140625" defaultRowHeight="12.75" x14ac:dyDescent="0.2"/>
  <cols>
    <col min="1" max="1" width="12.42578125" customWidth="1"/>
    <col min="2" max="2" width="21.7109375" customWidth="1"/>
    <col min="3" max="3" width="22.5703125" customWidth="1"/>
    <col min="4" max="4" width="9.7109375" customWidth="1"/>
    <col min="5" max="5" width="10.42578125" customWidth="1"/>
    <col min="6" max="6" width="12.140625" customWidth="1"/>
    <col min="7" max="7" width="10.85546875" customWidth="1"/>
    <col min="8" max="8" width="19.28515625" customWidth="1"/>
    <col min="9" max="9" width="14" customWidth="1"/>
  </cols>
  <sheetData>
    <row r="1" spans="2:10" ht="26.25" x14ac:dyDescent="0.2">
      <c r="B1" s="30" t="s">
        <v>65</v>
      </c>
      <c r="C1" s="1"/>
      <c r="D1" s="1"/>
      <c r="E1" s="1"/>
      <c r="F1" s="8"/>
      <c r="H1" s="1" t="s">
        <v>66</v>
      </c>
      <c r="I1" s="1"/>
      <c r="J1" s="1"/>
    </row>
    <row r="2" spans="2:10" ht="15" x14ac:dyDescent="0.2">
      <c r="B2" s="37" t="s">
        <v>67</v>
      </c>
      <c r="C2" s="37" t="s">
        <v>73</v>
      </c>
      <c r="D2" s="37" t="s">
        <v>69</v>
      </c>
      <c r="E2" s="37" t="s">
        <v>70</v>
      </c>
      <c r="F2" s="37" t="s">
        <v>71</v>
      </c>
      <c r="H2" s="38" t="s">
        <v>72</v>
      </c>
      <c r="I2" s="37" t="s">
        <v>73</v>
      </c>
      <c r="J2" s="37" t="s">
        <v>74</v>
      </c>
    </row>
    <row r="3" spans="2:10" ht="15" x14ac:dyDescent="0.2">
      <c r="B3" s="2" t="s">
        <v>75</v>
      </c>
      <c r="C3" s="2" t="s">
        <v>76</v>
      </c>
      <c r="D3" s="2">
        <v>4</v>
      </c>
      <c r="E3" s="2">
        <v>10</v>
      </c>
      <c r="F3" s="9">
        <f t="shared" ref="F3:F22" si="0">ROUNDUP(D3*E3,0)</f>
        <v>40</v>
      </c>
      <c r="H3" s="6" t="s">
        <v>77</v>
      </c>
      <c r="I3" s="2" t="s">
        <v>78</v>
      </c>
      <c r="J3" s="2">
        <v>150</v>
      </c>
    </row>
    <row r="4" spans="2:10" ht="15" x14ac:dyDescent="0.2">
      <c r="B4" s="2"/>
      <c r="C4" s="2"/>
      <c r="D4" s="2"/>
      <c r="E4" s="2"/>
      <c r="F4" s="9">
        <f t="shared" si="0"/>
        <v>0</v>
      </c>
      <c r="H4" s="6"/>
      <c r="I4" s="2"/>
      <c r="J4" s="2"/>
    </row>
    <row r="5" spans="2:10" ht="15" x14ac:dyDescent="0.2">
      <c r="B5" s="2"/>
      <c r="C5" s="2"/>
      <c r="D5" s="2"/>
      <c r="E5" s="2"/>
      <c r="F5" s="9">
        <f t="shared" si="0"/>
        <v>0</v>
      </c>
      <c r="H5" s="6"/>
      <c r="I5" s="2"/>
      <c r="J5" s="2"/>
    </row>
    <row r="6" spans="2:10" ht="15" x14ac:dyDescent="0.2">
      <c r="B6" s="2"/>
      <c r="C6" s="2"/>
      <c r="D6" s="2"/>
      <c r="E6" s="2"/>
      <c r="F6" s="9">
        <f t="shared" si="0"/>
        <v>0</v>
      </c>
      <c r="H6" s="6"/>
      <c r="I6" s="2"/>
      <c r="J6" s="2"/>
    </row>
    <row r="7" spans="2:10" ht="15" x14ac:dyDescent="0.2">
      <c r="B7" s="2"/>
      <c r="C7" s="2"/>
      <c r="D7" s="2"/>
      <c r="E7" s="2"/>
      <c r="F7" s="9">
        <f t="shared" si="0"/>
        <v>0</v>
      </c>
      <c r="H7" s="6"/>
      <c r="I7" s="2"/>
      <c r="J7" s="2"/>
    </row>
    <row r="8" spans="2:10" ht="15" x14ac:dyDescent="0.2">
      <c r="B8" s="2"/>
      <c r="C8" s="2"/>
      <c r="D8" s="2"/>
      <c r="E8" s="2"/>
      <c r="F8" s="9">
        <f t="shared" si="0"/>
        <v>0</v>
      </c>
      <c r="H8" s="6"/>
      <c r="I8" s="2"/>
      <c r="J8" s="2"/>
    </row>
    <row r="9" spans="2:10" ht="15" x14ac:dyDescent="0.2">
      <c r="B9" s="2"/>
      <c r="C9" s="2"/>
      <c r="D9" s="2"/>
      <c r="E9" s="2"/>
      <c r="F9" s="9">
        <f t="shared" si="0"/>
        <v>0</v>
      </c>
      <c r="H9" s="6"/>
      <c r="I9" s="2"/>
      <c r="J9" s="2"/>
    </row>
    <row r="10" spans="2:10" ht="15" x14ac:dyDescent="0.2">
      <c r="B10" s="2"/>
      <c r="C10" s="2"/>
      <c r="D10" s="2"/>
      <c r="E10" s="2"/>
      <c r="F10" s="9">
        <f t="shared" si="0"/>
        <v>0</v>
      </c>
      <c r="H10" s="6"/>
      <c r="I10" s="2"/>
      <c r="J10" s="2"/>
    </row>
    <row r="11" spans="2:10" ht="15" x14ac:dyDescent="0.2">
      <c r="B11" s="2"/>
      <c r="C11" s="2"/>
      <c r="D11" s="2"/>
      <c r="E11" s="2"/>
      <c r="F11" s="9">
        <f t="shared" si="0"/>
        <v>0</v>
      </c>
      <c r="H11" s="6"/>
      <c r="I11" s="2"/>
      <c r="J11" s="2"/>
    </row>
    <row r="12" spans="2:10" ht="15" x14ac:dyDescent="0.2">
      <c r="B12" s="2"/>
      <c r="C12" s="2"/>
      <c r="D12" s="2"/>
      <c r="E12" s="2"/>
      <c r="F12" s="9">
        <f t="shared" si="0"/>
        <v>0</v>
      </c>
      <c r="H12" s="6"/>
      <c r="I12" s="2"/>
      <c r="J12" s="2"/>
    </row>
    <row r="13" spans="2:10" ht="15" x14ac:dyDescent="0.2">
      <c r="B13" s="2"/>
      <c r="C13" s="2"/>
      <c r="D13" s="2"/>
      <c r="E13" s="2"/>
      <c r="F13" s="9">
        <f t="shared" si="0"/>
        <v>0</v>
      </c>
      <c r="H13" s="6"/>
      <c r="I13" s="2"/>
      <c r="J13" s="2"/>
    </row>
    <row r="14" spans="2:10" ht="15" x14ac:dyDescent="0.2">
      <c r="B14" s="2"/>
      <c r="C14" s="2"/>
      <c r="D14" s="2"/>
      <c r="E14" s="2"/>
      <c r="F14" s="9">
        <f t="shared" si="0"/>
        <v>0</v>
      </c>
      <c r="H14" s="6"/>
      <c r="I14" s="2"/>
      <c r="J14" s="2"/>
    </row>
    <row r="15" spans="2:10" ht="15" x14ac:dyDescent="0.2">
      <c r="B15" s="2"/>
      <c r="C15" s="2"/>
      <c r="D15" s="2"/>
      <c r="E15" s="2"/>
      <c r="F15" s="9">
        <f t="shared" si="0"/>
        <v>0</v>
      </c>
      <c r="H15" s="6"/>
      <c r="I15" s="2"/>
      <c r="J15" s="2"/>
    </row>
    <row r="16" spans="2:10" ht="15" x14ac:dyDescent="0.2">
      <c r="B16" s="2"/>
      <c r="C16" s="2"/>
      <c r="D16" s="2"/>
      <c r="E16" s="2"/>
      <c r="F16" s="9">
        <f t="shared" si="0"/>
        <v>0</v>
      </c>
      <c r="H16" s="6"/>
      <c r="I16" s="2"/>
      <c r="J16" s="2"/>
    </row>
    <row r="17" spans="2:10" ht="15" x14ac:dyDescent="0.2">
      <c r="B17" s="2"/>
      <c r="C17" s="2"/>
      <c r="D17" s="2"/>
      <c r="E17" s="2"/>
      <c r="F17" s="9">
        <f t="shared" si="0"/>
        <v>0</v>
      </c>
      <c r="H17" s="6"/>
      <c r="I17" s="2"/>
      <c r="J17" s="2"/>
    </row>
    <row r="18" spans="2:10" ht="15" x14ac:dyDescent="0.2">
      <c r="B18" s="2"/>
      <c r="C18" s="2"/>
      <c r="D18" s="2"/>
      <c r="E18" s="2"/>
      <c r="F18" s="9">
        <f t="shared" si="0"/>
        <v>0</v>
      </c>
      <c r="H18" s="6"/>
      <c r="I18" s="2"/>
      <c r="J18" s="2"/>
    </row>
    <row r="19" spans="2:10" ht="15" x14ac:dyDescent="0.2">
      <c r="B19" s="2"/>
      <c r="C19" s="2"/>
      <c r="D19" s="2"/>
      <c r="E19" s="2"/>
      <c r="F19" s="9">
        <f t="shared" si="0"/>
        <v>0</v>
      </c>
      <c r="H19" s="6"/>
      <c r="I19" s="2"/>
      <c r="J19" s="2"/>
    </row>
    <row r="20" spans="2:10" ht="15" x14ac:dyDescent="0.2">
      <c r="B20" s="2"/>
      <c r="C20" s="2"/>
      <c r="D20" s="2"/>
      <c r="E20" s="2"/>
      <c r="F20" s="9">
        <f t="shared" si="0"/>
        <v>0</v>
      </c>
      <c r="H20" s="6"/>
      <c r="I20" s="2"/>
      <c r="J20" s="2"/>
    </row>
    <row r="21" spans="2:10" ht="15" x14ac:dyDescent="0.2">
      <c r="B21" s="2"/>
      <c r="C21" s="2"/>
      <c r="D21" s="2"/>
      <c r="E21" s="2"/>
      <c r="F21" s="9">
        <f t="shared" si="0"/>
        <v>0</v>
      </c>
      <c r="H21" s="6"/>
      <c r="I21" s="2"/>
      <c r="J21" s="2"/>
    </row>
    <row r="22" spans="2:10" ht="15" x14ac:dyDescent="0.2">
      <c r="B22" s="2"/>
      <c r="C22" s="2"/>
      <c r="D22" s="3"/>
      <c r="E22" s="3"/>
      <c r="F22" s="10">
        <f t="shared" si="0"/>
        <v>0</v>
      </c>
      <c r="H22" s="6"/>
      <c r="I22" s="2"/>
      <c r="J22" s="3"/>
    </row>
    <row r="23" spans="2:10" ht="21" x14ac:dyDescent="0.2">
      <c r="B23" s="2"/>
      <c r="C23" s="4"/>
      <c r="D23" s="7"/>
      <c r="E23" s="7"/>
      <c r="F23" s="5">
        <f>SUM(F3:F22)</f>
        <v>40</v>
      </c>
      <c r="H23" s="6"/>
      <c r="I23" s="4"/>
      <c r="J23" s="5">
        <f>J3+J4+J5+J6+J7+J8+J9+J10+J11+J12+J13+J14+J15+J16+J17+J18+J19+J20+J21+J22</f>
        <v>150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4" sqref="D34"/>
    </sheetView>
  </sheetViews>
  <sheetFormatPr baseColWidth="10" defaultColWidth="9.140625" defaultRowHeight="12.75" x14ac:dyDescent="0.2"/>
  <cols>
    <col min="1" max="1" width="20" customWidth="1"/>
    <col min="2" max="2" width="22.28515625" customWidth="1"/>
    <col min="4" max="4" width="17.28515625" customWidth="1"/>
    <col min="5" max="5" width="18.42578125" customWidth="1"/>
  </cols>
  <sheetData>
    <row r="1" spans="1:5" ht="26.25" x14ac:dyDescent="0.2">
      <c r="A1" s="30" t="s">
        <v>87</v>
      </c>
      <c r="B1" s="30"/>
      <c r="C1" s="31"/>
      <c r="D1" s="30"/>
      <c r="E1" s="30"/>
    </row>
    <row r="2" spans="1:5" ht="15" x14ac:dyDescent="0.2">
      <c r="A2" s="33" t="s">
        <v>84</v>
      </c>
      <c r="B2" s="34"/>
      <c r="C2" s="35"/>
      <c r="D2" s="36" t="s">
        <v>85</v>
      </c>
      <c r="E2" s="32"/>
    </row>
    <row r="3" spans="1:5" x14ac:dyDescent="0.2">
      <c r="A3" s="39" t="s">
        <v>86</v>
      </c>
      <c r="B3" s="39" t="s">
        <v>68</v>
      </c>
      <c r="C3" s="39"/>
      <c r="D3" s="39" t="s">
        <v>86</v>
      </c>
      <c r="E3" s="39" t="s">
        <v>68</v>
      </c>
    </row>
    <row r="4" spans="1:5" x14ac:dyDescent="0.2">
      <c r="A4" s="40"/>
      <c r="B4" s="40"/>
      <c r="C4" s="40"/>
      <c r="D4" s="40"/>
      <c r="E4" s="40"/>
    </row>
    <row r="5" spans="1:5" x14ac:dyDescent="0.2">
      <c r="A5" s="40"/>
      <c r="B5" s="40"/>
      <c r="C5" s="40"/>
      <c r="D5" s="40"/>
      <c r="E5" s="40"/>
    </row>
    <row r="6" spans="1:5" x14ac:dyDescent="0.2">
      <c r="A6" s="40"/>
      <c r="B6" s="40"/>
      <c r="C6" s="40"/>
      <c r="D6" s="40"/>
      <c r="E6" s="40"/>
    </row>
    <row r="7" spans="1:5" x14ac:dyDescent="0.2">
      <c r="A7" s="40"/>
      <c r="B7" s="40"/>
      <c r="C7" s="40"/>
      <c r="D7" s="40"/>
      <c r="E7" s="40"/>
    </row>
    <row r="8" spans="1:5" x14ac:dyDescent="0.2">
      <c r="A8" s="40"/>
      <c r="B8" s="40"/>
      <c r="C8" s="40"/>
      <c r="D8" s="40"/>
      <c r="E8" s="40"/>
    </row>
    <row r="9" spans="1:5" x14ac:dyDescent="0.2">
      <c r="A9" s="40"/>
      <c r="B9" s="40"/>
      <c r="C9" s="40"/>
      <c r="D9" s="40"/>
      <c r="E9" s="40"/>
    </row>
    <row r="10" spans="1:5" x14ac:dyDescent="0.2">
      <c r="A10" s="40"/>
      <c r="B10" s="40"/>
      <c r="C10" s="40"/>
      <c r="D10" s="40"/>
      <c r="E10" s="40"/>
    </row>
    <row r="11" spans="1:5" x14ac:dyDescent="0.2">
      <c r="A11" s="40"/>
      <c r="B11" s="40"/>
      <c r="C11" s="40"/>
      <c r="D11" s="40"/>
      <c r="E11" s="40"/>
    </row>
    <row r="12" spans="1:5" x14ac:dyDescent="0.2">
      <c r="A12" s="40"/>
      <c r="B12" s="40"/>
      <c r="C12" s="40"/>
      <c r="D12" s="40"/>
      <c r="E12" s="40"/>
    </row>
    <row r="13" spans="1:5" x14ac:dyDescent="0.2">
      <c r="A13" s="40"/>
      <c r="B13" s="40"/>
      <c r="C13" s="40"/>
      <c r="D13" s="40"/>
      <c r="E13" s="40"/>
    </row>
    <row r="14" spans="1:5" x14ac:dyDescent="0.2">
      <c r="A14" s="40"/>
      <c r="B14" s="40"/>
      <c r="C14" s="40"/>
      <c r="D14" s="40"/>
      <c r="E14" s="40"/>
    </row>
    <row r="15" spans="1:5" x14ac:dyDescent="0.2">
      <c r="A15" s="40"/>
      <c r="B15" s="40"/>
      <c r="C15" s="40"/>
      <c r="D15" s="40"/>
      <c r="E15" s="40"/>
    </row>
    <row r="16" spans="1:5" x14ac:dyDescent="0.2">
      <c r="A16" s="40"/>
      <c r="B16" s="40"/>
      <c r="C16" s="40"/>
      <c r="D16" s="40"/>
      <c r="E16" s="40"/>
    </row>
    <row r="17" spans="1:5" x14ac:dyDescent="0.2">
      <c r="A17" s="40"/>
      <c r="B17" s="40"/>
      <c r="C17" s="40"/>
      <c r="D17" s="40"/>
      <c r="E17" s="40"/>
    </row>
    <row r="18" spans="1:5" x14ac:dyDescent="0.2">
      <c r="A18" s="40"/>
      <c r="B18" s="40"/>
      <c r="C18" s="40"/>
      <c r="D18" s="40"/>
      <c r="E18" s="40"/>
    </row>
    <row r="19" spans="1:5" x14ac:dyDescent="0.2">
      <c r="A19" s="40"/>
      <c r="B19" s="40"/>
      <c r="C19" s="40"/>
      <c r="D19" s="40"/>
      <c r="E19" s="40"/>
    </row>
    <row r="20" spans="1:5" x14ac:dyDescent="0.2">
      <c r="A20" s="40"/>
      <c r="B20" s="40"/>
      <c r="C20" s="40"/>
      <c r="D20" s="40"/>
      <c r="E20" s="40"/>
    </row>
    <row r="21" spans="1:5" x14ac:dyDescent="0.2">
      <c r="A21" s="40"/>
      <c r="B21" s="40"/>
      <c r="C21" s="40"/>
      <c r="D21" s="40"/>
      <c r="E21" s="40"/>
    </row>
    <row r="22" spans="1:5" x14ac:dyDescent="0.2">
      <c r="A22" s="40"/>
      <c r="B22" s="40"/>
      <c r="C22" s="40"/>
      <c r="D22" s="40"/>
      <c r="E22" s="40"/>
    </row>
    <row r="23" spans="1:5" x14ac:dyDescent="0.2">
      <c r="A23" s="40"/>
      <c r="B23" s="40"/>
      <c r="C23" s="40"/>
      <c r="D23" s="40"/>
      <c r="E23" s="40"/>
    </row>
    <row r="24" spans="1:5" x14ac:dyDescent="0.2">
      <c r="A24" s="40"/>
      <c r="B24" s="40"/>
      <c r="C24" s="40"/>
      <c r="D24" s="40"/>
      <c r="E24" s="40"/>
    </row>
    <row r="25" spans="1:5" x14ac:dyDescent="0.2">
      <c r="A25" s="40"/>
      <c r="B25" s="40"/>
      <c r="C25" s="40"/>
      <c r="D25" s="40"/>
      <c r="E25" s="40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2" sqref="D12"/>
    </sheetView>
  </sheetViews>
  <sheetFormatPr baseColWidth="10" defaultColWidth="9.140625"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Fiche perso</vt:lpstr>
      <vt:lpstr>Inventaire et equipement</vt:lpstr>
      <vt:lpstr>Combat</vt:lpstr>
      <vt:lpstr>Compétence</vt:lpstr>
    </vt:vector>
  </TitlesOfParts>
  <Company>INFRAWARE,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michael</cp:lastModifiedBy>
  <dcterms:created xsi:type="dcterms:W3CDTF">2010-06-21T07:17:39Z</dcterms:created>
  <dcterms:modified xsi:type="dcterms:W3CDTF">2013-11-25T13:37:17Z</dcterms:modified>
</cp:coreProperties>
</file>