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ro\Documents\Exercices 2013\Dépôt\"/>
    </mc:Choice>
  </mc:AlternateContent>
  <bookViews>
    <workbookView xWindow="360" yWindow="375" windowWidth="8745" windowHeight="6330" activeTab="4"/>
  </bookViews>
  <sheets>
    <sheet name="OUEST" sheetId="1" r:id="rId1"/>
    <sheet name="EST" sheetId="2" r:id="rId2"/>
    <sheet name="SUD" sheetId="3" r:id="rId3"/>
    <sheet name="NORD" sheetId="4" r:id="rId4"/>
    <sheet name="Total FRANCE" sheetId="5" r:id="rId5"/>
    <sheet name="Feuil1" sheetId="6" r:id="rId6"/>
  </sheets>
  <calcPr calcId="152511"/>
  <customWorkbookViews>
    <customWorkbookView name="Lisaro 44 - Affichage personnalisé" guid="{8C701957-05F3-48EB-9869-BF4F3DDB9FC1}" mergeInterval="0" personalView="1" maximized="1" xWindow="-8" yWindow="-8" windowWidth="1040" windowHeight="744" activeSheetId="5"/>
    <customWorkbookView name="BEATRICE - Affichage personnalisé" guid="{04804C9C-467B-4A43-A1F5-AE0670B59532}" mergeInterval="0" personalView="1" maximized="1" windowWidth="1280" windowHeight="799" activeSheetId="5"/>
    <customWorkbookView name="Direction Ouest - Affichage personnalisé" guid="{ABBE19C9-CD8F-490F-96C1-2AACEE7E81A6}" mergeInterval="0" personalView="1" maximized="1" windowWidth="787" windowHeight="313" activeSheetId="1"/>
    <customWorkbookView name="Service Marketing - Affichage personnalisé" guid="{40073641-9CEA-4887-B598-BDC68402B91D}" mergeInterval="0" personalView="1" maximized="1" windowWidth="787" windowHeight="313" activeSheetId="1"/>
    <customWorkbookView name="Direction Est - Affichage personnalisé" guid="{73C094FB-324B-43E8-A3D5-1E908719DA80}" mergeInterval="0" personalView="1" maximized="1" windowWidth="796" windowHeight="402" activeSheetId="2"/>
  </customWorkbookViews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B10" i="1"/>
  <c r="C10" i="1"/>
  <c r="D10" i="1"/>
  <c r="E4" i="1"/>
  <c r="G4" i="1" s="1"/>
  <c r="I4" i="1" s="1"/>
  <c r="E5" i="1"/>
  <c r="G5" i="1" s="1"/>
  <c r="I5" i="1" s="1"/>
  <c r="E6" i="1"/>
  <c r="G6" i="1" s="1"/>
  <c r="I6" i="1" s="1"/>
  <c r="E7" i="1"/>
  <c r="G7" i="1" s="1"/>
  <c r="I7" i="1" s="1"/>
  <c r="E8" i="1"/>
  <c r="G8" i="1" s="1"/>
  <c r="I8" i="1" s="1"/>
  <c r="E9" i="1"/>
  <c r="G9" i="1" s="1"/>
  <c r="I9" i="1" s="1"/>
  <c r="E10" i="1"/>
  <c r="E4" i="4" l="1"/>
  <c r="F4" i="5" s="1"/>
  <c r="E5" i="4"/>
  <c r="F5" i="5" s="1"/>
  <c r="E6" i="4"/>
  <c r="F6" i="5" s="1"/>
  <c r="E7" i="4"/>
  <c r="F7" i="5" s="1"/>
  <c r="E8" i="4"/>
  <c r="F8" i="5" s="1"/>
  <c r="E9" i="4"/>
  <c r="F9" i="5" s="1"/>
  <c r="B10" i="4"/>
  <c r="C10" i="4"/>
  <c r="D10" i="4"/>
  <c r="E10" i="4"/>
  <c r="F10" i="5" s="1"/>
  <c r="E4" i="3"/>
  <c r="E4" i="5" s="1"/>
  <c r="E5" i="3"/>
  <c r="E5" i="5" s="1"/>
  <c r="E6" i="3"/>
  <c r="E6" i="5" s="1"/>
  <c r="E7" i="3"/>
  <c r="E7" i="5" s="1"/>
  <c r="E8" i="3"/>
  <c r="E8" i="5" s="1"/>
  <c r="E9" i="3"/>
  <c r="E9" i="5" s="1"/>
  <c r="B10" i="3"/>
  <c r="C10" i="3"/>
  <c r="D10" i="3"/>
  <c r="E10" i="3"/>
  <c r="E10" i="5" s="1"/>
  <c r="E4" i="2"/>
  <c r="D4" i="5" s="1"/>
  <c r="E5" i="2"/>
  <c r="D5" i="5" s="1"/>
  <c r="E6" i="2"/>
  <c r="D6" i="5" s="1"/>
  <c r="E7" i="2"/>
  <c r="D7" i="5" s="1"/>
  <c r="E8" i="2"/>
  <c r="D8" i="5" s="1"/>
  <c r="E9" i="2"/>
  <c r="D9" i="5" s="1"/>
  <c r="B10" i="2"/>
  <c r="C10" i="2"/>
  <c r="D10" i="2"/>
  <c r="E10" i="2"/>
  <c r="D10" i="5" s="1"/>
  <c r="C4" i="5"/>
  <c r="C5" i="5"/>
  <c r="C6" i="5"/>
  <c r="C7" i="5"/>
  <c r="C8" i="5"/>
  <c r="C9" i="5"/>
  <c r="C10" i="5"/>
</calcChain>
</file>

<file path=xl/sharedStrings.xml><?xml version="1.0" encoding="utf-8"?>
<sst xmlns="http://schemas.openxmlformats.org/spreadsheetml/2006/main" count="78" uniqueCount="21">
  <si>
    <t>Désignation</t>
  </si>
  <si>
    <t>JANVIER</t>
  </si>
  <si>
    <t>FÉVRIER</t>
  </si>
  <si>
    <t>MARS</t>
  </si>
  <si>
    <t>TOTAL</t>
  </si>
  <si>
    <t>Chambre simple</t>
  </si>
  <si>
    <t>Chambre double</t>
  </si>
  <si>
    <t>Petit déjeuner</t>
  </si>
  <si>
    <t>Demi-pension</t>
  </si>
  <si>
    <t>Pension complète</t>
  </si>
  <si>
    <t>Supplément enfant</t>
  </si>
  <si>
    <t>VENTES</t>
  </si>
  <si>
    <t>OUEST</t>
  </si>
  <si>
    <t>EST</t>
  </si>
  <si>
    <t>SUD</t>
  </si>
  <si>
    <t>NORD</t>
  </si>
  <si>
    <t>Ventes 1er trimestre = région OUEST</t>
  </si>
  <si>
    <t>Ventes 1er trimestre = région EST</t>
  </si>
  <si>
    <t>Ventes 1er trimestre = région SUD</t>
  </si>
  <si>
    <t>Ventes 1er trimestre = région NORD</t>
  </si>
  <si>
    <t>Récapitulatif  -  ventes 1er trimestre =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</si>
</sst>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F&quot;;\-#,##0\ &quot;F&quot;"/>
    <numFmt numFmtId="165" formatCode="_-* #,##0.00\ [$€-1]_-;\-* #,##0.00\ [$€-1]_-;_-* &quot;-&quot;??\ [$€-1]_-"/>
    <numFmt numFmtId="166" formatCode="#,##0.00_ ;\-#,##0.00\ "/>
  </numFmts>
  <fonts count="18" x14ac:knownFonts="1">
    <font>
      <sz val="10"/>
      <name val="Arial"/>
    </font>
    <font>
      <sz val="10"/>
      <name val="Arial"/>
      <family val="2"/>
    </font>
    <font>
      <b/>
      <sz val="10"/>
      <color indexed="10"/>
      <name val="Helv"/>
    </font>
    <font>
      <sz val="8"/>
      <name val="Arial"/>
      <family val="2"/>
    </font>
    <font>
      <b/>
      <i/>
      <sz val="16"/>
      <name val="Comic Sans MS"/>
      <family val="4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sz val="11"/>
      <name val="Comic Sans MS"/>
      <family val="4"/>
    </font>
    <font>
      <i/>
      <sz val="12"/>
      <name val="Arial"/>
      <family val="2"/>
    </font>
    <font>
      <b/>
      <sz val="10"/>
      <name val="Arial"/>
      <family val="2"/>
    </font>
    <font>
      <b/>
      <sz val="11"/>
      <color theme="1" tint="0.14999847407452621"/>
      <name val="Comic Sans MS"/>
      <family val="4"/>
    </font>
    <font>
      <b/>
      <sz val="10"/>
      <color theme="1" tint="0.14999847407452621"/>
      <name val="Comic Sans MS"/>
      <family val="4"/>
    </font>
    <font>
      <sz val="11"/>
      <color theme="1" tint="0.14999847407452621"/>
      <name val="Comic Sans MS"/>
      <family val="4"/>
    </font>
    <font>
      <b/>
      <sz val="11"/>
      <color rgb="FF3F3F3F"/>
      <name val="Calibri"/>
      <family val="2"/>
    </font>
    <font>
      <b/>
      <sz val="14"/>
      <color theme="0" tint="-0.34998626667073579"/>
      <name val="Arial"/>
      <family val="2"/>
    </font>
    <font>
      <sz val="11"/>
      <name val="Calibri"/>
      <family val="2"/>
    </font>
    <font>
      <b/>
      <sz val="11"/>
      <color rgb="FF262626"/>
      <name val="Comic Sans MS"/>
      <family val="4"/>
    </font>
    <font>
      <b/>
      <sz val="10"/>
      <color rgb="FF262626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rgb="FF9999FF"/>
      </patternFill>
    </fill>
  </fills>
  <borders count="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FFFFFF"/>
      </left>
      <right/>
      <top/>
      <bottom/>
      <diagonal/>
    </border>
  </borders>
  <cellStyleXfs count="9">
    <xf numFmtId="0" fontId="0" fillId="0" borderId="0"/>
    <xf numFmtId="0" fontId="5" fillId="2" borderId="1" applyAlignment="0">
      <alignment horizontal="left" vertical="center"/>
    </xf>
    <xf numFmtId="0" fontId="5" fillId="2" borderId="1">
      <alignment horizontal="center" vertical="center"/>
    </xf>
    <xf numFmtId="0" fontId="6" fillId="2" borderId="1" applyAlignment="0">
      <alignment horizontal="left"/>
    </xf>
    <xf numFmtId="165" fontId="1" fillId="0" borderId="0" applyFont="0" applyFill="0" applyBorder="0" applyAlignment="0" applyProtection="0"/>
    <xf numFmtId="0" fontId="5" fillId="2" borderId="1">
      <alignment horizontal="left" vertical="center"/>
    </xf>
    <xf numFmtId="0" fontId="9" fillId="3" borderId="2">
      <alignment horizontal="center" vertical="center" textRotation="45"/>
    </xf>
    <xf numFmtId="164" fontId="2" fillId="0" borderId="3"/>
    <xf numFmtId="165" fontId="5" fillId="2" borderId="1">
      <alignment horizontal="center" vertical="center"/>
    </xf>
  </cellStyleXfs>
  <cellXfs count="40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165" fontId="5" fillId="2" borderId="1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8" fillId="0" borderId="0" xfId="0" applyFont="1"/>
    <xf numFmtId="0" fontId="6" fillId="2" borderId="1" xfId="0" applyFont="1" applyFill="1" applyBorder="1" applyAlignment="1">
      <alignment horizontal="right" indent="1"/>
    </xf>
    <xf numFmtId="165" fontId="5" fillId="2" borderId="1" xfId="8">
      <alignment horizontal="center" vertical="center"/>
    </xf>
    <xf numFmtId="0" fontId="5" fillId="2" borderId="1" xfId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2" applyFont="1" applyFill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166" fontId="12" fillId="6" borderId="4" xfId="4" applyNumberFormat="1" applyFont="1" applyFill="1" applyBorder="1"/>
    <xf numFmtId="165" fontId="10" fillId="5" borderId="1" xfId="4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right"/>
    </xf>
    <xf numFmtId="165" fontId="10" fillId="5" borderId="1" xfId="8" applyFont="1" applyFill="1">
      <alignment horizontal="center" vertical="center"/>
    </xf>
    <xf numFmtId="165" fontId="13" fillId="7" borderId="6" xfId="0" applyNumberFormat="1" applyFont="1" applyFill="1" applyBorder="1" applyAlignment="1">
      <alignment horizontal="left" vertical="center"/>
    </xf>
    <xf numFmtId="165" fontId="13" fillId="7" borderId="6" xfId="0" applyNumberFormat="1" applyFont="1" applyFill="1" applyBorder="1" applyAlignment="1">
      <alignment horizontal="center" vertical="center"/>
    </xf>
    <xf numFmtId="165" fontId="13" fillId="7" borderId="6" xfId="0" applyNumberFormat="1" applyFont="1" applyFill="1" applyBorder="1" applyAlignment="1">
      <alignment horizontal="left"/>
    </xf>
    <xf numFmtId="165" fontId="13" fillId="7" borderId="6" xfId="0" applyNumberFormat="1" applyFont="1" applyFill="1" applyBorder="1" applyAlignment="1">
      <alignment horizontal="right"/>
    </xf>
    <xf numFmtId="165" fontId="13" fillId="7" borderId="6" xfId="4" applyNumberFormat="1" applyFont="1" applyFill="1" applyBorder="1" applyAlignment="1">
      <alignment horizontal="center" vertical="center"/>
    </xf>
    <xf numFmtId="0" fontId="14" fillId="0" borderId="0" xfId="0" applyFont="1"/>
    <xf numFmtId="165" fontId="15" fillId="7" borderId="6" xfId="4" applyNumberFormat="1" applyFont="1" applyFill="1" applyBorder="1"/>
    <xf numFmtId="0" fontId="16" fillId="8" borderId="7" xfId="0" applyFont="1" applyFill="1" applyBorder="1" applyAlignment="1">
      <alignment horizontal="left" vertical="center"/>
    </xf>
    <xf numFmtId="0" fontId="17" fillId="8" borderId="7" xfId="0" applyFont="1" applyFill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44" fontId="12" fillId="6" borderId="4" xfId="4" applyNumberFormat="1" applyFont="1" applyFill="1" applyBorder="1"/>
    <xf numFmtId="44" fontId="12" fillId="6" borderId="5" xfId="4" applyNumberFormat="1" applyFont="1" applyFill="1" applyBorder="1"/>
    <xf numFmtId="44" fontId="7" fillId="4" borderId="4" xfId="4" applyNumberFormat="1" applyFont="1" applyFill="1" applyBorder="1"/>
    <xf numFmtId="44" fontId="7" fillId="4" borderId="5" xfId="4" applyNumberFormat="1" applyFont="1" applyFill="1" applyBorder="1"/>
    <xf numFmtId="4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5" fontId="13" fillId="7" borderId="6" xfId="0" applyNumberFormat="1" applyFont="1" applyFill="1" applyBorder="1" applyAlignment="1">
      <alignment horizontal="center" vertical="center" textRotation="44"/>
    </xf>
  </cellXfs>
  <cellStyles count="9">
    <cellStyle name="Entête Colonne" xfId="1"/>
    <cellStyle name="Entête de colonne" xfId="2"/>
    <cellStyle name="Entête Ligne" xfId="3"/>
    <cellStyle name="Euro" xfId="4"/>
    <cellStyle name="Normal" xfId="0" builtinId="0"/>
    <cellStyle name="tableau" xfId="5"/>
    <cellStyle name="texte incliné" xfId="6"/>
    <cellStyle name="total" xfId="7"/>
    <cellStyle name="Totaux Lign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333375</xdr:colOff>
      <xdr:row>17</xdr:row>
      <xdr:rowOff>114300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4675"/>
          <a:ext cx="15335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97D54EC-5D4A-47F6-A1F8-C053F5FF4088}" diskRevisions="1" revisionId="62" version="2" preserveHistory="1000">
  <header guid="{7E7ED9D3-02ED-469B-98F2-0FA94D9C4747}" dateTime="2010-04-14T15:50:08" maxSheetId="6" userName="BEATRICE" r:id="rId1">
    <sheetIdMap count="5">
      <sheetId val="1"/>
      <sheetId val="2"/>
      <sheetId val="3"/>
      <sheetId val="4"/>
      <sheetId val="5"/>
    </sheetIdMap>
  </header>
  <header guid="{98B99DE0-BCE9-496B-AA55-4A80F8DC5B01}" dateTime="2010-05-04T15:33:31" maxSheetId="6" userName="BEATRICE" r:id="rId2">
    <sheetIdMap count="5">
      <sheetId val="1"/>
      <sheetId val="2"/>
      <sheetId val="3"/>
      <sheetId val="4"/>
      <sheetId val="5"/>
    </sheetIdMap>
  </header>
  <header guid="{BACCD5A3-9C82-423A-8453-BAA65D2D19FF}" dateTime="2010-05-04T19:59:59" maxSheetId="6" userName="BEATRICE" r:id="rId3">
    <sheetIdMap count="5">
      <sheetId val="1"/>
      <sheetId val="2"/>
      <sheetId val="3"/>
      <sheetId val="4"/>
      <sheetId val="5"/>
    </sheetIdMap>
  </header>
  <header guid="{53FAADD0-5D4F-4310-8C41-09090E42F407}" dateTime="2010-05-25T14:47:27" maxSheetId="6" userName="Service Marketing" r:id="rId4" minRId="4" maxRId="22">
    <sheetIdMap count="5">
      <sheetId val="1"/>
      <sheetId val="2"/>
      <sheetId val="3"/>
      <sheetId val="4"/>
      <sheetId val="5"/>
    </sheetIdMap>
  </header>
  <header guid="{FBC2F672-5C95-4F6E-8FE4-2FD2D20744DF}" dateTime="2010-05-25T16:28:00" maxSheetId="7" userName="Service Marketing" r:id="rId5" minRId="23" maxRId="62">
    <sheetIdMap count="6">
      <sheetId val="1"/>
      <sheetId val="2"/>
      <sheetId val="3"/>
      <sheetId val="4"/>
      <sheetId val="6"/>
      <sheetId val="5"/>
    </sheetIdMap>
  </header>
  <header guid="{E97D54EC-5D4A-47F6-A1F8-C053F5FF4088}" dateTime="2012-12-16T12:24:07" maxSheetId="7" userName="Lisaro 44" r:id="rId6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:E10" start="0" length="2147483647">
    <dxf>
      <font>
        <color indexed="63"/>
      </font>
    </dxf>
  </rfmt>
  <rfmt sheetId="1" sqref="A3:E10" start="0" length="0">
    <dxf>
      <fill>
        <patternFill>
          <bgColor indexed="22"/>
        </patternFill>
      </fill>
    </dxf>
  </rfmt>
  <rfmt sheetId="1" sqref="A3:E10" start="0" length="0">
    <dxf>
      <fill>
        <patternFill>
          <bgColor indexed="22"/>
        </patternFill>
      </fill>
    </dxf>
  </rfmt>
  <rcv guid="{04804C9C-467B-4A43-A1F5-AE0670B5953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4804C9C-467B-4A43-A1F5-AE0670B59532}" action="delete"/>
  <rcv guid="{04804C9C-467B-4A43-A1F5-AE0670B5953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3:F10">
    <dxf>
      <numFmt numFmtId="165" formatCode="_-* #,##0.00\ [$€-1]_-;\-* #,##0.00\ [$€-1]_-;_-* &quot;-&quot;??\ [$€-1]_-"/>
    </dxf>
  </rfmt>
  <rfmt sheetId="5" sqref="A3:F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none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</rfmt>
  <rfmt sheetId="5" sqref="C4:F9" start="0" length="2147483647">
    <dxf>
      <font>
        <b val="0"/>
      </font>
    </dxf>
  </rfmt>
  <rfmt sheetId="5" sqref="B1" start="0" length="2147483647">
    <dxf>
      <font>
        <color theme="0" tint="-0.34998626667073579"/>
      </font>
    </dxf>
  </rfmt>
  <rfmt sheetId="5" sqref="C4:F9" start="0" length="2147483647">
    <dxf>
      <font>
        <color theme="0" tint="-0.34998626667073579"/>
      </font>
    </dxf>
  </rfmt>
  <rfmt sheetId="5" sqref="C4:F9" start="0" length="2147483647">
    <dxf>
      <font>
        <color auto="1"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A16" start="0" length="0"/>
  <rfmt sheetId="1" sqref="D17" start="0" length="0">
    <dxf>
      <font>
        <b/>
        <sz val="11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center" readingOrder="0"/>
      <border outline="0">
        <left style="thin">
          <color indexed="9"/>
        </left>
      </border>
    </dxf>
  </rfmt>
  <rfmt sheetId="1" s="1" sqref="E17" start="0" length="0">
    <dxf>
      <font>
        <b/>
        <sz val="11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qref="D18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18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D19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19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D20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20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D21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21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D22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22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D23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="1" sqref="E23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qref="B22" start="0" length="0">
    <dxf>
      <font>
        <b/>
        <sz val="11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center" readingOrder="0"/>
      <border outline="0">
        <left style="thin">
          <color indexed="9"/>
        </left>
      </border>
    </dxf>
  </rfmt>
  <rfmt sheetId="1" sqref="B23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qref="B24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qref="B25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qref="B26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qref="B27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sqref="B28" start="0" length="0">
    <dxf>
      <font>
        <b/>
        <sz val="10"/>
        <color theme="1" tint="0.14999847407452621"/>
        <name val="Comic Sans MS"/>
        <scheme val="none"/>
      </font>
      <fill>
        <patternFill patternType="solid">
          <fgColor indexed="24"/>
          <bgColor theme="0" tint="-0.14999847407452621"/>
        </patternFill>
      </fill>
      <alignment horizontal="left" vertical="top" readingOrder="0"/>
      <border outline="0">
        <left style="thin">
          <color indexed="9"/>
        </left>
      </border>
    </dxf>
  </rfmt>
  <rfmt sheetId="1" xfDxf="1" sqref="D26" start="0" length="0">
    <dxf>
      <font>
        <b/>
        <sz val="11"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vertical="center" readingOrder="0"/>
      <border outline="0">
        <left style="thin">
          <color rgb="FFFFFFFF"/>
        </left>
      </border>
    </dxf>
  </rfmt>
  <rfmt sheetId="1" xfDxf="1" sqref="D27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D28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D29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D30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D31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D32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0" start="0" length="0">
    <dxf>
      <font>
        <b/>
        <sz val="11"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vertical="center" readingOrder="0"/>
      <border outline="0">
        <left style="thin">
          <color rgb="FFFFFFFF"/>
        </left>
      </border>
    </dxf>
  </rfmt>
  <rfmt sheetId="1" xfDxf="1" sqref="B31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2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3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4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5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xfDxf="1" sqref="B36" start="0" length="0">
    <dxf>
      <font>
        <b/>
        <color rgb="FF262626"/>
        <name val="Comic Sans MS"/>
        <scheme val="none"/>
      </font>
      <fill>
        <patternFill patternType="solid">
          <fgColor rgb="FF9999FF"/>
          <bgColor rgb="FFD9D9D9"/>
        </patternFill>
      </fill>
      <alignment horizontal="left" readingOrder="0"/>
      <border outline="0">
        <left style="thin">
          <color rgb="FFFFFFFF"/>
        </left>
      </border>
    </dxf>
  </rfmt>
  <rfmt sheetId="1" s="1" sqref="C17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C18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C19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C20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C21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C22" start="0" length="0">
    <dxf>
      <font>
        <sz val="11"/>
        <color theme="1" tint="0.14999847407452621"/>
        <name val="Comic Sans MS"/>
        <scheme val="none"/>
      </font>
      <numFmt numFmtId="166" formatCode="#,##0.00_ ;\-#,##0.00\ "/>
      <fill>
        <patternFill patternType="solid">
          <bgColor theme="0" tint="-0.14999847407452621"/>
        </patternFill>
      </fill>
      <border outline="0">
        <left style="thin">
          <color indexed="64"/>
        </left>
      </border>
    </dxf>
  </rfmt>
  <rfmt sheetId="1" s="1" sqref="G17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="1" sqref="G18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="1" sqref="G19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="1" sqref="G20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="1" sqref="G21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fmt sheetId="1" s="1" sqref="G22" start="0" length="0">
    <dxf>
      <font>
        <b/>
        <sz val="11"/>
        <color theme="1" tint="0.14999847407452621"/>
        <name val="Comic Sans MS"/>
        <scheme val="none"/>
      </font>
      <numFmt numFmtId="165" formatCode="_-* #,##0.00\ [$€-1]_-;\-* #,##0.00\ [$€-1]_-;_-* &quot;-&quot;??\ [$€-1]_-"/>
      <fill>
        <patternFill patternType="solid">
          <fgColor indexed="24"/>
          <bgColor theme="0" tint="-0.14999847407452621"/>
        </patternFill>
      </fill>
      <alignment horizontal="center" vertical="center" readingOrder="0"/>
      <border outline="0">
        <left style="thin">
          <color indexed="9"/>
        </left>
      </border>
    </dxf>
  </rfmt>
  <rcc rId="4" sId="1">
    <nc r="G17">
      <f>SUM(D17:F17)</f>
    </nc>
  </rcc>
  <rcc rId="5" sId="1">
    <nc r="G18">
      <f>SUM(D18:F18)</f>
    </nc>
  </rcc>
  <rcc rId="6" sId="1">
    <nc r="G19">
      <f>SUM(D19:F19)</f>
    </nc>
  </rcc>
  <rcc rId="7" sId="1">
    <nc r="G20">
      <f>SUM(D20:F20)</f>
    </nc>
  </rcc>
  <rcc rId="8" sId="1">
    <nc r="G21">
      <f>SUM(D21:F21)</f>
    </nc>
  </rcc>
  <rcc rId="9" sId="1">
    <nc r="G22">
      <f>SUM(D22:F22)</f>
    </nc>
  </rcc>
  <rcc rId="10" sId="1">
    <nc r="G4">
      <f>SUM(D4:F4)</f>
    </nc>
  </rcc>
  <rcc rId="11" sId="1">
    <nc r="G5">
      <f>SUM(D5:F5)</f>
    </nc>
  </rcc>
  <rcc rId="12" sId="1">
    <nc r="G6">
      <f>SUM(D6:F6)</f>
    </nc>
  </rcc>
  <rcc rId="13" sId="1">
    <nc r="G7">
      <f>SUM(D7:F7)</f>
    </nc>
  </rcc>
  <rcc rId="14" sId="1">
    <nc r="G8">
      <f>SUM(D8:F8)</f>
    </nc>
  </rcc>
  <rcc rId="15" sId="1">
    <nc r="G9">
      <f>SUM(D9:F9)</f>
    </nc>
  </rcc>
  <rcc rId="16" sId="1">
    <nc r="I3" t="inlineStr">
      <is>
        <t>TOTAL</t>
      </is>
    </nc>
  </rcc>
  <rcc rId="17" sId="1" odxf="1" dxf="1">
    <nc r="I4">
      <f>SUM(F4:H4)</f>
    </nc>
    <odxf>
      <numFmt numFmtId="0" formatCode="General"/>
    </odxf>
    <ndxf>
      <numFmt numFmtId="165" formatCode="_-* #,##0.00\ [$€-1]_-;\-* #,##0.00\ [$€-1]_-;_-* &quot;-&quot;??\ [$€-1]_-"/>
    </ndxf>
  </rcc>
  <rcc rId="18" sId="1" odxf="1" dxf="1">
    <nc r="I5">
      <f>SUM(F5:H5)</f>
    </nc>
    <odxf>
      <numFmt numFmtId="0" formatCode="General"/>
    </odxf>
    <ndxf>
      <numFmt numFmtId="165" formatCode="_-* #,##0.00\ [$€-1]_-;\-* #,##0.00\ [$€-1]_-;_-* &quot;-&quot;??\ [$€-1]_-"/>
    </ndxf>
  </rcc>
  <rcc rId="19" sId="1" odxf="1" dxf="1">
    <nc r="I6">
      <f>SUM(F6:H6)</f>
    </nc>
    <odxf>
      <numFmt numFmtId="0" formatCode="General"/>
    </odxf>
    <ndxf>
      <numFmt numFmtId="165" formatCode="_-* #,##0.00\ [$€-1]_-;\-* #,##0.00\ [$€-1]_-;_-* &quot;-&quot;??\ [$€-1]_-"/>
    </ndxf>
  </rcc>
  <rcc rId="20" sId="1" odxf="1" dxf="1">
    <nc r="I7">
      <f>SUM(F7:H7)</f>
    </nc>
    <odxf>
      <numFmt numFmtId="0" formatCode="General"/>
    </odxf>
    <ndxf>
      <numFmt numFmtId="165" formatCode="_-* #,##0.00\ [$€-1]_-;\-* #,##0.00\ [$€-1]_-;_-* &quot;-&quot;??\ [$€-1]_-"/>
    </ndxf>
  </rcc>
  <rcc rId="21" sId="1" odxf="1" dxf="1">
    <nc r="I8">
      <f>SUM(F8:H8)</f>
    </nc>
    <odxf>
      <numFmt numFmtId="0" formatCode="General"/>
    </odxf>
    <ndxf>
      <numFmt numFmtId="165" formatCode="_-* #,##0.00\ [$€-1]_-;\-* #,##0.00\ [$€-1]_-;_-* &quot;-&quot;??\ [$€-1]_-"/>
    </ndxf>
  </rcc>
  <rcc rId="22" sId="1" odxf="1" dxf="1">
    <nc r="I9">
      <f>SUM(F9:H9)</f>
    </nc>
    <odxf>
      <numFmt numFmtId="0" formatCode="General"/>
    </odxf>
    <ndxf>
      <numFmt numFmtId="165" formatCode="_-* #,##0.00\ [$€-1]_-;\-* #,##0.00\ [$€-1]_-;_-* &quot;-&quot;??\ [$€-1]_-"/>
    </ndxf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3" sheetId="6" name="[CA_hotellerie.xlsx]Feuil1" sheetPosition="5"/>
  <rfmt sheetId="6" xfDxf="1" sqref="B2" start="0" length="0"/>
  <rfmt sheetId="6" xfDxf="1" sqref="C2" start="0" length="0"/>
  <rfmt sheetId="6" xfDxf="1" sqref="D2" start="0" length="0"/>
  <rfmt sheetId="6" xfDxf="1" sqref="E2" start="0" length="0"/>
  <rfmt sheetId="6" xfDxf="1" sqref="A3" start="0" length="0"/>
  <rfmt sheetId="6" xfDxf="1" sqref="A4" start="0" length="0"/>
  <rfmt sheetId="6" xfDxf="1" sqref="A5" start="0" length="0"/>
  <rfmt sheetId="6" xfDxf="1" sqref="A6" start="0" length="0"/>
  <rfmt sheetId="6" xfDxf="1" sqref="A7" start="0" length="0"/>
  <rfmt sheetId="6" xfDxf="1" sqref="A8" start="0" length="0"/>
  <rfmt sheetId="6" xfDxf="1" sqref="A9" start="0" length="0"/>
  <rfmt sheetId="6" xfDxf="1" sqref="B3" start="0" length="0"/>
  <rfmt sheetId="6" xfDxf="1" sqref="C3" start="0" length="0"/>
  <rfmt sheetId="6" xfDxf="1" sqref="D3" start="0" length="0"/>
  <rfmt sheetId="6" xfDxf="1" sqref="E3" start="0" length="0"/>
  <rfmt sheetId="6" xfDxf="1" sqref="B4" start="0" length="0"/>
  <rfmt sheetId="6" xfDxf="1" sqref="C4" start="0" length="0"/>
  <rfmt sheetId="6" xfDxf="1" sqref="D4" start="0" length="0"/>
  <rfmt sheetId="6" xfDxf="1" sqref="E4" start="0" length="0"/>
  <rfmt sheetId="6" xfDxf="1" sqref="B5" start="0" length="0"/>
  <rfmt sheetId="6" xfDxf="1" sqref="C5" start="0" length="0"/>
  <rfmt sheetId="6" xfDxf="1" sqref="D5" start="0" length="0"/>
  <rfmt sheetId="6" xfDxf="1" sqref="E5" start="0" length="0"/>
  <rfmt sheetId="6" xfDxf="1" sqref="B6" start="0" length="0"/>
  <rfmt sheetId="6" xfDxf="1" sqref="C6" start="0" length="0"/>
  <rfmt sheetId="6" xfDxf="1" sqref="D6" start="0" length="0"/>
  <rfmt sheetId="6" xfDxf="1" sqref="E6" start="0" length="0"/>
  <rfmt sheetId="6" xfDxf="1" sqref="B7" start="0" length="0"/>
  <rfmt sheetId="6" xfDxf="1" sqref="C7" start="0" length="0"/>
  <rfmt sheetId="6" xfDxf="1" sqref="D7" start="0" length="0"/>
  <rfmt sheetId="6" xfDxf="1" sqref="E7" start="0" length="0"/>
  <rfmt sheetId="6" xfDxf="1" sqref="B8" start="0" length="0"/>
  <rfmt sheetId="6" xfDxf="1" sqref="C8" start="0" length="0"/>
  <rfmt sheetId="6" xfDxf="1" sqref="D8" start="0" length="0"/>
  <rfmt sheetId="6" xfDxf="1" sqref="E8" start="0" length="0"/>
  <rfmt sheetId="6" xfDxf="1" sqref="B9" start="0" length="0"/>
  <rfmt sheetId="6" xfDxf="1" sqref="C9" start="0" length="0"/>
  <rfmt sheetId="6" xfDxf="1" sqref="D9" start="0" length="0"/>
  <rfmt sheetId="6" xfDxf="1" sqref="E9" start="0" length="0"/>
  <rfmt sheetId="6" sqref="A2:XFD2">
    <dxf>
      <alignment horizontal="center" readingOrder="0"/>
    </dxf>
  </rfmt>
  <rfmt sheetId="6" xfDxf="1" sqref="B13" start="0" length="0"/>
  <rfmt sheetId="6" xfDxf="1" sqref="C13" start="0" length="0"/>
  <rfmt sheetId="6" xfDxf="1" sqref="D13" start="0" length="0"/>
  <rfmt sheetId="6" xfDxf="1" sqref="E13" start="0" length="0"/>
  <rfmt sheetId="6" xfDxf="1" sqref="B14" start="0" length="0"/>
  <rfmt sheetId="6" xfDxf="1" sqref="C14" start="0" length="0"/>
  <rfmt sheetId="6" xfDxf="1" sqref="D14" start="0" length="0"/>
  <rfmt sheetId="6" xfDxf="1" sqref="E14" start="0" length="0"/>
  <rfmt sheetId="6" xfDxf="1" sqref="B15" start="0" length="0"/>
  <rfmt sheetId="6" xfDxf="1" sqref="C15" start="0" length="0"/>
  <rfmt sheetId="6" xfDxf="1" sqref="D15" start="0" length="0"/>
  <rfmt sheetId="6" xfDxf="1" sqref="E15" start="0" length="0"/>
  <rfmt sheetId="6" xfDxf="1" sqref="B16" start="0" length="0"/>
  <rfmt sheetId="6" xfDxf="1" sqref="C16" start="0" length="0"/>
  <rfmt sheetId="6" xfDxf="1" sqref="D16" start="0" length="0"/>
  <rfmt sheetId="6" xfDxf="1" sqref="E16" start="0" length="0"/>
  <rfmt sheetId="6" xfDxf="1" sqref="B17" start="0" length="0"/>
  <rfmt sheetId="6" xfDxf="1" sqref="C17" start="0" length="0"/>
  <rfmt sheetId="6" xfDxf="1" sqref="D17" start="0" length="0"/>
  <rfmt sheetId="6" xfDxf="1" sqref="E17" start="0" length="0"/>
  <rfmt sheetId="6" xfDxf="1" sqref="B18" start="0" length="0"/>
  <rfmt sheetId="6" xfDxf="1" sqref="C18" start="0" length="0"/>
  <rfmt sheetId="6" xfDxf="1" sqref="D18" start="0" length="0"/>
  <rfmt sheetId="6" xfDxf="1" sqref="E18" start="0" length="0"/>
  <rfmt sheetId="6" xfDxf="1" sqref="B19" start="0" length="0"/>
  <rfmt sheetId="6" xfDxf="1" sqref="C19" start="0" length="0"/>
  <rfmt sheetId="6" xfDxf="1" sqref="D19" start="0" length="0"/>
  <rfmt sheetId="6" xfDxf="1" sqref="E19" start="0" length="0"/>
  <rfmt sheetId="6" xfDxf="1" sqref="B23" start="0" length="0"/>
  <rfmt sheetId="6" xfDxf="1" sqref="C23" start="0" length="0"/>
  <rfmt sheetId="6" xfDxf="1" sqref="D23" start="0" length="0"/>
  <rfmt sheetId="6" xfDxf="1" sqref="E23" start="0" length="0"/>
  <rfmt sheetId="6" xfDxf="1" sqref="A24" start="0" length="0"/>
  <rfmt sheetId="6" xfDxf="1" sqref="A25" start="0" length="0"/>
  <rfmt sheetId="6" xfDxf="1" sqref="A26" start="0" length="0"/>
  <rfmt sheetId="6" xfDxf="1" sqref="A27" start="0" length="0"/>
  <rfmt sheetId="6" xfDxf="1" sqref="A28" start="0" length="0"/>
  <rfmt sheetId="6" xfDxf="1" sqref="A29" start="0" length="0"/>
  <rfmt sheetId="6" xfDxf="1" sqref="A30" start="0" length="0"/>
  <rfmt sheetId="6" xfDxf="1" sqref="B24" start="0" length="0"/>
  <rfmt sheetId="6" xfDxf="1" sqref="C24" start="0" length="0"/>
  <rfmt sheetId="6" xfDxf="1" sqref="D24" start="0" length="0"/>
  <rfmt sheetId="6" xfDxf="1" sqref="E24" start="0" length="0"/>
  <rfmt sheetId="6" xfDxf="1" sqref="B25" start="0" length="0"/>
  <rfmt sheetId="6" xfDxf="1" sqref="C25" start="0" length="0"/>
  <rfmt sheetId="6" xfDxf="1" sqref="D25" start="0" length="0"/>
  <rfmt sheetId="6" xfDxf="1" sqref="E25" start="0" length="0"/>
  <rfmt sheetId="6" xfDxf="1" sqref="B26" start="0" length="0"/>
  <rfmt sheetId="6" xfDxf="1" sqref="C26" start="0" length="0"/>
  <rfmt sheetId="6" xfDxf="1" sqref="D26" start="0" length="0"/>
  <rfmt sheetId="6" xfDxf="1" sqref="E26" start="0" length="0"/>
  <rfmt sheetId="6" xfDxf="1" sqref="B27" start="0" length="0"/>
  <rfmt sheetId="6" xfDxf="1" sqref="C27" start="0" length="0"/>
  <rfmt sheetId="6" xfDxf="1" sqref="D27" start="0" length="0"/>
  <rfmt sheetId="6" xfDxf="1" sqref="E27" start="0" length="0"/>
  <rfmt sheetId="6" xfDxf="1" sqref="B28" start="0" length="0"/>
  <rfmt sheetId="6" xfDxf="1" sqref="C28" start="0" length="0"/>
  <rfmt sheetId="6" xfDxf="1" sqref="D28" start="0" length="0"/>
  <rfmt sheetId="6" xfDxf="1" sqref="E28" start="0" length="0"/>
  <rfmt sheetId="6" xfDxf="1" sqref="B29" start="0" length="0"/>
  <rfmt sheetId="6" xfDxf="1" sqref="C29" start="0" length="0"/>
  <rfmt sheetId="6" xfDxf="1" sqref="D29" start="0" length="0"/>
  <rfmt sheetId="6" xfDxf="1" sqref="E29" start="0" length="0"/>
  <rfmt sheetId="6" xfDxf="1" sqref="B30" start="0" length="0"/>
  <rfmt sheetId="6" xfDxf="1" sqref="C30" start="0" length="0"/>
  <rfmt sheetId="6" xfDxf="1" sqref="D30" start="0" length="0"/>
  <rfmt sheetId="6" xfDxf="1" sqref="E30" start="0" length="0"/>
  <rfmt sheetId="1" sqref="B4:D9">
    <dxf>
      <numFmt numFmtId="34" formatCode="_-* #,##0.00\ &quot;€&quot;_-;\-* #,##0.00\ &quot;€&quot;_-;_-* &quot;-&quot;??\ &quot;€&quot;_-;_-@_-"/>
    </dxf>
  </rfmt>
  <rfmt sheetId="2" sqref="B4:D9">
    <dxf>
      <numFmt numFmtId="34" formatCode="_-* #,##0.00\ &quot;€&quot;_-;\-* #,##0.00\ &quot;€&quot;_-;_-* &quot;-&quot;??\ &quot;€&quot;_-;_-@_-"/>
    </dxf>
  </rfmt>
  <rfmt sheetId="3" sqref="B4:D9">
    <dxf>
      <numFmt numFmtId="34" formatCode="_-* #,##0.00\ &quot;€&quot;_-;\-* #,##0.00\ &quot;€&quot;_-;_-* &quot;-&quot;??\ &quot;€&quot;_-;_-@_-"/>
    </dxf>
  </rfmt>
  <rfmt sheetId="4" sqref="B4:D9">
    <dxf>
      <numFmt numFmtId="34" formatCode="_-* #,##0.00\ &quot;€&quot;_-;\-* #,##0.00\ &quot;€&quot;_-;_-* &quot;-&quot;??\ &quot;€&quot;_-;_-@_-"/>
    </dxf>
  </rfmt>
  <rcc rId="24" sId="6" xfDxf="1" dxf="1">
    <nc r="B1" t="inlineStr">
      <is>
        <t>JANVIER</t>
      </is>
    </nc>
  </rcc>
  <rcc rId="25" sId="6" xfDxf="1" dxf="1">
    <nc r="C1" t="inlineStr">
      <is>
        <t>FÉVRIER</t>
      </is>
    </nc>
  </rcc>
  <rcc rId="26" sId="6" xfDxf="1" dxf="1">
    <nc r="D1" t="inlineStr">
      <is>
        <t>MARS</t>
      </is>
    </nc>
  </rcc>
  <rcc rId="27" sId="6" xfDxf="1" dxf="1">
    <nc r="E1" t="inlineStr">
      <is>
        <t>TOTAL</t>
      </is>
    </nc>
  </rcc>
  <rcc rId="28" sId="6" xfDxf="1" dxf="1">
    <nc r="A2" t="inlineStr">
      <is>
        <t>Chambre simple</t>
      </is>
    </nc>
    <ndxf>
      <alignment horizontal="center" readingOrder="0"/>
    </ndxf>
  </rcc>
  <rcc rId="29" sId="6" xfDxf="1" dxf="1">
    <nc r="A3" t="inlineStr">
      <is>
        <t>Chambre double</t>
      </is>
    </nc>
  </rcc>
  <rcc rId="30" sId="6" xfDxf="1" dxf="1">
    <nc r="A4" t="inlineStr">
      <is>
        <t>Petit déjeuner</t>
      </is>
    </nc>
  </rcc>
  <rcc rId="31" sId="6" xfDxf="1" dxf="1">
    <nc r="A5" t="inlineStr">
      <is>
        <t>Demi-pension</t>
      </is>
    </nc>
  </rcc>
  <rcc rId="32" sId="6" xfDxf="1" dxf="1">
    <nc r="A6" t="inlineStr">
      <is>
        <t>Pension complète</t>
      </is>
    </nc>
  </rcc>
  <rcc rId="33" sId="6" xfDxf="1" dxf="1">
    <nc r="A7" t="inlineStr">
      <is>
        <t>Supplément enfant</t>
      </is>
    </nc>
  </rcc>
  <rcc rId="34" sId="6" xfDxf="1" dxf="1">
    <nc r="A8" t="inlineStr">
      <is>
        <t>TOTAL</t>
      </is>
    </nc>
  </rcc>
  <rcc rId="35" sId="6" xfDxf="1" dxf="1">
    <nc r="B2">
      <v>2363.5349999999999</v>
    </nc>
    <ndxf>
      <alignment horizontal="center" readingOrder="0"/>
    </ndxf>
  </rcc>
  <rcc rId="36" sId="6" xfDxf="1" dxf="1">
    <nc r="C2">
      <v>2705.43</v>
    </nc>
    <ndxf>
      <alignment horizontal="center" readingOrder="0"/>
    </ndxf>
  </rcc>
  <rcc rId="37" sId="6" xfDxf="1" dxf="1">
    <nc r="D2">
      <v>2506.77</v>
    </nc>
    <ndxf>
      <alignment horizontal="center" readingOrder="0"/>
    </ndxf>
  </rcc>
  <rcc rId="38" sId="6" xfDxf="1" dxf="1">
    <nc r="E2">
      <v>7575.7349999999997</v>
    </nc>
    <ndxf>
      <alignment horizontal="center" readingOrder="0"/>
    </ndxf>
  </rcc>
  <rcc rId="39" sId="6" xfDxf="1" dxf="1" numFmtId="4">
    <nc r="B3">
      <v>1747.98</v>
    </nc>
    <ndxf>
      <numFmt numFmtId="166" formatCode="#,##0.00_ ;\-#,##0.00\ "/>
    </ndxf>
  </rcc>
  <rcc rId="40" sId="6" xfDxf="1" dxf="1" numFmtId="4">
    <nc r="C3">
      <v>1904.85</v>
    </nc>
    <ndxf>
      <numFmt numFmtId="166" formatCode="#,##0.00_ ;\-#,##0.00\ "/>
    </ndxf>
  </rcc>
  <rcc rId="41" sId="6" xfDxf="1" dxf="1" numFmtId="4">
    <nc r="D3">
      <v>1881.9499999999998</v>
    </nc>
    <ndxf>
      <numFmt numFmtId="166" formatCode="#,##0.00_ ;\-#,##0.00\ "/>
    </ndxf>
  </rcc>
  <rcc rId="42" sId="6" xfDxf="1" dxf="1" numFmtId="34">
    <nc r="E3">
      <v>5534.7800000000007</v>
    </nc>
    <ndxf>
      <numFmt numFmtId="165" formatCode="_-* #,##0.00\ [$€-1]_-;\-* #,##0.00\ [$€-1]_-;_-* &quot;-&quot;??\ [$€-1]_-"/>
    </ndxf>
  </rcc>
  <rcc rId="43" sId="6" xfDxf="1" dxf="1" numFmtId="4">
    <nc r="B4">
      <v>900.03199999999993</v>
    </nc>
    <ndxf>
      <numFmt numFmtId="166" formatCode="#,##0.00_ ;\-#,##0.00\ "/>
    </ndxf>
  </rcc>
  <rcc rId="44" sId="6" xfDxf="1" dxf="1" numFmtId="4">
    <nc r="C4">
      <v>836.92</v>
    </nc>
    <ndxf>
      <numFmt numFmtId="166" formatCode="#,##0.00_ ;\-#,##0.00\ "/>
    </ndxf>
  </rcc>
  <rcc rId="45" sId="6" xfDxf="1" dxf="1" numFmtId="4">
    <nc r="D4">
      <v>761.45999999999992</v>
    </nc>
    <ndxf>
      <numFmt numFmtId="166" formatCode="#,##0.00_ ;\-#,##0.00\ "/>
    </ndxf>
  </rcc>
  <rcc rId="46" sId="6" xfDxf="1" dxf="1" numFmtId="34">
    <nc r="E4">
      <v>2498.4119999999998</v>
    </nc>
    <ndxf>
      <numFmt numFmtId="165" formatCode="_-* #,##0.00\ [$€-1]_-;\-* #,##0.00\ [$€-1]_-;_-* &quot;-&quot;??\ [$€-1]_-"/>
    </ndxf>
  </rcc>
  <rcc rId="47" sId="6" xfDxf="1" dxf="1" numFmtId="4">
    <nc r="B5">
      <v>3814.5959999999995</v>
    </nc>
    <ndxf>
      <numFmt numFmtId="166" formatCode="#,##0.00_ ;\-#,##0.00\ "/>
    </ndxf>
  </rcc>
  <rcc rId="48" sId="6" xfDxf="1" dxf="1" numFmtId="4">
    <nc r="C5">
      <v>2243.88</v>
    </nc>
    <ndxf>
      <numFmt numFmtId="166" formatCode="#,##0.00_ ;\-#,##0.00\ "/>
    </ndxf>
  </rcc>
  <rcc rId="49" sId="6" xfDxf="1" dxf="1" numFmtId="4">
    <nc r="D5">
      <v>1902.42</v>
    </nc>
    <ndxf>
      <numFmt numFmtId="166" formatCode="#,##0.00_ ;\-#,##0.00\ "/>
    </ndxf>
  </rcc>
  <rcc rId="50" sId="6" xfDxf="1" dxf="1" numFmtId="34">
    <nc r="E5">
      <v>7960.8960000000006</v>
    </nc>
    <ndxf>
      <numFmt numFmtId="165" formatCode="_-* #,##0.00\ [$€-1]_-;\-* #,##0.00\ [$€-1]_-;_-* &quot;-&quot;??\ [$€-1]_-"/>
    </ndxf>
  </rcc>
  <rcc rId="51" sId="6" xfDxf="1" dxf="1" numFmtId="4">
    <nc r="B6">
      <v>1449.7370000000001</v>
    </nc>
    <ndxf>
      <numFmt numFmtId="166" formatCode="#,##0.00_ ;\-#,##0.00\ "/>
    </ndxf>
  </rcc>
  <rcc rId="52" sId="6" xfDxf="1" dxf="1" numFmtId="4">
    <nc r="C6">
      <v>1861.53</v>
    </nc>
    <ndxf>
      <numFmt numFmtId="166" formatCode="#,##0.00_ ;\-#,##0.00\ "/>
    </ndxf>
  </rcc>
  <rcc rId="53" sId="6" xfDxf="1" dxf="1" numFmtId="4">
    <nc r="D6">
      <v>1748.71</v>
    </nc>
    <ndxf>
      <numFmt numFmtId="166" formatCode="#,##0.00_ ;\-#,##0.00\ "/>
    </ndxf>
  </rcc>
  <rcc rId="54" sId="6" xfDxf="1" dxf="1" numFmtId="34">
    <nc r="E6">
      <v>5059.9769999999999</v>
    </nc>
    <ndxf>
      <numFmt numFmtId="165" formatCode="_-* #,##0.00\ [$€-1]_-;\-* #,##0.00\ [$€-1]_-;_-* &quot;-&quot;??\ [$€-1]_-"/>
    </ndxf>
  </rcc>
  <rcc rId="55" sId="6" xfDxf="1" dxf="1" numFmtId="4">
    <nc r="B7">
      <v>432.12800000000004</v>
    </nc>
    <ndxf>
      <numFmt numFmtId="166" formatCode="#,##0.00_ ;\-#,##0.00\ "/>
    </ndxf>
  </rcc>
  <rcc rId="56" sId="6" xfDxf="1" dxf="1" numFmtId="4">
    <nc r="C7">
      <v>560.28</v>
    </nc>
    <ndxf>
      <numFmt numFmtId="166" formatCode="#,##0.00_ ;\-#,##0.00\ "/>
    </ndxf>
  </rcc>
  <rcc rId="57" sId="6" xfDxf="1" dxf="1" numFmtId="4">
    <nc r="D7">
      <v>350.52000000000004</v>
    </nc>
    <ndxf>
      <numFmt numFmtId="166" formatCode="#,##0.00_ ;\-#,##0.00\ "/>
    </ndxf>
  </rcc>
  <rcc rId="58" sId="6" xfDxf="1" dxf="1" numFmtId="34">
    <nc r="E7">
      <v>1342.9280000000001</v>
    </nc>
    <ndxf>
      <numFmt numFmtId="165" formatCode="_-* #,##0.00\ [$€-1]_-;\-* #,##0.00\ [$€-1]_-;_-* &quot;-&quot;??\ [$€-1]_-"/>
    </ndxf>
  </rcc>
  <rcc rId="59" sId="6" xfDxf="1" dxf="1" numFmtId="4">
    <nc r="B8">
      <v>10708.007999999998</v>
    </nc>
    <ndxf>
      <numFmt numFmtId="166" formatCode="#,##0.00_ ;\-#,##0.00\ "/>
    </ndxf>
  </rcc>
  <rcc rId="60" sId="6" xfDxf="1" dxf="1" numFmtId="4">
    <nc r="C8">
      <v>10112.89</v>
    </nc>
    <ndxf>
      <numFmt numFmtId="166" formatCode="#,##0.00_ ;\-#,##0.00\ "/>
    </ndxf>
  </rcc>
  <rcc rId="61" sId="6" xfDxf="1" dxf="1" numFmtId="4">
    <nc r="D8">
      <v>9151.8300000000017</v>
    </nc>
    <ndxf>
      <numFmt numFmtId="166" formatCode="#,##0.00_ ;\-#,##0.00\ "/>
    </ndxf>
  </rcc>
  <rcc rId="62" sId="6" xfDxf="1" dxf="1" numFmtId="34">
    <nc r="E8">
      <v>29972.727999999999</v>
    </nc>
    <ndxf>
      <numFmt numFmtId="165" formatCode="_-* #,##0.00\ [$€-1]_-;\-* #,##0.00\ [$€-1]_-;_-* &quot;-&quot;??\ [$€-1]_-"/>
    </ndxf>
  </rcc>
  <rfmt sheetId="6" sqref="A2">
    <dxf>
      <alignment horizontal="left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C701957-05F3-48EB-9869-BF4F3DDB9FC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J:\LIVRES%20BEA\Excel%202002\PE\exo\Ventes%20hoteli&#232;res%20trim%202%20p187.xls" TargetMode="External"/><Relationship Id="rId2" Type="http://schemas.openxmlformats.org/officeDocument/2006/relationships/externalLinkPath" Target="file:///J:\LIVRES%20BEA\Excel%202002\PE\exo\Ventes%20hoteli&#232;res%20trim%202%20p187.xls" TargetMode="External"/><Relationship Id="rId1" Type="http://schemas.openxmlformats.org/officeDocument/2006/relationships/externalLinkPath" Target="file:///J:\LIVRES%20BEA\Excel%202002\PE\exo\Ventes%20hoteli&#232;res%20trim%202%20p187.xls" TargetMode="External"/><Relationship Id="rId4" Type="http://schemas.openxmlformats.org/officeDocument/2006/relationships/externalLinkPath" Target="file:///J:\LIVRES%20BEA\Excel%202002\PE\exo\Ventes%20hoteli&#232;res%20trim%202%20p187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Ruler="0" workbookViewId="0">
      <selection activeCell="B4" sqref="B4:D9"/>
    </sheetView>
  </sheetViews>
  <sheetFormatPr baseColWidth="10" defaultRowHeight="12.75" x14ac:dyDescent="0.2"/>
  <cols>
    <col min="1" max="1" width="18" bestFit="1" customWidth="1"/>
    <col min="2" max="4" width="16" bestFit="1" customWidth="1"/>
    <col min="5" max="5" width="16.140625" bestFit="1" customWidth="1"/>
    <col min="6" max="6" width="4.5703125" customWidth="1"/>
    <col min="7" max="7" width="24.85546875" customWidth="1"/>
  </cols>
  <sheetData>
    <row r="1" spans="1:9" ht="24" x14ac:dyDescent="0.45">
      <c r="A1" s="38" t="s">
        <v>16</v>
      </c>
      <c r="B1" s="38"/>
      <c r="C1" s="38"/>
      <c r="D1" s="38"/>
      <c r="E1" s="38"/>
    </row>
    <row r="3" spans="1:9" ht="18" x14ac:dyDescent="0.2">
      <c r="A3" s="10" t="s">
        <v>0</v>
      </c>
      <c r="B3" s="11" t="s">
        <v>1</v>
      </c>
      <c r="C3" s="11" t="s">
        <v>2</v>
      </c>
      <c r="D3" s="11" t="s">
        <v>3</v>
      </c>
      <c r="E3" s="12" t="s">
        <v>4</v>
      </c>
      <c r="I3" t="s">
        <v>4</v>
      </c>
    </row>
    <row r="4" spans="1:9" ht="18" x14ac:dyDescent="0.35">
      <c r="A4" s="13" t="s">
        <v>5</v>
      </c>
      <c r="B4" s="30">
        <v>668.92499999999995</v>
      </c>
      <c r="C4" s="30">
        <v>654.05999999999995</v>
      </c>
      <c r="D4" s="31">
        <v>400</v>
      </c>
      <c r="E4" s="15">
        <f t="shared" ref="E4:E9" si="0">SUM(B4:D4)</f>
        <v>1722.9849999999999</v>
      </c>
      <c r="G4">
        <f t="shared" ref="G4:G9" si="1">SUM(D4:F4)</f>
        <v>2122.9849999999997</v>
      </c>
      <c r="I4" s="27">
        <f t="shared" ref="I4:I9" si="2">SUM(F4:H4)</f>
        <v>2122.9849999999997</v>
      </c>
    </row>
    <row r="5" spans="1:9" ht="18" x14ac:dyDescent="0.35">
      <c r="A5" s="13" t="s">
        <v>6</v>
      </c>
      <c r="B5" s="30">
        <v>403.38</v>
      </c>
      <c r="C5" s="30">
        <v>336.15</v>
      </c>
      <c r="D5" s="31">
        <v>186.75</v>
      </c>
      <c r="E5" s="15">
        <f t="shared" si="0"/>
        <v>926.28</v>
      </c>
      <c r="G5">
        <f t="shared" si="1"/>
        <v>1113.03</v>
      </c>
      <c r="I5" s="27">
        <f t="shared" si="2"/>
        <v>1113.03</v>
      </c>
    </row>
    <row r="6" spans="1:9" ht="18" x14ac:dyDescent="0.35">
      <c r="A6" s="13" t="s">
        <v>7</v>
      </c>
      <c r="B6" s="30">
        <v>296.35200000000003</v>
      </c>
      <c r="C6" s="30">
        <v>240.1</v>
      </c>
      <c r="D6" s="31">
        <v>150.91999999999999</v>
      </c>
      <c r="E6" s="15">
        <f t="shared" si="0"/>
        <v>687.37199999999996</v>
      </c>
      <c r="G6">
        <f t="shared" si="1"/>
        <v>838.29199999999992</v>
      </c>
      <c r="I6" s="27">
        <f t="shared" si="2"/>
        <v>838.29199999999992</v>
      </c>
    </row>
    <row r="7" spans="1:9" ht="18" x14ac:dyDescent="0.35">
      <c r="A7" s="13" t="s">
        <v>8</v>
      </c>
      <c r="B7" s="30">
        <v>790.23599999999999</v>
      </c>
      <c r="C7" s="30">
        <v>731.7</v>
      </c>
      <c r="D7" s="31">
        <v>390.24</v>
      </c>
      <c r="E7" s="15">
        <f t="shared" si="0"/>
        <v>1912.1760000000002</v>
      </c>
      <c r="G7">
        <f t="shared" si="1"/>
        <v>2302.4160000000002</v>
      </c>
      <c r="I7" s="27">
        <f t="shared" si="2"/>
        <v>2302.4160000000002</v>
      </c>
    </row>
    <row r="8" spans="1:9" ht="18" x14ac:dyDescent="0.35">
      <c r="A8" s="13" t="s">
        <v>9</v>
      </c>
      <c r="B8" s="30">
        <v>152.30699999999999</v>
      </c>
      <c r="C8" s="30">
        <v>282.05</v>
      </c>
      <c r="D8" s="31">
        <v>564.1</v>
      </c>
      <c r="E8" s="15">
        <f t="shared" si="0"/>
        <v>998.45699999999999</v>
      </c>
      <c r="G8">
        <f t="shared" si="1"/>
        <v>1562.557</v>
      </c>
      <c r="I8" s="27">
        <f t="shared" si="2"/>
        <v>1562.557</v>
      </c>
    </row>
    <row r="9" spans="1:9" ht="18" x14ac:dyDescent="0.35">
      <c r="A9" s="13" t="s">
        <v>10</v>
      </c>
      <c r="B9" s="30">
        <v>109.72800000000001</v>
      </c>
      <c r="C9" s="30">
        <v>45.72</v>
      </c>
      <c r="D9" s="31">
        <v>76.2</v>
      </c>
      <c r="E9" s="15">
        <f t="shared" si="0"/>
        <v>231.64800000000002</v>
      </c>
      <c r="G9">
        <f t="shared" si="1"/>
        <v>307.84800000000001</v>
      </c>
      <c r="I9" s="27">
        <f t="shared" si="2"/>
        <v>307.84800000000001</v>
      </c>
    </row>
    <row r="10" spans="1:9" ht="18" x14ac:dyDescent="0.35">
      <c r="A10" s="16" t="s">
        <v>4</v>
      </c>
      <c r="B10" s="17">
        <f>SUM(B4:B9)</f>
        <v>2420.9279999999999</v>
      </c>
      <c r="C10" s="15">
        <f>SUM(C4:C9)</f>
        <v>2289.7799999999997</v>
      </c>
      <c r="D10" s="15">
        <f>SUM(D4:D9)</f>
        <v>1768.2099999999998</v>
      </c>
      <c r="E10" s="15">
        <f>SUM(E4:E9)</f>
        <v>6478.9180000000006</v>
      </c>
    </row>
    <row r="17" spans="1:7" ht="18" x14ac:dyDescent="0.3">
      <c r="C17" s="14"/>
      <c r="D17" s="10"/>
      <c r="E17" s="11"/>
      <c r="G17" s="15">
        <f t="shared" ref="G17:G22" si="3">SUM(D17:F17)</f>
        <v>0</v>
      </c>
    </row>
    <row r="18" spans="1:7" ht="18" x14ac:dyDescent="0.35">
      <c r="C18" s="14"/>
      <c r="D18" s="13"/>
      <c r="E18" s="14"/>
      <c r="G18" s="15">
        <f t="shared" si="3"/>
        <v>0</v>
      </c>
    </row>
    <row r="19" spans="1:7" ht="18" x14ac:dyDescent="0.35">
      <c r="C19" s="14"/>
      <c r="D19" s="13"/>
      <c r="E19" s="14"/>
      <c r="G19" s="15">
        <f t="shared" si="3"/>
        <v>0</v>
      </c>
    </row>
    <row r="20" spans="1:7" ht="18" x14ac:dyDescent="0.35">
      <c r="C20" s="14"/>
      <c r="D20" s="13"/>
      <c r="E20" s="14"/>
      <c r="G20" s="15">
        <f t="shared" si="3"/>
        <v>0</v>
      </c>
    </row>
    <row r="21" spans="1:7" ht="18" x14ac:dyDescent="0.35">
      <c r="C21" s="14"/>
      <c r="D21" s="13"/>
      <c r="E21" s="14"/>
      <c r="G21" s="15">
        <f t="shared" si="3"/>
        <v>0</v>
      </c>
    </row>
    <row r="22" spans="1:7" ht="18" x14ac:dyDescent="0.35">
      <c r="B22" s="10"/>
      <c r="C22" s="14"/>
      <c r="D22" s="13"/>
      <c r="E22" s="14"/>
      <c r="G22" s="15">
        <f t="shared" si="3"/>
        <v>0</v>
      </c>
    </row>
    <row r="23" spans="1:7" ht="17.25" x14ac:dyDescent="0.35">
      <c r="B23" s="13"/>
      <c r="D23" s="13"/>
      <c r="E23" s="14"/>
    </row>
    <row r="24" spans="1:7" ht="16.5" x14ac:dyDescent="0.35">
      <c r="B24" s="13"/>
    </row>
    <row r="25" spans="1:7" ht="16.5" x14ac:dyDescent="0.35">
      <c r="B25" s="13"/>
    </row>
    <row r="26" spans="1:7" ht="18" x14ac:dyDescent="0.35">
      <c r="B26" s="13"/>
      <c r="D26" s="25"/>
    </row>
    <row r="27" spans="1:7" ht="16.5" x14ac:dyDescent="0.35">
      <c r="B27" s="13"/>
      <c r="D27" s="26"/>
    </row>
    <row r="28" spans="1:7" ht="16.5" x14ac:dyDescent="0.35">
      <c r="B28" s="13"/>
      <c r="D28" s="26"/>
    </row>
    <row r="29" spans="1:7" ht="16.5" x14ac:dyDescent="0.35">
      <c r="D29" s="26"/>
    </row>
    <row r="30" spans="1:7" ht="18" x14ac:dyDescent="0.35">
      <c r="B30" s="25"/>
      <c r="D30" s="26"/>
    </row>
    <row r="31" spans="1:7" ht="16.5" x14ac:dyDescent="0.35">
      <c r="B31" s="26"/>
      <c r="D31" s="26"/>
    </row>
    <row r="32" spans="1:7" ht="17.25" x14ac:dyDescent="0.35">
      <c r="A32" s="6"/>
      <c r="B32" s="26"/>
      <c r="D32" s="26"/>
    </row>
    <row r="33" spans="2:2" ht="16.5" x14ac:dyDescent="0.35">
      <c r="B33" s="26"/>
    </row>
    <row r="34" spans="2:2" ht="16.5" x14ac:dyDescent="0.35">
      <c r="B34" s="26"/>
    </row>
    <row r="35" spans="2:2" ht="16.5" x14ac:dyDescent="0.35">
      <c r="B35" s="26"/>
    </row>
    <row r="36" spans="2:2" ht="16.5" x14ac:dyDescent="0.35">
      <c r="B36" s="26"/>
    </row>
  </sheetData>
  <customSheetViews>
    <customSheetView guid="{8C701957-05F3-48EB-9869-BF4F3DDB9FC1}" showRuler="0">
      <selection activeCell="B4" sqref="B4:D9"/>
      <pageMargins left="0.78740157499999996" right="0.78740157499999996" top="0.984251969" bottom="0.984251969" header="0.4921259845" footer="0.4921259845"/>
      <headerFooter alignWithMargins="0"/>
    </customSheetView>
    <customSheetView guid="{04804C9C-467B-4A43-A1F5-AE0670B59532}">
      <selection sqref="A1:E1"/>
      <pageMargins left="0.78740157499999996" right="0.78740157499999996" top="0.984251969" bottom="0.984251969" header="0.4921259845" footer="0.4921259845"/>
      <pageSetup paperSize="9" orientation="portrait" verticalDpi="0" r:id="rId1"/>
      <headerFooter alignWithMargins="0"/>
    </customSheetView>
    <customSheetView guid="{ABBE19C9-CD8F-490F-96C1-2AACEE7E81A6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40073641-9CEA-4887-B598-BDC68402B91D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73C094FB-324B-43E8-A3D5-1E908719DA80}" showRuler="0">
      <selection sqref="A1:E1"/>
      <pageMargins left="0.78740157499999996" right="0.78740157499999996" top="0.984251969" bottom="0.984251969" header="0.4921259845" footer="0.4921259845"/>
      <headerFooter alignWithMargins="0"/>
    </customSheetView>
  </customSheetViews>
  <mergeCells count="1">
    <mergeCell ref="A1:E1"/>
  </mergeCells>
  <phoneticPr fontId="3" type="noConversion"/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Ruler="0" workbookViewId="0">
      <selection activeCell="B4" sqref="B4:D9"/>
    </sheetView>
  </sheetViews>
  <sheetFormatPr baseColWidth="10" defaultRowHeight="12.75" x14ac:dyDescent="0.2"/>
  <cols>
    <col min="1" max="1" width="18" bestFit="1" customWidth="1"/>
    <col min="2" max="5" width="15.85546875" bestFit="1" customWidth="1"/>
  </cols>
  <sheetData>
    <row r="1" spans="1:5" ht="24" x14ac:dyDescent="0.45">
      <c r="A1" s="38" t="s">
        <v>17</v>
      </c>
      <c r="B1" s="38"/>
      <c r="C1" s="38"/>
      <c r="D1" s="38"/>
      <c r="E1" s="38"/>
    </row>
    <row r="3" spans="1:5" ht="18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8" x14ac:dyDescent="0.35">
      <c r="A4" s="3" t="s">
        <v>5</v>
      </c>
      <c r="B4" s="32">
        <v>535.14</v>
      </c>
      <c r="C4" s="32">
        <v>624.33000000000004</v>
      </c>
      <c r="D4" s="33">
        <v>650</v>
      </c>
      <c r="E4" s="4">
        <f t="shared" ref="E4:E9" si="0">SUM(B4:D4)</f>
        <v>1809.47</v>
      </c>
    </row>
    <row r="5" spans="1:5" ht="18" x14ac:dyDescent="0.35">
      <c r="A5" s="3" t="s">
        <v>6</v>
      </c>
      <c r="B5" s="32">
        <v>336.15</v>
      </c>
      <c r="C5" s="32">
        <v>448.2</v>
      </c>
      <c r="D5" s="33">
        <v>500</v>
      </c>
      <c r="E5" s="4">
        <f t="shared" si="0"/>
        <v>1284.3499999999999</v>
      </c>
    </row>
    <row r="6" spans="1:5" ht="18" x14ac:dyDescent="0.35">
      <c r="A6" s="3" t="s">
        <v>7</v>
      </c>
      <c r="B6" s="32">
        <v>171.5</v>
      </c>
      <c r="C6" s="32">
        <v>150.91999999999999</v>
      </c>
      <c r="D6" s="33">
        <v>308.7</v>
      </c>
      <c r="E6" s="4">
        <f t="shared" si="0"/>
        <v>631.11999999999989</v>
      </c>
    </row>
    <row r="7" spans="1:5" ht="18" x14ac:dyDescent="0.35">
      <c r="A7" s="3" t="s">
        <v>8</v>
      </c>
      <c r="B7" s="32">
        <v>731.7</v>
      </c>
      <c r="C7" s="32">
        <v>292.68</v>
      </c>
      <c r="D7" s="33">
        <v>536.58000000000004</v>
      </c>
      <c r="E7" s="4">
        <f t="shared" si="0"/>
        <v>1560.96</v>
      </c>
    </row>
    <row r="8" spans="1:5" ht="18" x14ac:dyDescent="0.35">
      <c r="A8" s="3" t="s">
        <v>9</v>
      </c>
      <c r="B8" s="32">
        <v>282.05</v>
      </c>
      <c r="C8" s="32">
        <v>451.28</v>
      </c>
      <c r="D8" s="33">
        <v>282.05</v>
      </c>
      <c r="E8" s="4">
        <f t="shared" si="0"/>
        <v>1015.3799999999999</v>
      </c>
    </row>
    <row r="9" spans="1:5" ht="18" x14ac:dyDescent="0.35">
      <c r="A9" s="3" t="s">
        <v>10</v>
      </c>
      <c r="B9" s="32">
        <v>0</v>
      </c>
      <c r="C9" s="32">
        <v>76.2</v>
      </c>
      <c r="D9" s="33">
        <v>152.4</v>
      </c>
      <c r="E9" s="4">
        <f t="shared" si="0"/>
        <v>228.60000000000002</v>
      </c>
    </row>
    <row r="10" spans="1:5" ht="18" x14ac:dyDescent="0.35">
      <c r="A10" s="7" t="s">
        <v>4</v>
      </c>
      <c r="B10" s="4">
        <f>SUM(B4:B9)</f>
        <v>2056.54</v>
      </c>
      <c r="C10" s="4">
        <f>SUM(C4:C9)</f>
        <v>2043.6100000000001</v>
      </c>
      <c r="D10" s="4">
        <f>SUM(D4:D9)</f>
        <v>2429.7300000000005</v>
      </c>
      <c r="E10" s="4">
        <f>SUM(E4:E9)</f>
        <v>6529.88</v>
      </c>
    </row>
    <row r="32" spans="1:1" ht="15" x14ac:dyDescent="0.2">
      <c r="A32" s="6"/>
    </row>
  </sheetData>
  <customSheetViews>
    <customSheetView guid="{8C701957-05F3-48EB-9869-BF4F3DDB9FC1}" showRuler="0">
      <selection activeCell="B4" sqref="B4:D9"/>
      <pageMargins left="0.78740157499999996" right="0.78740157499999996" top="0.984251969" bottom="0.984251969" header="0.4921259845" footer="0.4921259845"/>
      <headerFooter alignWithMargins="0"/>
    </customSheetView>
    <customSheetView guid="{04804C9C-467B-4A43-A1F5-AE0670B59532}">
      <selection activeCell="D6" sqref="D6"/>
      <pageMargins left="0.78740157499999996" right="0.78740157499999996" top="0.984251969" bottom="0.984251969" header="0.4921259845" footer="0.4921259845"/>
      <headerFooter alignWithMargins="0"/>
    </customSheetView>
    <customSheetView guid="{ABBE19C9-CD8F-490F-96C1-2AACEE7E81A6}" showRuler="0">
      <selection activeCell="D6" sqref="D6"/>
      <pageMargins left="0.78740157499999996" right="0.78740157499999996" top="0.984251969" bottom="0.984251969" header="0.4921259845" footer="0.4921259845"/>
      <headerFooter alignWithMargins="0"/>
    </customSheetView>
    <customSheetView guid="{40073641-9CEA-4887-B598-BDC68402B91D}" showRuler="0">
      <selection activeCell="D5" sqref="D5"/>
      <pageMargins left="0.78740157499999996" right="0.78740157499999996" top="0.984251969" bottom="0.984251969" header="0.4921259845" footer="0.4921259845"/>
      <headerFooter alignWithMargins="0"/>
    </customSheetView>
    <customSheetView guid="{73C094FB-324B-43E8-A3D5-1E908719DA80}" showRuler="0">
      <selection activeCell="D5" sqref="D5"/>
      <pageMargins left="0.78740157499999996" right="0.78740157499999996" top="0.984251969" bottom="0.984251969" header="0.4921259845" footer="0.4921259845"/>
      <headerFooter alignWithMargins="0"/>
    </customSheetView>
  </customSheetViews>
  <mergeCells count="1">
    <mergeCell ref="A1:E1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Ruler="0" workbookViewId="0">
      <selection activeCell="B4" sqref="B4:D9"/>
    </sheetView>
  </sheetViews>
  <sheetFormatPr baseColWidth="10" defaultRowHeight="12.75" x14ac:dyDescent="0.2"/>
  <cols>
    <col min="1" max="1" width="18" bestFit="1" customWidth="1"/>
    <col min="2" max="4" width="15.85546875" bestFit="1" customWidth="1"/>
    <col min="5" max="5" width="17.28515625" bestFit="1" customWidth="1"/>
  </cols>
  <sheetData>
    <row r="1" spans="1:5" ht="24" x14ac:dyDescent="0.45">
      <c r="A1" s="38" t="s">
        <v>18</v>
      </c>
      <c r="B1" s="38"/>
      <c r="C1" s="38"/>
      <c r="D1" s="38"/>
      <c r="E1" s="38"/>
    </row>
    <row r="3" spans="1:5" ht="18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8" x14ac:dyDescent="0.35">
      <c r="A4" s="3" t="s">
        <v>5</v>
      </c>
      <c r="B4" s="32">
        <v>832.44</v>
      </c>
      <c r="C4" s="32">
        <v>951.36</v>
      </c>
      <c r="D4" s="33">
        <v>743.25</v>
      </c>
      <c r="E4" s="4">
        <f t="shared" ref="E4:E9" si="0">SUM(B4:D4)</f>
        <v>2527.0500000000002</v>
      </c>
    </row>
    <row r="5" spans="1:5" ht="18" x14ac:dyDescent="0.35">
      <c r="A5" s="3" t="s">
        <v>6</v>
      </c>
      <c r="B5" s="32">
        <v>821.7</v>
      </c>
      <c r="C5" s="32">
        <v>784.35</v>
      </c>
      <c r="D5" s="33">
        <v>522.9</v>
      </c>
      <c r="E5" s="4">
        <f t="shared" si="0"/>
        <v>2128.9500000000003</v>
      </c>
    </row>
    <row r="6" spans="1:5" ht="18" x14ac:dyDescent="0.35">
      <c r="A6" s="3" t="s">
        <v>7</v>
      </c>
      <c r="B6" s="32">
        <v>329.28</v>
      </c>
      <c r="C6" s="32">
        <v>349.86</v>
      </c>
      <c r="D6" s="33">
        <v>157.78</v>
      </c>
      <c r="E6" s="4">
        <f t="shared" si="0"/>
        <v>836.92</v>
      </c>
    </row>
    <row r="7" spans="1:5" ht="18" x14ac:dyDescent="0.35">
      <c r="A7" s="3" t="s">
        <v>8</v>
      </c>
      <c r="B7" s="32">
        <v>1707.3</v>
      </c>
      <c r="C7" s="32">
        <v>975.6</v>
      </c>
      <c r="D7" s="33">
        <v>536.58000000000004</v>
      </c>
      <c r="E7" s="4">
        <f t="shared" si="0"/>
        <v>3219.48</v>
      </c>
    </row>
    <row r="8" spans="1:5" ht="18" x14ac:dyDescent="0.35">
      <c r="A8" s="3" t="s">
        <v>9</v>
      </c>
      <c r="B8" s="32">
        <v>846.15</v>
      </c>
      <c r="C8" s="32">
        <v>902.56</v>
      </c>
      <c r="D8" s="33">
        <v>676.92</v>
      </c>
      <c r="E8" s="4">
        <f t="shared" si="0"/>
        <v>2425.63</v>
      </c>
    </row>
    <row r="9" spans="1:5" ht="18" x14ac:dyDescent="0.35">
      <c r="A9" s="3" t="s">
        <v>10</v>
      </c>
      <c r="B9" s="32">
        <v>152.4</v>
      </c>
      <c r="C9" s="32">
        <v>213.36</v>
      </c>
      <c r="D9" s="33">
        <v>121.92</v>
      </c>
      <c r="E9" s="4">
        <f t="shared" si="0"/>
        <v>487.68</v>
      </c>
    </row>
    <row r="10" spans="1:5" ht="18" x14ac:dyDescent="0.35">
      <c r="A10" s="7" t="s">
        <v>4</v>
      </c>
      <c r="B10" s="4">
        <f>SUM(B4:B9)</f>
        <v>4689.2699999999995</v>
      </c>
      <c r="C10" s="4">
        <f>SUM(C4:C9)</f>
        <v>4177.09</v>
      </c>
      <c r="D10" s="4">
        <f>SUM(D4:D9)</f>
        <v>2759.3500000000004</v>
      </c>
      <c r="E10" s="4">
        <f>SUM(E4:E9)</f>
        <v>11625.71</v>
      </c>
    </row>
    <row r="32" spans="1:1" ht="15" x14ac:dyDescent="0.2">
      <c r="A32" s="6"/>
    </row>
  </sheetData>
  <customSheetViews>
    <customSheetView guid="{8C701957-05F3-48EB-9869-BF4F3DDB9FC1}" showRuler="0">
      <selection activeCell="B4" sqref="B4:D9"/>
      <pageMargins left="0.78740157499999996" right="0.78740157499999996" top="0.984251969" bottom="0.984251969" header="0.4921259845" footer="0.4921259845"/>
      <headerFooter alignWithMargins="0"/>
    </customSheetView>
    <customSheetView guid="{04804C9C-467B-4A43-A1F5-AE0670B59532}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ABBE19C9-CD8F-490F-96C1-2AACEE7E81A6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40073641-9CEA-4887-B598-BDC68402B91D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73C094FB-324B-43E8-A3D5-1E908719DA80}" showRuler="0">
      <selection sqref="A1:E1"/>
      <pageMargins left="0.78740157499999996" right="0.78740157499999996" top="0.984251969" bottom="0.984251969" header="0.4921259845" footer="0.4921259845"/>
      <headerFooter alignWithMargins="0"/>
    </customSheetView>
  </customSheetViews>
  <mergeCells count="1">
    <mergeCell ref="A1:E1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Ruler="0" workbookViewId="0">
      <selection activeCell="B4" sqref="B4:D9"/>
    </sheetView>
  </sheetViews>
  <sheetFormatPr baseColWidth="10" defaultRowHeight="12.75" x14ac:dyDescent="0.2"/>
  <cols>
    <col min="1" max="1" width="18" bestFit="1" customWidth="1"/>
    <col min="2" max="4" width="16" customWidth="1"/>
    <col min="5" max="5" width="15.85546875" bestFit="1" customWidth="1"/>
  </cols>
  <sheetData>
    <row r="1" spans="1:5" ht="24" x14ac:dyDescent="0.45">
      <c r="A1" s="38" t="s">
        <v>19</v>
      </c>
      <c r="B1" s="38"/>
      <c r="C1" s="38"/>
      <c r="D1" s="38"/>
      <c r="E1" s="38"/>
    </row>
    <row r="3" spans="1:5" ht="18" x14ac:dyDescent="0.2">
      <c r="A3" s="1" t="s">
        <v>0</v>
      </c>
      <c r="B3" s="9" t="s">
        <v>1</v>
      </c>
      <c r="C3" s="9" t="s">
        <v>2</v>
      </c>
      <c r="D3" s="9" t="s">
        <v>3</v>
      </c>
      <c r="E3" s="9" t="s">
        <v>4</v>
      </c>
    </row>
    <row r="4" spans="1:5" ht="18" x14ac:dyDescent="0.35">
      <c r="A4" s="3" t="s">
        <v>5</v>
      </c>
      <c r="B4" s="32">
        <v>327.02999999999997</v>
      </c>
      <c r="C4" s="32">
        <v>475.68</v>
      </c>
      <c r="D4" s="33">
        <v>713.52</v>
      </c>
      <c r="E4" s="4">
        <f t="shared" ref="E4:E9" si="0">SUM(B4:D4)</f>
        <v>1516.23</v>
      </c>
    </row>
    <row r="5" spans="1:5" ht="18" x14ac:dyDescent="0.35">
      <c r="A5" s="3" t="s">
        <v>6</v>
      </c>
      <c r="B5" s="32">
        <v>186.75</v>
      </c>
      <c r="C5" s="32">
        <v>336.15</v>
      </c>
      <c r="D5" s="33">
        <v>672.3</v>
      </c>
      <c r="E5" s="4">
        <f t="shared" si="0"/>
        <v>1195.1999999999998</v>
      </c>
    </row>
    <row r="6" spans="1:5" ht="18" x14ac:dyDescent="0.35">
      <c r="A6" s="3" t="s">
        <v>7</v>
      </c>
      <c r="B6" s="32">
        <v>102.9</v>
      </c>
      <c r="C6" s="32">
        <v>96.04</v>
      </c>
      <c r="D6" s="33">
        <v>144.06</v>
      </c>
      <c r="E6" s="4">
        <f t="shared" si="0"/>
        <v>343</v>
      </c>
    </row>
    <row r="7" spans="1:5" ht="18" x14ac:dyDescent="0.35">
      <c r="A7" s="3" t="s">
        <v>8</v>
      </c>
      <c r="B7" s="32">
        <v>585.36</v>
      </c>
      <c r="C7" s="32">
        <v>243.9</v>
      </c>
      <c r="D7" s="33">
        <v>439.02</v>
      </c>
      <c r="E7" s="4">
        <f t="shared" si="0"/>
        <v>1268.28</v>
      </c>
    </row>
    <row r="8" spans="1:5" ht="18" x14ac:dyDescent="0.35">
      <c r="A8" s="3" t="s">
        <v>9</v>
      </c>
      <c r="B8" s="32">
        <v>169.23</v>
      </c>
      <c r="C8" s="32">
        <v>225.64</v>
      </c>
      <c r="D8" s="33">
        <v>225.64</v>
      </c>
      <c r="E8" s="4">
        <f t="shared" si="0"/>
        <v>620.51</v>
      </c>
    </row>
    <row r="9" spans="1:5" ht="18" x14ac:dyDescent="0.35">
      <c r="A9" s="3" t="s">
        <v>10</v>
      </c>
      <c r="B9" s="32">
        <v>170</v>
      </c>
      <c r="C9" s="32">
        <v>225</v>
      </c>
      <c r="D9" s="33"/>
      <c r="E9" s="4">
        <f t="shared" si="0"/>
        <v>395</v>
      </c>
    </row>
    <row r="10" spans="1:5" ht="18" x14ac:dyDescent="0.35">
      <c r="A10" s="5" t="s">
        <v>4</v>
      </c>
      <c r="B10" s="8">
        <f>SUM(B4:B9)</f>
        <v>1541.27</v>
      </c>
      <c r="C10" s="8">
        <f>SUM(C4:C9)</f>
        <v>1602.4099999999999</v>
      </c>
      <c r="D10" s="8">
        <f>SUM(D4:D9)</f>
        <v>2194.54</v>
      </c>
      <c r="E10" s="8">
        <f>SUM(E4:E9)</f>
        <v>5338.22</v>
      </c>
    </row>
    <row r="32" spans="1:1" ht="15" x14ac:dyDescent="0.2">
      <c r="A32" s="6"/>
    </row>
  </sheetData>
  <dataConsolidate/>
  <customSheetViews>
    <customSheetView guid="{8C701957-05F3-48EB-9869-BF4F3DDB9FC1}" showRuler="0">
      <selection activeCell="B4" sqref="B4:D9"/>
      <pageMargins left="0.78740157499999996" right="0.78740157499999996" top="0.984251969" bottom="0.984251969" header="0.4921259845" footer="0.4921259845"/>
      <headerFooter alignWithMargins="0"/>
    </customSheetView>
    <customSheetView guid="{04804C9C-467B-4A43-A1F5-AE0670B59532}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ABBE19C9-CD8F-490F-96C1-2AACEE7E81A6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40073641-9CEA-4887-B598-BDC68402B91D}" showRuler="0">
      <selection sqref="A1:E1"/>
      <pageMargins left="0.78740157499999996" right="0.78740157499999996" top="0.984251969" bottom="0.984251969" header="0.4921259845" footer="0.4921259845"/>
      <headerFooter alignWithMargins="0"/>
    </customSheetView>
    <customSheetView guid="{73C094FB-324B-43E8-A3D5-1E908719DA80}" showRuler="0">
      <selection sqref="A1:E1"/>
      <pageMargins left="0.78740157499999996" right="0.78740157499999996" top="0.984251969" bottom="0.984251969" header="0.4921259845" footer="0.4921259845"/>
      <headerFooter alignWithMargins="0"/>
    </customSheetView>
  </customSheetViews>
  <mergeCells count="1">
    <mergeCell ref="A1:E1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showRuler="0" workbookViewId="0">
      <selection activeCell="E8" sqref="E8"/>
    </sheetView>
  </sheetViews>
  <sheetFormatPr baseColWidth="10" defaultRowHeight="12.75" x14ac:dyDescent="0.2"/>
  <cols>
    <col min="1" max="1" width="8.140625" customWidth="1"/>
    <col min="2" max="2" width="20" customWidth="1"/>
    <col min="3" max="4" width="16" bestFit="1" customWidth="1"/>
    <col min="5" max="5" width="17.28515625" bestFit="1" customWidth="1"/>
    <col min="6" max="6" width="16.140625" bestFit="1" customWidth="1"/>
    <col min="14" max="14" width="11.85546875" bestFit="1" customWidth="1"/>
  </cols>
  <sheetData>
    <row r="1" spans="1:6" ht="18" x14ac:dyDescent="0.25">
      <c r="B1" s="23" t="s">
        <v>20</v>
      </c>
    </row>
    <row r="3" spans="1:6" ht="15" x14ac:dyDescent="0.2">
      <c r="A3" s="39" t="s">
        <v>11</v>
      </c>
      <c r="B3" s="18" t="s">
        <v>0</v>
      </c>
      <c r="C3" s="19" t="s">
        <v>12</v>
      </c>
      <c r="D3" s="19" t="s">
        <v>13</v>
      </c>
      <c r="E3" s="19" t="s">
        <v>14</v>
      </c>
      <c r="F3" s="19" t="s">
        <v>15</v>
      </c>
    </row>
    <row r="4" spans="1:6" ht="15" x14ac:dyDescent="0.25">
      <c r="A4" s="39"/>
      <c r="B4" s="20" t="s">
        <v>5</v>
      </c>
      <c r="C4" s="24">
        <f>OUEST!E4</f>
        <v>1722.9849999999999</v>
      </c>
      <c r="D4" s="24">
        <f>EST!E4</f>
        <v>1809.47</v>
      </c>
      <c r="E4" s="24">
        <f>SUD!E4</f>
        <v>2527.0500000000002</v>
      </c>
      <c r="F4" s="24">
        <f>NORD!E4</f>
        <v>1516.23</v>
      </c>
    </row>
    <row r="5" spans="1:6" ht="15" x14ac:dyDescent="0.25">
      <c r="A5" s="39"/>
      <c r="B5" s="20" t="s">
        <v>6</v>
      </c>
      <c r="C5" s="24">
        <f>OUEST!E5</f>
        <v>926.28</v>
      </c>
      <c r="D5" s="24">
        <f>EST!E5</f>
        <v>1284.3499999999999</v>
      </c>
      <c r="E5" s="24">
        <f>SUD!E5</f>
        <v>2128.9500000000003</v>
      </c>
      <c r="F5" s="24">
        <f>NORD!E5</f>
        <v>1195.1999999999998</v>
      </c>
    </row>
    <row r="6" spans="1:6" ht="15" x14ac:dyDescent="0.25">
      <c r="A6" s="39"/>
      <c r="B6" s="20" t="s">
        <v>7</v>
      </c>
      <c r="C6" s="24">
        <f>OUEST!E6</f>
        <v>687.37199999999996</v>
      </c>
      <c r="D6" s="24">
        <f>EST!E6</f>
        <v>631.11999999999989</v>
      </c>
      <c r="E6" s="24">
        <f>SUD!E6</f>
        <v>836.92</v>
      </c>
      <c r="F6" s="24">
        <f>NORD!E6</f>
        <v>343</v>
      </c>
    </row>
    <row r="7" spans="1:6" ht="15" x14ac:dyDescent="0.25">
      <c r="A7" s="39"/>
      <c r="B7" s="20" t="s">
        <v>8</v>
      </c>
      <c r="C7" s="24">
        <f>OUEST!E7</f>
        <v>1912.1760000000002</v>
      </c>
      <c r="D7" s="24">
        <f>EST!E7</f>
        <v>1560.96</v>
      </c>
      <c r="E7" s="24">
        <f>SUD!E7</f>
        <v>3219.48</v>
      </c>
      <c r="F7" s="24">
        <f>NORD!E7</f>
        <v>1268.28</v>
      </c>
    </row>
    <row r="8" spans="1:6" ht="15" x14ac:dyDescent="0.25">
      <c r="A8" s="39"/>
      <c r="B8" s="20" t="s">
        <v>9</v>
      </c>
      <c r="C8" s="24">
        <f>OUEST!E8</f>
        <v>998.45699999999999</v>
      </c>
      <c r="D8" s="24">
        <f>EST!E8</f>
        <v>1015.3799999999999</v>
      </c>
      <c r="E8" s="24">
        <f>SUD!E8</f>
        <v>2425.63</v>
      </c>
      <c r="F8" s="24">
        <f>NORD!E8</f>
        <v>620.51</v>
      </c>
    </row>
    <row r="9" spans="1:6" ht="15" x14ac:dyDescent="0.25">
      <c r="A9" s="39"/>
      <c r="B9" s="20" t="s">
        <v>10</v>
      </c>
      <c r="C9" s="24">
        <f>OUEST!E9</f>
        <v>231.64800000000002</v>
      </c>
      <c r="D9" s="24">
        <f>EST!E9</f>
        <v>228.60000000000002</v>
      </c>
      <c r="E9" s="24">
        <f>SUD!E9</f>
        <v>487.68</v>
      </c>
      <c r="F9" s="24">
        <f>NORD!E9</f>
        <v>395</v>
      </c>
    </row>
    <row r="10" spans="1:6" ht="15" x14ac:dyDescent="0.25">
      <c r="A10" s="39"/>
      <c r="B10" s="21" t="s">
        <v>4</v>
      </c>
      <c r="C10" s="22">
        <f>OUEST!E10</f>
        <v>6478.9180000000006</v>
      </c>
      <c r="D10" s="22">
        <f>EST!E10</f>
        <v>6529.88</v>
      </c>
      <c r="E10" s="22">
        <f>SUD!E10</f>
        <v>11625.71</v>
      </c>
      <c r="F10" s="22">
        <f>NORD!E10</f>
        <v>5338.22</v>
      </c>
    </row>
  </sheetData>
  <dataConsolidate topLabels="1" link="1">
    <dataRefs count="4">
      <dataRef ref="A3:E10" sheet="Corrigé TRIM1" r:id="rId1"/>
      <dataRef ref="A3:E10" sheet="Corrigé TRIM2" r:id="rId2"/>
      <dataRef ref="A3:E10" sheet="Corrigé TRIM3" r:id="rId3"/>
      <dataRef ref="A3:E10" sheet="Corrigé TRIM4" r:id="rId4"/>
    </dataRefs>
  </dataConsolidate>
  <customSheetViews>
    <customSheetView guid="{8C701957-05F3-48EB-9869-BF4F3DDB9FC1}" showRuler="0">
      <selection activeCell="E8" sqref="E8"/>
      <pageMargins left="0.78740157499999996" right="0.78740157499999996" top="0.984251969" bottom="0.984251969" header="0.4921259845" footer="0.4921259845"/>
      <headerFooter alignWithMargins="0"/>
    </customSheetView>
    <customSheetView guid="{04804C9C-467B-4A43-A1F5-AE0670B59532}">
      <selection activeCell="A3" sqref="A3:F10"/>
      <pageMargins left="0.78740157499999996" right="0.78740157499999996" top="0.984251969" bottom="0.984251969" header="0.4921259845" footer="0.4921259845"/>
      <headerFooter alignWithMargins="0"/>
    </customSheetView>
    <customSheetView guid="{ABBE19C9-CD8F-490F-96C1-2AACEE7E81A6}" showRuler="0">
      <pageMargins left="0.78740157499999996" right="0.78740157499999996" top="0.984251969" bottom="0.984251969" header="0.4921259845" footer="0.4921259845"/>
      <headerFooter alignWithMargins="0"/>
    </customSheetView>
    <customSheetView guid="{40073641-9CEA-4887-B598-BDC68402B91D}" showRuler="0">
      <pageMargins left="0.78740157499999996" right="0.78740157499999996" top="0.984251969" bottom="0.984251969" header="0.4921259845" footer="0.4921259845"/>
      <headerFooter alignWithMargins="0"/>
    </customSheetView>
    <customSheetView guid="{73C094FB-324B-43E8-A3D5-1E908719DA80}" showRuler="0">
      <pageMargins left="0.78740157499999996" right="0.78740157499999996" top="0.984251969" bottom="0.984251969" header="0.4921259845" footer="0.4921259845"/>
      <headerFooter alignWithMargins="0"/>
    </customSheetView>
  </customSheetViews>
  <mergeCells count="1">
    <mergeCell ref="A3:A10"/>
  </mergeCells>
  <phoneticPr fontId="3" type="noConversion"/>
  <pageMargins left="0.78740157499999996" right="0.78740157499999996" top="0.984251969" bottom="0.984251969" header="0.4921259845" footer="0.4921259845"/>
  <headerFooter alignWithMargins="0"/>
  <cellWatches>
    <cellWatch r="F10"/>
    <cellWatch r="F9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8" sqref="E8"/>
    </sheetView>
  </sheetViews>
  <sheetFormatPr baseColWidth="10" defaultRowHeight="12.75" x14ac:dyDescent="0.2"/>
  <cols>
    <col min="1" max="1" width="19.140625" customWidth="1"/>
    <col min="2" max="5" width="15.140625" customWidth="1"/>
  </cols>
  <sheetData>
    <row r="1" spans="1:5" x14ac:dyDescent="0.2">
      <c r="B1" t="s">
        <v>1</v>
      </c>
      <c r="C1" t="s">
        <v>2</v>
      </c>
      <c r="D1" t="s">
        <v>3</v>
      </c>
      <c r="E1" t="s">
        <v>4</v>
      </c>
    </row>
    <row r="2" spans="1:5" s="29" customFormat="1" x14ac:dyDescent="0.2">
      <c r="A2" s="37" t="s">
        <v>5</v>
      </c>
      <c r="B2" s="34">
        <v>2363.5349999999999</v>
      </c>
      <c r="C2" s="34">
        <v>2705.43</v>
      </c>
      <c r="D2" s="34">
        <v>2506.77</v>
      </c>
      <c r="E2" s="35">
        <v>7575.7349999999997</v>
      </c>
    </row>
    <row r="3" spans="1:5" x14ac:dyDescent="0.2">
      <c r="A3" t="s">
        <v>6</v>
      </c>
      <c r="B3" s="36">
        <v>1747.98</v>
      </c>
      <c r="C3" s="36">
        <v>1904.85</v>
      </c>
      <c r="D3" s="36">
        <v>1881.9499999999998</v>
      </c>
      <c r="E3" s="27">
        <v>5534.7800000000007</v>
      </c>
    </row>
    <row r="4" spans="1:5" x14ac:dyDescent="0.2">
      <c r="A4" t="s">
        <v>7</v>
      </c>
      <c r="B4" s="36">
        <v>900.03199999999993</v>
      </c>
      <c r="C4" s="36">
        <v>836.92</v>
      </c>
      <c r="D4" s="36">
        <v>761.45999999999992</v>
      </c>
      <c r="E4" s="27">
        <v>2498.4119999999998</v>
      </c>
    </row>
    <row r="5" spans="1:5" x14ac:dyDescent="0.2">
      <c r="A5" t="s">
        <v>8</v>
      </c>
      <c r="B5" s="36">
        <v>3814.5959999999995</v>
      </c>
      <c r="C5" s="36">
        <v>2243.88</v>
      </c>
      <c r="D5" s="36">
        <v>1902.42</v>
      </c>
      <c r="E5" s="27">
        <v>7960.8960000000006</v>
      </c>
    </row>
    <row r="6" spans="1:5" x14ac:dyDescent="0.2">
      <c r="A6" t="s">
        <v>9</v>
      </c>
      <c r="B6" s="36">
        <v>1449.7370000000001</v>
      </c>
      <c r="C6" s="36">
        <v>1861.53</v>
      </c>
      <c r="D6" s="36">
        <v>1748.71</v>
      </c>
      <c r="E6" s="27">
        <v>5059.9769999999999</v>
      </c>
    </row>
    <row r="7" spans="1:5" x14ac:dyDescent="0.2">
      <c r="A7" t="s">
        <v>10</v>
      </c>
      <c r="B7" s="36">
        <v>432.12800000000004</v>
      </c>
      <c r="C7" s="36">
        <v>560.28</v>
      </c>
      <c r="D7" s="36">
        <v>350.52000000000004</v>
      </c>
      <c r="E7" s="27">
        <v>1342.9280000000001</v>
      </c>
    </row>
    <row r="8" spans="1:5" x14ac:dyDescent="0.2">
      <c r="A8" t="s">
        <v>4</v>
      </c>
      <c r="B8" s="27">
        <v>10708.007999999998</v>
      </c>
      <c r="C8" s="27">
        <v>10112.89</v>
      </c>
      <c r="D8" s="27">
        <v>9151.8300000000017</v>
      </c>
      <c r="E8" s="27">
        <v>29972.727999999999</v>
      </c>
    </row>
    <row r="9" spans="1:5" x14ac:dyDescent="0.2">
      <c r="B9" s="27"/>
      <c r="C9" s="27"/>
      <c r="D9" s="27"/>
      <c r="E9" s="27"/>
    </row>
    <row r="13" spans="1:5" x14ac:dyDescent="0.2">
      <c r="B13" s="28"/>
      <c r="C13" s="28"/>
      <c r="D13" s="28"/>
      <c r="E13" s="27"/>
    </row>
    <row r="14" spans="1:5" x14ac:dyDescent="0.2">
      <c r="B14" s="28"/>
      <c r="C14" s="28"/>
      <c r="D14" s="28"/>
      <c r="E14" s="27"/>
    </row>
    <row r="15" spans="1:5" x14ac:dyDescent="0.2">
      <c r="B15" s="28"/>
      <c r="C15" s="28"/>
      <c r="D15" s="28"/>
      <c r="E15" s="27"/>
    </row>
    <row r="16" spans="1:5" x14ac:dyDescent="0.2">
      <c r="B16" s="28"/>
      <c r="C16" s="28"/>
      <c r="D16" s="28"/>
      <c r="E16" s="27"/>
    </row>
    <row r="17" spans="2:5" x14ac:dyDescent="0.2">
      <c r="B17" s="28"/>
      <c r="C17" s="28"/>
      <c r="D17" s="28"/>
      <c r="E17" s="27"/>
    </row>
    <row r="18" spans="2:5" x14ac:dyDescent="0.2">
      <c r="B18" s="28"/>
      <c r="C18" s="28"/>
      <c r="D18" s="28"/>
      <c r="E18" s="27"/>
    </row>
    <row r="19" spans="2:5" x14ac:dyDescent="0.2">
      <c r="B19" s="27"/>
      <c r="C19" s="27"/>
      <c r="D19" s="27"/>
      <c r="E19" s="27"/>
    </row>
    <row r="24" spans="2:5" x14ac:dyDescent="0.2">
      <c r="B24" s="28"/>
      <c r="C24" s="28"/>
      <c r="D24" s="28"/>
      <c r="E24" s="27"/>
    </row>
    <row r="25" spans="2:5" x14ac:dyDescent="0.2">
      <c r="B25" s="28"/>
      <c r="C25" s="28"/>
      <c r="D25" s="28"/>
      <c r="E25" s="27"/>
    </row>
    <row r="26" spans="2:5" x14ac:dyDescent="0.2">
      <c r="B26" s="28"/>
      <c r="C26" s="28"/>
      <c r="D26" s="28"/>
      <c r="E26" s="27"/>
    </row>
    <row r="27" spans="2:5" x14ac:dyDescent="0.2">
      <c r="B27" s="28"/>
      <c r="C27" s="28"/>
      <c r="D27" s="28"/>
      <c r="E27" s="27"/>
    </row>
    <row r="28" spans="2:5" x14ac:dyDescent="0.2">
      <c r="B28" s="28"/>
      <c r="C28" s="28"/>
      <c r="D28" s="28"/>
      <c r="E28" s="27"/>
    </row>
    <row r="29" spans="2:5" x14ac:dyDescent="0.2">
      <c r="B29" s="28"/>
      <c r="C29" s="28"/>
      <c r="D29" s="28"/>
      <c r="E29" s="27"/>
    </row>
    <row r="30" spans="2:5" x14ac:dyDescent="0.2">
      <c r="B30" s="27"/>
      <c r="C30" s="27"/>
      <c r="D30" s="27"/>
      <c r="E30" s="27"/>
    </row>
  </sheetData>
  <dataConsolidate topLabels="1">
    <dataRefs count="4">
      <dataRef ref="A3:E10" sheet="EST"/>
      <dataRef ref="A3:E10" sheet="NORD"/>
      <dataRef ref="A3:E10" sheet="OUEST"/>
      <dataRef ref="A3:E10" sheet="SUD"/>
    </dataRefs>
  </dataConsolidate>
  <customSheetViews>
    <customSheetView guid="{8C701957-05F3-48EB-9869-BF4F3DDB9FC1}">
      <selection activeCell="E8" sqref="E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OUEST</vt:lpstr>
      <vt:lpstr>EST</vt:lpstr>
      <vt:lpstr>SUD</vt:lpstr>
      <vt:lpstr>NORD</vt:lpstr>
      <vt:lpstr>Total FRANCE</vt:lpstr>
      <vt:lpstr>Feuil1</vt:lpstr>
    </vt:vector>
  </TitlesOfParts>
  <Company>Editions ENI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trimestrielles par région</dc:title>
  <dc:creator>BEATRICE</dc:creator>
  <cp:lastModifiedBy>Lisaro 44</cp:lastModifiedBy>
  <dcterms:created xsi:type="dcterms:W3CDTF">2001-07-19T16:35:36Z</dcterms:created>
  <dcterms:modified xsi:type="dcterms:W3CDTF">2012-12-16T11:24:07Z</dcterms:modified>
</cp:coreProperties>
</file>