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0515" windowHeight="8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21" i="1" l="1"/>
  <c r="H18" i="1"/>
  <c r="H28" i="1"/>
  <c r="H34" i="1"/>
  <c r="H27" i="1"/>
  <c r="H26" i="1"/>
  <c r="H25" i="1"/>
  <c r="H23" i="1"/>
  <c r="H6" i="1"/>
  <c r="H8" i="1"/>
  <c r="H11" i="1"/>
  <c r="H13" i="1"/>
  <c r="H32" i="1" l="1"/>
  <c r="H16" i="1"/>
  <c r="H14" i="1"/>
  <c r="I28" i="1" l="1"/>
  <c r="I6" i="1"/>
  <c r="I25" i="1"/>
  <c r="I14" i="1"/>
  <c r="J6" i="1" l="1"/>
</calcChain>
</file>

<file path=xl/sharedStrings.xml><?xml version="1.0" encoding="utf-8"?>
<sst xmlns="http://schemas.openxmlformats.org/spreadsheetml/2006/main" count="27" uniqueCount="27">
  <si>
    <t>UE14</t>
  </si>
  <si>
    <t>UE</t>
  </si>
  <si>
    <t>Coef UE</t>
  </si>
  <si>
    <t>Matière</t>
  </si>
  <si>
    <t>Coef DS</t>
  </si>
  <si>
    <t>Notes</t>
  </si>
  <si>
    <t>Moyenne Mat.</t>
  </si>
  <si>
    <t>Moyenne UE</t>
  </si>
  <si>
    <t>Moyenne semestre</t>
  </si>
  <si>
    <t>MS4</t>
  </si>
  <si>
    <t>ST5</t>
  </si>
  <si>
    <t>ST6</t>
  </si>
  <si>
    <t>UE31</t>
  </si>
  <si>
    <t>UE32</t>
  </si>
  <si>
    <t>G1</t>
  </si>
  <si>
    <t>G2</t>
  </si>
  <si>
    <t>ET1</t>
  </si>
  <si>
    <t>ET2</t>
  </si>
  <si>
    <t>ET3</t>
  </si>
  <si>
    <t>UE33</t>
  </si>
  <si>
    <t>O3</t>
  </si>
  <si>
    <t>PT2</t>
  </si>
  <si>
    <t>STAGE</t>
  </si>
  <si>
    <t>COM3</t>
  </si>
  <si>
    <t>L3</t>
  </si>
  <si>
    <t>PPP</t>
  </si>
  <si>
    <t>ST3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</si>
</sst>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34"/>
  <sheetViews>
    <sheetView tabSelected="1" zoomScale="70" zoomScaleNormal="70" workbookViewId="0">
      <selection activeCell="K18" sqref="K18"/>
    </sheetView>
  </sheetViews>
  <sheetFormatPr baseColWidth="10" defaultRowHeight="15" x14ac:dyDescent="0.25"/>
  <cols>
    <col min="8" max="8" width="15.7109375" customWidth="1"/>
    <col min="9" max="9" width="14.140625" customWidth="1"/>
    <col min="10" max="10" width="20" customWidth="1"/>
  </cols>
  <sheetData>
    <row r="4" spans="3:10" ht="15.75" thickBot="1" x14ac:dyDescent="0.3"/>
    <row r="5" spans="3:10" ht="15.75" thickBot="1" x14ac:dyDescent="0.3">
      <c r="C5" s="4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6" t="s">
        <v>8</v>
      </c>
    </row>
    <row r="6" spans="3:10" x14ac:dyDescent="0.25">
      <c r="C6" s="7" t="s">
        <v>12</v>
      </c>
      <c r="D6" s="10">
        <v>8</v>
      </c>
      <c r="E6" s="7" t="s">
        <v>9</v>
      </c>
      <c r="F6" s="2">
        <v>0.7</v>
      </c>
      <c r="G6" s="2"/>
      <c r="H6" s="10">
        <f>G6*F6+G7*F7</f>
        <v>0</v>
      </c>
      <c r="I6" s="15">
        <f>AVERAGE(H6:H13)</f>
        <v>0</v>
      </c>
      <c r="J6" s="15">
        <f>(I6*D6+I14*D14+I25*D25+I28*D28)/(D28+D25+D14+D6)</f>
        <v>0</v>
      </c>
    </row>
    <row r="7" spans="3:10" ht="15.75" thickBot="1" x14ac:dyDescent="0.3">
      <c r="C7" s="8"/>
      <c r="D7" s="11"/>
      <c r="E7" s="9"/>
      <c r="F7" s="3">
        <v>0.3</v>
      </c>
      <c r="G7" s="3"/>
      <c r="H7" s="12"/>
      <c r="I7" s="16"/>
      <c r="J7" s="16"/>
    </row>
    <row r="8" spans="3:10" x14ac:dyDescent="0.25">
      <c r="C8" s="8"/>
      <c r="D8" s="11"/>
      <c r="E8" s="7" t="s">
        <v>26</v>
      </c>
      <c r="F8" s="2">
        <v>0.4</v>
      </c>
      <c r="G8" s="2"/>
      <c r="H8" s="10">
        <f>G9*F9+G10*F10+G8*F8</f>
        <v>0</v>
      </c>
      <c r="I8" s="16"/>
      <c r="J8" s="16"/>
    </row>
    <row r="9" spans="3:10" x14ac:dyDescent="0.25">
      <c r="C9" s="8"/>
      <c r="D9" s="11"/>
      <c r="E9" s="8"/>
      <c r="F9" s="1">
        <v>0.4</v>
      </c>
      <c r="G9" s="1"/>
      <c r="H9" s="11"/>
      <c r="I9" s="16"/>
      <c r="J9" s="16"/>
    </row>
    <row r="10" spans="3:10" ht="15.75" thickBot="1" x14ac:dyDescent="0.3">
      <c r="C10" s="8"/>
      <c r="D10" s="11"/>
      <c r="E10" s="9"/>
      <c r="F10" s="3">
        <v>0.2</v>
      </c>
      <c r="G10" s="3"/>
      <c r="H10" s="12"/>
      <c r="I10" s="16"/>
      <c r="J10" s="16"/>
    </row>
    <row r="11" spans="3:10" x14ac:dyDescent="0.25">
      <c r="C11" s="8"/>
      <c r="D11" s="11"/>
      <c r="E11" s="7" t="s">
        <v>10</v>
      </c>
      <c r="F11" s="2">
        <v>0.7</v>
      </c>
      <c r="G11" s="2"/>
      <c r="H11" s="10">
        <f>G11*F11+G12*F12</f>
        <v>0</v>
      </c>
      <c r="I11" s="16"/>
      <c r="J11" s="16"/>
    </row>
    <row r="12" spans="3:10" ht="15.75" thickBot="1" x14ac:dyDescent="0.3">
      <c r="C12" s="8"/>
      <c r="D12" s="11"/>
      <c r="E12" s="9"/>
      <c r="F12" s="3">
        <v>0.3</v>
      </c>
      <c r="G12" s="3"/>
      <c r="H12" s="12"/>
      <c r="I12" s="16"/>
      <c r="J12" s="16"/>
    </row>
    <row r="13" spans="3:10" ht="15.75" thickBot="1" x14ac:dyDescent="0.3">
      <c r="C13" s="9"/>
      <c r="D13" s="12"/>
      <c r="E13" s="13" t="s">
        <v>11</v>
      </c>
      <c r="F13" s="5">
        <v>1</v>
      </c>
      <c r="G13" s="5"/>
      <c r="H13" s="14">
        <f>G13</f>
        <v>0</v>
      </c>
      <c r="I13" s="17"/>
      <c r="J13" s="16"/>
    </row>
    <row r="14" spans="3:10" x14ac:dyDescent="0.25">
      <c r="C14" s="7" t="s">
        <v>13</v>
      </c>
      <c r="D14" s="10">
        <v>10</v>
      </c>
      <c r="E14" s="7" t="s">
        <v>14</v>
      </c>
      <c r="F14" s="2">
        <v>0.7</v>
      </c>
      <c r="G14" s="2"/>
      <c r="H14" s="10">
        <f>G14*F14+G15*F15</f>
        <v>0</v>
      </c>
      <c r="I14" s="15">
        <f>AVERAGE(H14:H24)</f>
        <v>0</v>
      </c>
      <c r="J14" s="16"/>
    </row>
    <row r="15" spans="3:10" ht="15.75" thickBot="1" x14ac:dyDescent="0.3">
      <c r="C15" s="8"/>
      <c r="D15" s="11"/>
      <c r="E15" s="9"/>
      <c r="F15" s="3">
        <v>0.3</v>
      </c>
      <c r="G15" s="3"/>
      <c r="H15" s="12"/>
      <c r="I15" s="16"/>
      <c r="J15" s="16"/>
    </row>
    <row r="16" spans="3:10" x14ac:dyDescent="0.25">
      <c r="C16" s="8"/>
      <c r="D16" s="11"/>
      <c r="E16" s="7" t="s">
        <v>15</v>
      </c>
      <c r="F16" s="2">
        <v>0.7</v>
      </c>
      <c r="G16" s="2"/>
      <c r="H16" s="10">
        <f>G16*F16+G17*F17</f>
        <v>0</v>
      </c>
      <c r="I16" s="16"/>
      <c r="J16" s="16"/>
    </row>
    <row r="17" spans="3:10" ht="15.75" thickBot="1" x14ac:dyDescent="0.3">
      <c r="C17" s="8"/>
      <c r="D17" s="11"/>
      <c r="E17" s="9"/>
      <c r="F17" s="3">
        <v>0.3</v>
      </c>
      <c r="G17" s="3"/>
      <c r="H17" s="12"/>
      <c r="I17" s="16"/>
      <c r="J17" s="16"/>
    </row>
    <row r="18" spans="3:10" x14ac:dyDescent="0.25">
      <c r="C18" s="8"/>
      <c r="D18" s="11"/>
      <c r="E18" s="7" t="s">
        <v>16</v>
      </c>
      <c r="F18" s="2">
        <v>0.4</v>
      </c>
      <c r="G18" s="2"/>
      <c r="H18" s="10">
        <f>G18*F18+G20*F20+F19*G19</f>
        <v>0</v>
      </c>
      <c r="I18" s="16"/>
      <c r="J18" s="16"/>
    </row>
    <row r="19" spans="3:10" x14ac:dyDescent="0.25">
      <c r="C19" s="8"/>
      <c r="D19" s="11"/>
      <c r="E19" s="8"/>
      <c r="F19" s="1">
        <v>0.25</v>
      </c>
      <c r="G19" s="1"/>
      <c r="H19" s="11"/>
      <c r="I19" s="16"/>
      <c r="J19" s="16"/>
    </row>
    <row r="20" spans="3:10" ht="15.75" thickBot="1" x14ac:dyDescent="0.3">
      <c r="C20" s="8"/>
      <c r="D20" s="11"/>
      <c r="E20" s="9"/>
      <c r="F20" s="3">
        <v>0.35</v>
      </c>
      <c r="G20" s="3"/>
      <c r="H20" s="12"/>
      <c r="I20" s="16"/>
      <c r="J20" s="16"/>
    </row>
    <row r="21" spans="3:10" x14ac:dyDescent="0.25">
      <c r="C21" s="8"/>
      <c r="D21" s="11"/>
      <c r="E21" s="7" t="s">
        <v>17</v>
      </c>
      <c r="F21" s="2">
        <v>0.7</v>
      </c>
      <c r="G21" s="2"/>
      <c r="H21" s="10">
        <f>G21*F21+F22*G22</f>
        <v>0</v>
      </c>
      <c r="I21" s="16"/>
      <c r="J21" s="16"/>
    </row>
    <row r="22" spans="3:10" ht="15.75" thickBot="1" x14ac:dyDescent="0.3">
      <c r="C22" s="8"/>
      <c r="D22" s="11"/>
      <c r="E22" s="9"/>
      <c r="F22" s="3">
        <v>0.3</v>
      </c>
      <c r="G22" s="3"/>
      <c r="H22" s="12"/>
      <c r="I22" s="16"/>
      <c r="J22" s="16"/>
    </row>
    <row r="23" spans="3:10" x14ac:dyDescent="0.25">
      <c r="C23" s="8"/>
      <c r="D23" s="11"/>
      <c r="E23" s="7" t="s">
        <v>18</v>
      </c>
      <c r="F23" s="2">
        <v>0.5</v>
      </c>
      <c r="G23" s="2"/>
      <c r="H23" s="10">
        <f>G23*F23+G24*F24</f>
        <v>0</v>
      </c>
      <c r="I23" s="16"/>
      <c r="J23" s="16"/>
    </row>
    <row r="24" spans="3:10" ht="15.75" thickBot="1" x14ac:dyDescent="0.3">
      <c r="C24" s="9"/>
      <c r="D24" s="12"/>
      <c r="E24" s="9"/>
      <c r="F24" s="3">
        <v>0.5</v>
      </c>
      <c r="G24" s="3"/>
      <c r="H24" s="12"/>
      <c r="I24" s="17"/>
      <c r="J24" s="16"/>
    </row>
    <row r="25" spans="3:10" ht="15.75" thickBot="1" x14ac:dyDescent="0.3">
      <c r="C25" s="7" t="s">
        <v>19</v>
      </c>
      <c r="D25" s="10">
        <v>6</v>
      </c>
      <c r="E25" s="13" t="s">
        <v>20</v>
      </c>
      <c r="F25" s="5">
        <v>1</v>
      </c>
      <c r="G25" s="5"/>
      <c r="H25" s="14">
        <f>G25</f>
        <v>0</v>
      </c>
      <c r="I25" s="15">
        <f>AVERAGE(H25:H27)</f>
        <v>0</v>
      </c>
      <c r="J25" s="16"/>
    </row>
    <row r="26" spans="3:10" ht="15.75" thickBot="1" x14ac:dyDescent="0.3">
      <c r="C26" s="8"/>
      <c r="D26" s="11"/>
      <c r="E26" s="13" t="s">
        <v>21</v>
      </c>
      <c r="F26" s="5">
        <v>1</v>
      </c>
      <c r="G26" s="5"/>
      <c r="H26" s="14">
        <f>G26</f>
        <v>0</v>
      </c>
      <c r="I26" s="16"/>
      <c r="J26" s="16"/>
    </row>
    <row r="27" spans="3:10" ht="15.75" thickBot="1" x14ac:dyDescent="0.3">
      <c r="C27" s="9"/>
      <c r="D27" s="12"/>
      <c r="E27" s="13" t="s">
        <v>22</v>
      </c>
      <c r="F27" s="5">
        <v>1</v>
      </c>
      <c r="G27" s="5"/>
      <c r="H27" s="14">
        <f>G27</f>
        <v>0</v>
      </c>
      <c r="I27" s="17"/>
      <c r="J27" s="16"/>
    </row>
    <row r="28" spans="3:10" x14ac:dyDescent="0.25">
      <c r="C28" s="7" t="s">
        <v>0</v>
      </c>
      <c r="D28" s="10">
        <v>6</v>
      </c>
      <c r="E28" s="7" t="s">
        <v>23</v>
      </c>
      <c r="F28" s="2">
        <v>0.25</v>
      </c>
      <c r="G28" s="2"/>
      <c r="H28" s="10">
        <f>G28*F28+G29*F29+G30*F30+G31*F31</f>
        <v>0</v>
      </c>
      <c r="I28" s="15">
        <f>AVERAGE(H28:H34)</f>
        <v>0</v>
      </c>
      <c r="J28" s="16"/>
    </row>
    <row r="29" spans="3:10" x14ac:dyDescent="0.25">
      <c r="C29" s="8"/>
      <c r="D29" s="11"/>
      <c r="E29" s="8"/>
      <c r="F29" s="1">
        <v>0.25</v>
      </c>
      <c r="G29" s="1"/>
      <c r="H29" s="11"/>
      <c r="I29" s="16"/>
      <c r="J29" s="16"/>
    </row>
    <row r="30" spans="3:10" x14ac:dyDescent="0.25">
      <c r="C30" s="8"/>
      <c r="D30" s="11"/>
      <c r="E30" s="8"/>
      <c r="F30" s="1">
        <v>0.1</v>
      </c>
      <c r="G30" s="1"/>
      <c r="H30" s="11"/>
      <c r="I30" s="16"/>
      <c r="J30" s="16"/>
    </row>
    <row r="31" spans="3:10" ht="15.75" thickBot="1" x14ac:dyDescent="0.3">
      <c r="C31" s="8"/>
      <c r="D31" s="11"/>
      <c r="E31" s="9"/>
      <c r="F31" s="3">
        <v>0.4</v>
      </c>
      <c r="G31" s="3"/>
      <c r="H31" s="12"/>
      <c r="I31" s="16"/>
      <c r="J31" s="16"/>
    </row>
    <row r="32" spans="3:10" x14ac:dyDescent="0.25">
      <c r="C32" s="8"/>
      <c r="D32" s="11"/>
      <c r="E32" s="7" t="s">
        <v>24</v>
      </c>
      <c r="F32" s="2">
        <v>0.5</v>
      </c>
      <c r="G32" s="2"/>
      <c r="H32" s="10">
        <f>G32*F32+G33*F33</f>
        <v>0</v>
      </c>
      <c r="I32" s="16"/>
      <c r="J32" s="16"/>
    </row>
    <row r="33" spans="3:10" ht="15.75" thickBot="1" x14ac:dyDescent="0.3">
      <c r="C33" s="8"/>
      <c r="D33" s="11"/>
      <c r="E33" s="9"/>
      <c r="F33" s="3">
        <v>0.5</v>
      </c>
      <c r="G33" s="3"/>
      <c r="H33" s="12"/>
      <c r="I33" s="16"/>
      <c r="J33" s="16"/>
    </row>
    <row r="34" spans="3:10" ht="15.75" thickBot="1" x14ac:dyDescent="0.3">
      <c r="C34" s="9"/>
      <c r="D34" s="12"/>
      <c r="E34" s="13" t="s">
        <v>25</v>
      </c>
      <c r="F34" s="5">
        <v>1</v>
      </c>
      <c r="G34" s="5"/>
      <c r="H34" s="14">
        <f>G34</f>
        <v>0</v>
      </c>
      <c r="I34" s="17"/>
      <c r="J34" s="17"/>
    </row>
  </sheetData>
  <mergeCells count="33">
    <mergeCell ref="E6:E7"/>
    <mergeCell ref="E8:E10"/>
    <mergeCell ref="E11:E12"/>
    <mergeCell ref="H6:H7"/>
    <mergeCell ref="H8:H10"/>
    <mergeCell ref="H11:H12"/>
    <mergeCell ref="E28:E31"/>
    <mergeCell ref="E32:E33"/>
    <mergeCell ref="J6:J34"/>
    <mergeCell ref="E14:E15"/>
    <mergeCell ref="E16:E17"/>
    <mergeCell ref="E18:E20"/>
    <mergeCell ref="E21:E22"/>
    <mergeCell ref="E23:E24"/>
    <mergeCell ref="H28:H31"/>
    <mergeCell ref="H32:H33"/>
    <mergeCell ref="I6:I13"/>
    <mergeCell ref="I14:I24"/>
    <mergeCell ref="I25:I27"/>
    <mergeCell ref="I28:I34"/>
    <mergeCell ref="H21:H22"/>
    <mergeCell ref="H23:H24"/>
    <mergeCell ref="H18:H20"/>
    <mergeCell ref="C25:C27"/>
    <mergeCell ref="C28:C34"/>
    <mergeCell ref="D6:D13"/>
    <mergeCell ref="D14:D24"/>
    <mergeCell ref="D25:D27"/>
    <mergeCell ref="D28:D34"/>
    <mergeCell ref="C6:C13"/>
    <mergeCell ref="C14:C24"/>
    <mergeCell ref="H14:H15"/>
    <mergeCell ref="H16:H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Melchior</dc:creator>
  <cp:lastModifiedBy>Melchior</cp:lastModifiedBy>
  <dcterms:created xsi:type="dcterms:W3CDTF">2013-01-15T16:56:55Z</dcterms:created>
  <dcterms:modified xsi:type="dcterms:W3CDTF">2014-01-15T12:39:18Z</dcterms:modified>
</cp:coreProperties>
</file>