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255" windowHeight="11520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H26" i="1"/>
  <c r="H27"/>
  <c r="H25"/>
  <c r="F27"/>
  <c r="I19"/>
  <c r="I21"/>
  <c r="H21"/>
  <c r="H19"/>
  <c r="F26"/>
  <c r="C32"/>
  <c r="C26"/>
  <c r="G21"/>
  <c r="G20"/>
  <c r="G19"/>
  <c r="C30"/>
  <c r="C27"/>
  <c r="F22"/>
  <c r="E22"/>
  <c r="H10"/>
  <c r="H9"/>
  <c r="H8"/>
  <c r="I4"/>
  <c r="I2"/>
  <c r="H2"/>
  <c r="H4"/>
  <c r="C14"/>
  <c r="C15"/>
  <c r="C13"/>
  <c r="C10"/>
  <c r="C9"/>
  <c r="F9"/>
  <c r="F10"/>
  <c r="G3"/>
  <c r="G4"/>
  <c r="G2"/>
  <c r="F5"/>
  <c r="E5"/>
  <c r="C31" l="1"/>
</calcChain>
</file>

<file path=xl/sharedStrings.xml><?xml version="1.0" encoding="utf-8"?>
<sst xmlns="http://schemas.openxmlformats.org/spreadsheetml/2006/main" count="53" uniqueCount="17">
  <si>
    <t>AK</t>
  </si>
  <si>
    <t>T9</t>
  </si>
  <si>
    <t>K6</t>
  </si>
  <si>
    <t>pot 1</t>
  </si>
  <si>
    <t>Tapis</t>
  </si>
  <si>
    <t>EV1</t>
  </si>
  <si>
    <t>EV2</t>
  </si>
  <si>
    <t>side pot</t>
  </si>
  <si>
    <t>proba</t>
  </si>
  <si>
    <t>proba a 2</t>
  </si>
  <si>
    <t>Cas 1 : T9 win</t>
  </si>
  <si>
    <t>Gain</t>
  </si>
  <si>
    <t>Cas 2 : T9 perd</t>
  </si>
  <si>
    <t>EV side</t>
  </si>
  <si>
    <t>Cas final</t>
  </si>
  <si>
    <t>Cas 2 twice classic:</t>
  </si>
  <si>
    <t>659K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</si>
</sst>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10" workbookViewId="0">
      <selection activeCell="E14" sqref="E14"/>
    </sheetView>
  </sheetViews>
  <sheetFormatPr baseColWidth="10" defaultRowHeight="15"/>
  <cols>
    <col min="1" max="1" width="9.28515625" customWidth="1"/>
    <col min="2" max="2" width="13" customWidth="1"/>
    <col min="5" max="5" width="14.140625" customWidth="1"/>
  </cols>
  <sheetData>
    <row r="1" spans="1:9">
      <c r="B1" t="s">
        <v>8</v>
      </c>
      <c r="C1" t="s">
        <v>9</v>
      </c>
      <c r="D1" t="s">
        <v>4</v>
      </c>
      <c r="E1" t="s">
        <v>3</v>
      </c>
      <c r="F1" t="s">
        <v>7</v>
      </c>
      <c r="G1" t="s">
        <v>5</v>
      </c>
      <c r="H1" t="s">
        <v>6</v>
      </c>
      <c r="I1" t="s">
        <v>13</v>
      </c>
    </row>
    <row r="2" spans="1:9">
      <c r="A2" t="s">
        <v>0</v>
      </c>
      <c r="B2" s="1">
        <v>0.14000000000000001</v>
      </c>
      <c r="C2" s="1">
        <v>0.14000000000000001</v>
      </c>
      <c r="D2">
        <v>700</v>
      </c>
      <c r="E2">
        <v>500</v>
      </c>
      <c r="F2">
        <v>200</v>
      </c>
      <c r="G2">
        <f>E$5*B2</f>
        <v>210.00000000000003</v>
      </c>
      <c r="H2">
        <f>(F$5+E$5)*C2</f>
        <v>266</v>
      </c>
      <c r="I2">
        <f>F$5*C2</f>
        <v>56.000000000000007</v>
      </c>
    </row>
    <row r="3" spans="1:9">
      <c r="A3" t="s">
        <v>1</v>
      </c>
      <c r="B3" s="1">
        <v>0.55000000000000004</v>
      </c>
      <c r="C3" s="1"/>
      <c r="D3">
        <v>500</v>
      </c>
      <c r="E3">
        <v>500</v>
      </c>
      <c r="F3">
        <v>0</v>
      </c>
      <c r="G3">
        <f t="shared" ref="G3:G4" si="0">E$5*B3</f>
        <v>825.00000000000011</v>
      </c>
    </row>
    <row r="4" spans="1:9">
      <c r="A4" t="s">
        <v>2</v>
      </c>
      <c r="B4" s="1">
        <v>0.31</v>
      </c>
      <c r="C4" s="1">
        <v>0.86</v>
      </c>
      <c r="D4">
        <v>700</v>
      </c>
      <c r="E4">
        <v>500</v>
      </c>
      <c r="F4">
        <v>200</v>
      </c>
      <c r="G4">
        <f t="shared" si="0"/>
        <v>465</v>
      </c>
      <c r="H4">
        <f>(F$5+E$5)*C4</f>
        <v>1634</v>
      </c>
      <c r="I4">
        <f>F$5*C4</f>
        <v>344</v>
      </c>
    </row>
    <row r="5" spans="1:9">
      <c r="A5">
        <v>6593</v>
      </c>
      <c r="E5">
        <f>SUM(E2:E4)</f>
        <v>1500</v>
      </c>
      <c r="F5">
        <f>SUM(F2:F4)</f>
        <v>400</v>
      </c>
    </row>
    <row r="7" spans="1:9">
      <c r="B7" t="s">
        <v>10</v>
      </c>
      <c r="C7" t="s">
        <v>11</v>
      </c>
      <c r="E7" t="s">
        <v>12</v>
      </c>
      <c r="F7" t="s">
        <v>11</v>
      </c>
      <c r="H7" t="s">
        <v>14</v>
      </c>
    </row>
    <row r="8" spans="1:9">
      <c r="B8" t="s">
        <v>1</v>
      </c>
      <c r="C8">
        <v>1500</v>
      </c>
      <c r="E8" t="s">
        <v>1</v>
      </c>
      <c r="F8">
        <v>0</v>
      </c>
      <c r="H8">
        <f>C8*$B$3+F8*(1-$B$3)</f>
        <v>825.00000000000011</v>
      </c>
    </row>
    <row r="9" spans="1:9">
      <c r="B9" t="s">
        <v>0</v>
      </c>
      <c r="C9">
        <f>I2</f>
        <v>56.000000000000007</v>
      </c>
      <c r="E9" t="s">
        <v>0</v>
      </c>
      <c r="F9">
        <f>H2</f>
        <v>266</v>
      </c>
      <c r="H9">
        <f>C9*$B$3+F9*(1-$B$3)</f>
        <v>150.5</v>
      </c>
    </row>
    <row r="10" spans="1:9">
      <c r="B10" t="s">
        <v>2</v>
      </c>
      <c r="C10">
        <f>I4</f>
        <v>344</v>
      </c>
      <c r="E10" t="s">
        <v>2</v>
      </c>
      <c r="F10">
        <f>H4</f>
        <v>1634</v>
      </c>
      <c r="H10">
        <f>C10*$B$3+F10*(1-$B$3)</f>
        <v>924.5</v>
      </c>
    </row>
    <row r="12" spans="1:9">
      <c r="B12" t="s">
        <v>15</v>
      </c>
    </row>
    <row r="13" spans="1:9">
      <c r="B13" t="s">
        <v>1</v>
      </c>
      <c r="C13">
        <f>G3</f>
        <v>825.00000000000011</v>
      </c>
    </row>
    <row r="14" spans="1:9">
      <c r="B14" t="s">
        <v>0</v>
      </c>
      <c r="C14">
        <f>G2+I2</f>
        <v>266.00000000000006</v>
      </c>
    </row>
    <row r="15" spans="1:9">
      <c r="B15" t="s">
        <v>2</v>
      </c>
      <c r="C15">
        <f>G4+I4</f>
        <v>809</v>
      </c>
    </row>
    <row r="18" spans="1:9">
      <c r="B18" t="s">
        <v>8</v>
      </c>
      <c r="C18" t="s">
        <v>9</v>
      </c>
      <c r="D18" t="s">
        <v>4</v>
      </c>
      <c r="E18" t="s">
        <v>3</v>
      </c>
      <c r="F18" t="s">
        <v>7</v>
      </c>
      <c r="G18" t="s">
        <v>5</v>
      </c>
      <c r="H18" t="s">
        <v>6</v>
      </c>
      <c r="I18" t="s">
        <v>13</v>
      </c>
    </row>
    <row r="19" spans="1:9">
      <c r="A19" t="s">
        <v>0</v>
      </c>
      <c r="B19" s="1">
        <v>0.52</v>
      </c>
      <c r="C19" s="1">
        <v>0.14000000000000001</v>
      </c>
      <c r="D19">
        <v>700</v>
      </c>
      <c r="E19">
        <v>500</v>
      </c>
      <c r="F19">
        <v>200</v>
      </c>
      <c r="G19">
        <f>E22*B19</f>
        <v>780</v>
      </c>
      <c r="H19">
        <f>(F22+E22)*C19</f>
        <v>266</v>
      </c>
      <c r="I19">
        <f>F22*C19</f>
        <v>56.000000000000007</v>
      </c>
    </row>
    <row r="20" spans="1:9">
      <c r="A20" t="s">
        <v>1</v>
      </c>
      <c r="B20" s="1">
        <v>7.0000000000000007E-2</v>
      </c>
      <c r="C20" s="1"/>
      <c r="D20">
        <v>500</v>
      </c>
      <c r="E20">
        <v>500</v>
      </c>
      <c r="F20">
        <v>0</v>
      </c>
      <c r="G20">
        <f>E22*B20</f>
        <v>105.00000000000001</v>
      </c>
    </row>
    <row r="21" spans="1:9">
      <c r="A21" t="s">
        <v>2</v>
      </c>
      <c r="B21" s="1">
        <v>0.4</v>
      </c>
      <c r="C21" s="1">
        <v>0.86</v>
      </c>
      <c r="D21">
        <v>700</v>
      </c>
      <c r="E21">
        <v>500</v>
      </c>
      <c r="F21">
        <v>200</v>
      </c>
      <c r="G21">
        <f>E22*B21</f>
        <v>600</v>
      </c>
      <c r="H21">
        <f>(F22+E22)*C21</f>
        <v>1634</v>
      </c>
      <c r="I21">
        <f>F22*C21</f>
        <v>344</v>
      </c>
    </row>
    <row r="22" spans="1:9">
      <c r="A22" t="s">
        <v>16</v>
      </c>
      <c r="E22">
        <f>SUM(E19:E21)</f>
        <v>1500</v>
      </c>
      <c r="F22">
        <f>SUM(F19:F21)</f>
        <v>400</v>
      </c>
    </row>
    <row r="24" spans="1:9">
      <c r="B24" t="s">
        <v>10</v>
      </c>
      <c r="C24" t="s">
        <v>11</v>
      </c>
      <c r="E24" t="s">
        <v>12</v>
      </c>
      <c r="F24" t="s">
        <v>11</v>
      </c>
      <c r="H24" t="s">
        <v>14</v>
      </c>
    </row>
    <row r="25" spans="1:9">
      <c r="B25" t="s">
        <v>1</v>
      </c>
      <c r="C25">
        <v>1500</v>
      </c>
      <c r="E25" t="s">
        <v>1</v>
      </c>
      <c r="F25">
        <v>0</v>
      </c>
      <c r="H25">
        <f>C25*B20+F25*(1-B20)</f>
        <v>105.00000000000001</v>
      </c>
    </row>
    <row r="26" spans="1:9">
      <c r="B26" t="s">
        <v>0</v>
      </c>
      <c r="C26">
        <f>I19</f>
        <v>56.000000000000007</v>
      </c>
      <c r="E26" t="s">
        <v>0</v>
      </c>
      <c r="F26">
        <f>H19</f>
        <v>266</v>
      </c>
      <c r="H26">
        <f>C26*B20+F26*(1-B20)</f>
        <v>251.29999999999998</v>
      </c>
    </row>
    <row r="27" spans="1:9">
      <c r="B27" t="s">
        <v>2</v>
      </c>
      <c r="C27">
        <f>I21</f>
        <v>344</v>
      </c>
      <c r="E27" t="s">
        <v>2</v>
      </c>
      <c r="F27">
        <f>H21</f>
        <v>1634</v>
      </c>
      <c r="H27">
        <f>C27*B20+F27*(1-B20)</f>
        <v>1543.6999999999998</v>
      </c>
    </row>
    <row r="29" spans="1:9">
      <c r="B29" t="s">
        <v>15</v>
      </c>
    </row>
    <row r="30" spans="1:9">
      <c r="B30" t="s">
        <v>1</v>
      </c>
      <c r="C30">
        <f>G20</f>
        <v>105.00000000000001</v>
      </c>
    </row>
    <row r="31" spans="1:9">
      <c r="B31" t="s">
        <v>0</v>
      </c>
      <c r="C31">
        <f>G19+I19</f>
        <v>836</v>
      </c>
    </row>
    <row r="32" spans="1:9">
      <c r="B32" t="s">
        <v>2</v>
      </c>
      <c r="C32">
        <f>G21+I21</f>
        <v>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Zelda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dcterms:created xsi:type="dcterms:W3CDTF">2014-02-25T23:26:10Z</dcterms:created>
  <dcterms:modified xsi:type="dcterms:W3CDTF">2014-02-26T00:15:57Z</dcterms:modified>
</cp:coreProperties>
</file>