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975"/>
  </bookViews>
  <sheets>
    <sheet name="RESULTATS" sheetId="4" r:id="rId1"/>
    <sheet name="BASE" sheetId="1" r:id="rId2"/>
    <sheet name="Calculs" sheetId="3" r:id="rId3"/>
    <sheet name="tableau de dimanche faux" sheetId="2" r:id="rId4"/>
  </sheets>
  <calcPr calcId="145621" iterate="1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B35" i="1"/>
  <c r="F20" i="3"/>
  <c r="G20" i="3"/>
  <c r="H20" i="3"/>
  <c r="I20" i="3"/>
  <c r="J20" i="3"/>
  <c r="K20" i="3"/>
  <c r="L20" i="3"/>
  <c r="M20" i="3"/>
  <c r="N20" i="3"/>
  <c r="O20" i="3"/>
  <c r="P20" i="3"/>
  <c r="Q20" i="3"/>
  <c r="B20" i="3"/>
  <c r="D20" i="3"/>
  <c r="E20" i="3"/>
  <c r="C20" i="3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19" i="1"/>
</calcChain>
</file>

<file path=xl/sharedStrings.xml><?xml version="1.0" encoding="utf-8"?>
<sst xmlns="http://schemas.openxmlformats.org/spreadsheetml/2006/main" count="883" uniqueCount="51">
  <si>
    <t>xx-wolf77-xx</t>
  </si>
  <si>
    <t>lawwina16</t>
  </si>
  <si>
    <t>daripit</t>
  </si>
  <si>
    <t>kokeline972</t>
  </si>
  <si>
    <t>sid-007</t>
  </si>
  <si>
    <t>mumu29</t>
  </si>
  <si>
    <t>joe-bar39</t>
  </si>
  <si>
    <t>.funnyfunny.</t>
  </si>
  <si>
    <t>vivie25</t>
  </si>
  <si>
    <t>kikidikoi</t>
  </si>
  <si>
    <t>anis99</t>
  </si>
  <si>
    <t>esmaralda13</t>
  </si>
  <si>
    <t>jeep84</t>
  </si>
  <si>
    <t>baz-hic-</t>
  </si>
  <si>
    <t>lylouyouyou</t>
  </si>
  <si>
    <t>aura</t>
  </si>
  <si>
    <t>whem 359</t>
  </si>
  <si>
    <t>galinette 31</t>
  </si>
  <si>
    <t>galinette31</t>
  </si>
  <si>
    <t>whem 17</t>
  </si>
  <si>
    <t>jpcuers3</t>
  </si>
  <si>
    <t>galinette 20</t>
  </si>
  <si>
    <t>SOMME</t>
  </si>
  <si>
    <t>galinette: 14</t>
  </si>
  <si>
    <t>whem: 38</t>
  </si>
  <si>
    <t>jpcuers: 17</t>
  </si>
  <si>
    <t>whem 4</t>
  </si>
  <si>
    <t>NOM</t>
  </si>
  <si>
    <t>TOTAL</t>
  </si>
  <si>
    <t xml:space="preserve"> </t>
  </si>
  <si>
    <t>Nbre Parts</t>
  </si>
  <si>
    <t>EQ 1</t>
  </si>
  <si>
    <t>EQ 2</t>
  </si>
  <si>
    <t>EQ 3</t>
  </si>
  <si>
    <t>EQ 4</t>
  </si>
  <si>
    <t>EQ 5</t>
  </si>
  <si>
    <t>EQ 6</t>
  </si>
  <si>
    <t>EQ 7</t>
  </si>
  <si>
    <t>EQ 8</t>
  </si>
  <si>
    <t>ORIGINAL</t>
  </si>
  <si>
    <t>PAR NBRE PARTIES AVEC DES QUALIFIES</t>
  </si>
  <si>
    <t>Nbre Parties</t>
  </si>
  <si>
    <t>NBRE PARTIES</t>
  </si>
  <si>
    <t>TRIES PAR NBRE PARTIES</t>
  </si>
  <si>
    <t>Triés par nombre de parties ayant été jouées avec des qualifiés</t>
  </si>
  <si>
    <t>Le tri erroné de Dimanche soir</t>
  </si>
  <si>
    <t>Triés par Nombre de parties jouées sur le site (sous ce pseudo…)</t>
  </si>
  <si>
    <t>Triés par Nombre de qualifiés connus</t>
  </si>
  <si>
    <t>TRIES PAR NBRE DE QUALIFIES CONNUS</t>
  </si>
  <si>
    <t>Initial: Nombre de points acqui en semaine qualifiante</t>
  </si>
  <si>
    <t>Je préfère 3 ou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</si>
</sst>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4" fillId="0" borderId="0"/>
  </cellStyleXfs>
  <cellXfs count="13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14" borderId="8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5" borderId="8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6" borderId="5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2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0" fillId="6" borderId="10" xfId="0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12" borderId="0" xfId="0" applyFill="1" applyBorder="1"/>
    <xf numFmtId="0" fontId="0" fillId="6" borderId="14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2" borderId="10" xfId="0" applyFill="1" applyBorder="1"/>
    <xf numFmtId="0" fontId="0" fillId="9" borderId="7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right"/>
    </xf>
    <xf numFmtId="0" fontId="0" fillId="10" borderId="7" xfId="0" applyFill="1" applyBorder="1" applyAlignment="1">
      <alignment horizontal="center" vertical="center" wrapText="1"/>
    </xf>
    <xf numFmtId="0" fontId="0" fillId="8" borderId="10" xfId="0" applyFill="1" applyBorder="1"/>
    <xf numFmtId="0" fontId="1" fillId="0" borderId="0" xfId="0" applyFont="1"/>
    <xf numFmtId="0" fontId="0" fillId="0" borderId="0" xfId="0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11" borderId="14" xfId="0" applyFill="1" applyBorder="1" applyAlignment="1">
      <alignment horizontal="right" vertical="center"/>
    </xf>
    <xf numFmtId="0" fontId="0" fillId="8" borderId="14" xfId="0" applyFill="1" applyBorder="1" applyAlignment="1">
      <alignment vertical="center"/>
    </xf>
    <xf numFmtId="0" fontId="1" fillId="0" borderId="0" xfId="0" applyFont="1" applyAlignment="1">
      <alignment horizontal="left"/>
    </xf>
  </cellXfs>
  <cellStyles count="6">
    <cellStyle name="Heading" xfId="1"/>
    <cellStyle name="Heading1" xfId="2"/>
    <cellStyle name="Normal" xfId="0" builtinId="0"/>
    <cellStyle name="Normal 2" xfId="3"/>
    <cellStyle name="Result" xfId="4"/>
    <cellStyle name="Result2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19"/>
  <sheetViews>
    <sheetView tabSelected="1" workbookViewId="0">
      <selection activeCell="C20" sqref="C20"/>
    </sheetView>
  </sheetViews>
  <sheetFormatPr baseColWidth="10" defaultRowHeight="15" x14ac:dyDescent="0.25"/>
  <sheetData>
    <row r="2" spans="2:16" x14ac:dyDescent="0.2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2:16" x14ac:dyDescent="0.25">
      <c r="D3" s="14"/>
      <c r="E3" s="14"/>
      <c r="F3" s="14"/>
      <c r="G3" s="14"/>
      <c r="H3" s="122" t="s">
        <v>31</v>
      </c>
      <c r="I3" s="122" t="s">
        <v>32</v>
      </c>
      <c r="J3" s="122" t="s">
        <v>33</v>
      </c>
      <c r="K3" s="122" t="s">
        <v>34</v>
      </c>
      <c r="L3" s="122" t="s">
        <v>35</v>
      </c>
      <c r="M3" s="122" t="s">
        <v>36</v>
      </c>
      <c r="N3" s="122" t="s">
        <v>37</v>
      </c>
      <c r="O3" s="122" t="s">
        <v>38</v>
      </c>
    </row>
    <row r="4" spans="2:16" ht="30" x14ac:dyDescent="0.25">
      <c r="B4" s="70">
        <v>1</v>
      </c>
      <c r="D4" s="14"/>
      <c r="E4" s="14"/>
      <c r="F4" s="14"/>
      <c r="G4" s="101" t="s">
        <v>49</v>
      </c>
      <c r="H4" s="116" t="s">
        <v>0</v>
      </c>
      <c r="I4" s="120" t="s">
        <v>7</v>
      </c>
      <c r="J4" s="118" t="s">
        <v>1</v>
      </c>
      <c r="K4" s="106" t="s">
        <v>6</v>
      </c>
      <c r="L4" s="119" t="s">
        <v>2</v>
      </c>
      <c r="M4" s="104" t="s">
        <v>5</v>
      </c>
      <c r="N4" s="107" t="s">
        <v>3</v>
      </c>
      <c r="O4" s="119" t="s">
        <v>4</v>
      </c>
    </row>
    <row r="5" spans="2:16" ht="30" x14ac:dyDescent="0.25">
      <c r="B5" s="70"/>
      <c r="C5" s="14"/>
      <c r="D5" s="14"/>
      <c r="E5" s="14"/>
      <c r="F5" s="14"/>
      <c r="G5" s="14"/>
      <c r="H5" s="107" t="s">
        <v>15</v>
      </c>
      <c r="I5" s="105" t="s">
        <v>8</v>
      </c>
      <c r="J5" s="116" t="s">
        <v>14</v>
      </c>
      <c r="K5" s="117" t="s">
        <v>9</v>
      </c>
      <c r="L5" s="118" t="s">
        <v>13</v>
      </c>
      <c r="M5" s="106" t="s">
        <v>10</v>
      </c>
      <c r="N5" s="117" t="s">
        <v>12</v>
      </c>
      <c r="O5" s="121" t="s">
        <v>11</v>
      </c>
    </row>
    <row r="6" spans="2:16" x14ac:dyDescent="0.25">
      <c r="B6" s="70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16" ht="30" x14ac:dyDescent="0.25">
      <c r="B7" s="70">
        <v>2</v>
      </c>
      <c r="C7" s="14"/>
      <c r="G7" s="101" t="s">
        <v>45</v>
      </c>
      <c r="H7" s="129" t="s">
        <v>14</v>
      </c>
      <c r="I7" s="105" t="s">
        <v>8</v>
      </c>
      <c r="J7" s="107" t="s">
        <v>3</v>
      </c>
      <c r="K7" s="107" t="s">
        <v>15</v>
      </c>
      <c r="L7" s="119" t="s">
        <v>4</v>
      </c>
      <c r="M7" s="119" t="s">
        <v>2</v>
      </c>
      <c r="N7" s="117" t="s">
        <v>12</v>
      </c>
      <c r="O7" s="118" t="s">
        <v>13</v>
      </c>
    </row>
    <row r="8" spans="2:16" x14ac:dyDescent="0.25">
      <c r="B8" s="70"/>
      <c r="D8" s="14"/>
      <c r="E8" s="14"/>
      <c r="F8" s="14"/>
      <c r="G8" s="101"/>
      <c r="H8" s="104" t="s">
        <v>5</v>
      </c>
      <c r="I8" s="106" t="s">
        <v>10</v>
      </c>
      <c r="J8" s="129" t="s">
        <v>0</v>
      </c>
      <c r="K8" s="106" t="s">
        <v>6</v>
      </c>
      <c r="L8" s="117" t="s">
        <v>9</v>
      </c>
      <c r="M8" s="130" t="s">
        <v>11</v>
      </c>
      <c r="N8" s="131" t="s">
        <v>7</v>
      </c>
      <c r="O8" s="118" t="s">
        <v>1</v>
      </c>
    </row>
    <row r="9" spans="2:16" x14ac:dyDescent="0.25">
      <c r="B9" s="70"/>
      <c r="G9" s="101"/>
      <c r="H9" s="115"/>
      <c r="I9" s="115"/>
      <c r="J9" s="115"/>
      <c r="K9" s="115"/>
      <c r="L9" s="115"/>
      <c r="M9" s="115"/>
      <c r="N9" s="115"/>
      <c r="O9" s="115"/>
    </row>
    <row r="10" spans="2:16" ht="30" x14ac:dyDescent="0.25">
      <c r="B10" s="70">
        <v>3</v>
      </c>
      <c r="C10" s="14"/>
      <c r="G10" s="101" t="s">
        <v>47</v>
      </c>
      <c r="H10" s="116" t="s">
        <v>14</v>
      </c>
      <c r="I10" s="105" t="s">
        <v>8</v>
      </c>
      <c r="J10" s="107" t="s">
        <v>15</v>
      </c>
      <c r="K10" s="107" t="s">
        <v>3</v>
      </c>
      <c r="L10" s="117" t="s">
        <v>12</v>
      </c>
      <c r="M10" s="118" t="s">
        <v>13</v>
      </c>
      <c r="N10" s="119" t="s">
        <v>4</v>
      </c>
      <c r="O10" s="119" t="s">
        <v>2</v>
      </c>
      <c r="P10" s="114"/>
    </row>
    <row r="11" spans="2:16" ht="30" x14ac:dyDescent="0.25">
      <c r="B11" s="70"/>
      <c r="C11" s="114"/>
      <c r="G11" s="101"/>
      <c r="H11" s="104" t="s">
        <v>5</v>
      </c>
      <c r="I11" s="116" t="s">
        <v>0</v>
      </c>
      <c r="J11" s="106" t="s">
        <v>10</v>
      </c>
      <c r="K11" s="117" t="s">
        <v>9</v>
      </c>
      <c r="L11" s="118" t="s">
        <v>1</v>
      </c>
      <c r="M11" s="120" t="s">
        <v>7</v>
      </c>
      <c r="N11" s="106" t="s">
        <v>6</v>
      </c>
      <c r="O11" s="121" t="s">
        <v>11</v>
      </c>
    </row>
    <row r="12" spans="2:16" x14ac:dyDescent="0.25">
      <c r="B12" s="70"/>
      <c r="G12" s="101"/>
      <c r="H12" s="14"/>
      <c r="I12" s="14"/>
      <c r="J12" s="14"/>
      <c r="K12" s="14"/>
      <c r="L12" s="14"/>
      <c r="M12" s="14"/>
      <c r="N12" s="14"/>
    </row>
    <row r="13" spans="2:16" ht="30" x14ac:dyDescent="0.25">
      <c r="B13" s="70">
        <v>4</v>
      </c>
      <c r="C13" s="14"/>
      <c r="G13" s="101" t="s">
        <v>44</v>
      </c>
      <c r="H13" s="105" t="s">
        <v>8</v>
      </c>
      <c r="I13" s="116" t="s">
        <v>14</v>
      </c>
      <c r="J13" s="107" t="s">
        <v>15</v>
      </c>
      <c r="K13" s="117" t="s">
        <v>12</v>
      </c>
      <c r="L13" s="107" t="s">
        <v>3</v>
      </c>
      <c r="M13" s="118" t="s">
        <v>1</v>
      </c>
      <c r="N13" s="119" t="s">
        <v>4</v>
      </c>
      <c r="O13" s="119" t="s">
        <v>2</v>
      </c>
      <c r="P13" s="14"/>
    </row>
    <row r="14" spans="2:16" ht="30" x14ac:dyDescent="0.25">
      <c r="B14" s="70"/>
      <c r="C14" s="14"/>
      <c r="D14" s="114"/>
      <c r="E14" s="114"/>
      <c r="F14" s="114"/>
      <c r="G14" s="114"/>
      <c r="H14" s="104" t="s">
        <v>5</v>
      </c>
      <c r="I14" s="106" t="s">
        <v>10</v>
      </c>
      <c r="J14" s="116" t="s">
        <v>0</v>
      </c>
      <c r="K14" s="120" t="s">
        <v>7</v>
      </c>
      <c r="L14" s="117" t="s">
        <v>9</v>
      </c>
      <c r="M14" s="106" t="s">
        <v>6</v>
      </c>
      <c r="N14" s="118" t="s">
        <v>13</v>
      </c>
      <c r="O14" s="121" t="s">
        <v>11</v>
      </c>
      <c r="P14" s="14"/>
    </row>
    <row r="15" spans="2:16" ht="15.75" thickBot="1" x14ac:dyDescent="0.3">
      <c r="B15" s="70"/>
      <c r="C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2:16" ht="30" x14ac:dyDescent="0.25">
      <c r="B16" s="70">
        <v>5</v>
      </c>
      <c r="C16" s="14"/>
      <c r="D16" s="14"/>
      <c r="G16" s="101" t="s">
        <v>46</v>
      </c>
      <c r="H16" s="124" t="s">
        <v>8</v>
      </c>
      <c r="I16" s="127" t="s">
        <v>14</v>
      </c>
      <c r="J16" s="126" t="s">
        <v>6</v>
      </c>
      <c r="K16" s="107" t="s">
        <v>3</v>
      </c>
      <c r="L16" s="117" t="s">
        <v>9</v>
      </c>
      <c r="M16" s="107" t="s">
        <v>15</v>
      </c>
      <c r="N16" s="104" t="s">
        <v>5</v>
      </c>
      <c r="O16" s="117" t="s">
        <v>12</v>
      </c>
      <c r="P16" s="14"/>
    </row>
    <row r="17" spans="2:16" ht="30.75" thickBot="1" x14ac:dyDescent="0.3">
      <c r="C17" s="14"/>
      <c r="D17" s="14"/>
      <c r="E17" s="14"/>
      <c r="F17" s="14"/>
      <c r="G17" s="14"/>
      <c r="H17" s="125" t="s">
        <v>0</v>
      </c>
      <c r="I17" s="128" t="s">
        <v>2</v>
      </c>
      <c r="J17" s="126" t="s">
        <v>10</v>
      </c>
      <c r="K17" s="118" t="s">
        <v>1</v>
      </c>
      <c r="L17" s="120" t="s">
        <v>7</v>
      </c>
      <c r="M17" s="118" t="s">
        <v>13</v>
      </c>
      <c r="N17" s="119" t="s">
        <v>4</v>
      </c>
      <c r="O17" s="121" t="s">
        <v>11</v>
      </c>
    </row>
    <row r="18" spans="2:16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16" x14ac:dyDescent="0.25">
      <c r="B19" s="14"/>
      <c r="C19" s="14" t="s">
        <v>50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9" zoomScaleNormal="100" workbookViewId="0">
      <selection activeCell="A37" sqref="A37:Q38"/>
    </sheetView>
  </sheetViews>
  <sheetFormatPr baseColWidth="10" defaultRowHeight="15" x14ac:dyDescent="0.25"/>
  <cols>
    <col min="1" max="2" width="12.42578125" style="14" bestFit="1" customWidth="1"/>
    <col min="3" max="3" width="10.42578125" style="14" bestFit="1" customWidth="1"/>
    <col min="4" max="4" width="6.85546875" style="14" bestFit="1" customWidth="1"/>
    <col min="5" max="5" width="11.7109375" style="14" bestFit="1" customWidth="1"/>
    <col min="6" max="6" width="7.28515625" style="14" bestFit="1" customWidth="1"/>
    <col min="7" max="7" width="8.7109375" style="14" bestFit="1" customWidth="1"/>
    <col min="8" max="8" width="9.42578125" style="14" bestFit="1" customWidth="1"/>
    <col min="9" max="9" width="12.42578125" style="14" bestFit="1" customWidth="1"/>
    <col min="10" max="10" width="7.28515625" style="14" bestFit="1" customWidth="1"/>
    <col min="11" max="11" width="8.5703125" style="14" bestFit="1" customWidth="1"/>
    <col min="12" max="12" width="6.5703125" style="14" bestFit="1" customWidth="1"/>
    <col min="13" max="13" width="12.140625" style="14" bestFit="1" customWidth="1"/>
    <col min="14" max="14" width="7" style="14" bestFit="1" customWidth="1"/>
    <col min="15" max="15" width="8" style="14" bestFit="1" customWidth="1"/>
    <col min="16" max="16" width="11.42578125" style="14"/>
    <col min="17" max="17" width="10.5703125" style="14" customWidth="1"/>
    <col min="18" max="16384" width="11.42578125" style="14"/>
  </cols>
  <sheetData>
    <row r="1" spans="1:20" ht="15" customHeight="1" thickBot="1" x14ac:dyDescent="0.3">
      <c r="A1" s="1"/>
      <c r="B1" s="2" t="s">
        <v>0</v>
      </c>
      <c r="C1" s="3" t="s">
        <v>1</v>
      </c>
      <c r="D1" s="4" t="s">
        <v>2</v>
      </c>
      <c r="E1" s="5" t="s">
        <v>3</v>
      </c>
      <c r="F1" s="4" t="s">
        <v>4</v>
      </c>
      <c r="G1" s="6" t="s">
        <v>5</v>
      </c>
      <c r="H1" s="7" t="s">
        <v>6</v>
      </c>
      <c r="I1" s="8" t="s">
        <v>7</v>
      </c>
      <c r="J1" s="9" t="s">
        <v>8</v>
      </c>
      <c r="K1" s="10" t="s">
        <v>9</v>
      </c>
      <c r="L1" s="7" t="s">
        <v>10</v>
      </c>
      <c r="M1" s="11" t="s">
        <v>11</v>
      </c>
      <c r="N1" s="10" t="s">
        <v>12</v>
      </c>
      <c r="O1" s="3" t="s">
        <v>13</v>
      </c>
      <c r="P1" s="12" t="s">
        <v>14</v>
      </c>
      <c r="Q1" s="13" t="s">
        <v>15</v>
      </c>
    </row>
    <row r="2" spans="1:20" ht="15" customHeight="1" thickBot="1" x14ac:dyDescent="0.3">
      <c r="A2" s="15" t="s">
        <v>0</v>
      </c>
      <c r="B2" s="16"/>
      <c r="C2" s="17">
        <v>0</v>
      </c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17">
        <v>14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8">
        <v>0</v>
      </c>
    </row>
    <row r="3" spans="1:20" ht="15" customHeight="1" x14ac:dyDescent="0.25">
      <c r="A3" s="19" t="s">
        <v>1</v>
      </c>
      <c r="B3" s="20">
        <v>0</v>
      </c>
      <c r="C3" s="16"/>
      <c r="D3" s="21">
        <v>0</v>
      </c>
      <c r="E3" s="21">
        <v>148</v>
      </c>
      <c r="F3" s="21">
        <v>0</v>
      </c>
      <c r="G3" s="21">
        <v>0</v>
      </c>
      <c r="H3" s="21">
        <v>0</v>
      </c>
      <c r="I3" s="21">
        <v>0</v>
      </c>
      <c r="J3" s="21">
        <v>130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60</v>
      </c>
      <c r="Q3" s="22">
        <v>0</v>
      </c>
      <c r="R3" s="14" t="s">
        <v>21</v>
      </c>
    </row>
    <row r="4" spans="1:20" ht="15" customHeight="1" x14ac:dyDescent="0.25">
      <c r="A4" s="23" t="s">
        <v>2</v>
      </c>
      <c r="B4" s="24">
        <v>0</v>
      </c>
      <c r="C4" s="25">
        <v>0</v>
      </c>
      <c r="D4" s="16"/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80</v>
      </c>
      <c r="K4" s="25">
        <v>7</v>
      </c>
      <c r="L4" s="25">
        <v>0</v>
      </c>
      <c r="M4" s="25">
        <v>0</v>
      </c>
      <c r="N4" s="25">
        <v>0</v>
      </c>
      <c r="O4" s="25">
        <v>9</v>
      </c>
      <c r="P4" s="25">
        <v>98</v>
      </c>
      <c r="Q4" s="26">
        <v>52</v>
      </c>
      <c r="R4" s="14" t="s">
        <v>16</v>
      </c>
    </row>
    <row r="5" spans="1:20" ht="15" customHeight="1" x14ac:dyDescent="0.25">
      <c r="A5" s="27" t="s">
        <v>3</v>
      </c>
      <c r="B5" s="28">
        <v>0</v>
      </c>
      <c r="C5" s="21">
        <v>148</v>
      </c>
      <c r="D5" s="21">
        <v>0</v>
      </c>
      <c r="E5" s="21">
        <v>0</v>
      </c>
      <c r="F5" s="21">
        <v>29</v>
      </c>
      <c r="G5" s="21">
        <v>0</v>
      </c>
      <c r="H5" s="21">
        <v>34</v>
      </c>
      <c r="I5" s="21">
        <v>0</v>
      </c>
      <c r="J5" s="21">
        <v>75</v>
      </c>
      <c r="K5" s="21">
        <v>0</v>
      </c>
      <c r="L5" s="21">
        <v>0</v>
      </c>
      <c r="M5" s="21">
        <v>0</v>
      </c>
      <c r="N5" s="21">
        <v>9</v>
      </c>
      <c r="O5" s="21">
        <v>24</v>
      </c>
      <c r="P5" s="21">
        <v>21</v>
      </c>
      <c r="Q5" s="22">
        <v>0</v>
      </c>
    </row>
    <row r="6" spans="1:20" ht="15" customHeight="1" x14ac:dyDescent="0.25">
      <c r="A6" s="29" t="s">
        <v>4</v>
      </c>
      <c r="B6" s="30">
        <v>0</v>
      </c>
      <c r="C6" s="31">
        <v>0</v>
      </c>
      <c r="D6" s="31">
        <v>0</v>
      </c>
      <c r="E6" s="31">
        <v>29</v>
      </c>
      <c r="F6" s="16"/>
      <c r="G6" s="31">
        <v>0</v>
      </c>
      <c r="H6" s="31">
        <v>0</v>
      </c>
      <c r="I6" s="31">
        <v>19</v>
      </c>
      <c r="J6" s="31">
        <v>0</v>
      </c>
      <c r="K6" s="31">
        <v>0</v>
      </c>
      <c r="L6" s="31">
        <v>0</v>
      </c>
      <c r="M6" s="31">
        <v>150</v>
      </c>
      <c r="N6" s="31">
        <v>0</v>
      </c>
      <c r="O6" s="31">
        <v>6</v>
      </c>
      <c r="P6" s="31">
        <v>50</v>
      </c>
      <c r="Q6" s="32">
        <v>0</v>
      </c>
    </row>
    <row r="7" spans="1:20" ht="15" customHeight="1" x14ac:dyDescent="0.25">
      <c r="A7" s="33" t="s">
        <v>5</v>
      </c>
      <c r="B7" s="34">
        <v>0</v>
      </c>
      <c r="C7" s="35">
        <v>0</v>
      </c>
      <c r="D7" s="35">
        <v>0</v>
      </c>
      <c r="E7" s="35">
        <v>0</v>
      </c>
      <c r="F7" s="35">
        <v>0</v>
      </c>
      <c r="G7" s="16"/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6">
        <v>0</v>
      </c>
      <c r="R7" s="14" t="s">
        <v>17</v>
      </c>
    </row>
    <row r="8" spans="1:20" ht="15" customHeight="1" x14ac:dyDescent="0.25">
      <c r="A8" s="37" t="s">
        <v>6</v>
      </c>
      <c r="B8" s="38">
        <v>0</v>
      </c>
      <c r="C8" s="39">
        <v>0</v>
      </c>
      <c r="D8" s="39">
        <v>0</v>
      </c>
      <c r="E8" s="39">
        <v>34</v>
      </c>
      <c r="F8" s="39">
        <v>0</v>
      </c>
      <c r="G8" s="39">
        <v>0</v>
      </c>
      <c r="H8" s="16"/>
      <c r="I8" s="39">
        <v>0</v>
      </c>
      <c r="J8" s="39">
        <v>25</v>
      </c>
      <c r="K8" s="39">
        <v>0</v>
      </c>
      <c r="L8" s="39">
        <v>0</v>
      </c>
      <c r="M8" s="39">
        <v>0</v>
      </c>
      <c r="N8" s="39">
        <v>5</v>
      </c>
      <c r="O8" s="39">
        <v>0</v>
      </c>
      <c r="P8" s="39">
        <v>9</v>
      </c>
      <c r="Q8" s="40">
        <v>0</v>
      </c>
      <c r="R8" s="14" t="s">
        <v>18</v>
      </c>
    </row>
    <row r="9" spans="1:20" ht="15" customHeight="1" x14ac:dyDescent="0.25">
      <c r="A9" s="41" t="s">
        <v>7</v>
      </c>
      <c r="B9" s="42">
        <v>14</v>
      </c>
      <c r="C9" s="43">
        <v>0</v>
      </c>
      <c r="D9" s="43">
        <v>0</v>
      </c>
      <c r="E9" s="43">
        <v>0</v>
      </c>
      <c r="F9" s="43">
        <v>19</v>
      </c>
      <c r="G9" s="43">
        <v>0</v>
      </c>
      <c r="H9" s="43">
        <v>0</v>
      </c>
      <c r="I9" s="16"/>
      <c r="J9" s="43">
        <v>0</v>
      </c>
      <c r="K9" s="43">
        <v>0</v>
      </c>
      <c r="L9" s="43">
        <v>4</v>
      </c>
      <c r="M9" s="43">
        <v>0</v>
      </c>
      <c r="N9" s="43">
        <v>0</v>
      </c>
      <c r="O9" s="43">
        <v>0</v>
      </c>
      <c r="P9" s="43">
        <v>0</v>
      </c>
      <c r="Q9" s="44">
        <v>9</v>
      </c>
      <c r="R9" s="14" t="s">
        <v>26</v>
      </c>
    </row>
    <row r="10" spans="1:20" ht="15" customHeight="1" x14ac:dyDescent="0.25">
      <c r="A10" s="45" t="s">
        <v>8</v>
      </c>
      <c r="B10" s="46">
        <v>0</v>
      </c>
      <c r="C10" s="47">
        <v>130</v>
      </c>
      <c r="D10" s="47">
        <v>80</v>
      </c>
      <c r="E10" s="47">
        <v>75</v>
      </c>
      <c r="F10" s="47">
        <v>0</v>
      </c>
      <c r="G10" s="47">
        <v>0</v>
      </c>
      <c r="H10" s="47">
        <v>25</v>
      </c>
      <c r="I10" s="47">
        <v>0</v>
      </c>
      <c r="J10" s="16"/>
      <c r="K10" s="47">
        <v>0</v>
      </c>
      <c r="L10" s="47">
        <v>4</v>
      </c>
      <c r="M10" s="47">
        <v>15</v>
      </c>
      <c r="N10" s="47">
        <v>399</v>
      </c>
      <c r="O10" s="47">
        <v>0</v>
      </c>
      <c r="P10" s="47">
        <v>1072</v>
      </c>
      <c r="Q10" s="48">
        <v>187</v>
      </c>
      <c r="R10" s="14" t="s">
        <v>23</v>
      </c>
      <c r="S10" s="14" t="s">
        <v>24</v>
      </c>
      <c r="T10" s="14" t="s">
        <v>25</v>
      </c>
    </row>
    <row r="11" spans="1:20" ht="15" customHeight="1" x14ac:dyDescent="0.25">
      <c r="A11" s="49" t="s">
        <v>9</v>
      </c>
      <c r="B11" s="50">
        <v>0</v>
      </c>
      <c r="C11" s="51">
        <v>0</v>
      </c>
      <c r="D11" s="51">
        <v>7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16"/>
      <c r="L11" s="51">
        <v>0</v>
      </c>
      <c r="M11" s="51">
        <v>0</v>
      </c>
      <c r="N11" s="51">
        <v>17</v>
      </c>
      <c r="O11" s="51">
        <v>0</v>
      </c>
      <c r="P11" s="51">
        <v>0</v>
      </c>
      <c r="Q11" s="22">
        <v>31</v>
      </c>
    </row>
    <row r="12" spans="1:20" ht="15" customHeight="1" x14ac:dyDescent="0.25">
      <c r="A12" s="52" t="s">
        <v>10</v>
      </c>
      <c r="B12" s="53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4</v>
      </c>
      <c r="J12" s="54">
        <v>4</v>
      </c>
      <c r="K12" s="54">
        <v>0</v>
      </c>
      <c r="L12" s="16"/>
      <c r="M12" s="54">
        <v>0</v>
      </c>
      <c r="N12" s="54">
        <v>0</v>
      </c>
      <c r="O12" s="54">
        <v>0</v>
      </c>
      <c r="P12" s="54">
        <v>0</v>
      </c>
      <c r="Q12" s="55">
        <v>0</v>
      </c>
      <c r="R12" s="14" t="s">
        <v>20</v>
      </c>
    </row>
    <row r="13" spans="1:20" ht="15" customHeight="1" x14ac:dyDescent="0.25">
      <c r="A13" s="56" t="s">
        <v>11</v>
      </c>
      <c r="B13" s="57">
        <v>0</v>
      </c>
      <c r="C13" s="58">
        <v>0</v>
      </c>
      <c r="D13" s="58">
        <v>0</v>
      </c>
      <c r="E13" s="58">
        <v>0</v>
      </c>
      <c r="F13" s="58">
        <v>150</v>
      </c>
      <c r="G13" s="58">
        <v>0</v>
      </c>
      <c r="H13" s="58">
        <v>0</v>
      </c>
      <c r="I13" s="58">
        <v>0</v>
      </c>
      <c r="J13" s="58">
        <v>15</v>
      </c>
      <c r="K13" s="58">
        <v>0</v>
      </c>
      <c r="L13" s="58">
        <v>0</v>
      </c>
      <c r="M13" s="16"/>
      <c r="N13" s="58">
        <v>0</v>
      </c>
      <c r="O13" s="58">
        <v>0</v>
      </c>
      <c r="P13" s="58">
        <v>7</v>
      </c>
      <c r="Q13" s="59">
        <v>6</v>
      </c>
    </row>
    <row r="14" spans="1:20" ht="15" customHeight="1" x14ac:dyDescent="0.25">
      <c r="A14" s="49" t="s">
        <v>12</v>
      </c>
      <c r="B14" s="50">
        <v>0</v>
      </c>
      <c r="C14" s="51">
        <v>0</v>
      </c>
      <c r="D14" s="51">
        <v>0</v>
      </c>
      <c r="E14" s="51">
        <v>9</v>
      </c>
      <c r="F14" s="51">
        <v>0</v>
      </c>
      <c r="G14" s="51">
        <v>0</v>
      </c>
      <c r="H14" s="51">
        <v>5</v>
      </c>
      <c r="I14" s="51">
        <v>0</v>
      </c>
      <c r="J14" s="51">
        <v>399</v>
      </c>
      <c r="K14" s="51">
        <v>17</v>
      </c>
      <c r="L14" s="51">
        <v>0</v>
      </c>
      <c r="M14" s="51">
        <v>0</v>
      </c>
      <c r="N14" s="16"/>
      <c r="O14" s="51">
        <v>5</v>
      </c>
      <c r="P14" s="51">
        <v>32</v>
      </c>
      <c r="Q14" s="22">
        <v>0</v>
      </c>
    </row>
    <row r="15" spans="1:20" ht="15" customHeight="1" x14ac:dyDescent="0.25">
      <c r="A15" s="60" t="s">
        <v>13</v>
      </c>
      <c r="B15" s="61">
        <v>0</v>
      </c>
      <c r="C15" s="62">
        <v>0</v>
      </c>
      <c r="D15" s="62">
        <v>9</v>
      </c>
      <c r="E15" s="62">
        <v>24</v>
      </c>
      <c r="F15" s="62">
        <v>6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5</v>
      </c>
      <c r="O15" s="16"/>
      <c r="P15" s="62">
        <v>26</v>
      </c>
      <c r="Q15" s="63">
        <v>10</v>
      </c>
      <c r="R15" s="14" t="s">
        <v>19</v>
      </c>
    </row>
    <row r="16" spans="1:20" ht="15" customHeight="1" x14ac:dyDescent="0.25">
      <c r="A16" s="64" t="s">
        <v>14</v>
      </c>
      <c r="B16" s="65">
        <v>0</v>
      </c>
      <c r="C16" s="17">
        <v>60</v>
      </c>
      <c r="D16" s="17">
        <v>98</v>
      </c>
      <c r="E16" s="17">
        <v>21</v>
      </c>
      <c r="F16" s="17">
        <v>50</v>
      </c>
      <c r="G16" s="17">
        <v>0</v>
      </c>
      <c r="H16" s="17">
        <v>9</v>
      </c>
      <c r="I16" s="17">
        <v>0</v>
      </c>
      <c r="J16" s="17">
        <v>1072</v>
      </c>
      <c r="K16" s="17">
        <v>0</v>
      </c>
      <c r="L16" s="17">
        <v>0</v>
      </c>
      <c r="M16" s="17">
        <v>7</v>
      </c>
      <c r="N16" s="17">
        <v>32</v>
      </c>
      <c r="O16" s="17">
        <v>26</v>
      </c>
      <c r="P16" s="16"/>
      <c r="Q16" s="18">
        <v>186</v>
      </c>
    </row>
    <row r="17" spans="1:20" ht="15.75" thickBot="1" x14ac:dyDescent="0.3">
      <c r="A17" s="66" t="s">
        <v>15</v>
      </c>
      <c r="B17" s="67">
        <v>0</v>
      </c>
      <c r="C17" s="68">
        <v>0</v>
      </c>
      <c r="D17" s="68">
        <v>52</v>
      </c>
      <c r="E17" s="68">
        <v>0</v>
      </c>
      <c r="F17" s="68">
        <v>0</v>
      </c>
      <c r="G17" s="68">
        <v>0</v>
      </c>
      <c r="H17" s="68">
        <v>0</v>
      </c>
      <c r="I17" s="68">
        <v>9</v>
      </c>
      <c r="J17" s="68">
        <v>187</v>
      </c>
      <c r="K17" s="68">
        <v>31</v>
      </c>
      <c r="L17" s="68">
        <v>0</v>
      </c>
      <c r="M17" s="68">
        <v>6</v>
      </c>
      <c r="N17" s="68">
        <v>0</v>
      </c>
      <c r="O17" s="68">
        <v>10</v>
      </c>
      <c r="P17" s="68">
        <v>186</v>
      </c>
      <c r="Q17" s="69"/>
    </row>
    <row r="18" spans="1:20" ht="15.75" thickBot="1" x14ac:dyDescent="0.3">
      <c r="R18" s="74" t="s">
        <v>22</v>
      </c>
      <c r="S18" s="96" t="s">
        <v>27</v>
      </c>
      <c r="T18" s="97" t="s">
        <v>28</v>
      </c>
    </row>
    <row r="19" spans="1:20" ht="15" customHeight="1" thickBot="1" x14ac:dyDescent="0.3">
      <c r="A19" s="15" t="s">
        <v>0</v>
      </c>
      <c r="B19" s="16"/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14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v>0</v>
      </c>
      <c r="R19" s="72">
        <f>SUM(B19:Q19)</f>
        <v>14</v>
      </c>
      <c r="S19" s="95" t="s">
        <v>8</v>
      </c>
      <c r="T19" s="98">
        <v>1987</v>
      </c>
    </row>
    <row r="20" spans="1:20" ht="15" customHeight="1" x14ac:dyDescent="0.25">
      <c r="A20" s="19" t="s">
        <v>1</v>
      </c>
      <c r="B20" s="20">
        <v>0</v>
      </c>
      <c r="C20" s="16"/>
      <c r="D20" s="21">
        <v>0</v>
      </c>
      <c r="E20" s="21">
        <v>148</v>
      </c>
      <c r="F20" s="21">
        <v>0</v>
      </c>
      <c r="G20" s="21">
        <v>0</v>
      </c>
      <c r="H20" s="21">
        <v>0</v>
      </c>
      <c r="I20" s="21">
        <v>0</v>
      </c>
      <c r="J20" s="21">
        <v>130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60</v>
      </c>
      <c r="Q20" s="22">
        <v>0</v>
      </c>
      <c r="R20" s="72">
        <f>SUM(B20:Q20)</f>
        <v>338</v>
      </c>
      <c r="S20" s="87" t="s">
        <v>14</v>
      </c>
      <c r="T20" s="98">
        <v>1561</v>
      </c>
    </row>
    <row r="21" spans="1:20" ht="15" customHeight="1" x14ac:dyDescent="0.25">
      <c r="A21" s="23" t="s">
        <v>2</v>
      </c>
      <c r="B21" s="24">
        <v>0</v>
      </c>
      <c r="C21" s="25">
        <v>0</v>
      </c>
      <c r="D21" s="16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80</v>
      </c>
      <c r="K21" s="25">
        <v>7</v>
      </c>
      <c r="L21" s="25">
        <v>0</v>
      </c>
      <c r="M21" s="25">
        <v>0</v>
      </c>
      <c r="N21" s="25">
        <v>0</v>
      </c>
      <c r="O21" s="25">
        <v>9</v>
      </c>
      <c r="P21" s="25">
        <v>98</v>
      </c>
      <c r="Q21" s="26">
        <v>52</v>
      </c>
      <c r="R21" s="72">
        <f>SUM(B21:Q21)</f>
        <v>246</v>
      </c>
      <c r="S21" s="27" t="s">
        <v>15</v>
      </c>
      <c r="T21" s="98">
        <v>481</v>
      </c>
    </row>
    <row r="22" spans="1:20" ht="15" customHeight="1" x14ac:dyDescent="0.25">
      <c r="A22" s="27" t="s">
        <v>3</v>
      </c>
      <c r="B22" s="28">
        <v>0</v>
      </c>
      <c r="C22" s="21">
        <v>148</v>
      </c>
      <c r="D22" s="21">
        <v>0</v>
      </c>
      <c r="E22" s="21">
        <v>0</v>
      </c>
      <c r="F22" s="21">
        <v>29</v>
      </c>
      <c r="G22" s="21">
        <v>0</v>
      </c>
      <c r="H22" s="21">
        <v>34</v>
      </c>
      <c r="I22" s="21">
        <v>0</v>
      </c>
      <c r="J22" s="21">
        <v>75</v>
      </c>
      <c r="K22" s="21">
        <v>0</v>
      </c>
      <c r="L22" s="21">
        <v>0</v>
      </c>
      <c r="M22" s="21">
        <v>0</v>
      </c>
      <c r="N22" s="21">
        <v>9</v>
      </c>
      <c r="O22" s="21">
        <v>24</v>
      </c>
      <c r="P22" s="21">
        <v>21</v>
      </c>
      <c r="Q22" s="22">
        <v>0</v>
      </c>
      <c r="R22" s="72">
        <f>SUM(B22:Q22)</f>
        <v>340</v>
      </c>
      <c r="S22" s="49" t="s">
        <v>12</v>
      </c>
      <c r="T22" s="98">
        <v>467</v>
      </c>
    </row>
    <row r="23" spans="1:20" ht="15" customHeight="1" x14ac:dyDescent="0.25">
      <c r="A23" s="29" t="s">
        <v>4</v>
      </c>
      <c r="B23" s="30">
        <v>0</v>
      </c>
      <c r="C23" s="31">
        <v>0</v>
      </c>
      <c r="D23" s="31">
        <v>0</v>
      </c>
      <c r="E23" s="31">
        <v>29</v>
      </c>
      <c r="F23" s="16"/>
      <c r="G23" s="31">
        <v>0</v>
      </c>
      <c r="H23" s="31">
        <v>0</v>
      </c>
      <c r="I23" s="31">
        <v>19</v>
      </c>
      <c r="J23" s="31">
        <v>0</v>
      </c>
      <c r="K23" s="31">
        <v>0</v>
      </c>
      <c r="L23" s="31">
        <v>0</v>
      </c>
      <c r="M23" s="31">
        <v>150</v>
      </c>
      <c r="N23" s="31">
        <v>0</v>
      </c>
      <c r="O23" s="31">
        <v>6</v>
      </c>
      <c r="P23" s="31">
        <v>50</v>
      </c>
      <c r="Q23" s="32">
        <v>0</v>
      </c>
      <c r="R23" s="72">
        <f>SUM(B23:Q23)</f>
        <v>254</v>
      </c>
      <c r="S23" s="27" t="s">
        <v>3</v>
      </c>
      <c r="T23" s="98">
        <v>340</v>
      </c>
    </row>
    <row r="24" spans="1:20" ht="15" customHeight="1" x14ac:dyDescent="0.25">
      <c r="A24" s="33" t="s">
        <v>5</v>
      </c>
      <c r="B24" s="34">
        <v>0</v>
      </c>
      <c r="C24" s="35">
        <v>0</v>
      </c>
      <c r="D24" s="35">
        <v>0</v>
      </c>
      <c r="E24" s="35">
        <v>0</v>
      </c>
      <c r="F24" s="35">
        <v>0</v>
      </c>
      <c r="G24" s="16"/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6">
        <v>0</v>
      </c>
      <c r="R24" s="72">
        <f>SUM(B24:Q24)</f>
        <v>0</v>
      </c>
      <c r="S24" s="27" t="s">
        <v>1</v>
      </c>
      <c r="T24" s="98">
        <v>338</v>
      </c>
    </row>
    <row r="25" spans="1:20" ht="15" customHeight="1" x14ac:dyDescent="0.25">
      <c r="A25" s="37" t="s">
        <v>6</v>
      </c>
      <c r="B25" s="38">
        <v>0</v>
      </c>
      <c r="C25" s="39">
        <v>0</v>
      </c>
      <c r="D25" s="39">
        <v>0</v>
      </c>
      <c r="E25" s="39">
        <v>34</v>
      </c>
      <c r="F25" s="39">
        <v>0</v>
      </c>
      <c r="G25" s="39">
        <v>0</v>
      </c>
      <c r="H25" s="16"/>
      <c r="I25" s="39">
        <v>0</v>
      </c>
      <c r="J25" s="39">
        <v>25</v>
      </c>
      <c r="K25" s="39">
        <v>0</v>
      </c>
      <c r="L25" s="39">
        <v>0</v>
      </c>
      <c r="M25" s="39">
        <v>0</v>
      </c>
      <c r="N25" s="39">
        <v>5</v>
      </c>
      <c r="O25" s="39">
        <v>0</v>
      </c>
      <c r="P25" s="39">
        <v>9</v>
      </c>
      <c r="Q25" s="40">
        <v>0</v>
      </c>
      <c r="R25" s="72">
        <f>SUM(B25:Q25)</f>
        <v>73</v>
      </c>
      <c r="S25" s="29" t="s">
        <v>4</v>
      </c>
      <c r="T25" s="98">
        <v>254</v>
      </c>
    </row>
    <row r="26" spans="1:20" ht="15" customHeight="1" x14ac:dyDescent="0.25">
      <c r="A26" s="41" t="s">
        <v>7</v>
      </c>
      <c r="B26" s="42">
        <v>14</v>
      </c>
      <c r="C26" s="43">
        <v>0</v>
      </c>
      <c r="D26" s="43">
        <v>0</v>
      </c>
      <c r="E26" s="43">
        <v>0</v>
      </c>
      <c r="F26" s="43">
        <v>19</v>
      </c>
      <c r="G26" s="43">
        <v>0</v>
      </c>
      <c r="H26" s="43">
        <v>0</v>
      </c>
      <c r="I26" s="16"/>
      <c r="J26" s="43">
        <v>0</v>
      </c>
      <c r="K26" s="43">
        <v>0</v>
      </c>
      <c r="L26" s="43">
        <v>4</v>
      </c>
      <c r="M26" s="43">
        <v>0</v>
      </c>
      <c r="N26" s="43">
        <v>0</v>
      </c>
      <c r="O26" s="43">
        <v>0</v>
      </c>
      <c r="P26" s="43">
        <v>0</v>
      </c>
      <c r="Q26" s="44">
        <v>9</v>
      </c>
      <c r="R26" s="72">
        <f>SUM(B26:Q26)</f>
        <v>46</v>
      </c>
      <c r="S26" s="23" t="s">
        <v>2</v>
      </c>
      <c r="T26" s="98">
        <v>246</v>
      </c>
    </row>
    <row r="27" spans="1:20" ht="15" customHeight="1" x14ac:dyDescent="0.25">
      <c r="A27" s="45" t="s">
        <v>8</v>
      </c>
      <c r="B27" s="46">
        <v>0</v>
      </c>
      <c r="C27" s="47">
        <v>130</v>
      </c>
      <c r="D27" s="47">
        <v>80</v>
      </c>
      <c r="E27" s="47">
        <v>75</v>
      </c>
      <c r="F27" s="47">
        <v>0</v>
      </c>
      <c r="G27" s="47">
        <v>0</v>
      </c>
      <c r="H27" s="47">
        <v>25</v>
      </c>
      <c r="I27" s="47">
        <v>0</v>
      </c>
      <c r="J27" s="16"/>
      <c r="K27" s="47">
        <v>0</v>
      </c>
      <c r="L27" s="47">
        <v>4</v>
      </c>
      <c r="M27" s="47">
        <v>15</v>
      </c>
      <c r="N27" s="47">
        <v>399</v>
      </c>
      <c r="O27" s="47">
        <v>0</v>
      </c>
      <c r="P27" s="47">
        <v>1072</v>
      </c>
      <c r="Q27" s="48">
        <v>187</v>
      </c>
      <c r="R27" s="72">
        <f>SUM(B27:Q27)</f>
        <v>1987</v>
      </c>
      <c r="S27" s="56" t="s">
        <v>11</v>
      </c>
      <c r="T27" s="98">
        <v>178</v>
      </c>
    </row>
    <row r="28" spans="1:20" ht="15" customHeight="1" x14ac:dyDescent="0.25">
      <c r="A28" s="49" t="s">
        <v>9</v>
      </c>
      <c r="B28" s="50">
        <v>0</v>
      </c>
      <c r="C28" s="51">
        <v>0</v>
      </c>
      <c r="D28" s="51">
        <v>7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16"/>
      <c r="L28" s="51">
        <v>0</v>
      </c>
      <c r="M28" s="51">
        <v>0</v>
      </c>
      <c r="N28" s="51">
        <v>17</v>
      </c>
      <c r="O28" s="51">
        <v>0</v>
      </c>
      <c r="P28" s="51">
        <v>0</v>
      </c>
      <c r="Q28" s="22">
        <v>31</v>
      </c>
      <c r="R28" s="72">
        <f>SUM(B28:Q28)</f>
        <v>55</v>
      </c>
      <c r="S28" s="60" t="s">
        <v>13</v>
      </c>
      <c r="T28" s="98">
        <v>80</v>
      </c>
    </row>
    <row r="29" spans="1:20" ht="15" customHeight="1" x14ac:dyDescent="0.25">
      <c r="A29" s="52" t="s">
        <v>10</v>
      </c>
      <c r="B29" s="53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4</v>
      </c>
      <c r="J29" s="54">
        <v>4</v>
      </c>
      <c r="K29" s="54">
        <v>0</v>
      </c>
      <c r="L29" s="16"/>
      <c r="M29" s="54">
        <v>0</v>
      </c>
      <c r="N29" s="54">
        <v>0</v>
      </c>
      <c r="O29" s="54">
        <v>0</v>
      </c>
      <c r="P29" s="54">
        <v>0</v>
      </c>
      <c r="Q29" s="55">
        <v>0</v>
      </c>
      <c r="R29" s="72">
        <f>SUM(B29:Q29)</f>
        <v>8</v>
      </c>
      <c r="S29" s="37" t="s">
        <v>6</v>
      </c>
      <c r="T29" s="98">
        <v>73</v>
      </c>
    </row>
    <row r="30" spans="1:20" ht="15" customHeight="1" x14ac:dyDescent="0.25">
      <c r="A30" s="56" t="s">
        <v>11</v>
      </c>
      <c r="B30" s="57">
        <v>0</v>
      </c>
      <c r="C30" s="58">
        <v>0</v>
      </c>
      <c r="D30" s="58">
        <v>0</v>
      </c>
      <c r="E30" s="58">
        <v>0</v>
      </c>
      <c r="F30" s="58">
        <v>150</v>
      </c>
      <c r="G30" s="58">
        <v>0</v>
      </c>
      <c r="H30" s="58">
        <v>0</v>
      </c>
      <c r="I30" s="58">
        <v>0</v>
      </c>
      <c r="J30" s="58">
        <v>15</v>
      </c>
      <c r="K30" s="58">
        <v>0</v>
      </c>
      <c r="L30" s="58">
        <v>0</v>
      </c>
      <c r="M30" s="16"/>
      <c r="N30" s="58">
        <v>0</v>
      </c>
      <c r="O30" s="58">
        <v>0</v>
      </c>
      <c r="P30" s="58">
        <v>7</v>
      </c>
      <c r="Q30" s="59">
        <v>6</v>
      </c>
      <c r="R30" s="72">
        <f>SUM(B30:Q30)</f>
        <v>178</v>
      </c>
      <c r="S30" s="49" t="s">
        <v>9</v>
      </c>
      <c r="T30" s="98">
        <v>55</v>
      </c>
    </row>
    <row r="31" spans="1:20" ht="15" customHeight="1" x14ac:dyDescent="0.25">
      <c r="A31" s="49" t="s">
        <v>12</v>
      </c>
      <c r="B31" s="50">
        <v>0</v>
      </c>
      <c r="C31" s="51">
        <v>0</v>
      </c>
      <c r="D31" s="51">
        <v>0</v>
      </c>
      <c r="E31" s="51">
        <v>9</v>
      </c>
      <c r="F31" s="51">
        <v>0</v>
      </c>
      <c r="G31" s="51">
        <v>0</v>
      </c>
      <c r="H31" s="51">
        <v>5</v>
      </c>
      <c r="I31" s="51">
        <v>0</v>
      </c>
      <c r="J31" s="51">
        <v>399</v>
      </c>
      <c r="K31" s="51">
        <v>17</v>
      </c>
      <c r="L31" s="51">
        <v>0</v>
      </c>
      <c r="M31" s="51">
        <v>0</v>
      </c>
      <c r="N31" s="16"/>
      <c r="O31" s="51">
        <v>5</v>
      </c>
      <c r="P31" s="51">
        <v>32</v>
      </c>
      <c r="Q31" s="22">
        <v>0</v>
      </c>
      <c r="R31" s="72">
        <f>SUM(B31:Q31)</f>
        <v>467</v>
      </c>
      <c r="S31" s="41" t="s">
        <v>7</v>
      </c>
      <c r="T31" s="98">
        <v>46</v>
      </c>
    </row>
    <row r="32" spans="1:20" ht="15" customHeight="1" x14ac:dyDescent="0.25">
      <c r="A32" s="60" t="s">
        <v>13</v>
      </c>
      <c r="B32" s="61">
        <v>0</v>
      </c>
      <c r="C32" s="62">
        <v>0</v>
      </c>
      <c r="D32" s="62">
        <v>9</v>
      </c>
      <c r="E32" s="62">
        <v>24</v>
      </c>
      <c r="F32" s="62">
        <v>6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5</v>
      </c>
      <c r="O32" s="16"/>
      <c r="P32" s="62">
        <v>26</v>
      </c>
      <c r="Q32" s="63">
        <v>10</v>
      </c>
      <c r="R32" s="72">
        <f>SUM(B32:Q32)</f>
        <v>80</v>
      </c>
      <c r="S32" s="64" t="s">
        <v>0</v>
      </c>
      <c r="T32" s="98">
        <v>14</v>
      </c>
    </row>
    <row r="33" spans="1:20" ht="15" customHeight="1" x14ac:dyDescent="0.25">
      <c r="A33" s="64" t="s">
        <v>14</v>
      </c>
      <c r="B33" s="65">
        <v>0</v>
      </c>
      <c r="C33" s="17">
        <v>60</v>
      </c>
      <c r="D33" s="17">
        <v>98</v>
      </c>
      <c r="E33" s="17">
        <v>21</v>
      </c>
      <c r="F33" s="17">
        <v>50</v>
      </c>
      <c r="G33" s="17">
        <v>0</v>
      </c>
      <c r="H33" s="17">
        <v>9</v>
      </c>
      <c r="I33" s="17">
        <v>0</v>
      </c>
      <c r="J33" s="17">
        <v>1072</v>
      </c>
      <c r="K33" s="17">
        <v>0</v>
      </c>
      <c r="L33" s="17">
        <v>0</v>
      </c>
      <c r="M33" s="17">
        <v>7</v>
      </c>
      <c r="N33" s="17">
        <v>32</v>
      </c>
      <c r="O33" s="17">
        <v>26</v>
      </c>
      <c r="P33" s="16"/>
      <c r="Q33" s="18">
        <v>186</v>
      </c>
      <c r="R33" s="72">
        <f>SUM(B33:Q33)</f>
        <v>1561</v>
      </c>
      <c r="S33" s="52" t="s">
        <v>10</v>
      </c>
      <c r="T33" s="98">
        <v>8</v>
      </c>
    </row>
    <row r="34" spans="1:20" ht="15" customHeight="1" thickBot="1" x14ac:dyDescent="0.3">
      <c r="A34" s="66" t="s">
        <v>15</v>
      </c>
      <c r="B34" s="67">
        <v>0</v>
      </c>
      <c r="C34" s="68">
        <v>0</v>
      </c>
      <c r="D34" s="68">
        <v>52</v>
      </c>
      <c r="E34" s="68">
        <v>0</v>
      </c>
      <c r="F34" s="68">
        <v>0</v>
      </c>
      <c r="G34" s="68">
        <v>0</v>
      </c>
      <c r="H34" s="68">
        <v>0</v>
      </c>
      <c r="I34" s="68">
        <v>9</v>
      </c>
      <c r="J34" s="68">
        <v>187</v>
      </c>
      <c r="K34" s="68">
        <v>31</v>
      </c>
      <c r="L34" s="68">
        <v>0</v>
      </c>
      <c r="M34" s="68">
        <v>6</v>
      </c>
      <c r="N34" s="68">
        <v>0</v>
      </c>
      <c r="O34" s="68">
        <v>10</v>
      </c>
      <c r="P34" s="68">
        <v>186</v>
      </c>
      <c r="Q34" s="69"/>
      <c r="R34" s="73">
        <f>SUM(B34:Q34)</f>
        <v>481</v>
      </c>
      <c r="S34" s="94" t="s">
        <v>5</v>
      </c>
      <c r="T34" s="99">
        <v>0</v>
      </c>
    </row>
    <row r="35" spans="1:20" x14ac:dyDescent="0.25">
      <c r="A35" s="14" t="s">
        <v>22</v>
      </c>
      <c r="B35" s="14">
        <f>SUM(B19:B34)</f>
        <v>14</v>
      </c>
      <c r="C35" s="14">
        <f t="shared" ref="C35:Q35" si="0">SUM(C19:C34)</f>
        <v>338</v>
      </c>
      <c r="D35" s="14">
        <f t="shared" si="0"/>
        <v>246</v>
      </c>
      <c r="E35" s="14">
        <f t="shared" si="0"/>
        <v>340</v>
      </c>
      <c r="F35" s="14">
        <f t="shared" si="0"/>
        <v>254</v>
      </c>
      <c r="G35" s="14">
        <f t="shared" si="0"/>
        <v>0</v>
      </c>
      <c r="H35" s="14">
        <f t="shared" si="0"/>
        <v>73</v>
      </c>
      <c r="I35" s="14">
        <f t="shared" si="0"/>
        <v>46</v>
      </c>
      <c r="J35" s="14">
        <f t="shared" si="0"/>
        <v>1987</v>
      </c>
      <c r="K35" s="14">
        <f t="shared" si="0"/>
        <v>55</v>
      </c>
      <c r="L35" s="14">
        <f t="shared" si="0"/>
        <v>8</v>
      </c>
      <c r="M35" s="14">
        <f t="shared" si="0"/>
        <v>178</v>
      </c>
      <c r="N35" s="14">
        <f t="shared" si="0"/>
        <v>467</v>
      </c>
      <c r="O35" s="14">
        <f t="shared" si="0"/>
        <v>80</v>
      </c>
      <c r="P35" s="14">
        <f t="shared" si="0"/>
        <v>1561</v>
      </c>
      <c r="Q35" s="14">
        <f t="shared" si="0"/>
        <v>481</v>
      </c>
    </row>
    <row r="37" spans="1:20" x14ac:dyDescent="0.25">
      <c r="A37" s="14" t="s">
        <v>41</v>
      </c>
      <c r="B37" s="14">
        <v>478</v>
      </c>
      <c r="C37" s="14">
        <v>1047</v>
      </c>
      <c r="D37" s="14">
        <v>720</v>
      </c>
      <c r="E37" s="14">
        <v>5864</v>
      </c>
      <c r="F37" s="14">
        <v>3011</v>
      </c>
      <c r="G37" s="14">
        <v>4226</v>
      </c>
      <c r="H37" s="14">
        <v>5914</v>
      </c>
      <c r="I37" s="14">
        <v>1220</v>
      </c>
      <c r="J37" s="14">
        <v>9792</v>
      </c>
      <c r="K37" s="14">
        <v>5557</v>
      </c>
      <c r="L37" s="14">
        <v>938</v>
      </c>
      <c r="M37" s="14">
        <v>3342</v>
      </c>
      <c r="N37" s="14">
        <v>3744</v>
      </c>
      <c r="O37" s="14">
        <v>1322</v>
      </c>
      <c r="P37" s="14">
        <v>6358</v>
      </c>
      <c r="Q37" s="14">
        <v>4791</v>
      </c>
    </row>
    <row r="38" spans="1:20" x14ac:dyDescent="0.25">
      <c r="N38" s="14">
        <v>1302</v>
      </c>
    </row>
  </sheetData>
  <sortState ref="S19:T34">
    <sortCondition descending="1" ref="T19:T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topLeftCell="A36" workbookViewId="0">
      <selection activeCell="A41" sqref="A41:O58"/>
    </sheetView>
  </sheetViews>
  <sheetFormatPr baseColWidth="10" defaultRowHeight="15" x14ac:dyDescent="0.25"/>
  <cols>
    <col min="1" max="1" width="13.42578125" customWidth="1"/>
    <col min="2" max="17" width="11.42578125" style="14"/>
    <col min="19" max="19" width="6.5703125" bestFit="1" customWidth="1"/>
  </cols>
  <sheetData>
    <row r="2" spans="1:19" ht="15.75" thickBot="1" x14ac:dyDescent="0.3"/>
    <row r="3" spans="1:19" ht="24" customHeight="1" thickBot="1" x14ac:dyDescent="0.3">
      <c r="A3" s="1"/>
      <c r="B3" s="2" t="s">
        <v>0</v>
      </c>
      <c r="C3" s="3" t="s">
        <v>1</v>
      </c>
      <c r="D3" s="4" t="s">
        <v>2</v>
      </c>
      <c r="E3" s="5" t="s">
        <v>3</v>
      </c>
      <c r="F3" s="4" t="s">
        <v>4</v>
      </c>
      <c r="G3" s="6" t="s">
        <v>5</v>
      </c>
      <c r="H3" s="7" t="s">
        <v>6</v>
      </c>
      <c r="I3" s="8" t="s">
        <v>7</v>
      </c>
      <c r="J3" s="9" t="s">
        <v>8</v>
      </c>
      <c r="K3" s="10" t="s">
        <v>9</v>
      </c>
      <c r="L3" s="7" t="s">
        <v>10</v>
      </c>
      <c r="M3" s="11" t="s">
        <v>11</v>
      </c>
      <c r="N3" s="10" t="s">
        <v>12</v>
      </c>
      <c r="O3" s="3" t="s">
        <v>13</v>
      </c>
      <c r="P3" s="12" t="s">
        <v>14</v>
      </c>
      <c r="Q3" s="13" t="s">
        <v>15</v>
      </c>
      <c r="R3" s="96" t="s">
        <v>27</v>
      </c>
      <c r="S3" s="74" t="s">
        <v>28</v>
      </c>
    </row>
    <row r="4" spans="1:19" ht="14.1" customHeight="1" thickBot="1" x14ac:dyDescent="0.3">
      <c r="A4" s="15" t="s">
        <v>0</v>
      </c>
      <c r="B4" s="16"/>
      <c r="C4" s="17" t="s">
        <v>29</v>
      </c>
      <c r="D4" s="17" t="s">
        <v>29</v>
      </c>
      <c r="E4" s="17" t="s">
        <v>29</v>
      </c>
      <c r="F4" s="17" t="s">
        <v>29</v>
      </c>
      <c r="G4" s="17" t="s">
        <v>29</v>
      </c>
      <c r="H4" s="17" t="s">
        <v>29</v>
      </c>
      <c r="I4" s="17">
        <v>14</v>
      </c>
      <c r="J4" s="17" t="s">
        <v>29</v>
      </c>
      <c r="K4" s="17" t="s">
        <v>29</v>
      </c>
      <c r="L4" s="17" t="s">
        <v>29</v>
      </c>
      <c r="M4" s="17" t="s">
        <v>29</v>
      </c>
      <c r="N4" s="17" t="s">
        <v>29</v>
      </c>
      <c r="O4" s="17" t="s">
        <v>29</v>
      </c>
      <c r="P4" s="17" t="s">
        <v>29</v>
      </c>
      <c r="Q4" s="18" t="s">
        <v>29</v>
      </c>
      <c r="R4" s="95" t="s">
        <v>8</v>
      </c>
      <c r="S4" s="98">
        <v>1987</v>
      </c>
    </row>
    <row r="5" spans="1:19" ht="14.1" customHeight="1" x14ac:dyDescent="0.25">
      <c r="A5" s="19" t="s">
        <v>1</v>
      </c>
      <c r="B5" s="20" t="s">
        <v>29</v>
      </c>
      <c r="C5" s="16"/>
      <c r="D5" s="21" t="s">
        <v>29</v>
      </c>
      <c r="E5" s="21">
        <v>148</v>
      </c>
      <c r="F5" s="21" t="s">
        <v>29</v>
      </c>
      <c r="G5" s="21" t="s">
        <v>29</v>
      </c>
      <c r="H5" s="21" t="s">
        <v>29</v>
      </c>
      <c r="I5" s="21" t="s">
        <v>29</v>
      </c>
      <c r="J5" s="21">
        <v>130</v>
      </c>
      <c r="K5" s="21" t="s">
        <v>29</v>
      </c>
      <c r="L5" s="21" t="s">
        <v>29</v>
      </c>
      <c r="M5" s="21" t="s">
        <v>29</v>
      </c>
      <c r="N5" s="21" t="s">
        <v>29</v>
      </c>
      <c r="O5" s="21" t="s">
        <v>29</v>
      </c>
      <c r="P5" s="21">
        <v>60</v>
      </c>
      <c r="Q5" s="22" t="s">
        <v>29</v>
      </c>
      <c r="R5" s="87" t="s">
        <v>14</v>
      </c>
      <c r="S5" s="98">
        <v>1561</v>
      </c>
    </row>
    <row r="6" spans="1:19" ht="14.1" customHeight="1" x14ac:dyDescent="0.25">
      <c r="A6" s="23" t="s">
        <v>2</v>
      </c>
      <c r="B6" s="24" t="s">
        <v>29</v>
      </c>
      <c r="C6" s="25" t="s">
        <v>29</v>
      </c>
      <c r="D6" s="16"/>
      <c r="E6" s="25" t="s">
        <v>29</v>
      </c>
      <c r="F6" s="25" t="s">
        <v>29</v>
      </c>
      <c r="G6" s="25" t="s">
        <v>29</v>
      </c>
      <c r="H6" s="25" t="s">
        <v>29</v>
      </c>
      <c r="I6" s="25" t="s">
        <v>29</v>
      </c>
      <c r="J6" s="25">
        <v>80</v>
      </c>
      <c r="K6" s="25">
        <v>7</v>
      </c>
      <c r="L6" s="25" t="s">
        <v>29</v>
      </c>
      <c r="M6" s="25" t="s">
        <v>29</v>
      </c>
      <c r="N6" s="25" t="s">
        <v>29</v>
      </c>
      <c r="O6" s="25">
        <v>9</v>
      </c>
      <c r="P6" s="25">
        <v>98</v>
      </c>
      <c r="Q6" s="26">
        <v>52</v>
      </c>
      <c r="R6" s="27" t="s">
        <v>15</v>
      </c>
      <c r="S6" s="98">
        <v>481</v>
      </c>
    </row>
    <row r="7" spans="1:19" ht="14.1" customHeight="1" x14ac:dyDescent="0.25">
      <c r="A7" s="27" t="s">
        <v>3</v>
      </c>
      <c r="B7" s="28" t="s">
        <v>29</v>
      </c>
      <c r="C7" s="21">
        <v>148</v>
      </c>
      <c r="D7" s="21" t="s">
        <v>29</v>
      </c>
      <c r="E7" s="21" t="s">
        <v>29</v>
      </c>
      <c r="F7" s="21">
        <v>29</v>
      </c>
      <c r="G7" s="21" t="s">
        <v>29</v>
      </c>
      <c r="H7" s="21">
        <v>34</v>
      </c>
      <c r="I7" s="21" t="s">
        <v>29</v>
      </c>
      <c r="J7" s="21">
        <v>75</v>
      </c>
      <c r="K7" s="21" t="s">
        <v>29</v>
      </c>
      <c r="L7" s="21" t="s">
        <v>29</v>
      </c>
      <c r="M7" s="21" t="s">
        <v>29</v>
      </c>
      <c r="N7" s="21">
        <v>9</v>
      </c>
      <c r="O7" s="21">
        <v>24</v>
      </c>
      <c r="P7" s="21">
        <v>21</v>
      </c>
      <c r="Q7" s="22" t="s">
        <v>29</v>
      </c>
      <c r="R7" s="49" t="s">
        <v>12</v>
      </c>
      <c r="S7" s="98">
        <v>467</v>
      </c>
    </row>
    <row r="8" spans="1:19" ht="14.1" customHeight="1" x14ac:dyDescent="0.25">
      <c r="A8" s="29" t="s">
        <v>4</v>
      </c>
      <c r="B8" s="30" t="s">
        <v>29</v>
      </c>
      <c r="C8" s="31" t="s">
        <v>29</v>
      </c>
      <c r="D8" s="31" t="s">
        <v>29</v>
      </c>
      <c r="E8" s="31">
        <v>29</v>
      </c>
      <c r="F8" s="16"/>
      <c r="G8" s="31" t="s">
        <v>29</v>
      </c>
      <c r="H8" s="31" t="s">
        <v>29</v>
      </c>
      <c r="I8" s="31">
        <v>19</v>
      </c>
      <c r="J8" s="31" t="s">
        <v>29</v>
      </c>
      <c r="K8" s="31" t="s">
        <v>29</v>
      </c>
      <c r="L8" s="31" t="s">
        <v>29</v>
      </c>
      <c r="M8" s="31">
        <v>150</v>
      </c>
      <c r="N8" s="31" t="s">
        <v>29</v>
      </c>
      <c r="O8" s="31">
        <v>6</v>
      </c>
      <c r="P8" s="31">
        <v>50</v>
      </c>
      <c r="Q8" s="32" t="s">
        <v>29</v>
      </c>
      <c r="R8" s="27" t="s">
        <v>3</v>
      </c>
      <c r="S8" s="98">
        <v>340</v>
      </c>
    </row>
    <row r="9" spans="1:19" ht="14.1" customHeight="1" x14ac:dyDescent="0.25">
      <c r="A9" s="33" t="s">
        <v>5</v>
      </c>
      <c r="B9" s="34" t="s">
        <v>29</v>
      </c>
      <c r="C9" s="35" t="s">
        <v>29</v>
      </c>
      <c r="D9" s="35" t="s">
        <v>29</v>
      </c>
      <c r="E9" s="35" t="s">
        <v>29</v>
      </c>
      <c r="F9" s="35" t="s">
        <v>29</v>
      </c>
      <c r="G9" s="16"/>
      <c r="H9" s="35" t="s">
        <v>29</v>
      </c>
      <c r="I9" s="35" t="s">
        <v>29</v>
      </c>
      <c r="J9" s="35" t="s">
        <v>29</v>
      </c>
      <c r="K9" s="35" t="s">
        <v>29</v>
      </c>
      <c r="L9" s="35" t="s">
        <v>29</v>
      </c>
      <c r="M9" s="35" t="s">
        <v>29</v>
      </c>
      <c r="N9" s="35" t="s">
        <v>29</v>
      </c>
      <c r="O9" s="35" t="s">
        <v>29</v>
      </c>
      <c r="P9" s="35" t="s">
        <v>29</v>
      </c>
      <c r="Q9" s="36" t="s">
        <v>29</v>
      </c>
      <c r="R9" s="27" t="s">
        <v>1</v>
      </c>
      <c r="S9" s="98">
        <v>338</v>
      </c>
    </row>
    <row r="10" spans="1:19" ht="14.1" customHeight="1" x14ac:dyDescent="0.25">
      <c r="A10" s="37" t="s">
        <v>6</v>
      </c>
      <c r="B10" s="38" t="s">
        <v>29</v>
      </c>
      <c r="C10" s="39" t="s">
        <v>29</v>
      </c>
      <c r="D10" s="39" t="s">
        <v>29</v>
      </c>
      <c r="E10" s="39">
        <v>34</v>
      </c>
      <c r="F10" s="39" t="s">
        <v>29</v>
      </c>
      <c r="G10" s="39" t="s">
        <v>29</v>
      </c>
      <c r="H10" s="16"/>
      <c r="I10" s="39" t="s">
        <v>29</v>
      </c>
      <c r="J10" s="39">
        <v>25</v>
      </c>
      <c r="K10" s="39" t="s">
        <v>29</v>
      </c>
      <c r="L10" s="39" t="s">
        <v>29</v>
      </c>
      <c r="M10" s="39" t="s">
        <v>29</v>
      </c>
      <c r="N10" s="39">
        <v>5</v>
      </c>
      <c r="O10" s="39" t="s">
        <v>29</v>
      </c>
      <c r="P10" s="39">
        <v>9</v>
      </c>
      <c r="Q10" s="40" t="s">
        <v>29</v>
      </c>
      <c r="R10" s="29" t="s">
        <v>4</v>
      </c>
      <c r="S10" s="98">
        <v>254</v>
      </c>
    </row>
    <row r="11" spans="1:19" ht="14.1" customHeight="1" x14ac:dyDescent="0.25">
      <c r="A11" s="41" t="s">
        <v>7</v>
      </c>
      <c r="B11" s="42">
        <v>14</v>
      </c>
      <c r="C11" s="43" t="s">
        <v>29</v>
      </c>
      <c r="D11" s="43" t="s">
        <v>29</v>
      </c>
      <c r="E11" s="43" t="s">
        <v>29</v>
      </c>
      <c r="F11" s="43">
        <v>19</v>
      </c>
      <c r="G11" s="43" t="s">
        <v>29</v>
      </c>
      <c r="H11" s="43" t="s">
        <v>29</v>
      </c>
      <c r="I11" s="16"/>
      <c r="J11" s="43" t="s">
        <v>29</v>
      </c>
      <c r="K11" s="43" t="s">
        <v>29</v>
      </c>
      <c r="L11" s="43">
        <v>4</v>
      </c>
      <c r="M11" s="43" t="s">
        <v>29</v>
      </c>
      <c r="N11" s="43" t="s">
        <v>29</v>
      </c>
      <c r="O11" s="43" t="s">
        <v>29</v>
      </c>
      <c r="P11" s="43" t="s">
        <v>29</v>
      </c>
      <c r="Q11" s="44">
        <v>9</v>
      </c>
      <c r="R11" s="23" t="s">
        <v>2</v>
      </c>
      <c r="S11" s="98">
        <v>246</v>
      </c>
    </row>
    <row r="12" spans="1:19" ht="14.1" customHeight="1" x14ac:dyDescent="0.25">
      <c r="A12" s="45" t="s">
        <v>8</v>
      </c>
      <c r="B12" s="46" t="s">
        <v>29</v>
      </c>
      <c r="C12" s="47">
        <v>130</v>
      </c>
      <c r="D12" s="47">
        <v>80</v>
      </c>
      <c r="E12" s="47">
        <v>75</v>
      </c>
      <c r="F12" s="47" t="s">
        <v>29</v>
      </c>
      <c r="G12" s="47" t="s">
        <v>29</v>
      </c>
      <c r="H12" s="47">
        <v>25</v>
      </c>
      <c r="I12" s="47" t="s">
        <v>29</v>
      </c>
      <c r="J12" s="16"/>
      <c r="K12" s="47" t="s">
        <v>29</v>
      </c>
      <c r="L12" s="47">
        <v>4</v>
      </c>
      <c r="M12" s="47">
        <v>15</v>
      </c>
      <c r="N12" s="47">
        <v>399</v>
      </c>
      <c r="O12" s="47" t="s">
        <v>29</v>
      </c>
      <c r="P12" s="47">
        <v>1072</v>
      </c>
      <c r="Q12" s="48">
        <v>187</v>
      </c>
      <c r="R12" s="56" t="s">
        <v>11</v>
      </c>
      <c r="S12" s="98">
        <v>178</v>
      </c>
    </row>
    <row r="13" spans="1:19" ht="14.1" customHeight="1" x14ac:dyDescent="0.25">
      <c r="A13" s="49" t="s">
        <v>9</v>
      </c>
      <c r="B13" s="50" t="s">
        <v>29</v>
      </c>
      <c r="C13" s="51" t="s">
        <v>29</v>
      </c>
      <c r="D13" s="51">
        <v>7</v>
      </c>
      <c r="E13" s="51" t="s">
        <v>29</v>
      </c>
      <c r="F13" s="51" t="s">
        <v>29</v>
      </c>
      <c r="G13" s="51" t="s">
        <v>29</v>
      </c>
      <c r="H13" s="51" t="s">
        <v>29</v>
      </c>
      <c r="I13" s="51" t="s">
        <v>29</v>
      </c>
      <c r="J13" s="51" t="s">
        <v>29</v>
      </c>
      <c r="K13" s="16"/>
      <c r="L13" s="51" t="s">
        <v>29</v>
      </c>
      <c r="M13" s="51" t="s">
        <v>29</v>
      </c>
      <c r="N13" s="51">
        <v>17</v>
      </c>
      <c r="O13" s="51" t="s">
        <v>29</v>
      </c>
      <c r="P13" s="51" t="s">
        <v>29</v>
      </c>
      <c r="Q13" s="22">
        <v>31</v>
      </c>
      <c r="R13" s="60" t="s">
        <v>13</v>
      </c>
      <c r="S13" s="98">
        <v>80</v>
      </c>
    </row>
    <row r="14" spans="1:19" ht="14.1" customHeight="1" x14ac:dyDescent="0.25">
      <c r="A14" s="52" t="s">
        <v>10</v>
      </c>
      <c r="B14" s="53" t="s">
        <v>29</v>
      </c>
      <c r="C14" s="54" t="s">
        <v>29</v>
      </c>
      <c r="D14" s="54" t="s">
        <v>29</v>
      </c>
      <c r="E14" s="54" t="s">
        <v>29</v>
      </c>
      <c r="F14" s="54" t="s">
        <v>29</v>
      </c>
      <c r="G14" s="54" t="s">
        <v>29</v>
      </c>
      <c r="H14" s="54" t="s">
        <v>29</v>
      </c>
      <c r="I14" s="54">
        <v>4</v>
      </c>
      <c r="J14" s="54">
        <v>4</v>
      </c>
      <c r="K14" s="54" t="s">
        <v>29</v>
      </c>
      <c r="L14" s="16"/>
      <c r="M14" s="54" t="s">
        <v>29</v>
      </c>
      <c r="N14" s="54" t="s">
        <v>29</v>
      </c>
      <c r="O14" s="54" t="s">
        <v>29</v>
      </c>
      <c r="P14" s="54" t="s">
        <v>29</v>
      </c>
      <c r="Q14" s="55" t="s">
        <v>29</v>
      </c>
      <c r="R14" s="37" t="s">
        <v>6</v>
      </c>
      <c r="S14" s="98">
        <v>73</v>
      </c>
    </row>
    <row r="15" spans="1:19" ht="14.1" customHeight="1" x14ac:dyDescent="0.25">
      <c r="A15" s="56" t="s">
        <v>11</v>
      </c>
      <c r="B15" s="57" t="s">
        <v>29</v>
      </c>
      <c r="C15" s="58" t="s">
        <v>29</v>
      </c>
      <c r="D15" s="58" t="s">
        <v>29</v>
      </c>
      <c r="E15" s="58" t="s">
        <v>29</v>
      </c>
      <c r="F15" s="58">
        <v>150</v>
      </c>
      <c r="G15" s="58" t="s">
        <v>29</v>
      </c>
      <c r="H15" s="58" t="s">
        <v>29</v>
      </c>
      <c r="I15" s="58" t="s">
        <v>29</v>
      </c>
      <c r="J15" s="58">
        <v>15</v>
      </c>
      <c r="K15" s="58" t="s">
        <v>29</v>
      </c>
      <c r="L15" s="58" t="s">
        <v>29</v>
      </c>
      <c r="M15" s="16"/>
      <c r="N15" s="58" t="s">
        <v>29</v>
      </c>
      <c r="O15" s="58" t="s">
        <v>29</v>
      </c>
      <c r="P15" s="58">
        <v>7</v>
      </c>
      <c r="Q15" s="59">
        <v>6</v>
      </c>
      <c r="R15" s="49" t="s">
        <v>9</v>
      </c>
      <c r="S15" s="98">
        <v>55</v>
      </c>
    </row>
    <row r="16" spans="1:19" ht="14.1" customHeight="1" x14ac:dyDescent="0.25">
      <c r="A16" s="49" t="s">
        <v>12</v>
      </c>
      <c r="B16" s="50" t="s">
        <v>29</v>
      </c>
      <c r="C16" s="51" t="s">
        <v>29</v>
      </c>
      <c r="D16" s="51" t="s">
        <v>29</v>
      </c>
      <c r="E16" s="51">
        <v>9</v>
      </c>
      <c r="F16" s="51" t="s">
        <v>29</v>
      </c>
      <c r="G16" s="51" t="s">
        <v>29</v>
      </c>
      <c r="H16" s="51">
        <v>5</v>
      </c>
      <c r="I16" s="51" t="s">
        <v>29</v>
      </c>
      <c r="J16" s="51">
        <v>399</v>
      </c>
      <c r="K16" s="51">
        <v>17</v>
      </c>
      <c r="L16" s="51" t="s">
        <v>29</v>
      </c>
      <c r="M16" s="51" t="s">
        <v>29</v>
      </c>
      <c r="N16" s="16"/>
      <c r="O16" s="51">
        <v>5</v>
      </c>
      <c r="P16" s="51">
        <v>32</v>
      </c>
      <c r="Q16" s="22" t="s">
        <v>29</v>
      </c>
      <c r="R16" s="41" t="s">
        <v>7</v>
      </c>
      <c r="S16" s="98">
        <v>46</v>
      </c>
    </row>
    <row r="17" spans="1:19" ht="14.1" customHeight="1" x14ac:dyDescent="0.25">
      <c r="A17" s="60" t="s">
        <v>13</v>
      </c>
      <c r="B17" s="61" t="s">
        <v>29</v>
      </c>
      <c r="C17" s="62" t="s">
        <v>29</v>
      </c>
      <c r="D17" s="62">
        <v>9</v>
      </c>
      <c r="E17" s="62">
        <v>24</v>
      </c>
      <c r="F17" s="62">
        <v>6</v>
      </c>
      <c r="G17" s="62" t="s">
        <v>29</v>
      </c>
      <c r="H17" s="62" t="s">
        <v>29</v>
      </c>
      <c r="I17" s="62" t="s">
        <v>29</v>
      </c>
      <c r="J17" s="62" t="s">
        <v>29</v>
      </c>
      <c r="K17" s="62" t="s">
        <v>29</v>
      </c>
      <c r="L17" s="62" t="s">
        <v>29</v>
      </c>
      <c r="M17" s="62" t="s">
        <v>29</v>
      </c>
      <c r="N17" s="62">
        <v>5</v>
      </c>
      <c r="O17" s="16"/>
      <c r="P17" s="62">
        <v>26</v>
      </c>
      <c r="Q17" s="63">
        <v>10</v>
      </c>
      <c r="R17" s="64" t="s">
        <v>0</v>
      </c>
      <c r="S17" s="98">
        <v>14</v>
      </c>
    </row>
    <row r="18" spans="1:19" ht="14.1" customHeight="1" x14ac:dyDescent="0.25">
      <c r="A18" s="64" t="s">
        <v>14</v>
      </c>
      <c r="B18" s="65" t="s">
        <v>29</v>
      </c>
      <c r="C18" s="17">
        <v>60</v>
      </c>
      <c r="D18" s="17">
        <v>98</v>
      </c>
      <c r="E18" s="17">
        <v>21</v>
      </c>
      <c r="F18" s="17">
        <v>50</v>
      </c>
      <c r="G18" s="17" t="s">
        <v>29</v>
      </c>
      <c r="H18" s="17">
        <v>9</v>
      </c>
      <c r="I18" s="17" t="s">
        <v>29</v>
      </c>
      <c r="J18" s="17">
        <v>1072</v>
      </c>
      <c r="K18" s="17" t="s">
        <v>29</v>
      </c>
      <c r="L18" s="17" t="s">
        <v>29</v>
      </c>
      <c r="M18" s="17">
        <v>7</v>
      </c>
      <c r="N18" s="17">
        <v>32</v>
      </c>
      <c r="O18" s="17">
        <v>26</v>
      </c>
      <c r="P18" s="16"/>
      <c r="Q18" s="18">
        <v>186</v>
      </c>
      <c r="R18" s="52" t="s">
        <v>10</v>
      </c>
      <c r="S18" s="98">
        <v>8</v>
      </c>
    </row>
    <row r="19" spans="1:19" ht="14.1" customHeight="1" thickBot="1" x14ac:dyDescent="0.3">
      <c r="A19" s="66" t="s">
        <v>15</v>
      </c>
      <c r="B19" s="67" t="s">
        <v>29</v>
      </c>
      <c r="C19" s="68" t="s">
        <v>29</v>
      </c>
      <c r="D19" s="68">
        <v>52</v>
      </c>
      <c r="E19" s="68" t="s">
        <v>29</v>
      </c>
      <c r="F19" s="68" t="s">
        <v>29</v>
      </c>
      <c r="G19" s="68" t="s">
        <v>29</v>
      </c>
      <c r="H19" s="68" t="s">
        <v>29</v>
      </c>
      <c r="I19" s="68">
        <v>9</v>
      </c>
      <c r="J19" s="68">
        <v>187</v>
      </c>
      <c r="K19" s="68">
        <v>31</v>
      </c>
      <c r="L19" s="68" t="s">
        <v>29</v>
      </c>
      <c r="M19" s="68">
        <v>6</v>
      </c>
      <c r="N19" s="68" t="s">
        <v>29</v>
      </c>
      <c r="O19" s="68">
        <v>10</v>
      </c>
      <c r="P19" s="68">
        <v>186</v>
      </c>
      <c r="Q19" s="69"/>
      <c r="R19" s="94" t="s">
        <v>5</v>
      </c>
      <c r="S19" s="99">
        <v>0</v>
      </c>
    </row>
    <row r="20" spans="1:19" x14ac:dyDescent="0.25">
      <c r="B20" s="14">
        <f>COUNT(B4:B19)</f>
        <v>1</v>
      </c>
      <c r="C20" s="14">
        <f>COUNT(C4:C19)</f>
        <v>3</v>
      </c>
      <c r="D20" s="14">
        <f>COUNT(D4:D19)</f>
        <v>5</v>
      </c>
      <c r="E20" s="14">
        <f>COUNT(E4:E19)</f>
        <v>7</v>
      </c>
      <c r="F20" s="14">
        <f t="shared" ref="F20:Q20" si="0">COUNT(F4:F19)</f>
        <v>5</v>
      </c>
      <c r="G20" s="14">
        <f t="shared" si="0"/>
        <v>0</v>
      </c>
      <c r="H20" s="14">
        <f t="shared" si="0"/>
        <v>4</v>
      </c>
      <c r="I20" s="14">
        <f t="shared" si="0"/>
        <v>4</v>
      </c>
      <c r="J20" s="14">
        <f t="shared" si="0"/>
        <v>9</v>
      </c>
      <c r="K20" s="14">
        <f t="shared" si="0"/>
        <v>3</v>
      </c>
      <c r="L20" s="14">
        <f t="shared" si="0"/>
        <v>2</v>
      </c>
      <c r="M20" s="14">
        <f t="shared" si="0"/>
        <v>4</v>
      </c>
      <c r="N20" s="14">
        <f t="shared" si="0"/>
        <v>6</v>
      </c>
      <c r="O20" s="14">
        <f t="shared" si="0"/>
        <v>6</v>
      </c>
      <c r="P20" s="14">
        <f t="shared" si="0"/>
        <v>10</v>
      </c>
      <c r="Q20" s="14">
        <f t="shared" si="0"/>
        <v>7</v>
      </c>
    </row>
    <row r="21" spans="1:19" ht="16.5" customHeight="1" x14ac:dyDescent="0.25">
      <c r="B21" s="114" t="s">
        <v>39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9" ht="15" customHeight="1" x14ac:dyDescent="0.25">
      <c r="A22" s="101" t="s">
        <v>27</v>
      </c>
      <c r="B22" s="116" t="s">
        <v>0</v>
      </c>
      <c r="C22" s="118" t="s">
        <v>1</v>
      </c>
      <c r="D22" s="119" t="s">
        <v>2</v>
      </c>
      <c r="E22" s="107" t="s">
        <v>3</v>
      </c>
      <c r="F22" s="119" t="s">
        <v>4</v>
      </c>
      <c r="G22" s="104" t="s">
        <v>5</v>
      </c>
      <c r="H22" s="106" t="s">
        <v>6</v>
      </c>
      <c r="I22" s="120" t="s">
        <v>7</v>
      </c>
      <c r="J22" s="105" t="s">
        <v>8</v>
      </c>
      <c r="K22" s="117" t="s">
        <v>9</v>
      </c>
      <c r="L22" s="106" t="s">
        <v>10</v>
      </c>
      <c r="M22" s="121" t="s">
        <v>11</v>
      </c>
      <c r="N22" s="117" t="s">
        <v>12</v>
      </c>
      <c r="O22" s="118" t="s">
        <v>13</v>
      </c>
      <c r="P22" s="116" t="s">
        <v>14</v>
      </c>
      <c r="Q22" s="107" t="s">
        <v>15</v>
      </c>
    </row>
    <row r="23" spans="1:19" ht="15" customHeight="1" x14ac:dyDescent="0.25">
      <c r="A23" s="101" t="s">
        <v>30</v>
      </c>
      <c r="B23" s="100">
        <v>1</v>
      </c>
      <c r="C23" s="51">
        <v>3</v>
      </c>
      <c r="D23" s="51">
        <v>5</v>
      </c>
      <c r="E23" s="51">
        <v>7</v>
      </c>
      <c r="F23" s="51">
        <v>5</v>
      </c>
      <c r="G23" s="51">
        <v>0</v>
      </c>
      <c r="H23" s="51">
        <v>4</v>
      </c>
      <c r="I23" s="51">
        <v>4</v>
      </c>
      <c r="J23" s="51">
        <v>9</v>
      </c>
      <c r="K23" s="51">
        <v>3</v>
      </c>
      <c r="L23" s="51">
        <v>2</v>
      </c>
      <c r="M23" s="51">
        <v>4</v>
      </c>
      <c r="N23" s="51">
        <v>6</v>
      </c>
      <c r="O23" s="51">
        <v>6</v>
      </c>
      <c r="P23" s="51">
        <v>10</v>
      </c>
      <c r="Q23" s="98">
        <v>7</v>
      </c>
    </row>
    <row r="24" spans="1:19" ht="15" customHeight="1" thickBot="1" x14ac:dyDescent="0.3">
      <c r="A24" s="101" t="s">
        <v>22</v>
      </c>
      <c r="B24" s="123">
        <v>14</v>
      </c>
      <c r="C24" s="79">
        <v>338</v>
      </c>
      <c r="D24" s="79">
        <v>246</v>
      </c>
      <c r="E24" s="79">
        <v>340</v>
      </c>
      <c r="F24" s="79">
        <v>254</v>
      </c>
      <c r="G24" s="79">
        <v>0</v>
      </c>
      <c r="H24" s="79">
        <v>73</v>
      </c>
      <c r="I24" s="79">
        <v>46</v>
      </c>
      <c r="J24" s="79">
        <v>1987</v>
      </c>
      <c r="K24" s="79">
        <v>55</v>
      </c>
      <c r="L24" s="79">
        <v>8</v>
      </c>
      <c r="M24" s="79">
        <v>178</v>
      </c>
      <c r="N24" s="79">
        <v>467</v>
      </c>
      <c r="O24" s="79">
        <v>80</v>
      </c>
      <c r="P24" s="79">
        <v>1561</v>
      </c>
      <c r="Q24" s="99">
        <v>481</v>
      </c>
    </row>
    <row r="25" spans="1:19" ht="15" customHeight="1" x14ac:dyDescent="0.25">
      <c r="B25" s="114" t="s">
        <v>48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9" ht="15" customHeight="1" x14ac:dyDescent="0.25">
      <c r="A26" s="101" t="s">
        <v>27</v>
      </c>
      <c r="B26" s="116" t="s">
        <v>14</v>
      </c>
      <c r="C26" s="105" t="s">
        <v>8</v>
      </c>
      <c r="D26" s="107" t="s">
        <v>15</v>
      </c>
      <c r="E26" s="107" t="s">
        <v>3</v>
      </c>
      <c r="F26" s="117" t="s">
        <v>12</v>
      </c>
      <c r="G26" s="118" t="s">
        <v>13</v>
      </c>
      <c r="H26" s="119" t="s">
        <v>4</v>
      </c>
      <c r="I26" s="119" t="s">
        <v>2</v>
      </c>
      <c r="J26" s="121" t="s">
        <v>11</v>
      </c>
      <c r="K26" s="106" t="s">
        <v>6</v>
      </c>
      <c r="L26" s="120" t="s">
        <v>7</v>
      </c>
      <c r="M26" s="118" t="s">
        <v>1</v>
      </c>
      <c r="N26" s="117" t="s">
        <v>9</v>
      </c>
      <c r="O26" s="106" t="s">
        <v>10</v>
      </c>
      <c r="P26" s="116" t="s">
        <v>0</v>
      </c>
      <c r="Q26" s="104" t="s">
        <v>5</v>
      </c>
    </row>
    <row r="27" spans="1:19" ht="15" customHeight="1" x14ac:dyDescent="0.25">
      <c r="A27" s="101" t="s">
        <v>30</v>
      </c>
      <c r="B27" s="100">
        <v>10</v>
      </c>
      <c r="C27" s="51">
        <v>9</v>
      </c>
      <c r="D27" s="51">
        <v>7</v>
      </c>
      <c r="E27" s="51">
        <v>7</v>
      </c>
      <c r="F27" s="51">
        <v>6</v>
      </c>
      <c r="G27" s="51">
        <v>6</v>
      </c>
      <c r="H27" s="51">
        <v>5</v>
      </c>
      <c r="I27" s="51">
        <v>5</v>
      </c>
      <c r="J27" s="51">
        <v>4</v>
      </c>
      <c r="K27" s="51">
        <v>4</v>
      </c>
      <c r="L27" s="51">
        <v>4</v>
      </c>
      <c r="M27" s="51">
        <v>3</v>
      </c>
      <c r="N27" s="51">
        <v>3</v>
      </c>
      <c r="O27" s="51">
        <v>2</v>
      </c>
      <c r="P27" s="51">
        <v>1</v>
      </c>
      <c r="Q27" s="98">
        <v>0</v>
      </c>
    </row>
    <row r="28" spans="1:19" ht="15" customHeight="1" thickBot="1" x14ac:dyDescent="0.3">
      <c r="A28" s="101" t="s">
        <v>22</v>
      </c>
      <c r="B28" s="123">
        <v>1561</v>
      </c>
      <c r="C28" s="79">
        <v>1987</v>
      </c>
      <c r="D28" s="79">
        <v>481</v>
      </c>
      <c r="E28" s="79">
        <v>340</v>
      </c>
      <c r="F28" s="79">
        <v>467</v>
      </c>
      <c r="G28" s="79">
        <v>80</v>
      </c>
      <c r="H28" s="79">
        <v>254</v>
      </c>
      <c r="I28" s="79">
        <v>246</v>
      </c>
      <c r="J28" s="79">
        <v>178</v>
      </c>
      <c r="K28" s="79">
        <v>73</v>
      </c>
      <c r="L28" s="79">
        <v>46</v>
      </c>
      <c r="M28" s="79">
        <v>338</v>
      </c>
      <c r="N28" s="79">
        <v>55</v>
      </c>
      <c r="O28" s="79">
        <v>8</v>
      </c>
      <c r="P28" s="79">
        <v>14</v>
      </c>
      <c r="Q28" s="99">
        <v>0</v>
      </c>
    </row>
    <row r="29" spans="1:19" x14ac:dyDescent="0.25">
      <c r="B29" s="132" t="s">
        <v>40</v>
      </c>
      <c r="J29"/>
      <c r="K29"/>
      <c r="L29"/>
      <c r="M29"/>
      <c r="N29"/>
      <c r="O29"/>
      <c r="P29"/>
      <c r="Q29"/>
    </row>
    <row r="30" spans="1:19" ht="15" customHeight="1" x14ac:dyDescent="0.25">
      <c r="A30" s="101" t="s">
        <v>27</v>
      </c>
      <c r="B30" s="105" t="s">
        <v>8</v>
      </c>
      <c r="C30" s="116" t="s">
        <v>14</v>
      </c>
      <c r="D30" s="107" t="s">
        <v>15</v>
      </c>
      <c r="E30" s="117" t="s">
        <v>12</v>
      </c>
      <c r="F30" s="107" t="s">
        <v>3</v>
      </c>
      <c r="G30" s="118" t="s">
        <v>1</v>
      </c>
      <c r="H30" s="119" t="s">
        <v>4</v>
      </c>
      <c r="I30" s="119" t="s">
        <v>2</v>
      </c>
      <c r="J30" s="121" t="s">
        <v>11</v>
      </c>
      <c r="K30" s="118" t="s">
        <v>13</v>
      </c>
      <c r="L30" s="106" t="s">
        <v>6</v>
      </c>
      <c r="M30" s="117" t="s">
        <v>9</v>
      </c>
      <c r="N30" s="120" t="s">
        <v>7</v>
      </c>
      <c r="O30" s="116" t="s">
        <v>0</v>
      </c>
      <c r="P30" s="106" t="s">
        <v>10</v>
      </c>
      <c r="Q30" s="104" t="s">
        <v>5</v>
      </c>
    </row>
    <row r="31" spans="1:19" ht="15" customHeight="1" x14ac:dyDescent="0.25">
      <c r="A31" s="101" t="s">
        <v>30</v>
      </c>
      <c r="B31" s="100">
        <v>9</v>
      </c>
      <c r="C31" s="51">
        <v>10</v>
      </c>
      <c r="D31" s="51">
        <v>7</v>
      </c>
      <c r="E31" s="51">
        <v>6</v>
      </c>
      <c r="F31" s="51">
        <v>7</v>
      </c>
      <c r="G31" s="51">
        <v>3</v>
      </c>
      <c r="H31" s="51">
        <v>5</v>
      </c>
      <c r="I31" s="51">
        <v>5</v>
      </c>
      <c r="J31" s="51">
        <v>4</v>
      </c>
      <c r="K31" s="51">
        <v>6</v>
      </c>
      <c r="L31" s="51">
        <v>4</v>
      </c>
      <c r="M31" s="51">
        <v>3</v>
      </c>
      <c r="N31" s="51">
        <v>4</v>
      </c>
      <c r="O31" s="51">
        <v>1</v>
      </c>
      <c r="P31" s="51">
        <v>2</v>
      </c>
      <c r="Q31" s="98">
        <v>0</v>
      </c>
    </row>
    <row r="32" spans="1:19" ht="15" customHeight="1" thickBot="1" x14ac:dyDescent="0.3">
      <c r="A32" s="101" t="s">
        <v>22</v>
      </c>
      <c r="B32" s="123">
        <v>1987</v>
      </c>
      <c r="C32" s="79">
        <v>1561</v>
      </c>
      <c r="D32" s="79">
        <v>481</v>
      </c>
      <c r="E32" s="79">
        <v>467</v>
      </c>
      <c r="F32" s="79">
        <v>340</v>
      </c>
      <c r="G32" s="79">
        <v>338</v>
      </c>
      <c r="H32" s="79">
        <v>254</v>
      </c>
      <c r="I32" s="79">
        <v>246</v>
      </c>
      <c r="J32" s="79">
        <v>178</v>
      </c>
      <c r="K32" s="79">
        <v>80</v>
      </c>
      <c r="L32" s="79">
        <v>73</v>
      </c>
      <c r="M32" s="79">
        <v>55</v>
      </c>
      <c r="N32" s="79">
        <v>46</v>
      </c>
      <c r="O32" s="79">
        <v>14</v>
      </c>
      <c r="P32" s="79">
        <v>8</v>
      </c>
      <c r="Q32" s="99">
        <v>0</v>
      </c>
    </row>
    <row r="33" spans="1:17" ht="15" customHeight="1" x14ac:dyDescent="0.25">
      <c r="A33" s="14"/>
      <c r="G33"/>
      <c r="H33"/>
      <c r="I33"/>
      <c r="J33"/>
      <c r="K33"/>
      <c r="L33"/>
      <c r="M33"/>
      <c r="N33"/>
      <c r="O33"/>
      <c r="P33"/>
      <c r="Q33"/>
    </row>
    <row r="34" spans="1:17" ht="15" customHeight="1" x14ac:dyDescent="0.25">
      <c r="A34" s="14"/>
      <c r="B34" s="70" t="s">
        <v>42</v>
      </c>
      <c r="D34"/>
      <c r="E34"/>
      <c r="F34"/>
      <c r="G34"/>
      <c r="H34"/>
      <c r="I34"/>
      <c r="J34"/>
      <c r="K34"/>
      <c r="L34"/>
      <c r="M34"/>
      <c r="N34" s="14">
        <v>1302</v>
      </c>
      <c r="O34"/>
      <c r="P34"/>
      <c r="Q34"/>
    </row>
    <row r="35" spans="1:17" ht="15" customHeight="1" x14ac:dyDescent="0.25">
      <c r="A35" s="101" t="s">
        <v>27</v>
      </c>
      <c r="B35" s="116" t="s">
        <v>0</v>
      </c>
      <c r="C35" s="118" t="s">
        <v>1</v>
      </c>
      <c r="D35" s="119" t="s">
        <v>2</v>
      </c>
      <c r="E35" s="107" t="s">
        <v>3</v>
      </c>
      <c r="F35" s="119" t="s">
        <v>4</v>
      </c>
      <c r="G35" s="104" t="s">
        <v>5</v>
      </c>
      <c r="H35" s="106" t="s">
        <v>6</v>
      </c>
      <c r="I35" s="120" t="s">
        <v>7</v>
      </c>
      <c r="J35" s="105" t="s">
        <v>8</v>
      </c>
      <c r="K35" s="117" t="s">
        <v>9</v>
      </c>
      <c r="L35" s="106" t="s">
        <v>10</v>
      </c>
      <c r="M35" s="121" t="s">
        <v>11</v>
      </c>
      <c r="N35" s="117" t="s">
        <v>12</v>
      </c>
      <c r="O35" s="118" t="s">
        <v>13</v>
      </c>
      <c r="P35" s="116" t="s">
        <v>14</v>
      </c>
      <c r="Q35" s="107" t="s">
        <v>15</v>
      </c>
    </row>
    <row r="36" spans="1:17" ht="15" customHeight="1" x14ac:dyDescent="0.25">
      <c r="A36" s="14" t="s">
        <v>41</v>
      </c>
      <c r="B36" s="14">
        <v>478</v>
      </c>
      <c r="C36" s="14">
        <v>1047</v>
      </c>
      <c r="D36" s="14">
        <v>720</v>
      </c>
      <c r="E36" s="14">
        <v>5864</v>
      </c>
      <c r="F36" s="14">
        <v>3011</v>
      </c>
      <c r="G36" s="14">
        <v>4226</v>
      </c>
      <c r="H36" s="14">
        <v>5914</v>
      </c>
      <c r="I36" s="14">
        <v>1220</v>
      </c>
      <c r="J36" s="14">
        <v>9792</v>
      </c>
      <c r="K36" s="14">
        <v>5557</v>
      </c>
      <c r="L36" s="14">
        <v>938</v>
      </c>
      <c r="M36" s="14">
        <v>3342</v>
      </c>
      <c r="N36" s="14">
        <v>3744</v>
      </c>
      <c r="O36" s="14">
        <v>1322</v>
      </c>
      <c r="P36" s="14">
        <v>6358</v>
      </c>
      <c r="Q36" s="14">
        <v>4791</v>
      </c>
    </row>
    <row r="37" spans="1:17" ht="15" customHeight="1" x14ac:dyDescent="0.25">
      <c r="A37" s="14"/>
      <c r="B37" s="132" t="s">
        <v>43</v>
      </c>
    </row>
    <row r="38" spans="1:17" ht="15" customHeight="1" x14ac:dyDescent="0.25">
      <c r="A38" s="101" t="s">
        <v>27</v>
      </c>
      <c r="B38" s="105" t="s">
        <v>8</v>
      </c>
      <c r="C38" s="116" t="s">
        <v>14</v>
      </c>
      <c r="D38" s="106" t="s">
        <v>6</v>
      </c>
      <c r="E38" s="107" t="s">
        <v>3</v>
      </c>
      <c r="F38" s="117" t="s">
        <v>9</v>
      </c>
      <c r="G38" s="107" t="s">
        <v>15</v>
      </c>
      <c r="H38" s="104" t="s">
        <v>5</v>
      </c>
      <c r="I38" s="117" t="s">
        <v>12</v>
      </c>
      <c r="J38" s="121" t="s">
        <v>11</v>
      </c>
      <c r="K38" s="119" t="s">
        <v>4</v>
      </c>
      <c r="L38" s="118" t="s">
        <v>13</v>
      </c>
      <c r="M38" s="120" t="s">
        <v>7</v>
      </c>
      <c r="N38" s="118" t="s">
        <v>1</v>
      </c>
      <c r="O38" s="106" t="s">
        <v>10</v>
      </c>
      <c r="P38" s="119" t="s">
        <v>2</v>
      </c>
      <c r="Q38" s="116" t="s">
        <v>0</v>
      </c>
    </row>
    <row r="39" spans="1:17" ht="15" customHeight="1" x14ac:dyDescent="0.25">
      <c r="A39" s="14" t="s">
        <v>41</v>
      </c>
      <c r="B39" s="14">
        <v>9792</v>
      </c>
      <c r="C39" s="14">
        <v>6358</v>
      </c>
      <c r="D39" s="14">
        <v>5914</v>
      </c>
      <c r="E39" s="14">
        <v>5864</v>
      </c>
      <c r="F39" s="14">
        <v>5557</v>
      </c>
      <c r="G39" s="14">
        <v>4791</v>
      </c>
      <c r="H39" s="14">
        <v>4226</v>
      </c>
      <c r="I39" s="14">
        <v>3744</v>
      </c>
      <c r="J39" s="14">
        <v>3342</v>
      </c>
      <c r="K39" s="14">
        <v>3011</v>
      </c>
      <c r="L39" s="14">
        <v>1322</v>
      </c>
      <c r="M39" s="14">
        <v>1220</v>
      </c>
      <c r="N39" s="14">
        <v>1047</v>
      </c>
      <c r="O39" s="14">
        <v>938</v>
      </c>
      <c r="P39" s="14">
        <v>720</v>
      </c>
      <c r="Q39" s="14">
        <v>478</v>
      </c>
    </row>
    <row r="40" spans="1:17" ht="15" customHeight="1" x14ac:dyDescent="0.25"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2" spans="1:17" ht="15" customHeight="1" x14ac:dyDescent="0.25">
      <c r="B42"/>
      <c r="G42" s="122" t="s">
        <v>31</v>
      </c>
      <c r="H42" s="122" t="s">
        <v>32</v>
      </c>
      <c r="I42" s="122" t="s">
        <v>33</v>
      </c>
      <c r="J42" s="122" t="s">
        <v>34</v>
      </c>
      <c r="K42" s="122" t="s">
        <v>35</v>
      </c>
      <c r="L42" s="122" t="s">
        <v>36</v>
      </c>
      <c r="M42" s="122" t="s">
        <v>37</v>
      </c>
      <c r="N42" s="122" t="s">
        <v>38</v>
      </c>
      <c r="O42"/>
      <c r="P42"/>
      <c r="Q42"/>
    </row>
    <row r="43" spans="1:17" ht="15" customHeight="1" x14ac:dyDescent="0.25">
      <c r="A43" s="70">
        <v>1</v>
      </c>
      <c r="B43"/>
      <c r="F43" s="101" t="s">
        <v>49</v>
      </c>
      <c r="G43" s="116" t="s">
        <v>0</v>
      </c>
      <c r="H43" s="120" t="s">
        <v>7</v>
      </c>
      <c r="I43" s="118" t="s">
        <v>1</v>
      </c>
      <c r="J43" s="106" t="s">
        <v>6</v>
      </c>
      <c r="K43" s="119" t="s">
        <v>2</v>
      </c>
      <c r="L43" s="104" t="s">
        <v>5</v>
      </c>
      <c r="M43" s="107" t="s">
        <v>3</v>
      </c>
      <c r="N43" s="119" t="s">
        <v>4</v>
      </c>
      <c r="O43"/>
      <c r="P43"/>
      <c r="Q43"/>
    </row>
    <row r="44" spans="1:17" ht="15" customHeight="1" x14ac:dyDescent="0.25">
      <c r="A44" s="70"/>
      <c r="G44" s="107" t="s">
        <v>15</v>
      </c>
      <c r="H44" s="105" t="s">
        <v>8</v>
      </c>
      <c r="I44" s="116" t="s">
        <v>14</v>
      </c>
      <c r="J44" s="117" t="s">
        <v>9</v>
      </c>
      <c r="K44" s="118" t="s">
        <v>13</v>
      </c>
      <c r="L44" s="106" t="s">
        <v>10</v>
      </c>
      <c r="M44" s="117" t="s">
        <v>12</v>
      </c>
      <c r="N44" s="121" t="s">
        <v>11</v>
      </c>
      <c r="O44"/>
      <c r="P44"/>
      <c r="Q44"/>
    </row>
    <row r="45" spans="1:17" ht="15" customHeight="1" x14ac:dyDescent="0.25">
      <c r="A45" s="70"/>
      <c r="O45"/>
      <c r="P45"/>
      <c r="Q45"/>
    </row>
    <row r="46" spans="1:17" ht="15" customHeight="1" x14ac:dyDescent="0.25">
      <c r="A46" s="70">
        <v>2</v>
      </c>
      <c r="C46"/>
      <c r="D46"/>
      <c r="E46"/>
      <c r="F46" s="101" t="s">
        <v>45</v>
      </c>
      <c r="G46" s="129" t="s">
        <v>14</v>
      </c>
      <c r="H46" s="105" t="s">
        <v>8</v>
      </c>
      <c r="I46" s="107" t="s">
        <v>3</v>
      </c>
      <c r="J46" s="107" t="s">
        <v>15</v>
      </c>
      <c r="K46" s="119" t="s">
        <v>4</v>
      </c>
      <c r="L46" s="119" t="s">
        <v>2</v>
      </c>
      <c r="M46" s="117" t="s">
        <v>12</v>
      </c>
      <c r="N46" s="118" t="s">
        <v>13</v>
      </c>
      <c r="O46"/>
      <c r="P46" s="114"/>
      <c r="Q46" s="114"/>
    </row>
    <row r="47" spans="1:17" ht="15" customHeight="1" x14ac:dyDescent="0.25">
      <c r="A47" s="70"/>
      <c r="B47"/>
      <c r="F47" s="101"/>
      <c r="G47" s="104" t="s">
        <v>5</v>
      </c>
      <c r="H47" s="106" t="s">
        <v>10</v>
      </c>
      <c r="I47" s="129" t="s">
        <v>0</v>
      </c>
      <c r="J47" s="106" t="s">
        <v>6</v>
      </c>
      <c r="K47" s="117" t="s">
        <v>9</v>
      </c>
      <c r="L47" s="130" t="s">
        <v>11</v>
      </c>
      <c r="M47" s="131" t="s">
        <v>7</v>
      </c>
      <c r="N47" s="118" t="s">
        <v>1</v>
      </c>
      <c r="O47"/>
      <c r="P47"/>
      <c r="Q47"/>
    </row>
    <row r="48" spans="1:17" ht="15" customHeight="1" x14ac:dyDescent="0.25">
      <c r="A48" s="70"/>
      <c r="B48"/>
      <c r="C48"/>
      <c r="D48"/>
      <c r="E48"/>
      <c r="F48" s="101"/>
      <c r="G48" s="115"/>
      <c r="H48" s="115"/>
      <c r="I48" s="115"/>
      <c r="J48" s="115"/>
      <c r="K48" s="115"/>
      <c r="L48" s="115"/>
      <c r="M48" s="115"/>
      <c r="N48" s="115"/>
      <c r="O48"/>
      <c r="P48"/>
      <c r="Q48"/>
    </row>
    <row r="49" spans="1:17" ht="15" customHeight="1" x14ac:dyDescent="0.25">
      <c r="A49" s="70">
        <v>3</v>
      </c>
      <c r="C49"/>
      <c r="D49"/>
      <c r="E49"/>
      <c r="F49" s="101" t="s">
        <v>47</v>
      </c>
      <c r="G49" s="116" t="s">
        <v>14</v>
      </c>
      <c r="H49" s="105" t="s">
        <v>8</v>
      </c>
      <c r="I49" s="107" t="s">
        <v>15</v>
      </c>
      <c r="J49" s="107" t="s">
        <v>3</v>
      </c>
      <c r="K49" s="117" t="s">
        <v>12</v>
      </c>
      <c r="L49" s="118" t="s">
        <v>13</v>
      </c>
      <c r="M49" s="119" t="s">
        <v>4</v>
      </c>
      <c r="N49" s="119" t="s">
        <v>2</v>
      </c>
      <c r="O49" s="114"/>
    </row>
    <row r="50" spans="1:17" ht="15" customHeight="1" x14ac:dyDescent="0.25">
      <c r="A50" s="70"/>
      <c r="B50" s="114"/>
      <c r="C50"/>
      <c r="D50"/>
      <c r="E50"/>
      <c r="F50" s="101"/>
      <c r="G50" s="104" t="s">
        <v>5</v>
      </c>
      <c r="H50" s="116" t="s">
        <v>0</v>
      </c>
      <c r="I50" s="106" t="s">
        <v>10</v>
      </c>
      <c r="J50" s="117" t="s">
        <v>9</v>
      </c>
      <c r="K50" s="118" t="s">
        <v>1</v>
      </c>
      <c r="L50" s="120" t="s">
        <v>7</v>
      </c>
      <c r="M50" s="106" t="s">
        <v>6</v>
      </c>
      <c r="N50" s="121" t="s">
        <v>11</v>
      </c>
      <c r="O50"/>
    </row>
    <row r="51" spans="1:17" ht="15" customHeight="1" x14ac:dyDescent="0.25">
      <c r="A51" s="70"/>
      <c r="B51"/>
      <c r="C51"/>
      <c r="D51"/>
      <c r="E51"/>
      <c r="F51" s="101"/>
      <c r="N51"/>
      <c r="O51"/>
    </row>
    <row r="52" spans="1:17" ht="15" customHeight="1" x14ac:dyDescent="0.25">
      <c r="A52" s="70">
        <v>4</v>
      </c>
      <c r="C52"/>
      <c r="D52"/>
      <c r="E52"/>
      <c r="F52" s="101" t="s">
        <v>44</v>
      </c>
      <c r="G52" s="105" t="s">
        <v>8</v>
      </c>
      <c r="H52" s="116" t="s">
        <v>14</v>
      </c>
      <c r="I52" s="107" t="s">
        <v>15</v>
      </c>
      <c r="J52" s="117" t="s">
        <v>12</v>
      </c>
      <c r="K52" s="107" t="s">
        <v>3</v>
      </c>
      <c r="L52" s="118" t="s">
        <v>1</v>
      </c>
      <c r="M52" s="119" t="s">
        <v>4</v>
      </c>
      <c r="N52" s="119" t="s">
        <v>2</v>
      </c>
    </row>
    <row r="53" spans="1:17" ht="15" customHeight="1" x14ac:dyDescent="0.25">
      <c r="A53" s="70"/>
      <c r="C53" s="114"/>
      <c r="D53" s="114"/>
      <c r="E53" s="114"/>
      <c r="F53" s="114"/>
      <c r="G53" s="104" t="s">
        <v>5</v>
      </c>
      <c r="H53" s="106" t="s">
        <v>10</v>
      </c>
      <c r="I53" s="116" t="s">
        <v>0</v>
      </c>
      <c r="J53" s="120" t="s">
        <v>7</v>
      </c>
      <c r="K53" s="117" t="s">
        <v>9</v>
      </c>
      <c r="L53" s="106" t="s">
        <v>6</v>
      </c>
      <c r="M53" s="118" t="s">
        <v>13</v>
      </c>
      <c r="N53" s="121" t="s">
        <v>11</v>
      </c>
    </row>
    <row r="54" spans="1:17" ht="15" customHeight="1" thickBot="1" x14ac:dyDescent="0.3">
      <c r="A54" s="70"/>
      <c r="C54"/>
      <c r="D54"/>
      <c r="E54"/>
      <c r="F54"/>
    </row>
    <row r="55" spans="1:17" ht="15" customHeight="1" x14ac:dyDescent="0.25">
      <c r="A55" s="70">
        <v>5</v>
      </c>
      <c r="D55"/>
      <c r="E55"/>
      <c r="F55" s="101" t="s">
        <v>46</v>
      </c>
      <c r="G55" s="124" t="s">
        <v>8</v>
      </c>
      <c r="H55" s="127" t="s">
        <v>14</v>
      </c>
      <c r="I55" s="126" t="s">
        <v>6</v>
      </c>
      <c r="J55" s="107" t="s">
        <v>3</v>
      </c>
      <c r="K55" s="117" t="s">
        <v>9</v>
      </c>
      <c r="L55" s="107" t="s">
        <v>15</v>
      </c>
      <c r="M55" s="104" t="s">
        <v>5</v>
      </c>
      <c r="N55" s="117" t="s">
        <v>12</v>
      </c>
    </row>
    <row r="56" spans="1:17" ht="15" customHeight="1" thickBot="1" x14ac:dyDescent="0.3">
      <c r="G56" s="125" t="s">
        <v>0</v>
      </c>
      <c r="H56" s="128" t="s">
        <v>2</v>
      </c>
      <c r="I56" s="126" t="s">
        <v>10</v>
      </c>
      <c r="J56" s="118" t="s">
        <v>1</v>
      </c>
      <c r="K56" s="120" t="s">
        <v>7</v>
      </c>
      <c r="L56" s="118" t="s">
        <v>13</v>
      </c>
      <c r="M56" s="119" t="s">
        <v>4</v>
      </c>
      <c r="N56" s="121" t="s">
        <v>11</v>
      </c>
      <c r="O56"/>
      <c r="P56"/>
      <c r="Q56"/>
    </row>
    <row r="58" spans="1:17" x14ac:dyDescent="0.25">
      <c r="A58" s="14"/>
    </row>
    <row r="59" spans="1:17" x14ac:dyDescent="0.25">
      <c r="A59" s="14"/>
    </row>
    <row r="60" spans="1:17" x14ac:dyDescent="0.25">
      <c r="A60" s="14"/>
    </row>
    <row r="61" spans="1:17" x14ac:dyDescent="0.25">
      <c r="A61" s="14"/>
    </row>
  </sheetData>
  <sortState columnSort="1" ref="A38:Q39">
    <sortCondition descending="1" ref="A39:Q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workbookViewId="0">
      <selection activeCell="A21" sqref="A21:B28"/>
    </sheetView>
  </sheetViews>
  <sheetFormatPr baseColWidth="10" defaultRowHeight="15" x14ac:dyDescent="0.25"/>
  <cols>
    <col min="2" max="2" width="10.42578125" bestFit="1" customWidth="1"/>
    <col min="3" max="3" width="3.7109375" customWidth="1"/>
    <col min="4" max="4" width="10.42578125" bestFit="1" customWidth="1"/>
    <col min="5" max="5" width="3.7109375" customWidth="1"/>
    <col min="6" max="6" width="6.85546875" bestFit="1" customWidth="1"/>
    <col min="7" max="7" width="3.7109375" customWidth="1"/>
    <col min="8" max="8" width="10.7109375" bestFit="1" customWidth="1"/>
    <col min="9" max="9" width="3.7109375" customWidth="1"/>
    <col min="10" max="10" width="7.28515625" bestFit="1" customWidth="1"/>
    <col min="11" max="11" width="3.7109375" customWidth="1"/>
    <col min="12" max="12" width="8.7109375" bestFit="1" customWidth="1"/>
    <col min="13" max="13" width="3.7109375" customWidth="1"/>
    <col min="14" max="14" width="9.42578125" bestFit="1" customWidth="1"/>
    <col min="15" max="15" width="3.7109375" customWidth="1"/>
    <col min="16" max="16" width="10.85546875" bestFit="1" customWidth="1"/>
    <col min="17" max="17" width="3.7109375" customWidth="1"/>
    <col min="18" max="18" width="7.28515625" bestFit="1" customWidth="1"/>
    <col min="19" max="19" width="3.7109375" customWidth="1"/>
    <col min="20" max="20" width="8.5703125" bestFit="1" customWidth="1"/>
    <col min="21" max="21" width="3.7109375" customWidth="1"/>
    <col min="22" max="22" width="6.5703125" bestFit="1" customWidth="1"/>
    <col min="23" max="23" width="3.7109375" customWidth="1"/>
    <col min="25" max="25" width="3.7109375" customWidth="1"/>
    <col min="26" max="26" width="7" bestFit="1" customWidth="1"/>
    <col min="27" max="27" width="3.7109375" customWidth="1"/>
    <col min="29" max="29" width="3.7109375" customWidth="1"/>
    <col min="31" max="31" width="3.7109375" customWidth="1"/>
  </cols>
  <sheetData>
    <row r="1" spans="1:33" ht="14.1" customHeight="1" thickBot="1" x14ac:dyDescent="0.3"/>
    <row r="2" spans="1:33" ht="14.1" customHeight="1" thickBot="1" x14ac:dyDescent="0.3">
      <c r="A2" s="1"/>
      <c r="B2" s="2" t="s">
        <v>0</v>
      </c>
      <c r="C2" s="1"/>
      <c r="D2" s="3" t="s">
        <v>1</v>
      </c>
      <c r="E2" s="1"/>
      <c r="F2" s="4" t="s">
        <v>2</v>
      </c>
      <c r="G2" s="1"/>
      <c r="H2" s="5" t="s">
        <v>3</v>
      </c>
      <c r="I2" s="1"/>
      <c r="J2" s="4" t="s">
        <v>4</v>
      </c>
      <c r="K2" s="1"/>
      <c r="L2" s="6" t="s">
        <v>5</v>
      </c>
      <c r="M2" s="1"/>
      <c r="N2" s="7" t="s">
        <v>6</v>
      </c>
      <c r="O2" s="1"/>
      <c r="P2" s="8" t="s">
        <v>7</v>
      </c>
      <c r="Q2" s="1"/>
      <c r="R2" s="9" t="s">
        <v>8</v>
      </c>
      <c r="S2" s="1"/>
      <c r="T2" s="10" t="s">
        <v>9</v>
      </c>
      <c r="U2" s="1"/>
      <c r="V2" s="7" t="s">
        <v>10</v>
      </c>
      <c r="W2" s="1"/>
      <c r="X2" s="11" t="s">
        <v>11</v>
      </c>
      <c r="Y2" s="1"/>
      <c r="Z2" s="10" t="s">
        <v>12</v>
      </c>
      <c r="AA2" s="1"/>
      <c r="AB2" s="3" t="s">
        <v>13</v>
      </c>
      <c r="AC2" s="1"/>
      <c r="AD2" s="12" t="s">
        <v>14</v>
      </c>
      <c r="AE2" s="1"/>
      <c r="AF2" s="13" t="s">
        <v>15</v>
      </c>
      <c r="AG2" s="14"/>
    </row>
    <row r="3" spans="1:33" ht="14.1" customHeight="1" thickBot="1" x14ac:dyDescent="0.3">
      <c r="A3" s="15" t="s">
        <v>0</v>
      </c>
      <c r="B3" s="16"/>
      <c r="C3" s="15" t="s">
        <v>0</v>
      </c>
      <c r="D3" s="17">
        <v>0</v>
      </c>
      <c r="E3" s="15" t="s">
        <v>0</v>
      </c>
      <c r="F3" s="17">
        <v>0</v>
      </c>
      <c r="G3" s="15" t="s">
        <v>0</v>
      </c>
      <c r="H3" s="17">
        <v>0</v>
      </c>
      <c r="I3" s="15" t="s">
        <v>0</v>
      </c>
      <c r="J3" s="17">
        <v>0</v>
      </c>
      <c r="K3" s="15" t="s">
        <v>0</v>
      </c>
      <c r="L3" s="17">
        <v>0</v>
      </c>
      <c r="M3" s="15" t="s">
        <v>0</v>
      </c>
      <c r="N3" s="17">
        <v>0</v>
      </c>
      <c r="O3" s="80" t="s">
        <v>5</v>
      </c>
      <c r="P3" s="35">
        <v>0</v>
      </c>
      <c r="Q3" s="80" t="s">
        <v>5</v>
      </c>
      <c r="R3" s="35">
        <v>0</v>
      </c>
      <c r="S3" s="80" t="s">
        <v>5</v>
      </c>
      <c r="T3" s="35">
        <v>0</v>
      </c>
      <c r="U3" s="80" t="s">
        <v>5</v>
      </c>
      <c r="V3" s="35">
        <v>0</v>
      </c>
      <c r="W3" s="80" t="s">
        <v>5</v>
      </c>
      <c r="X3" s="35">
        <v>0</v>
      </c>
      <c r="Y3" s="80" t="s">
        <v>5</v>
      </c>
      <c r="Z3" s="35">
        <v>0</v>
      </c>
      <c r="AA3" s="80" t="s">
        <v>5</v>
      </c>
      <c r="AB3" s="35">
        <v>0</v>
      </c>
      <c r="AC3" s="80" t="s">
        <v>5</v>
      </c>
      <c r="AD3" s="35">
        <v>0</v>
      </c>
      <c r="AE3" s="80" t="s">
        <v>5</v>
      </c>
      <c r="AF3" s="36">
        <v>0</v>
      </c>
      <c r="AG3" s="14"/>
    </row>
    <row r="4" spans="1:33" ht="14.1" customHeight="1" x14ac:dyDescent="0.25">
      <c r="A4" s="76" t="s">
        <v>5</v>
      </c>
      <c r="B4" s="77">
        <v>0</v>
      </c>
      <c r="C4" s="76" t="s">
        <v>5</v>
      </c>
      <c r="D4" s="35">
        <v>0</v>
      </c>
      <c r="E4" s="76" t="s">
        <v>5</v>
      </c>
      <c r="F4" s="35">
        <v>0</v>
      </c>
      <c r="G4" s="76" t="s">
        <v>5</v>
      </c>
      <c r="H4" s="35">
        <v>0</v>
      </c>
      <c r="I4" s="76" t="s">
        <v>5</v>
      </c>
      <c r="J4" s="35">
        <v>0</v>
      </c>
      <c r="K4" s="19" t="s">
        <v>1</v>
      </c>
      <c r="L4" s="21">
        <v>0</v>
      </c>
      <c r="M4" s="76" t="s">
        <v>5</v>
      </c>
      <c r="N4" s="35">
        <v>0</v>
      </c>
      <c r="O4" s="81" t="s">
        <v>10</v>
      </c>
      <c r="P4" s="54">
        <v>4</v>
      </c>
      <c r="Q4" s="81" t="s">
        <v>10</v>
      </c>
      <c r="R4" s="54">
        <v>4</v>
      </c>
      <c r="S4" s="84" t="s">
        <v>2</v>
      </c>
      <c r="T4" s="25">
        <v>7</v>
      </c>
      <c r="U4" s="87" t="s">
        <v>0</v>
      </c>
      <c r="V4" s="17"/>
      <c r="W4" s="88" t="s">
        <v>8</v>
      </c>
      <c r="X4" s="47">
        <v>15</v>
      </c>
      <c r="Y4" s="89" t="s">
        <v>13</v>
      </c>
      <c r="Z4" s="62">
        <v>5</v>
      </c>
      <c r="AA4" s="84" t="s">
        <v>2</v>
      </c>
      <c r="AB4" s="25">
        <v>9</v>
      </c>
      <c r="AC4" s="90" t="s">
        <v>11</v>
      </c>
      <c r="AD4" s="58">
        <v>7</v>
      </c>
      <c r="AE4" s="90" t="s">
        <v>11</v>
      </c>
      <c r="AF4" s="59">
        <v>6</v>
      </c>
      <c r="AG4" s="14"/>
    </row>
    <row r="5" spans="1:33" ht="14.1" customHeight="1" x14ac:dyDescent="0.25">
      <c r="A5" s="41" t="s">
        <v>7</v>
      </c>
      <c r="B5" s="42">
        <v>14</v>
      </c>
      <c r="C5" s="64" t="s">
        <v>14</v>
      </c>
      <c r="D5" s="17">
        <v>48</v>
      </c>
      <c r="E5" s="49" t="s">
        <v>9</v>
      </c>
      <c r="F5" s="51">
        <v>7</v>
      </c>
      <c r="G5" s="49" t="s">
        <v>12</v>
      </c>
      <c r="H5" s="51">
        <v>9</v>
      </c>
      <c r="I5" s="60" t="s">
        <v>13</v>
      </c>
      <c r="J5" s="62">
        <v>6</v>
      </c>
      <c r="K5" s="23" t="s">
        <v>2</v>
      </c>
      <c r="L5" s="25">
        <v>0</v>
      </c>
      <c r="M5" s="49" t="s">
        <v>12</v>
      </c>
      <c r="N5" s="51">
        <v>5</v>
      </c>
      <c r="O5" s="64" t="s">
        <v>0</v>
      </c>
      <c r="P5" s="17">
        <v>14</v>
      </c>
      <c r="Q5" s="56" t="s">
        <v>11</v>
      </c>
      <c r="R5" s="58">
        <v>15</v>
      </c>
      <c r="S5" s="49" t="s">
        <v>12</v>
      </c>
      <c r="T5" s="51">
        <v>17</v>
      </c>
      <c r="U5" s="27" t="s">
        <v>1</v>
      </c>
      <c r="V5" s="21"/>
      <c r="W5" s="29" t="s">
        <v>4</v>
      </c>
      <c r="X5" s="31">
        <v>150</v>
      </c>
      <c r="Y5" s="49" t="s">
        <v>9</v>
      </c>
      <c r="Z5" s="51">
        <v>17</v>
      </c>
      <c r="AA5" s="27" t="s">
        <v>3</v>
      </c>
      <c r="AB5" s="21">
        <v>24</v>
      </c>
      <c r="AC5" s="37" t="s">
        <v>6</v>
      </c>
      <c r="AD5" s="39">
        <v>9</v>
      </c>
      <c r="AE5" s="41" t="s">
        <v>7</v>
      </c>
      <c r="AF5" s="44">
        <v>9</v>
      </c>
      <c r="AG5" s="14"/>
    </row>
    <row r="6" spans="1:33" ht="14.1" customHeight="1" x14ac:dyDescent="0.25">
      <c r="A6" s="27" t="s">
        <v>1</v>
      </c>
      <c r="B6" s="28">
        <v>0</v>
      </c>
      <c r="C6" s="45" t="s">
        <v>8</v>
      </c>
      <c r="D6" s="47">
        <v>130</v>
      </c>
      <c r="E6" s="60" t="s">
        <v>13</v>
      </c>
      <c r="F6" s="62">
        <v>9</v>
      </c>
      <c r="G6" s="64" t="s">
        <v>14</v>
      </c>
      <c r="H6" s="17">
        <v>21</v>
      </c>
      <c r="I6" s="41" t="s">
        <v>7</v>
      </c>
      <c r="J6" s="43">
        <v>19</v>
      </c>
      <c r="K6" s="27" t="s">
        <v>3</v>
      </c>
      <c r="L6" s="21">
        <v>0</v>
      </c>
      <c r="M6" s="45" t="s">
        <v>8</v>
      </c>
      <c r="N6" s="47">
        <v>25</v>
      </c>
      <c r="O6" s="29" t="s">
        <v>4</v>
      </c>
      <c r="P6" s="31">
        <v>19</v>
      </c>
      <c r="Q6" s="37" t="s">
        <v>6</v>
      </c>
      <c r="R6" s="39">
        <v>25</v>
      </c>
      <c r="S6" s="27" t="s">
        <v>15</v>
      </c>
      <c r="T6" s="21">
        <v>31</v>
      </c>
      <c r="U6" s="23" t="s">
        <v>2</v>
      </c>
      <c r="V6" s="25"/>
      <c r="W6" s="64" t="s">
        <v>0</v>
      </c>
      <c r="X6" s="17"/>
      <c r="Y6" s="64" t="s">
        <v>14</v>
      </c>
      <c r="Z6" s="17">
        <v>32</v>
      </c>
      <c r="AA6" s="64" t="s">
        <v>14</v>
      </c>
      <c r="AB6" s="17">
        <v>26</v>
      </c>
      <c r="AC6" s="27" t="s">
        <v>3</v>
      </c>
      <c r="AD6" s="21">
        <v>21</v>
      </c>
      <c r="AE6" s="60" t="s">
        <v>13</v>
      </c>
      <c r="AF6" s="63">
        <v>10</v>
      </c>
      <c r="AG6" s="14"/>
    </row>
    <row r="7" spans="1:33" ht="14.1" customHeight="1" x14ac:dyDescent="0.25">
      <c r="A7" s="23" t="s">
        <v>2</v>
      </c>
      <c r="B7" s="24">
        <v>0</v>
      </c>
      <c r="C7" s="27" t="s">
        <v>3</v>
      </c>
      <c r="D7" s="21">
        <v>140</v>
      </c>
      <c r="E7" s="27" t="s">
        <v>15</v>
      </c>
      <c r="F7" s="21">
        <v>52</v>
      </c>
      <c r="G7" s="60" t="s">
        <v>13</v>
      </c>
      <c r="H7" s="62">
        <v>24</v>
      </c>
      <c r="I7" s="27" t="s">
        <v>3</v>
      </c>
      <c r="J7" s="21">
        <v>29</v>
      </c>
      <c r="K7" s="29" t="s">
        <v>4</v>
      </c>
      <c r="L7" s="31">
        <v>0</v>
      </c>
      <c r="M7" s="27" t="s">
        <v>1</v>
      </c>
      <c r="N7" s="21"/>
      <c r="O7" s="27" t="s">
        <v>1</v>
      </c>
      <c r="P7" s="21"/>
      <c r="Q7" s="27" t="s">
        <v>1</v>
      </c>
      <c r="R7" s="21">
        <v>61</v>
      </c>
      <c r="S7" s="64" t="s">
        <v>0</v>
      </c>
      <c r="T7" s="17"/>
      <c r="U7" s="27" t="s">
        <v>3</v>
      </c>
      <c r="V7" s="21"/>
      <c r="W7" s="27" t="s">
        <v>1</v>
      </c>
      <c r="X7" s="21"/>
      <c r="Y7" s="45" t="s">
        <v>8</v>
      </c>
      <c r="Z7" s="47">
        <v>399</v>
      </c>
      <c r="AA7" s="64" t="s">
        <v>0</v>
      </c>
      <c r="AB7" s="17"/>
      <c r="AC7" s="60" t="s">
        <v>13</v>
      </c>
      <c r="AD7" s="62">
        <v>26</v>
      </c>
      <c r="AE7" s="49" t="s">
        <v>9</v>
      </c>
      <c r="AF7" s="22">
        <v>31</v>
      </c>
      <c r="AG7" s="14"/>
    </row>
    <row r="8" spans="1:33" ht="14.1" customHeight="1" x14ac:dyDescent="0.25">
      <c r="A8" s="27" t="s">
        <v>3</v>
      </c>
      <c r="B8" s="28"/>
      <c r="C8" s="27" t="s">
        <v>1</v>
      </c>
      <c r="D8" s="16"/>
      <c r="E8" s="45" t="s">
        <v>8</v>
      </c>
      <c r="F8" s="47">
        <v>80</v>
      </c>
      <c r="G8" s="29" t="s">
        <v>4</v>
      </c>
      <c r="H8" s="31">
        <v>29</v>
      </c>
      <c r="I8" s="64" t="s">
        <v>14</v>
      </c>
      <c r="J8" s="17">
        <v>50</v>
      </c>
      <c r="K8" s="33" t="s">
        <v>5</v>
      </c>
      <c r="L8" s="16"/>
      <c r="M8" s="23" t="s">
        <v>2</v>
      </c>
      <c r="N8" s="25"/>
      <c r="O8" s="23" t="s">
        <v>2</v>
      </c>
      <c r="P8" s="25"/>
      <c r="Q8" s="27" t="s">
        <v>3</v>
      </c>
      <c r="R8" s="21">
        <v>75</v>
      </c>
      <c r="S8" s="27" t="s">
        <v>1</v>
      </c>
      <c r="T8" s="21"/>
      <c r="U8" s="29" t="s">
        <v>4</v>
      </c>
      <c r="V8" s="31"/>
      <c r="W8" s="23" t="s">
        <v>2</v>
      </c>
      <c r="X8" s="25"/>
      <c r="Y8" s="64" t="s">
        <v>0</v>
      </c>
      <c r="Z8" s="17"/>
      <c r="AA8" s="27" t="s">
        <v>1</v>
      </c>
      <c r="AB8" s="21"/>
      <c r="AC8" s="49" t="s">
        <v>12</v>
      </c>
      <c r="AD8" s="51">
        <v>32</v>
      </c>
      <c r="AE8" s="23" t="s">
        <v>2</v>
      </c>
      <c r="AF8" s="26">
        <v>52</v>
      </c>
      <c r="AG8" s="14"/>
    </row>
    <row r="9" spans="1:33" ht="14.1" customHeight="1" x14ac:dyDescent="0.25">
      <c r="A9" s="29" t="s">
        <v>4</v>
      </c>
      <c r="B9" s="30"/>
      <c r="C9" s="23" t="s">
        <v>2</v>
      </c>
      <c r="D9" s="25"/>
      <c r="E9" s="64" t="s">
        <v>14</v>
      </c>
      <c r="F9" s="17">
        <v>98</v>
      </c>
      <c r="G9" s="37" t="s">
        <v>6</v>
      </c>
      <c r="H9" s="39">
        <v>34</v>
      </c>
      <c r="I9" s="56" t="s">
        <v>11</v>
      </c>
      <c r="J9" s="58">
        <v>150</v>
      </c>
      <c r="K9" s="37" t="s">
        <v>6</v>
      </c>
      <c r="L9" s="39">
        <v>0</v>
      </c>
      <c r="M9" s="27" t="s">
        <v>3</v>
      </c>
      <c r="N9" s="21"/>
      <c r="O9" s="27" t="s">
        <v>3</v>
      </c>
      <c r="P9" s="21"/>
      <c r="Q9" s="23" t="s">
        <v>2</v>
      </c>
      <c r="R9" s="25">
        <v>80</v>
      </c>
      <c r="S9" s="27" t="s">
        <v>3</v>
      </c>
      <c r="T9" s="21"/>
      <c r="U9" s="37" t="s">
        <v>6</v>
      </c>
      <c r="V9" s="39"/>
      <c r="W9" s="27" t="s">
        <v>3</v>
      </c>
      <c r="X9" s="21"/>
      <c r="Y9" s="27" t="s">
        <v>1</v>
      </c>
      <c r="Z9" s="21"/>
      <c r="AA9" s="29" t="s">
        <v>4</v>
      </c>
      <c r="AB9" s="31"/>
      <c r="AC9" s="29" t="s">
        <v>4</v>
      </c>
      <c r="AD9" s="31">
        <v>50</v>
      </c>
      <c r="AE9" s="64" t="s">
        <v>14</v>
      </c>
      <c r="AF9" s="18">
        <v>186</v>
      </c>
      <c r="AG9" s="14"/>
    </row>
    <row r="10" spans="1:33" ht="14.1" customHeight="1" x14ac:dyDescent="0.25">
      <c r="A10" s="37" t="s">
        <v>6</v>
      </c>
      <c r="B10" s="38"/>
      <c r="C10" s="29" t="s">
        <v>4</v>
      </c>
      <c r="D10" s="31"/>
      <c r="E10" s="27" t="s">
        <v>1</v>
      </c>
      <c r="F10" s="21"/>
      <c r="G10" s="45" t="s">
        <v>8</v>
      </c>
      <c r="H10" s="47">
        <v>75</v>
      </c>
      <c r="I10" s="27" t="s">
        <v>1</v>
      </c>
      <c r="J10" s="21"/>
      <c r="K10" s="41" t="s">
        <v>7</v>
      </c>
      <c r="L10" s="43">
        <v>0</v>
      </c>
      <c r="M10" s="29" t="s">
        <v>4</v>
      </c>
      <c r="N10" s="31"/>
      <c r="O10" s="37" t="s">
        <v>6</v>
      </c>
      <c r="P10" s="39"/>
      <c r="Q10" s="27" t="s">
        <v>15</v>
      </c>
      <c r="R10" s="21">
        <v>187</v>
      </c>
      <c r="S10" s="29" t="s">
        <v>4</v>
      </c>
      <c r="T10" s="31"/>
      <c r="U10" s="41" t="s">
        <v>7</v>
      </c>
      <c r="V10" s="43"/>
      <c r="W10" s="37" t="s">
        <v>6</v>
      </c>
      <c r="X10" s="39"/>
      <c r="Y10" s="23" t="s">
        <v>2</v>
      </c>
      <c r="Z10" s="25"/>
      <c r="AA10" s="37" t="s">
        <v>6</v>
      </c>
      <c r="AB10" s="39"/>
      <c r="AC10" s="27" t="s">
        <v>1</v>
      </c>
      <c r="AD10" s="21">
        <v>60</v>
      </c>
      <c r="AE10" s="45" t="s">
        <v>8</v>
      </c>
      <c r="AF10" s="48">
        <v>187</v>
      </c>
      <c r="AG10" s="14"/>
    </row>
    <row r="11" spans="1:33" ht="14.1" customHeight="1" x14ac:dyDescent="0.25">
      <c r="A11" s="45" t="s">
        <v>8</v>
      </c>
      <c r="B11" s="46"/>
      <c r="C11" s="37" t="s">
        <v>6</v>
      </c>
      <c r="D11" s="39"/>
      <c r="E11" s="23" t="s">
        <v>2</v>
      </c>
      <c r="F11" s="16"/>
      <c r="G11" s="27" t="s">
        <v>1</v>
      </c>
      <c r="H11" s="21">
        <v>148</v>
      </c>
      <c r="I11" s="23" t="s">
        <v>2</v>
      </c>
      <c r="J11" s="25"/>
      <c r="K11" s="45" t="s">
        <v>8</v>
      </c>
      <c r="L11" s="47">
        <v>0</v>
      </c>
      <c r="M11" s="37" t="s">
        <v>6</v>
      </c>
      <c r="N11" s="16"/>
      <c r="O11" s="41" t="s">
        <v>7</v>
      </c>
      <c r="P11" s="16"/>
      <c r="Q11" s="49" t="s">
        <v>12</v>
      </c>
      <c r="R11" s="51">
        <v>399</v>
      </c>
      <c r="S11" s="37" t="s">
        <v>6</v>
      </c>
      <c r="T11" s="39"/>
      <c r="U11" s="45" t="s">
        <v>8</v>
      </c>
      <c r="V11" s="47"/>
      <c r="W11" s="41" t="s">
        <v>7</v>
      </c>
      <c r="X11" s="43"/>
      <c r="Y11" s="27" t="s">
        <v>3</v>
      </c>
      <c r="Z11" s="21"/>
      <c r="AA11" s="41" t="s">
        <v>7</v>
      </c>
      <c r="AB11" s="43"/>
      <c r="AC11" s="23" t="s">
        <v>2</v>
      </c>
      <c r="AD11" s="25">
        <v>98</v>
      </c>
      <c r="AE11" s="64" t="s">
        <v>0</v>
      </c>
      <c r="AF11" s="18"/>
      <c r="AG11" s="14"/>
    </row>
    <row r="12" spans="1:33" ht="14.1" customHeight="1" x14ac:dyDescent="0.25">
      <c r="A12" s="49" t="s">
        <v>9</v>
      </c>
      <c r="B12" s="50"/>
      <c r="C12" s="41" t="s">
        <v>7</v>
      </c>
      <c r="D12" s="43"/>
      <c r="E12" s="27" t="s">
        <v>3</v>
      </c>
      <c r="F12" s="21"/>
      <c r="G12" s="23" t="s">
        <v>2</v>
      </c>
      <c r="H12" s="25"/>
      <c r="I12" s="29" t="s">
        <v>4</v>
      </c>
      <c r="J12" s="16"/>
      <c r="K12" s="49" t="s">
        <v>9</v>
      </c>
      <c r="L12" s="51">
        <v>0</v>
      </c>
      <c r="M12" s="41" t="s">
        <v>7</v>
      </c>
      <c r="N12" s="43"/>
      <c r="O12" s="45" t="s">
        <v>8</v>
      </c>
      <c r="P12" s="47"/>
      <c r="Q12" s="64" t="s">
        <v>14</v>
      </c>
      <c r="R12" s="17">
        <v>1072</v>
      </c>
      <c r="S12" s="41" t="s">
        <v>7</v>
      </c>
      <c r="T12" s="43"/>
      <c r="U12" s="49" t="s">
        <v>9</v>
      </c>
      <c r="V12" s="51"/>
      <c r="W12" s="49" t="s">
        <v>9</v>
      </c>
      <c r="X12" s="51"/>
      <c r="Y12" s="29" t="s">
        <v>4</v>
      </c>
      <c r="Z12" s="31"/>
      <c r="AA12" s="45" t="s">
        <v>8</v>
      </c>
      <c r="AB12" s="47"/>
      <c r="AC12" s="27" t="s">
        <v>15</v>
      </c>
      <c r="AD12" s="21">
        <v>186</v>
      </c>
      <c r="AE12" s="27" t="s">
        <v>1</v>
      </c>
      <c r="AF12" s="22"/>
      <c r="AG12" s="14"/>
    </row>
    <row r="13" spans="1:33" ht="14.1" customHeight="1" x14ac:dyDescent="0.25">
      <c r="A13" s="52" t="s">
        <v>10</v>
      </c>
      <c r="B13" s="53"/>
      <c r="C13" s="49" t="s">
        <v>9</v>
      </c>
      <c r="D13" s="51"/>
      <c r="E13" s="29" t="s">
        <v>4</v>
      </c>
      <c r="F13" s="31"/>
      <c r="G13" s="27" t="s">
        <v>3</v>
      </c>
      <c r="H13" s="21"/>
      <c r="I13" s="37" t="s">
        <v>6</v>
      </c>
      <c r="J13" s="39"/>
      <c r="K13" s="52" t="s">
        <v>10</v>
      </c>
      <c r="L13" s="54">
        <v>0</v>
      </c>
      <c r="M13" s="49" t="s">
        <v>9</v>
      </c>
      <c r="N13" s="51"/>
      <c r="O13" s="49" t="s">
        <v>9</v>
      </c>
      <c r="P13" s="51"/>
      <c r="Q13" s="64" t="s">
        <v>0</v>
      </c>
      <c r="R13" s="17"/>
      <c r="S13" s="45" t="s">
        <v>8</v>
      </c>
      <c r="T13" s="47"/>
      <c r="U13" s="52" t="s">
        <v>10</v>
      </c>
      <c r="V13" s="16"/>
      <c r="W13" s="52" t="s">
        <v>10</v>
      </c>
      <c r="X13" s="54"/>
      <c r="Y13" s="37" t="s">
        <v>6</v>
      </c>
      <c r="Z13" s="39"/>
      <c r="AA13" s="49" t="s">
        <v>9</v>
      </c>
      <c r="AB13" s="51"/>
      <c r="AC13" s="45" t="s">
        <v>8</v>
      </c>
      <c r="AD13" s="47">
        <v>1072</v>
      </c>
      <c r="AE13" s="27" t="s">
        <v>3</v>
      </c>
      <c r="AF13" s="22"/>
      <c r="AG13" s="14"/>
    </row>
    <row r="14" spans="1:33" ht="14.1" customHeight="1" x14ac:dyDescent="0.25">
      <c r="A14" s="56" t="s">
        <v>11</v>
      </c>
      <c r="B14" s="57"/>
      <c r="C14" s="52" t="s">
        <v>10</v>
      </c>
      <c r="D14" s="54"/>
      <c r="E14" s="37" t="s">
        <v>6</v>
      </c>
      <c r="F14" s="39"/>
      <c r="G14" s="41" t="s">
        <v>7</v>
      </c>
      <c r="H14" s="43"/>
      <c r="I14" s="45" t="s">
        <v>8</v>
      </c>
      <c r="J14" s="47"/>
      <c r="K14" s="56" t="s">
        <v>11</v>
      </c>
      <c r="L14" s="58">
        <v>0</v>
      </c>
      <c r="M14" s="52" t="s">
        <v>10</v>
      </c>
      <c r="N14" s="54"/>
      <c r="O14" s="56" t="s">
        <v>11</v>
      </c>
      <c r="P14" s="58"/>
      <c r="Q14" s="29" t="s">
        <v>4</v>
      </c>
      <c r="R14" s="31"/>
      <c r="S14" s="49" t="s">
        <v>9</v>
      </c>
      <c r="T14" s="16"/>
      <c r="U14" s="56" t="s">
        <v>11</v>
      </c>
      <c r="V14" s="58"/>
      <c r="W14" s="56" t="s">
        <v>11</v>
      </c>
      <c r="X14" s="16"/>
      <c r="Y14" s="41" t="s">
        <v>7</v>
      </c>
      <c r="Z14" s="43"/>
      <c r="AA14" s="52" t="s">
        <v>10</v>
      </c>
      <c r="AB14" s="54"/>
      <c r="AC14" s="64" t="s">
        <v>0</v>
      </c>
      <c r="AD14" s="17"/>
      <c r="AE14" s="29" t="s">
        <v>4</v>
      </c>
      <c r="AF14" s="32"/>
      <c r="AG14" s="14"/>
    </row>
    <row r="15" spans="1:33" ht="14.1" customHeight="1" x14ac:dyDescent="0.25">
      <c r="A15" s="49" t="s">
        <v>12</v>
      </c>
      <c r="B15" s="50"/>
      <c r="C15" s="56" t="s">
        <v>11</v>
      </c>
      <c r="D15" s="58"/>
      <c r="E15" s="41" t="s">
        <v>7</v>
      </c>
      <c r="F15" s="43"/>
      <c r="G15" s="49" t="s">
        <v>9</v>
      </c>
      <c r="H15" s="51"/>
      <c r="I15" s="49" t="s">
        <v>9</v>
      </c>
      <c r="J15" s="51"/>
      <c r="K15" s="49" t="s">
        <v>12</v>
      </c>
      <c r="L15" s="51">
        <v>0</v>
      </c>
      <c r="M15" s="56" t="s">
        <v>11</v>
      </c>
      <c r="N15" s="58"/>
      <c r="O15" s="49" t="s">
        <v>12</v>
      </c>
      <c r="P15" s="51"/>
      <c r="Q15" s="41" t="s">
        <v>7</v>
      </c>
      <c r="R15" s="43"/>
      <c r="S15" s="52" t="s">
        <v>10</v>
      </c>
      <c r="T15" s="54"/>
      <c r="U15" s="49" t="s">
        <v>12</v>
      </c>
      <c r="V15" s="51"/>
      <c r="W15" s="49" t="s">
        <v>12</v>
      </c>
      <c r="X15" s="51"/>
      <c r="Y15" s="52" t="s">
        <v>10</v>
      </c>
      <c r="Z15" s="54"/>
      <c r="AA15" s="56" t="s">
        <v>11</v>
      </c>
      <c r="AB15" s="58"/>
      <c r="AC15" s="41" t="s">
        <v>7</v>
      </c>
      <c r="AD15" s="43"/>
      <c r="AE15" s="37" t="s">
        <v>6</v>
      </c>
      <c r="AF15" s="40"/>
      <c r="AG15" s="14"/>
    </row>
    <row r="16" spans="1:33" ht="14.1" customHeight="1" x14ac:dyDescent="0.25">
      <c r="A16" s="60" t="s">
        <v>13</v>
      </c>
      <c r="B16" s="61"/>
      <c r="C16" s="49" t="s">
        <v>12</v>
      </c>
      <c r="D16" s="51"/>
      <c r="E16" s="52" t="s">
        <v>10</v>
      </c>
      <c r="F16" s="54"/>
      <c r="G16" s="52" t="s">
        <v>10</v>
      </c>
      <c r="H16" s="54"/>
      <c r="I16" s="52" t="s">
        <v>10</v>
      </c>
      <c r="J16" s="54"/>
      <c r="K16" s="60" t="s">
        <v>13</v>
      </c>
      <c r="L16" s="62">
        <v>0</v>
      </c>
      <c r="M16" s="60" t="s">
        <v>13</v>
      </c>
      <c r="N16" s="62"/>
      <c r="O16" s="60" t="s">
        <v>13</v>
      </c>
      <c r="P16" s="62"/>
      <c r="Q16" s="45" t="s">
        <v>8</v>
      </c>
      <c r="R16" s="16"/>
      <c r="S16" s="56" t="s">
        <v>11</v>
      </c>
      <c r="T16" s="58"/>
      <c r="U16" s="60" t="s">
        <v>13</v>
      </c>
      <c r="V16" s="62"/>
      <c r="W16" s="60" t="s">
        <v>13</v>
      </c>
      <c r="X16" s="62"/>
      <c r="Y16" s="56" t="s">
        <v>11</v>
      </c>
      <c r="Z16" s="58"/>
      <c r="AA16" s="49" t="s">
        <v>12</v>
      </c>
      <c r="AB16" s="51"/>
      <c r="AC16" s="49" t="s">
        <v>9</v>
      </c>
      <c r="AD16" s="51"/>
      <c r="AE16" s="52" t="s">
        <v>10</v>
      </c>
      <c r="AF16" s="55"/>
      <c r="AG16" s="14"/>
    </row>
    <row r="17" spans="1:33" ht="14.1" customHeight="1" x14ac:dyDescent="0.25">
      <c r="A17" s="64" t="s">
        <v>14</v>
      </c>
      <c r="B17" s="65"/>
      <c r="C17" s="60" t="s">
        <v>13</v>
      </c>
      <c r="D17" s="62"/>
      <c r="E17" s="56" t="s">
        <v>11</v>
      </c>
      <c r="F17" s="58"/>
      <c r="G17" s="56" t="s">
        <v>11</v>
      </c>
      <c r="H17" s="58"/>
      <c r="I17" s="49" t="s">
        <v>12</v>
      </c>
      <c r="J17" s="51"/>
      <c r="K17" s="64" t="s">
        <v>14</v>
      </c>
      <c r="L17" s="17">
        <v>0</v>
      </c>
      <c r="M17" s="64" t="s">
        <v>14</v>
      </c>
      <c r="N17" s="17"/>
      <c r="O17" s="64" t="s">
        <v>14</v>
      </c>
      <c r="P17" s="17"/>
      <c r="Q17" s="49" t="s">
        <v>9</v>
      </c>
      <c r="R17" s="51"/>
      <c r="S17" s="60" t="s">
        <v>13</v>
      </c>
      <c r="T17" s="62"/>
      <c r="U17" s="64" t="s">
        <v>14</v>
      </c>
      <c r="V17" s="17"/>
      <c r="W17" s="64" t="s">
        <v>14</v>
      </c>
      <c r="X17" s="17"/>
      <c r="Y17" s="49" t="s">
        <v>12</v>
      </c>
      <c r="Z17" s="16"/>
      <c r="AA17" s="60" t="s">
        <v>13</v>
      </c>
      <c r="AB17" s="16"/>
      <c r="AC17" s="52" t="s">
        <v>10</v>
      </c>
      <c r="AD17" s="54"/>
      <c r="AE17" s="49" t="s">
        <v>12</v>
      </c>
      <c r="AF17" s="22"/>
      <c r="AG17" s="14"/>
    </row>
    <row r="18" spans="1:33" ht="14.1" customHeight="1" thickBot="1" x14ac:dyDescent="0.3">
      <c r="A18" s="66" t="s">
        <v>15</v>
      </c>
      <c r="B18" s="67"/>
      <c r="C18" s="66" t="s">
        <v>15</v>
      </c>
      <c r="D18" s="68"/>
      <c r="E18" s="78" t="s">
        <v>12</v>
      </c>
      <c r="F18" s="79"/>
      <c r="G18" s="66" t="s">
        <v>15</v>
      </c>
      <c r="H18" s="68"/>
      <c r="I18" s="66" t="s">
        <v>15</v>
      </c>
      <c r="J18" s="68"/>
      <c r="K18" s="66" t="s">
        <v>15</v>
      </c>
      <c r="L18" s="68">
        <v>0</v>
      </c>
      <c r="M18" s="66" t="s">
        <v>15</v>
      </c>
      <c r="N18" s="68"/>
      <c r="O18" s="66" t="s">
        <v>15</v>
      </c>
      <c r="P18" s="68"/>
      <c r="Q18" s="82" t="s">
        <v>13</v>
      </c>
      <c r="R18" s="83"/>
      <c r="S18" s="85" t="s">
        <v>14</v>
      </c>
      <c r="T18" s="86"/>
      <c r="U18" s="66" t="s">
        <v>15</v>
      </c>
      <c r="V18" s="68"/>
      <c r="W18" s="66" t="s">
        <v>15</v>
      </c>
      <c r="X18" s="68"/>
      <c r="Y18" s="66" t="s">
        <v>15</v>
      </c>
      <c r="Z18" s="68"/>
      <c r="AA18" s="66" t="s">
        <v>15</v>
      </c>
      <c r="AB18" s="68"/>
      <c r="AC18" s="85" t="s">
        <v>14</v>
      </c>
      <c r="AD18" s="71"/>
      <c r="AE18" s="66" t="s">
        <v>15</v>
      </c>
      <c r="AF18" s="69"/>
      <c r="AG18" s="14"/>
    </row>
    <row r="19" spans="1:33" ht="14.1" customHeight="1" thickBot="1" x14ac:dyDescent="0.3">
      <c r="A19" s="1"/>
      <c r="B19" s="75" t="s">
        <v>0</v>
      </c>
      <c r="C19" s="1"/>
      <c r="D19" s="3" t="s">
        <v>1</v>
      </c>
      <c r="E19" s="1"/>
      <c r="F19" s="4" t="s">
        <v>2</v>
      </c>
      <c r="G19" s="1"/>
      <c r="H19" s="5" t="s">
        <v>3</v>
      </c>
      <c r="I19" s="1"/>
      <c r="J19" s="4" t="s">
        <v>4</v>
      </c>
      <c r="K19" s="1"/>
      <c r="L19" s="6" t="s">
        <v>5</v>
      </c>
      <c r="M19" s="1"/>
      <c r="N19" s="7" t="s">
        <v>6</v>
      </c>
      <c r="O19" s="1"/>
      <c r="P19" s="8" t="s">
        <v>7</v>
      </c>
      <c r="Q19" s="1"/>
      <c r="R19" s="9" t="s">
        <v>8</v>
      </c>
      <c r="S19" s="1"/>
      <c r="T19" s="10" t="s">
        <v>9</v>
      </c>
      <c r="U19" s="1"/>
      <c r="V19" s="7" t="s">
        <v>10</v>
      </c>
      <c r="W19" s="1"/>
      <c r="X19" s="11" t="s">
        <v>11</v>
      </c>
      <c r="Y19" s="1"/>
      <c r="Z19" s="10" t="s">
        <v>12</v>
      </c>
      <c r="AA19" s="1"/>
      <c r="AB19" s="3" t="s">
        <v>13</v>
      </c>
      <c r="AC19" s="1"/>
      <c r="AD19" s="12" t="s">
        <v>14</v>
      </c>
      <c r="AE19" s="1"/>
      <c r="AF19" s="13" t="s">
        <v>15</v>
      </c>
    </row>
    <row r="20" spans="1:33" ht="15.75" thickBot="1" x14ac:dyDescent="0.3">
      <c r="A20" s="102"/>
      <c r="B20" s="103"/>
      <c r="D20" s="91"/>
      <c r="F20" s="91"/>
      <c r="H20" s="91"/>
      <c r="J20" s="91"/>
      <c r="L20" s="93"/>
      <c r="N20" s="91"/>
      <c r="P20" s="91"/>
      <c r="R20" s="91"/>
      <c r="T20" s="91"/>
      <c r="V20" s="91"/>
      <c r="X20" s="91"/>
      <c r="Z20" s="91"/>
      <c r="AB20" s="91"/>
      <c r="AD20" s="93"/>
      <c r="AF20" s="91"/>
    </row>
    <row r="21" spans="1:33" x14ac:dyDescent="0.25">
      <c r="A21" s="76" t="s">
        <v>5</v>
      </c>
      <c r="B21" s="84" t="s">
        <v>4</v>
      </c>
    </row>
    <row r="22" spans="1:33" ht="15.75" thickBot="1" x14ac:dyDescent="0.3">
      <c r="A22" s="108" t="s">
        <v>14</v>
      </c>
      <c r="B22" s="78" t="s">
        <v>9</v>
      </c>
      <c r="E22" s="92"/>
    </row>
    <row r="23" spans="1:33" x14ac:dyDescent="0.25">
      <c r="A23" s="109" t="s">
        <v>8</v>
      </c>
      <c r="B23" s="84" t="s">
        <v>2</v>
      </c>
      <c r="E23" s="92"/>
    </row>
    <row r="24" spans="1:33" ht="15.75" thickBot="1" x14ac:dyDescent="0.3">
      <c r="A24" s="110" t="s">
        <v>10</v>
      </c>
      <c r="B24" s="111" t="s">
        <v>11</v>
      </c>
      <c r="E24" s="92"/>
    </row>
    <row r="25" spans="1:33" ht="17.25" customHeight="1" x14ac:dyDescent="0.25">
      <c r="A25" s="19" t="s">
        <v>3</v>
      </c>
      <c r="B25" s="112" t="s">
        <v>12</v>
      </c>
      <c r="E25" s="92"/>
    </row>
    <row r="26" spans="1:33" ht="15.75" thickBot="1" x14ac:dyDescent="0.3">
      <c r="A26" s="108" t="s">
        <v>0</v>
      </c>
      <c r="B26" s="113" t="s">
        <v>7</v>
      </c>
      <c r="E26" s="92"/>
    </row>
    <row r="27" spans="1:33" ht="18" customHeight="1" x14ac:dyDescent="0.25">
      <c r="A27" s="19" t="s">
        <v>15</v>
      </c>
      <c r="B27" s="89" t="s">
        <v>13</v>
      </c>
      <c r="E27" s="92"/>
    </row>
    <row r="28" spans="1:33" ht="15.75" thickBot="1" x14ac:dyDescent="0.3">
      <c r="A28" s="110" t="s">
        <v>6</v>
      </c>
      <c r="B28" s="82" t="s">
        <v>1</v>
      </c>
      <c r="E28" s="92"/>
    </row>
    <row r="29" spans="1:33" x14ac:dyDescent="0.25">
      <c r="A29" s="102"/>
      <c r="E29" s="92"/>
    </row>
    <row r="30" spans="1:33" x14ac:dyDescent="0.25">
      <c r="E30" s="92"/>
    </row>
    <row r="31" spans="1:33" x14ac:dyDescent="0.25">
      <c r="E31" s="92"/>
    </row>
  </sheetData>
  <sortState ref="AE3:AF18">
    <sortCondition ref="AF3:AF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RESULTATS</vt:lpstr>
      <vt:lpstr>BASE</vt:lpstr>
      <vt:lpstr>Calculs</vt:lpstr>
      <vt:lpstr>tableau de dimanche faux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stépahane dumaître</dc:creator>
  <cp:lastModifiedBy>stépahane dumaître</cp:lastModifiedBy>
  <dcterms:created xsi:type="dcterms:W3CDTF">2014-03-10T00:25:48Z</dcterms:created>
  <dcterms:modified xsi:type="dcterms:W3CDTF">2014-03-10T20:28:19Z</dcterms:modified>
</cp:coreProperties>
</file>