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75" windowWidth="14835" windowHeight="742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X22" i="1"/>
  <c r="U22"/>
  <c r="R22"/>
  <c r="O22"/>
  <c r="L22"/>
  <c r="I22"/>
  <c r="F22"/>
  <c r="C22"/>
  <c r="B22"/>
  <c r="E20"/>
  <c r="H20" s="1"/>
  <c r="K20" s="1"/>
  <c r="N20" s="1"/>
  <c r="Q20" s="1"/>
  <c r="T20" s="1"/>
  <c r="W20" s="1"/>
  <c r="Z20" s="1"/>
  <c r="E19"/>
  <c r="H19" s="1"/>
  <c r="K19" s="1"/>
  <c r="N19" s="1"/>
  <c r="Q19" s="1"/>
  <c r="T19" s="1"/>
  <c r="W19" s="1"/>
  <c r="Z19" s="1"/>
  <c r="E18"/>
  <c r="H18" s="1"/>
  <c r="K18" s="1"/>
  <c r="N18" s="1"/>
  <c r="Q18" s="1"/>
  <c r="T18" s="1"/>
  <c r="W18" s="1"/>
  <c r="Z18" s="1"/>
  <c r="E17"/>
  <c r="H17" s="1"/>
  <c r="K17" s="1"/>
  <c r="N17" s="1"/>
  <c r="Q17" s="1"/>
  <c r="T17" s="1"/>
  <c r="W17" s="1"/>
  <c r="Z17" s="1"/>
  <c r="E16"/>
  <c r="H16" s="1"/>
  <c r="K16" s="1"/>
  <c r="N16" s="1"/>
  <c r="Q16" s="1"/>
  <c r="T16" s="1"/>
  <c r="W16" s="1"/>
  <c r="Z16" s="1"/>
  <c r="E15"/>
  <c r="H15" s="1"/>
  <c r="K15" s="1"/>
  <c r="N15" s="1"/>
  <c r="Q15" s="1"/>
  <c r="T15" s="1"/>
  <c r="W15" s="1"/>
  <c r="Z15" s="1"/>
  <c r="E14"/>
  <c r="H14" s="1"/>
  <c r="K14" s="1"/>
  <c r="N14" s="1"/>
  <c r="Q14" s="1"/>
  <c r="T14" s="1"/>
  <c r="W14" s="1"/>
  <c r="Z14" s="1"/>
  <c r="E13"/>
  <c r="H13" s="1"/>
  <c r="K13" s="1"/>
  <c r="N13" s="1"/>
  <c r="Q13" s="1"/>
  <c r="T13" s="1"/>
  <c r="W13" s="1"/>
  <c r="Z13" s="1"/>
  <c r="E12"/>
  <c r="H12" s="1"/>
  <c r="K12" s="1"/>
  <c r="N12" s="1"/>
  <c r="Q12" s="1"/>
  <c r="T12" s="1"/>
  <c r="W12" s="1"/>
  <c r="Z12" s="1"/>
  <c r="E11"/>
  <c r="H11" s="1"/>
  <c r="K11" s="1"/>
  <c r="N11" s="1"/>
  <c r="Q11" s="1"/>
  <c r="T11" s="1"/>
  <c r="W11" s="1"/>
  <c r="Z11" s="1"/>
  <c r="E10"/>
  <c r="H10" s="1"/>
  <c r="K10" s="1"/>
  <c r="N10" s="1"/>
  <c r="Q10" s="1"/>
  <c r="T10" s="1"/>
  <c r="W10" s="1"/>
  <c r="Z10" s="1"/>
  <c r="D9"/>
  <c r="E9" s="1"/>
  <c r="E8"/>
  <c r="H8" s="1"/>
  <c r="E7"/>
  <c r="H7" s="1"/>
  <c r="K7" s="1"/>
  <c r="N7" s="1"/>
  <c r="Q7" s="1"/>
  <c r="T7" s="1"/>
  <c r="W7" s="1"/>
  <c r="Z7" s="1"/>
  <c r="E6"/>
  <c r="H6" s="1"/>
  <c r="K6" s="1"/>
  <c r="N6" s="1"/>
  <c r="Q6" s="1"/>
  <c r="T6" s="1"/>
  <c r="W6" s="1"/>
  <c r="Z6" s="1"/>
  <c r="E5"/>
  <c r="H5" s="1"/>
  <c r="K5" s="1"/>
  <c r="N5" s="1"/>
  <c r="Q5" s="1"/>
  <c r="T5" s="1"/>
  <c r="W5" s="1"/>
  <c r="Z5" s="1"/>
  <c r="E4"/>
  <c r="H4" s="1"/>
  <c r="K4" s="1"/>
  <c r="N4" s="1"/>
  <c r="Q4" s="1"/>
  <c r="T4" s="1"/>
  <c r="W4" s="1"/>
  <c r="Z4" s="1"/>
  <c r="E3"/>
  <c r="H3" s="1"/>
  <c r="K3" s="1"/>
  <c r="N3" s="1"/>
  <c r="Q3" s="1"/>
  <c r="T3" s="1"/>
  <c r="W3" s="1"/>
  <c r="Z3" s="1"/>
  <c r="E2"/>
  <c r="E22" l="1"/>
  <c r="G9"/>
  <c r="G22" s="1"/>
  <c r="J8"/>
  <c r="K8" s="1"/>
  <c r="H2"/>
  <c r="D22"/>
  <c r="M8" l="1"/>
  <c r="K2"/>
  <c r="H9"/>
  <c r="N2" l="1"/>
  <c r="J9"/>
  <c r="J22" s="1"/>
  <c r="H22"/>
  <c r="N8"/>
  <c r="Q8" s="1"/>
  <c r="S8" l="1"/>
  <c r="S22" s="1"/>
  <c r="Q2"/>
  <c r="K9"/>
  <c r="M9" l="1"/>
  <c r="M22" s="1"/>
  <c r="K22"/>
  <c r="T2"/>
  <c r="T8"/>
  <c r="W2" l="1"/>
  <c r="N9"/>
  <c r="V8"/>
  <c r="P9" l="1"/>
  <c r="P22" s="1"/>
  <c r="N22"/>
  <c r="Z2"/>
  <c r="W8"/>
  <c r="Y8" l="1"/>
  <c r="Y22" s="1"/>
  <c r="Q9"/>
  <c r="Z8" l="1"/>
  <c r="T9"/>
  <c r="Q22"/>
  <c r="V9" l="1"/>
  <c r="V22" s="1"/>
  <c r="T22"/>
  <c r="W9" l="1"/>
  <c r="Z9" s="1"/>
  <c r="Z22" s="1"/>
  <c r="W22" l="1"/>
</calcChain>
</file>

<file path=xl/sharedStrings.xml><?xml version="1.0" encoding="utf-8"?>
<sst xmlns="http://schemas.openxmlformats.org/spreadsheetml/2006/main" count="196" uniqueCount="64">
  <si>
    <t>00h00</t>
  </si>
  <si>
    <t>PRISE</t>
  </si>
  <si>
    <t>TDC CIBLE</t>
  </si>
  <si>
    <t>Haunter</t>
  </si>
  <si>
    <t>Sonde</t>
  </si>
  <si>
    <t>Presto</t>
  </si>
  <si>
    <t>Fraggs</t>
  </si>
  <si>
    <t>Madara</t>
  </si>
  <si>
    <t>Sassette</t>
  </si>
  <si>
    <t>gum</t>
  </si>
  <si>
    <t>Rollo</t>
  </si>
  <si>
    <t>Pinou</t>
  </si>
  <si>
    <t>Khal</t>
  </si>
  <si>
    <t>Peps</t>
  </si>
  <si>
    <t>Joejo</t>
  </si>
  <si>
    <t>Rainbow</t>
  </si>
  <si>
    <t>Arki</t>
  </si>
  <si>
    <t>Raelsan</t>
  </si>
  <si>
    <t>wlad</t>
  </si>
  <si>
    <t>Scream</t>
  </si>
  <si>
    <t>Mohi</t>
  </si>
  <si>
    <t>Koikoi</t>
  </si>
  <si>
    <t>Pasha</t>
  </si>
  <si>
    <t>MMPTC</t>
  </si>
  <si>
    <t>Kaly</t>
  </si>
  <si>
    <t>stroumph</t>
  </si>
  <si>
    <t>Koikpi</t>
  </si>
  <si>
    <t>Guts</t>
  </si>
  <si>
    <t>Hippo</t>
  </si>
  <si>
    <t>Cyber</t>
  </si>
  <si>
    <t>Warg</t>
  </si>
  <si>
    <t>troy</t>
  </si>
  <si>
    <t>Hell</t>
  </si>
  <si>
    <t>sanda</t>
  </si>
  <si>
    <t>Sik</t>
  </si>
  <si>
    <t>Mozzie</t>
  </si>
  <si>
    <t>darkilleur</t>
  </si>
  <si>
    <t>Darkilleur</t>
  </si>
  <si>
    <t>guts</t>
  </si>
  <si>
    <t>Kvenya</t>
  </si>
  <si>
    <t>Phaso</t>
  </si>
  <si>
    <t>Heylia</t>
  </si>
  <si>
    <t>heylia</t>
  </si>
  <si>
    <t>Mojito</t>
  </si>
  <si>
    <t>Libre</t>
  </si>
  <si>
    <t>Discord</t>
  </si>
  <si>
    <t>Sirca</t>
  </si>
  <si>
    <t>SkyWarp</t>
  </si>
  <si>
    <t>Janwar</t>
  </si>
  <si>
    <t>Adante</t>
  </si>
  <si>
    <t>Gilgamesh</t>
  </si>
  <si>
    <t>Isadora</t>
  </si>
  <si>
    <t>Nomad</t>
  </si>
  <si>
    <t>BamBam</t>
  </si>
  <si>
    <t>SniperAnt</t>
  </si>
  <si>
    <t>Barrant</t>
  </si>
  <si>
    <t>Total</t>
  </si>
  <si>
    <t>00h03</t>
  </si>
  <si>
    <t>00h06</t>
  </si>
  <si>
    <t>00h09</t>
  </si>
  <si>
    <t>00h12</t>
  </si>
  <si>
    <t>00h15</t>
  </si>
  <si>
    <t>00h18</t>
  </si>
  <si>
    <t>00h21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</si>
</sst>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5" borderId="1" xfId="0" applyFont="1" applyFill="1" applyBorder="1"/>
    <xf numFmtId="3" fontId="2" fillId="5" borderId="2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3" fillId="0" borderId="1" xfId="1" applyFont="1" applyBorder="1" applyAlignment="1" applyProtection="1">
      <alignment wrapText="1"/>
    </xf>
    <xf numFmtId="3" fontId="2" fillId="2" borderId="2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3" fontId="2" fillId="0" borderId="0" xfId="0" applyNumberFormat="1" applyFont="1" applyFill="1"/>
    <xf numFmtId="0" fontId="2" fillId="0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4.fourmizzz.fr/Membre.php?Pseudo=Phaso" TargetMode="External"/><Relationship Id="rId13" Type="http://schemas.openxmlformats.org/officeDocument/2006/relationships/hyperlink" Target="http://s4.fourmizzz.fr/Membre.php?Pseudo=Adante" TargetMode="External"/><Relationship Id="rId18" Type="http://schemas.openxmlformats.org/officeDocument/2006/relationships/hyperlink" Target="http://s4.fourmizzz.fr/Membre.php?Pseudo=SniperAnt" TargetMode="External"/><Relationship Id="rId3" Type="http://schemas.openxmlformats.org/officeDocument/2006/relationships/hyperlink" Target="http://s4.fourmizzz.fr/Membre.php?Pseudo=Fraggs" TargetMode="External"/><Relationship Id="rId7" Type="http://schemas.openxmlformats.org/officeDocument/2006/relationships/hyperlink" Target="http://s4.fourmizzz.fr/Membre.php?Pseudo=sanda" TargetMode="External"/><Relationship Id="rId12" Type="http://schemas.openxmlformats.org/officeDocument/2006/relationships/hyperlink" Target="http://s4.fourmizzz.fr/Membre.php?Pseudo=Janwar" TargetMode="External"/><Relationship Id="rId17" Type="http://schemas.openxmlformats.org/officeDocument/2006/relationships/hyperlink" Target="http://s4.fourmizzz.fr/Membre.php?Pseudo=BamBam" TargetMode="External"/><Relationship Id="rId2" Type="http://schemas.openxmlformats.org/officeDocument/2006/relationships/hyperlink" Target="http://s4.fourmizzz.fr/Membre.php?Pseudo=Presto" TargetMode="External"/><Relationship Id="rId16" Type="http://schemas.openxmlformats.org/officeDocument/2006/relationships/hyperlink" Target="http://s4.fourmizzz.fr/Membre.php?Pseudo=Nomad" TargetMode="External"/><Relationship Id="rId1" Type="http://schemas.openxmlformats.org/officeDocument/2006/relationships/hyperlink" Target="http://s4.fourmizzz.fr/Membre.php?Pseudo=Haunter" TargetMode="External"/><Relationship Id="rId6" Type="http://schemas.openxmlformats.org/officeDocument/2006/relationships/hyperlink" Target="http://s4.fourmizzz.fr/Membre.php?Pseudo=Hippo" TargetMode="External"/><Relationship Id="rId11" Type="http://schemas.openxmlformats.org/officeDocument/2006/relationships/hyperlink" Target="http://s4.fourmizzz.fr/Membre.php?Pseudo=SkyWarp" TargetMode="External"/><Relationship Id="rId5" Type="http://schemas.openxmlformats.org/officeDocument/2006/relationships/hyperlink" Target="http://s4.fourmizzz.fr/Membre.php?Pseudo=Pasha" TargetMode="External"/><Relationship Id="rId15" Type="http://schemas.openxmlformats.org/officeDocument/2006/relationships/hyperlink" Target="http://s4.fourmizzz.fr/Membre.php?Pseudo=Isadora" TargetMode="External"/><Relationship Id="rId10" Type="http://schemas.openxmlformats.org/officeDocument/2006/relationships/hyperlink" Target="http://s4.fourmizzz.fr/Membre.php?Pseudo=Sirca" TargetMode="External"/><Relationship Id="rId19" Type="http://schemas.openxmlformats.org/officeDocument/2006/relationships/hyperlink" Target="http://s4.fourmizzz.fr/Membre.php?Pseudo=Barrant" TargetMode="External"/><Relationship Id="rId4" Type="http://schemas.openxmlformats.org/officeDocument/2006/relationships/hyperlink" Target="http://s4.fourmizzz.fr/Membre.php?Pseudo=Rainbow" TargetMode="External"/><Relationship Id="rId9" Type="http://schemas.openxmlformats.org/officeDocument/2006/relationships/hyperlink" Target="http://s4.fourmizzz.fr/Membre.php?Pseudo=Discord" TargetMode="External"/><Relationship Id="rId14" Type="http://schemas.openxmlformats.org/officeDocument/2006/relationships/hyperlink" Target="http://s4.fourmizzz.fr/Membre.php?Pseudo=Gilgame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tabSelected="1" workbookViewId="0">
      <selection activeCell="A8" sqref="A8"/>
    </sheetView>
  </sheetViews>
  <sheetFormatPr baseColWidth="10" defaultRowHeight="12.75"/>
  <cols>
    <col min="1" max="1" width="8.5703125" style="12" bestFit="1" customWidth="1"/>
    <col min="2" max="2" width="10.85546875" style="13" bestFit="1" customWidth="1"/>
    <col min="3" max="3" width="7.28515625" style="13" bestFit="1" customWidth="1"/>
    <col min="4" max="4" width="9.85546875" style="13" bestFit="1" customWidth="1"/>
    <col min="5" max="5" width="10.85546875" style="13" bestFit="1" customWidth="1"/>
    <col min="6" max="6" width="7.42578125" style="13" bestFit="1" customWidth="1"/>
    <col min="7" max="7" width="9.85546875" style="13" bestFit="1" customWidth="1"/>
    <col min="8" max="8" width="10.85546875" style="13" bestFit="1" customWidth="1"/>
    <col min="9" max="9" width="8.5703125" style="13" bestFit="1" customWidth="1"/>
    <col min="10" max="10" width="9.85546875" style="13" bestFit="1" customWidth="1"/>
    <col min="11" max="11" width="10.85546875" style="13" bestFit="1" customWidth="1"/>
    <col min="12" max="12" width="8.85546875" style="13" bestFit="1" customWidth="1"/>
    <col min="13" max="13" width="9.85546875" style="13" bestFit="1" customWidth="1"/>
    <col min="14" max="14" width="10.85546875" style="13" bestFit="1" customWidth="1"/>
    <col min="15" max="15" width="9" style="13" bestFit="1" customWidth="1"/>
    <col min="16" max="16" width="9.85546875" style="13" bestFit="1" customWidth="1"/>
    <col min="17" max="17" width="10.85546875" style="13" bestFit="1" customWidth="1"/>
    <col min="18" max="18" width="6.28515625" style="13" bestFit="1" customWidth="1"/>
    <col min="19" max="19" width="9.85546875" style="13" bestFit="1" customWidth="1"/>
    <col min="20" max="20" width="10.85546875" style="13" bestFit="1" customWidth="1"/>
    <col min="21" max="21" width="6.7109375" style="13" bestFit="1" customWidth="1"/>
    <col min="22" max="22" width="9.85546875" style="13" bestFit="1" customWidth="1"/>
    <col min="23" max="23" width="10.85546875" style="13" bestFit="1" customWidth="1"/>
    <col min="24" max="24" width="6.5703125" style="13" bestFit="1" customWidth="1"/>
    <col min="25" max="25" width="8.85546875" style="13" bestFit="1" customWidth="1"/>
    <col min="26" max="26" width="10.85546875" style="13" bestFit="1" customWidth="1"/>
    <col min="27" max="27" width="4.7109375" style="14" bestFit="1" customWidth="1"/>
    <col min="28" max="28" width="10.140625" style="14" bestFit="1" customWidth="1"/>
    <col min="29" max="16384" width="11.42578125" style="14"/>
  </cols>
  <sheetData>
    <row r="1" spans="1:26" s="4" customFormat="1">
      <c r="A1" s="1"/>
      <c r="B1" s="2"/>
      <c r="C1" s="3" t="s">
        <v>0</v>
      </c>
      <c r="D1" s="3" t="s">
        <v>1</v>
      </c>
      <c r="E1" s="3" t="s">
        <v>2</v>
      </c>
      <c r="F1" s="3" t="s">
        <v>57</v>
      </c>
      <c r="G1" s="3" t="s">
        <v>1</v>
      </c>
      <c r="H1" s="3" t="s">
        <v>2</v>
      </c>
      <c r="I1" s="3" t="s">
        <v>58</v>
      </c>
      <c r="J1" s="3" t="s">
        <v>1</v>
      </c>
      <c r="K1" s="3" t="s">
        <v>2</v>
      </c>
      <c r="L1" s="3" t="s">
        <v>59</v>
      </c>
      <c r="M1" s="3" t="s">
        <v>1</v>
      </c>
      <c r="N1" s="3" t="s">
        <v>2</v>
      </c>
      <c r="O1" s="3" t="s">
        <v>60</v>
      </c>
      <c r="P1" s="3" t="s">
        <v>1</v>
      </c>
      <c r="Q1" s="3" t="s">
        <v>2</v>
      </c>
      <c r="R1" s="3" t="s">
        <v>61</v>
      </c>
      <c r="S1" s="3" t="s">
        <v>1</v>
      </c>
      <c r="T1" s="3" t="s">
        <v>2</v>
      </c>
      <c r="U1" s="3" t="s">
        <v>62</v>
      </c>
      <c r="V1" s="3" t="s">
        <v>1</v>
      </c>
      <c r="W1" s="3" t="s">
        <v>2</v>
      </c>
      <c r="X1" s="3" t="s">
        <v>63</v>
      </c>
      <c r="Y1" s="3" t="s">
        <v>1</v>
      </c>
      <c r="Z1" s="3" t="s">
        <v>2</v>
      </c>
    </row>
    <row r="2" spans="1:26" s="10" customFormat="1">
      <c r="A2" s="5" t="s">
        <v>3</v>
      </c>
      <c r="B2" s="6">
        <v>94000000</v>
      </c>
      <c r="C2" s="7" t="s">
        <v>4</v>
      </c>
      <c r="D2" s="8">
        <v>0</v>
      </c>
      <c r="E2" s="9">
        <f>B2-D2</f>
        <v>94000000</v>
      </c>
      <c r="F2" s="7" t="s">
        <v>4</v>
      </c>
      <c r="G2" s="8">
        <v>0</v>
      </c>
      <c r="H2" s="9">
        <f>E2-G2</f>
        <v>94000000</v>
      </c>
      <c r="I2" s="7" t="s">
        <v>4</v>
      </c>
      <c r="J2" s="8">
        <v>0</v>
      </c>
      <c r="K2" s="9">
        <f>H2-J2</f>
        <v>94000000</v>
      </c>
      <c r="L2" s="7" t="s">
        <v>4</v>
      </c>
      <c r="M2" s="8">
        <v>0</v>
      </c>
      <c r="N2" s="9">
        <f>K2-M2</f>
        <v>94000000</v>
      </c>
      <c r="O2" s="7" t="s">
        <v>4</v>
      </c>
      <c r="P2" s="8">
        <v>0</v>
      </c>
      <c r="Q2" s="9">
        <f>N2-P2</f>
        <v>94000000</v>
      </c>
      <c r="R2" s="7" t="s">
        <v>4</v>
      </c>
      <c r="S2" s="8">
        <v>0</v>
      </c>
      <c r="T2" s="9">
        <f>Q2-S2</f>
        <v>94000000</v>
      </c>
      <c r="U2" s="7" t="s">
        <v>4</v>
      </c>
      <c r="V2" s="8">
        <v>0</v>
      </c>
      <c r="W2" s="9">
        <f>T2-V2</f>
        <v>94000000</v>
      </c>
      <c r="X2" s="7" t="s">
        <v>4</v>
      </c>
      <c r="Y2" s="8">
        <v>0</v>
      </c>
      <c r="Z2" s="9">
        <f>W2-Y2</f>
        <v>94000000</v>
      </c>
    </row>
    <row r="3" spans="1:26" s="10" customFormat="1">
      <c r="A3" s="5" t="s">
        <v>5</v>
      </c>
      <c r="B3" s="6">
        <v>73564955</v>
      </c>
      <c r="C3" s="7" t="s">
        <v>4</v>
      </c>
      <c r="D3" s="8">
        <v>0</v>
      </c>
      <c r="E3" s="9">
        <f t="shared" ref="E3:E20" si="0">B3-D3</f>
        <v>73564955</v>
      </c>
      <c r="F3" s="7" t="s">
        <v>4</v>
      </c>
      <c r="G3" s="8">
        <v>0</v>
      </c>
      <c r="H3" s="9">
        <f t="shared" ref="H3:H20" si="1">E3-G3</f>
        <v>73564955</v>
      </c>
      <c r="I3" s="7" t="s">
        <v>4</v>
      </c>
      <c r="J3" s="8">
        <v>0</v>
      </c>
      <c r="K3" s="9">
        <f t="shared" ref="K3:K20" si="2">H3-J3</f>
        <v>73564955</v>
      </c>
      <c r="L3" s="7" t="s">
        <v>4</v>
      </c>
      <c r="M3" s="8">
        <v>0</v>
      </c>
      <c r="N3" s="9">
        <f t="shared" ref="N3:N20" si="3">K3-M3</f>
        <v>73564955</v>
      </c>
      <c r="O3" s="7" t="s">
        <v>4</v>
      </c>
      <c r="P3" s="8">
        <v>0</v>
      </c>
      <c r="Q3" s="9">
        <f t="shared" ref="Q3:Q20" si="4">N3-P3</f>
        <v>73564955</v>
      </c>
      <c r="R3" s="7" t="s">
        <v>4</v>
      </c>
      <c r="S3" s="8">
        <v>0</v>
      </c>
      <c r="T3" s="9">
        <f t="shared" ref="T3:T20" si="5">Q3-S3</f>
        <v>73564955</v>
      </c>
      <c r="U3" s="7" t="s">
        <v>4</v>
      </c>
      <c r="V3" s="8">
        <v>0</v>
      </c>
      <c r="W3" s="9">
        <f t="shared" ref="W3:W20" si="6">T3-V3</f>
        <v>73564955</v>
      </c>
      <c r="X3" s="7" t="s">
        <v>4</v>
      </c>
      <c r="Y3" s="8">
        <v>0</v>
      </c>
      <c r="Z3" s="9">
        <f t="shared" ref="Z3:Z20" si="7">W3-Y3</f>
        <v>73564955</v>
      </c>
    </row>
    <row r="4" spans="1:26" s="10" customFormat="1">
      <c r="A4" s="5" t="s">
        <v>6</v>
      </c>
      <c r="B4" s="6">
        <v>70000000</v>
      </c>
      <c r="C4" s="7" t="s">
        <v>7</v>
      </c>
      <c r="D4" s="8">
        <v>13000000</v>
      </c>
      <c r="E4" s="9">
        <f t="shared" si="0"/>
        <v>57000000</v>
      </c>
      <c r="F4" s="7" t="s">
        <v>8</v>
      </c>
      <c r="G4" s="8">
        <v>10000000</v>
      </c>
      <c r="H4" s="9">
        <f t="shared" si="1"/>
        <v>47000000</v>
      </c>
      <c r="I4" s="7" t="s">
        <v>9</v>
      </c>
      <c r="J4" s="8">
        <v>9400000</v>
      </c>
      <c r="K4" s="9">
        <f t="shared" si="2"/>
        <v>37600000</v>
      </c>
      <c r="L4" s="7" t="s">
        <v>10</v>
      </c>
      <c r="M4" s="8">
        <v>7500000</v>
      </c>
      <c r="N4" s="9">
        <f t="shared" si="3"/>
        <v>30100000</v>
      </c>
      <c r="O4" s="7" t="s">
        <v>11</v>
      </c>
      <c r="P4" s="8">
        <v>6016000</v>
      </c>
      <c r="Q4" s="9">
        <f t="shared" si="4"/>
        <v>24084000</v>
      </c>
      <c r="R4" s="7" t="s">
        <v>12</v>
      </c>
      <c r="S4" s="8">
        <v>4812800</v>
      </c>
      <c r="T4" s="9">
        <f t="shared" si="5"/>
        <v>19271200</v>
      </c>
      <c r="U4" s="7" t="s">
        <v>13</v>
      </c>
      <c r="V4" s="8">
        <v>3850240</v>
      </c>
      <c r="W4" s="9">
        <f t="shared" si="6"/>
        <v>15420960</v>
      </c>
      <c r="X4" s="7" t="s">
        <v>14</v>
      </c>
      <c r="Y4" s="8">
        <v>2700000</v>
      </c>
      <c r="Z4" s="9">
        <f t="shared" si="7"/>
        <v>12720960</v>
      </c>
    </row>
    <row r="5" spans="1:26" s="10" customFormat="1">
      <c r="A5" s="5" t="s">
        <v>15</v>
      </c>
      <c r="B5" s="6">
        <v>59478769</v>
      </c>
      <c r="C5" s="7" t="s">
        <v>16</v>
      </c>
      <c r="D5" s="8">
        <v>13000000</v>
      </c>
      <c r="E5" s="9">
        <f t="shared" si="0"/>
        <v>46478769</v>
      </c>
      <c r="F5" s="7" t="s">
        <v>17</v>
      </c>
      <c r="G5" s="8">
        <v>10000000</v>
      </c>
      <c r="H5" s="9">
        <f t="shared" si="1"/>
        <v>36478769</v>
      </c>
      <c r="I5" s="7" t="s">
        <v>18</v>
      </c>
      <c r="J5" s="8">
        <v>7400000</v>
      </c>
      <c r="K5" s="9">
        <f t="shared" si="2"/>
        <v>29078769</v>
      </c>
      <c r="L5" s="7" t="s">
        <v>19</v>
      </c>
      <c r="M5" s="8">
        <v>5920000</v>
      </c>
      <c r="N5" s="9">
        <f t="shared" si="3"/>
        <v>23158769</v>
      </c>
      <c r="O5" s="7" t="s">
        <v>20</v>
      </c>
      <c r="P5" s="8">
        <v>4736000</v>
      </c>
      <c r="Q5" s="9">
        <f t="shared" si="4"/>
        <v>18422769</v>
      </c>
      <c r="R5" s="7" t="s">
        <v>20</v>
      </c>
      <c r="S5" s="8">
        <v>3788800</v>
      </c>
      <c r="T5" s="9">
        <f t="shared" si="5"/>
        <v>14633969</v>
      </c>
      <c r="U5" s="7" t="s">
        <v>19</v>
      </c>
      <c r="V5" s="8">
        <v>3031040</v>
      </c>
      <c r="W5" s="9">
        <f t="shared" si="6"/>
        <v>11602929</v>
      </c>
      <c r="X5" s="7" t="s">
        <v>21</v>
      </c>
      <c r="Y5" s="8">
        <v>2424832</v>
      </c>
      <c r="Z5" s="9">
        <f t="shared" si="7"/>
        <v>9178097</v>
      </c>
    </row>
    <row r="6" spans="1:26" s="10" customFormat="1">
      <c r="A6" s="5" t="s">
        <v>22</v>
      </c>
      <c r="B6" s="6">
        <v>35072361</v>
      </c>
      <c r="C6" s="7" t="s">
        <v>23</v>
      </c>
      <c r="D6" s="8">
        <v>7000000</v>
      </c>
      <c r="E6" s="9">
        <f t="shared" si="0"/>
        <v>28072361</v>
      </c>
      <c r="F6" s="7" t="s">
        <v>24</v>
      </c>
      <c r="G6" s="8">
        <v>5600000</v>
      </c>
      <c r="H6" s="9">
        <f t="shared" si="1"/>
        <v>22472361</v>
      </c>
      <c r="I6" s="7" t="s">
        <v>25</v>
      </c>
      <c r="J6" s="8">
        <v>4480000</v>
      </c>
      <c r="K6" s="9">
        <f t="shared" si="2"/>
        <v>17992361</v>
      </c>
      <c r="L6" s="7" t="s">
        <v>25</v>
      </c>
      <c r="M6" s="8">
        <v>3584000</v>
      </c>
      <c r="N6" s="9">
        <f t="shared" si="3"/>
        <v>14408361</v>
      </c>
      <c r="O6" s="7" t="s">
        <v>24</v>
      </c>
      <c r="P6" s="8">
        <v>2867200</v>
      </c>
      <c r="Q6" s="9">
        <f t="shared" si="4"/>
        <v>11541161</v>
      </c>
      <c r="R6" s="7" t="s">
        <v>26</v>
      </c>
      <c r="S6" s="8">
        <v>2293760</v>
      </c>
      <c r="T6" s="9">
        <f t="shared" si="5"/>
        <v>9247401</v>
      </c>
      <c r="U6" s="7" t="s">
        <v>26</v>
      </c>
      <c r="V6" s="8">
        <v>1835008</v>
      </c>
      <c r="W6" s="9">
        <f t="shared" si="6"/>
        <v>7412393</v>
      </c>
      <c r="X6" s="7" t="s">
        <v>27</v>
      </c>
      <c r="Y6" s="8">
        <v>1468006.4000000001</v>
      </c>
      <c r="Z6" s="9">
        <f t="shared" si="7"/>
        <v>5944386.5999999996</v>
      </c>
    </row>
    <row r="7" spans="1:26" s="10" customFormat="1">
      <c r="A7" s="5" t="s">
        <v>28</v>
      </c>
      <c r="B7" s="6">
        <v>35000000</v>
      </c>
      <c r="C7" s="7" t="s">
        <v>29</v>
      </c>
      <c r="D7" s="8">
        <v>7000000</v>
      </c>
      <c r="E7" s="9">
        <f t="shared" si="0"/>
        <v>28000000</v>
      </c>
      <c r="F7" s="7" t="s">
        <v>30</v>
      </c>
      <c r="G7" s="8">
        <v>5600000</v>
      </c>
      <c r="H7" s="9">
        <f t="shared" si="1"/>
        <v>22400000</v>
      </c>
      <c r="I7" s="7" t="s">
        <v>31</v>
      </c>
      <c r="J7" s="8">
        <v>4480000</v>
      </c>
      <c r="K7" s="9">
        <f t="shared" si="2"/>
        <v>17920000</v>
      </c>
      <c r="L7" s="7" t="s">
        <v>31</v>
      </c>
      <c r="M7" s="8">
        <v>3584000</v>
      </c>
      <c r="N7" s="9">
        <f t="shared" si="3"/>
        <v>14336000</v>
      </c>
      <c r="O7" s="7" t="s">
        <v>32</v>
      </c>
      <c r="P7" s="8">
        <v>2867200</v>
      </c>
      <c r="Q7" s="9">
        <f t="shared" si="4"/>
        <v>11468800</v>
      </c>
      <c r="R7" s="7" t="s">
        <v>32</v>
      </c>
      <c r="S7" s="8">
        <v>2293760</v>
      </c>
      <c r="T7" s="9">
        <f t="shared" si="5"/>
        <v>9175040</v>
      </c>
      <c r="U7" s="7" t="s">
        <v>32</v>
      </c>
      <c r="V7" s="8">
        <v>1835008</v>
      </c>
      <c r="W7" s="9">
        <f t="shared" si="6"/>
        <v>7340032</v>
      </c>
      <c r="X7" s="7" t="s">
        <v>27</v>
      </c>
      <c r="Y7" s="8">
        <v>1468006.4000000001</v>
      </c>
      <c r="Z7" s="9">
        <f t="shared" si="7"/>
        <v>5872025.5999999996</v>
      </c>
    </row>
    <row r="8" spans="1:26" s="10" customFormat="1">
      <c r="A8" s="5" t="s">
        <v>33</v>
      </c>
      <c r="B8" s="6">
        <v>25493497</v>
      </c>
      <c r="C8" s="7" t="s">
        <v>34</v>
      </c>
      <c r="D8" s="8">
        <v>5000000</v>
      </c>
      <c r="E8" s="9">
        <f t="shared" si="0"/>
        <v>20493497</v>
      </c>
      <c r="F8" s="7" t="s">
        <v>34</v>
      </c>
      <c r="G8" s="8">
        <v>5000000</v>
      </c>
      <c r="H8" s="9">
        <f t="shared" si="1"/>
        <v>15493497</v>
      </c>
      <c r="I8" s="7" t="s">
        <v>35</v>
      </c>
      <c r="J8" s="8">
        <f>H8/5</f>
        <v>3098699.4</v>
      </c>
      <c r="K8" s="9">
        <f t="shared" si="2"/>
        <v>12394797.6</v>
      </c>
      <c r="L8" s="7" t="s">
        <v>36</v>
      </c>
      <c r="M8" s="8">
        <f>K8/5</f>
        <v>2478959.52</v>
      </c>
      <c r="N8" s="9">
        <f t="shared" si="3"/>
        <v>9915838.0800000001</v>
      </c>
      <c r="O8" s="7" t="s">
        <v>37</v>
      </c>
      <c r="P8" s="8">
        <v>1500000</v>
      </c>
      <c r="Q8" s="9">
        <f t="shared" si="4"/>
        <v>8415838.0800000001</v>
      </c>
      <c r="R8" s="7" t="s">
        <v>38</v>
      </c>
      <c r="S8" s="8">
        <f>Q8/5</f>
        <v>1683167.6159999999</v>
      </c>
      <c r="T8" s="9">
        <f t="shared" si="5"/>
        <v>6732670.4639999997</v>
      </c>
      <c r="U8" s="7" t="s">
        <v>39</v>
      </c>
      <c r="V8" s="8">
        <f>T8/5</f>
        <v>1346534.0928</v>
      </c>
      <c r="W8" s="9">
        <f t="shared" si="6"/>
        <v>5386136.3711999999</v>
      </c>
      <c r="X8" s="7" t="s">
        <v>39</v>
      </c>
      <c r="Y8" s="8">
        <f>W8/5</f>
        <v>1077227.2742399999</v>
      </c>
      <c r="Z8" s="9">
        <f t="shared" si="7"/>
        <v>4308909.0969599998</v>
      </c>
    </row>
    <row r="9" spans="1:26" s="10" customFormat="1">
      <c r="A9" s="5" t="s">
        <v>40</v>
      </c>
      <c r="B9" s="6">
        <v>12456899</v>
      </c>
      <c r="C9" s="7" t="s">
        <v>41</v>
      </c>
      <c r="D9" s="8">
        <f>B9/5</f>
        <v>2491379.7999999998</v>
      </c>
      <c r="E9" s="9">
        <f t="shared" si="0"/>
        <v>9965519.1999999993</v>
      </c>
      <c r="F9" s="7" t="s">
        <v>41</v>
      </c>
      <c r="G9" s="8">
        <f>E9/5</f>
        <v>1993103.8399999999</v>
      </c>
      <c r="H9" s="9">
        <f>E9-G9</f>
        <v>7972415.3599999994</v>
      </c>
      <c r="I9" s="7" t="s">
        <v>41</v>
      </c>
      <c r="J9" s="8">
        <f>H9/5</f>
        <v>1594483.0719999999</v>
      </c>
      <c r="K9" s="9">
        <f t="shared" si="2"/>
        <v>6377932.2879999997</v>
      </c>
      <c r="L9" s="7" t="s">
        <v>42</v>
      </c>
      <c r="M9" s="8">
        <f>K9/5</f>
        <v>1275586.4575999998</v>
      </c>
      <c r="N9" s="9">
        <f t="shared" si="3"/>
        <v>5102345.8303999994</v>
      </c>
      <c r="O9" s="7" t="s">
        <v>43</v>
      </c>
      <c r="P9" s="8">
        <f>N9/5</f>
        <v>1020469.1660799999</v>
      </c>
      <c r="Q9" s="9">
        <f t="shared" si="4"/>
        <v>4081876.6643199995</v>
      </c>
      <c r="R9" s="7" t="s">
        <v>43</v>
      </c>
      <c r="S9" s="8">
        <v>500000</v>
      </c>
      <c r="T9" s="9">
        <f t="shared" si="5"/>
        <v>3581876.6643199995</v>
      </c>
      <c r="U9" s="7" t="s">
        <v>43</v>
      </c>
      <c r="V9" s="8">
        <f>T9/5</f>
        <v>716375.33286399988</v>
      </c>
      <c r="W9" s="9">
        <f t="shared" si="6"/>
        <v>2865501.3314559995</v>
      </c>
      <c r="X9" s="7" t="s">
        <v>44</v>
      </c>
      <c r="Y9" s="8"/>
      <c r="Z9" s="9">
        <f t="shared" si="7"/>
        <v>2865501.3314559995</v>
      </c>
    </row>
    <row r="10" spans="1:26" s="10" customFormat="1">
      <c r="A10" s="5" t="s">
        <v>45</v>
      </c>
      <c r="B10" s="6">
        <v>4529792</v>
      </c>
      <c r="C10" s="7" t="s">
        <v>44</v>
      </c>
      <c r="D10" s="8"/>
      <c r="E10" s="9">
        <f t="shared" si="0"/>
        <v>4529792</v>
      </c>
      <c r="F10" s="7" t="s">
        <v>44</v>
      </c>
      <c r="G10" s="8"/>
      <c r="H10" s="9">
        <f t="shared" si="1"/>
        <v>4529792</v>
      </c>
      <c r="I10" s="7" t="s">
        <v>44</v>
      </c>
      <c r="J10" s="8"/>
      <c r="K10" s="9">
        <f t="shared" si="2"/>
        <v>4529792</v>
      </c>
      <c r="L10" s="7" t="s">
        <v>44</v>
      </c>
      <c r="M10" s="8"/>
      <c r="N10" s="9">
        <f t="shared" si="3"/>
        <v>4529792</v>
      </c>
      <c r="O10" s="7" t="s">
        <v>44</v>
      </c>
      <c r="P10" s="8"/>
      <c r="Q10" s="9">
        <f t="shared" si="4"/>
        <v>4529792</v>
      </c>
      <c r="R10" s="7" t="s">
        <v>44</v>
      </c>
      <c r="S10" s="8"/>
      <c r="T10" s="9">
        <f t="shared" si="5"/>
        <v>4529792</v>
      </c>
      <c r="U10" s="7" t="s">
        <v>44</v>
      </c>
      <c r="V10" s="8"/>
      <c r="W10" s="9">
        <f t="shared" si="6"/>
        <v>4529792</v>
      </c>
      <c r="X10" s="7" t="s">
        <v>44</v>
      </c>
      <c r="Y10" s="8"/>
      <c r="Z10" s="9">
        <f t="shared" si="7"/>
        <v>4529792</v>
      </c>
    </row>
    <row r="11" spans="1:26" s="10" customFormat="1">
      <c r="A11" s="5" t="s">
        <v>46</v>
      </c>
      <c r="B11" s="6">
        <v>3066793</v>
      </c>
      <c r="C11" s="7" t="s">
        <v>44</v>
      </c>
      <c r="D11" s="8"/>
      <c r="E11" s="9">
        <f t="shared" si="0"/>
        <v>3066793</v>
      </c>
      <c r="F11" s="7" t="s">
        <v>44</v>
      </c>
      <c r="G11" s="8"/>
      <c r="H11" s="9">
        <f t="shared" si="1"/>
        <v>3066793</v>
      </c>
      <c r="I11" s="7" t="s">
        <v>44</v>
      </c>
      <c r="J11" s="8"/>
      <c r="K11" s="9">
        <f t="shared" si="2"/>
        <v>3066793</v>
      </c>
      <c r="L11" s="7" t="s">
        <v>44</v>
      </c>
      <c r="M11" s="8"/>
      <c r="N11" s="9">
        <f t="shared" si="3"/>
        <v>3066793</v>
      </c>
      <c r="O11" s="7" t="s">
        <v>44</v>
      </c>
      <c r="P11" s="8"/>
      <c r="Q11" s="9">
        <f t="shared" si="4"/>
        <v>3066793</v>
      </c>
      <c r="R11" s="7" t="s">
        <v>44</v>
      </c>
      <c r="S11" s="8"/>
      <c r="T11" s="9">
        <f t="shared" si="5"/>
        <v>3066793</v>
      </c>
      <c r="U11" s="7" t="s">
        <v>44</v>
      </c>
      <c r="V11" s="8"/>
      <c r="W11" s="9">
        <f t="shared" si="6"/>
        <v>3066793</v>
      </c>
      <c r="X11" s="7" t="s">
        <v>44</v>
      </c>
      <c r="Y11" s="8"/>
      <c r="Z11" s="9">
        <f t="shared" si="7"/>
        <v>3066793</v>
      </c>
    </row>
    <row r="12" spans="1:26" s="10" customFormat="1">
      <c r="A12" s="5" t="s">
        <v>47</v>
      </c>
      <c r="B12" s="6">
        <v>2805938</v>
      </c>
      <c r="C12" s="7" t="s">
        <v>44</v>
      </c>
      <c r="D12" s="8"/>
      <c r="E12" s="9">
        <f t="shared" si="0"/>
        <v>2805938</v>
      </c>
      <c r="F12" s="7" t="s">
        <v>44</v>
      </c>
      <c r="G12" s="8"/>
      <c r="H12" s="9">
        <f t="shared" si="1"/>
        <v>2805938</v>
      </c>
      <c r="I12" s="7" t="s">
        <v>44</v>
      </c>
      <c r="J12" s="8"/>
      <c r="K12" s="9">
        <f t="shared" si="2"/>
        <v>2805938</v>
      </c>
      <c r="L12" s="7" t="s">
        <v>44</v>
      </c>
      <c r="M12" s="8"/>
      <c r="N12" s="9">
        <f t="shared" si="3"/>
        <v>2805938</v>
      </c>
      <c r="O12" s="7" t="s">
        <v>44</v>
      </c>
      <c r="P12" s="8"/>
      <c r="Q12" s="9">
        <f t="shared" si="4"/>
        <v>2805938</v>
      </c>
      <c r="R12" s="7" t="s">
        <v>44</v>
      </c>
      <c r="S12" s="8"/>
      <c r="T12" s="9">
        <f t="shared" si="5"/>
        <v>2805938</v>
      </c>
      <c r="U12" s="7" t="s">
        <v>44</v>
      </c>
      <c r="V12" s="8"/>
      <c r="W12" s="9">
        <f t="shared" si="6"/>
        <v>2805938</v>
      </c>
      <c r="X12" s="7" t="s">
        <v>44</v>
      </c>
      <c r="Y12" s="8"/>
      <c r="Z12" s="9">
        <f t="shared" si="7"/>
        <v>2805938</v>
      </c>
    </row>
    <row r="13" spans="1:26" s="10" customFormat="1">
      <c r="A13" s="5" t="s">
        <v>48</v>
      </c>
      <c r="B13" s="6">
        <v>1873652</v>
      </c>
      <c r="C13" s="7" t="s">
        <v>44</v>
      </c>
      <c r="D13" s="8"/>
      <c r="E13" s="9">
        <f t="shared" si="0"/>
        <v>1873652</v>
      </c>
      <c r="F13" s="7" t="s">
        <v>44</v>
      </c>
      <c r="G13" s="8"/>
      <c r="H13" s="9">
        <f t="shared" si="1"/>
        <v>1873652</v>
      </c>
      <c r="I13" s="7" t="s">
        <v>44</v>
      </c>
      <c r="J13" s="8"/>
      <c r="K13" s="9">
        <f t="shared" si="2"/>
        <v>1873652</v>
      </c>
      <c r="L13" s="7" t="s">
        <v>44</v>
      </c>
      <c r="M13" s="8"/>
      <c r="N13" s="9">
        <f t="shared" si="3"/>
        <v>1873652</v>
      </c>
      <c r="O13" s="7" t="s">
        <v>44</v>
      </c>
      <c r="P13" s="8"/>
      <c r="Q13" s="9">
        <f t="shared" si="4"/>
        <v>1873652</v>
      </c>
      <c r="R13" s="7" t="s">
        <v>44</v>
      </c>
      <c r="S13" s="8"/>
      <c r="T13" s="9">
        <f t="shared" si="5"/>
        <v>1873652</v>
      </c>
      <c r="U13" s="7" t="s">
        <v>44</v>
      </c>
      <c r="V13" s="8"/>
      <c r="W13" s="9">
        <f t="shared" si="6"/>
        <v>1873652</v>
      </c>
      <c r="X13" s="7" t="s">
        <v>44</v>
      </c>
      <c r="Y13" s="8"/>
      <c r="Z13" s="9">
        <f t="shared" si="7"/>
        <v>1873652</v>
      </c>
    </row>
    <row r="14" spans="1:26" s="10" customFormat="1">
      <c r="A14" s="5" t="s">
        <v>49</v>
      </c>
      <c r="B14" s="6">
        <v>1574546</v>
      </c>
      <c r="C14" s="7" t="s">
        <v>44</v>
      </c>
      <c r="D14" s="8"/>
      <c r="E14" s="9">
        <f t="shared" si="0"/>
        <v>1574546</v>
      </c>
      <c r="F14" s="7" t="s">
        <v>44</v>
      </c>
      <c r="G14" s="8"/>
      <c r="H14" s="9">
        <f t="shared" si="1"/>
        <v>1574546</v>
      </c>
      <c r="I14" s="7" t="s">
        <v>44</v>
      </c>
      <c r="J14" s="8"/>
      <c r="K14" s="9">
        <f t="shared" si="2"/>
        <v>1574546</v>
      </c>
      <c r="L14" s="7" t="s">
        <v>44</v>
      </c>
      <c r="M14" s="8"/>
      <c r="N14" s="9">
        <f t="shared" si="3"/>
        <v>1574546</v>
      </c>
      <c r="O14" s="7" t="s">
        <v>44</v>
      </c>
      <c r="P14" s="8"/>
      <c r="Q14" s="9">
        <f t="shared" si="4"/>
        <v>1574546</v>
      </c>
      <c r="R14" s="7" t="s">
        <v>44</v>
      </c>
      <c r="S14" s="8"/>
      <c r="T14" s="9">
        <f t="shared" si="5"/>
        <v>1574546</v>
      </c>
      <c r="U14" s="7" t="s">
        <v>44</v>
      </c>
      <c r="V14" s="8"/>
      <c r="W14" s="9">
        <f t="shared" si="6"/>
        <v>1574546</v>
      </c>
      <c r="X14" s="7" t="s">
        <v>44</v>
      </c>
      <c r="Y14" s="8"/>
      <c r="Z14" s="9">
        <f t="shared" si="7"/>
        <v>1574546</v>
      </c>
    </row>
    <row r="15" spans="1:26" s="10" customFormat="1" ht="25.5">
      <c r="A15" s="5" t="s">
        <v>50</v>
      </c>
      <c r="B15" s="6">
        <v>681328</v>
      </c>
      <c r="C15" s="7" t="s">
        <v>44</v>
      </c>
      <c r="D15" s="8"/>
      <c r="E15" s="9">
        <f t="shared" si="0"/>
        <v>681328</v>
      </c>
      <c r="F15" s="7" t="s">
        <v>44</v>
      </c>
      <c r="G15" s="8"/>
      <c r="H15" s="9">
        <f t="shared" si="1"/>
        <v>681328</v>
      </c>
      <c r="I15" s="7" t="s">
        <v>44</v>
      </c>
      <c r="J15" s="8"/>
      <c r="K15" s="9">
        <f t="shared" si="2"/>
        <v>681328</v>
      </c>
      <c r="L15" s="7" t="s">
        <v>44</v>
      </c>
      <c r="M15" s="8"/>
      <c r="N15" s="9">
        <f t="shared" si="3"/>
        <v>681328</v>
      </c>
      <c r="O15" s="7" t="s">
        <v>44</v>
      </c>
      <c r="P15" s="8"/>
      <c r="Q15" s="9">
        <f t="shared" si="4"/>
        <v>681328</v>
      </c>
      <c r="R15" s="7" t="s">
        <v>44</v>
      </c>
      <c r="S15" s="8"/>
      <c r="T15" s="9">
        <f t="shared" si="5"/>
        <v>681328</v>
      </c>
      <c r="U15" s="7" t="s">
        <v>44</v>
      </c>
      <c r="V15" s="8"/>
      <c r="W15" s="9">
        <f t="shared" si="6"/>
        <v>681328</v>
      </c>
      <c r="X15" s="7" t="s">
        <v>44</v>
      </c>
      <c r="Y15" s="8"/>
      <c r="Z15" s="9">
        <f t="shared" si="7"/>
        <v>681328</v>
      </c>
    </row>
    <row r="16" spans="1:26" s="10" customFormat="1">
      <c r="A16" s="5" t="s">
        <v>51</v>
      </c>
      <c r="B16" s="6">
        <v>572564</v>
      </c>
      <c r="C16" s="7" t="s">
        <v>44</v>
      </c>
      <c r="D16" s="8"/>
      <c r="E16" s="9">
        <f t="shared" si="0"/>
        <v>572564</v>
      </c>
      <c r="F16" s="7" t="s">
        <v>44</v>
      </c>
      <c r="G16" s="8"/>
      <c r="H16" s="9">
        <f t="shared" si="1"/>
        <v>572564</v>
      </c>
      <c r="I16" s="7" t="s">
        <v>44</v>
      </c>
      <c r="J16" s="8"/>
      <c r="K16" s="9">
        <f t="shared" si="2"/>
        <v>572564</v>
      </c>
      <c r="L16" s="7" t="s">
        <v>44</v>
      </c>
      <c r="M16" s="8"/>
      <c r="N16" s="9">
        <f t="shared" si="3"/>
        <v>572564</v>
      </c>
      <c r="O16" s="7" t="s">
        <v>44</v>
      </c>
      <c r="P16" s="8"/>
      <c r="Q16" s="9">
        <f t="shared" si="4"/>
        <v>572564</v>
      </c>
      <c r="R16" s="7" t="s">
        <v>44</v>
      </c>
      <c r="S16" s="8"/>
      <c r="T16" s="9">
        <f t="shared" si="5"/>
        <v>572564</v>
      </c>
      <c r="U16" s="7" t="s">
        <v>44</v>
      </c>
      <c r="V16" s="8"/>
      <c r="W16" s="9">
        <f t="shared" si="6"/>
        <v>572564</v>
      </c>
      <c r="X16" s="7" t="s">
        <v>44</v>
      </c>
      <c r="Y16" s="8"/>
      <c r="Z16" s="9">
        <f t="shared" si="7"/>
        <v>572564</v>
      </c>
    </row>
    <row r="17" spans="1:26" s="10" customFormat="1">
      <c r="A17" s="5" t="s">
        <v>52</v>
      </c>
      <c r="B17" s="6">
        <v>346711</v>
      </c>
      <c r="C17" s="7" t="s">
        <v>44</v>
      </c>
      <c r="D17" s="8"/>
      <c r="E17" s="9">
        <f t="shared" si="0"/>
        <v>346711</v>
      </c>
      <c r="F17" s="7" t="s">
        <v>44</v>
      </c>
      <c r="G17" s="8"/>
      <c r="H17" s="9">
        <f t="shared" si="1"/>
        <v>346711</v>
      </c>
      <c r="I17" s="7" t="s">
        <v>44</v>
      </c>
      <c r="J17" s="8"/>
      <c r="K17" s="9">
        <f t="shared" si="2"/>
        <v>346711</v>
      </c>
      <c r="L17" s="7" t="s">
        <v>44</v>
      </c>
      <c r="M17" s="8"/>
      <c r="N17" s="9">
        <f t="shared" si="3"/>
        <v>346711</v>
      </c>
      <c r="O17" s="7" t="s">
        <v>44</v>
      </c>
      <c r="P17" s="8"/>
      <c r="Q17" s="9">
        <f t="shared" si="4"/>
        <v>346711</v>
      </c>
      <c r="R17" s="7" t="s">
        <v>44</v>
      </c>
      <c r="S17" s="8"/>
      <c r="T17" s="9">
        <f t="shared" si="5"/>
        <v>346711</v>
      </c>
      <c r="U17" s="7" t="s">
        <v>44</v>
      </c>
      <c r="V17" s="8"/>
      <c r="W17" s="9">
        <f t="shared" si="6"/>
        <v>346711</v>
      </c>
      <c r="X17" s="7" t="s">
        <v>44</v>
      </c>
      <c r="Y17" s="8"/>
      <c r="Z17" s="9">
        <f t="shared" si="7"/>
        <v>346711</v>
      </c>
    </row>
    <row r="18" spans="1:26" s="10" customFormat="1">
      <c r="A18" s="5" t="s">
        <v>53</v>
      </c>
      <c r="B18" s="6">
        <v>264035</v>
      </c>
      <c r="C18" s="7" t="s">
        <v>44</v>
      </c>
      <c r="D18" s="8"/>
      <c r="E18" s="9">
        <f t="shared" si="0"/>
        <v>264035</v>
      </c>
      <c r="F18" s="7" t="s">
        <v>44</v>
      </c>
      <c r="G18" s="8"/>
      <c r="H18" s="9">
        <f t="shared" si="1"/>
        <v>264035</v>
      </c>
      <c r="I18" s="7" t="s">
        <v>44</v>
      </c>
      <c r="J18" s="8"/>
      <c r="K18" s="9">
        <f t="shared" si="2"/>
        <v>264035</v>
      </c>
      <c r="L18" s="7" t="s">
        <v>44</v>
      </c>
      <c r="M18" s="8"/>
      <c r="N18" s="9">
        <f t="shared" si="3"/>
        <v>264035</v>
      </c>
      <c r="O18" s="7" t="s">
        <v>44</v>
      </c>
      <c r="P18" s="8"/>
      <c r="Q18" s="9">
        <f t="shared" si="4"/>
        <v>264035</v>
      </c>
      <c r="R18" s="7" t="s">
        <v>44</v>
      </c>
      <c r="S18" s="8"/>
      <c r="T18" s="9">
        <f t="shared" si="5"/>
        <v>264035</v>
      </c>
      <c r="U18" s="7" t="s">
        <v>44</v>
      </c>
      <c r="V18" s="8"/>
      <c r="W18" s="9">
        <f t="shared" si="6"/>
        <v>264035</v>
      </c>
      <c r="X18" s="7" t="s">
        <v>44</v>
      </c>
      <c r="Y18" s="8"/>
      <c r="Z18" s="9">
        <f t="shared" si="7"/>
        <v>264035</v>
      </c>
    </row>
    <row r="19" spans="1:26" s="10" customFormat="1">
      <c r="A19" s="5" t="s">
        <v>54</v>
      </c>
      <c r="B19" s="6">
        <v>225754</v>
      </c>
      <c r="C19" s="7" t="s">
        <v>44</v>
      </c>
      <c r="D19" s="8"/>
      <c r="E19" s="9">
        <f t="shared" si="0"/>
        <v>225754</v>
      </c>
      <c r="F19" s="7" t="s">
        <v>44</v>
      </c>
      <c r="G19" s="8"/>
      <c r="H19" s="9">
        <f t="shared" si="1"/>
        <v>225754</v>
      </c>
      <c r="I19" s="7" t="s">
        <v>44</v>
      </c>
      <c r="J19" s="8"/>
      <c r="K19" s="9">
        <f t="shared" si="2"/>
        <v>225754</v>
      </c>
      <c r="L19" s="7" t="s">
        <v>44</v>
      </c>
      <c r="M19" s="8"/>
      <c r="N19" s="9">
        <f t="shared" si="3"/>
        <v>225754</v>
      </c>
      <c r="O19" s="7" t="s">
        <v>44</v>
      </c>
      <c r="P19" s="8"/>
      <c r="Q19" s="9">
        <f t="shared" si="4"/>
        <v>225754</v>
      </c>
      <c r="R19" s="7" t="s">
        <v>44</v>
      </c>
      <c r="S19" s="8"/>
      <c r="T19" s="9">
        <f t="shared" si="5"/>
        <v>225754</v>
      </c>
      <c r="U19" s="7" t="s">
        <v>44</v>
      </c>
      <c r="V19" s="8"/>
      <c r="W19" s="9">
        <f t="shared" si="6"/>
        <v>225754</v>
      </c>
      <c r="X19" s="7" t="s">
        <v>44</v>
      </c>
      <c r="Y19" s="8"/>
      <c r="Z19" s="9">
        <f t="shared" si="7"/>
        <v>225754</v>
      </c>
    </row>
    <row r="20" spans="1:26" s="10" customFormat="1">
      <c r="A20" s="5" t="s">
        <v>55</v>
      </c>
      <c r="B20" s="6">
        <v>156090</v>
      </c>
      <c r="C20" s="7" t="s">
        <v>44</v>
      </c>
      <c r="D20" s="8"/>
      <c r="E20" s="9">
        <f t="shared" si="0"/>
        <v>156090</v>
      </c>
      <c r="F20" s="7" t="s">
        <v>44</v>
      </c>
      <c r="G20" s="8"/>
      <c r="H20" s="9">
        <f t="shared" si="1"/>
        <v>156090</v>
      </c>
      <c r="I20" s="7" t="s">
        <v>44</v>
      </c>
      <c r="J20" s="8"/>
      <c r="K20" s="9">
        <f t="shared" si="2"/>
        <v>156090</v>
      </c>
      <c r="L20" s="7" t="s">
        <v>44</v>
      </c>
      <c r="M20" s="8"/>
      <c r="N20" s="9">
        <f t="shared" si="3"/>
        <v>156090</v>
      </c>
      <c r="O20" s="7" t="s">
        <v>44</v>
      </c>
      <c r="P20" s="8"/>
      <c r="Q20" s="9">
        <f t="shared" si="4"/>
        <v>156090</v>
      </c>
      <c r="R20" s="7" t="s">
        <v>44</v>
      </c>
      <c r="S20" s="8"/>
      <c r="T20" s="9">
        <f t="shared" si="5"/>
        <v>156090</v>
      </c>
      <c r="U20" s="7" t="s">
        <v>44</v>
      </c>
      <c r="V20" s="8"/>
      <c r="W20" s="9">
        <f t="shared" si="6"/>
        <v>156090</v>
      </c>
      <c r="X20" s="7" t="s">
        <v>44</v>
      </c>
      <c r="Y20" s="8"/>
      <c r="Z20" s="9">
        <f t="shared" si="7"/>
        <v>156090</v>
      </c>
    </row>
    <row r="21" spans="1:26" s="10" customFormat="1">
      <c r="A21" s="11"/>
      <c r="B21" s="6"/>
      <c r="C21" s="7"/>
      <c r="D21" s="8"/>
      <c r="E21" s="9"/>
      <c r="F21" s="7"/>
      <c r="G21" s="8"/>
      <c r="H21" s="9"/>
      <c r="I21" s="7"/>
      <c r="J21" s="8"/>
      <c r="K21" s="9"/>
      <c r="L21" s="7"/>
      <c r="M21" s="8"/>
      <c r="N21" s="9"/>
      <c r="O21" s="7"/>
      <c r="P21" s="8"/>
      <c r="Q21" s="9"/>
      <c r="R21" s="7"/>
      <c r="S21" s="8"/>
      <c r="T21" s="9"/>
      <c r="U21" s="7"/>
      <c r="V21" s="8"/>
      <c r="W21" s="9"/>
      <c r="X21" s="7"/>
      <c r="Y21" s="8"/>
      <c r="Z21" s="9"/>
    </row>
    <row r="22" spans="1:26" s="10" customFormat="1">
      <c r="A22" s="11" t="s">
        <v>56</v>
      </c>
      <c r="B22" s="6">
        <f>SUM(B2:B20)</f>
        <v>421163684</v>
      </c>
      <c r="C22" s="7">
        <f t="shared" ref="C22:Z22" si="8">SUM(C2:C20)</f>
        <v>0</v>
      </c>
      <c r="D22" s="8">
        <f t="shared" si="8"/>
        <v>47491379.799999997</v>
      </c>
      <c r="E22" s="9">
        <f t="shared" si="8"/>
        <v>373672304.19999999</v>
      </c>
      <c r="F22" s="7">
        <f t="shared" si="8"/>
        <v>0</v>
      </c>
      <c r="G22" s="8">
        <f t="shared" si="8"/>
        <v>38193103.840000004</v>
      </c>
      <c r="H22" s="9">
        <f t="shared" si="8"/>
        <v>335479200.36000001</v>
      </c>
      <c r="I22" s="7">
        <f t="shared" si="8"/>
        <v>0</v>
      </c>
      <c r="J22" s="8">
        <f t="shared" si="8"/>
        <v>30453182.471999999</v>
      </c>
      <c r="K22" s="9">
        <f t="shared" si="8"/>
        <v>305026017.88800001</v>
      </c>
      <c r="L22" s="7">
        <f t="shared" si="8"/>
        <v>0</v>
      </c>
      <c r="M22" s="8">
        <f t="shared" si="8"/>
        <v>24342545.977600001</v>
      </c>
      <c r="N22" s="9">
        <f t="shared" si="8"/>
        <v>280683471.91040003</v>
      </c>
      <c r="O22" s="7">
        <f t="shared" si="8"/>
        <v>0</v>
      </c>
      <c r="P22" s="8">
        <f t="shared" si="8"/>
        <v>19006869.166079998</v>
      </c>
      <c r="Q22" s="9">
        <f t="shared" si="8"/>
        <v>261676602.74432001</v>
      </c>
      <c r="R22" s="7">
        <f t="shared" si="8"/>
        <v>0</v>
      </c>
      <c r="S22" s="8">
        <f t="shared" si="8"/>
        <v>15372287.616</v>
      </c>
      <c r="T22" s="9">
        <f t="shared" si="8"/>
        <v>246304315.12831998</v>
      </c>
      <c r="U22" s="7">
        <f t="shared" si="8"/>
        <v>0</v>
      </c>
      <c r="V22" s="8">
        <f t="shared" si="8"/>
        <v>12614205.425664</v>
      </c>
      <c r="W22" s="9">
        <f t="shared" si="8"/>
        <v>233690109.702656</v>
      </c>
      <c r="X22" s="7">
        <f t="shared" si="8"/>
        <v>0</v>
      </c>
      <c r="Y22" s="8">
        <f t="shared" si="8"/>
        <v>9138072.0742400009</v>
      </c>
      <c r="Z22" s="9">
        <f t="shared" si="8"/>
        <v>224552037.628416</v>
      </c>
    </row>
  </sheetData>
  <hyperlinks>
    <hyperlink ref="A2" r:id="rId1" display="http://s4.fourmizzz.fr/Membre.php?Pseudo=Haunter"/>
    <hyperlink ref="A3" r:id="rId2" display="http://s4.fourmizzz.fr/Membre.php?Pseudo=Presto"/>
    <hyperlink ref="A4" r:id="rId3" display="http://s4.fourmizzz.fr/Membre.php?Pseudo=Fraggs"/>
    <hyperlink ref="A5" r:id="rId4" display="http://s4.fourmizzz.fr/Membre.php?Pseudo=Rainbow"/>
    <hyperlink ref="A6" r:id="rId5" display="http://s4.fourmizzz.fr/Membre.php?Pseudo=Pasha"/>
    <hyperlink ref="A7" r:id="rId6" display="http://s4.fourmizzz.fr/Membre.php?Pseudo=Hippo"/>
    <hyperlink ref="A8" r:id="rId7" display="http://s4.fourmizzz.fr/Membre.php?Pseudo=sanda"/>
    <hyperlink ref="A9" r:id="rId8" display="http://s4.fourmizzz.fr/Membre.php?Pseudo=Phaso"/>
    <hyperlink ref="A10" r:id="rId9" display="http://s4.fourmizzz.fr/Membre.php?Pseudo=Discord"/>
    <hyperlink ref="A11" r:id="rId10" display="http://s4.fourmizzz.fr/Membre.php?Pseudo=Sirca"/>
    <hyperlink ref="A12" r:id="rId11" display="http://s4.fourmizzz.fr/Membre.php?Pseudo=SkyWarp"/>
    <hyperlink ref="A13" r:id="rId12" display="http://s4.fourmizzz.fr/Membre.php?Pseudo=Janwar"/>
    <hyperlink ref="A14" r:id="rId13" display="http://s4.fourmizzz.fr/Membre.php?Pseudo=Adante"/>
    <hyperlink ref="A15" r:id="rId14" display="http://s4.fourmizzz.fr/Membre.php?Pseudo=Gilgamesh"/>
    <hyperlink ref="A16" r:id="rId15" display="http://s4.fourmizzz.fr/Membre.php?Pseudo=Isadora"/>
    <hyperlink ref="A17" r:id="rId16" display="http://s4.fourmizzz.fr/Membre.php?Pseudo=Nomad"/>
    <hyperlink ref="A18" r:id="rId17" display="http://s4.fourmizzz.fr/Membre.php?Pseudo=BamBam"/>
    <hyperlink ref="A19" r:id="rId18" display="http://s4.fourmizzz.fr/Membre.php?Pseudo=SniperAnt"/>
    <hyperlink ref="A20" r:id="rId19" display="http://s4.fourmizzz.fr/Membre.php?Pseudo=Barran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vdb038</dc:creator>
  <cp:lastModifiedBy>vdb038</cp:lastModifiedBy>
  <dcterms:created xsi:type="dcterms:W3CDTF">2014-03-22T09:55:30Z</dcterms:created>
  <dcterms:modified xsi:type="dcterms:W3CDTF">2014-03-22T11:45:37Z</dcterms:modified>
</cp:coreProperties>
</file>