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defaultThemeVersion="124226"/>
  <bookViews>
    <workbookView xWindow="-780" yWindow="120" windowWidth="10110" windowHeight="11700" tabRatio="900"/>
  </bookViews>
  <sheets>
    <sheet name="AdrienRo" sheetId="31" r:id="rId1"/>
    <sheet name="AlexisBr" sheetId="45" r:id="rId2"/>
    <sheet name="AnthonyGo" sheetId="67" r:id="rId3"/>
    <sheet name="AntoineDlf" sheetId="62" r:id="rId4"/>
    <sheet name="AntoinePo" sheetId="22" r:id="rId5"/>
    <sheet name="ArnaudRe" sheetId="51" r:id="rId6"/>
    <sheet name="AurélienFe" sheetId="52" r:id="rId7"/>
    <sheet name="BaptisteDe" sheetId="32" r:id="rId8"/>
    <sheet name="BaptistePe" sheetId="53" r:id="rId9"/>
    <sheet name="BriceGi" sheetId="23" r:id="rId10"/>
    <sheet name="CédricMo" sheetId="43" r:id="rId11"/>
    <sheet name="CélineKi" sheetId="44" r:id="rId12"/>
    <sheet name="CharlèneGu" sheetId="60" r:id="rId13"/>
    <sheet name="ChloéGu" sheetId="50" r:id="rId14"/>
    <sheet name="ClaireLe" sheetId="24" r:id="rId15"/>
    <sheet name="DamienBr" sheetId="56" r:id="rId16"/>
    <sheet name="DamienLec" sheetId="46" r:id="rId17"/>
    <sheet name="DamienLem" sheetId="59" r:id="rId18"/>
    <sheet name="Dominique" sheetId="55" r:id="rId19"/>
    <sheet name="FlorianFi" sheetId="36" r:id="rId20"/>
    <sheet name="FlorianGi" sheetId="63" r:id="rId21"/>
    <sheet name="FlorianLe" sheetId="35" r:id="rId22"/>
    <sheet name="GabinLe" sheetId="57" r:id="rId23"/>
    <sheet name="GuillaumeBr" sheetId="61" r:id="rId24"/>
    <sheet name="HélènePl" sheetId="58" r:id="rId25"/>
    <sheet name="JanickRo" sheetId="29" r:id="rId26"/>
    <sheet name="JérémyLe" sheetId="33" r:id="rId27"/>
    <sheet name="JeremyPe" sheetId="66" r:id="rId28"/>
    <sheet name="JordanLe" sheetId="25" r:id="rId29"/>
    <sheet name="LoicSa" sheetId="26" r:id="rId30"/>
    <sheet name="MarieFr" sheetId="40" r:id="rId31"/>
    <sheet name="MathieuPr" sheetId="41" r:id="rId32"/>
    <sheet name="MickaelQu" sheetId="27" r:id="rId33"/>
    <sheet name="OliviaJo" sheetId="54" r:id="rId34"/>
    <sheet name="PatriceFr" sheetId="42" r:id="rId35"/>
    <sheet name="PierreCa" sheetId="49" r:id="rId36"/>
    <sheet name="RémyBo" sheetId="30" r:id="rId37"/>
    <sheet name="SéverineAr" sheetId="47" r:id="rId38"/>
    <sheet name="ThaisLe" sheetId="64" r:id="rId39"/>
    <sheet name="ThaisRe" sheetId="65" r:id="rId40"/>
    <sheet name="YannSi" sheetId="39" r:id="rId41"/>
    <sheet name="VirginieCh" sheetId="48" r:id="rId42"/>
  </sheets>
  <externalReferences>
    <externalReference r:id="rId43"/>
  </externalReferences>
  <definedNames>
    <definedName name="datespoules">OFFSET(#REF!,0,0,COUNT(#REF!),1)</definedName>
    <definedName name="joueurs">OFFSET(#REF!,0,0,COUNTA(#REF!),1)</definedName>
  </definedNames>
  <calcPr calcId="125725"/>
</workbook>
</file>

<file path=xl/calcChain.xml><?xml version="1.0" encoding="utf-8"?>
<calcChain xmlns="http://schemas.openxmlformats.org/spreadsheetml/2006/main">
  <c r="M73" i="67"/>
  <c r="O73" s="1"/>
  <c r="M72"/>
  <c r="O72" s="1"/>
  <c r="D72"/>
  <c r="E72" s="1"/>
  <c r="M71"/>
  <c r="O71" s="1"/>
  <c r="D71"/>
  <c r="E71" s="1"/>
  <c r="M70"/>
  <c r="O70" s="1"/>
  <c r="D70"/>
  <c r="E70" s="1"/>
  <c r="M69"/>
  <c r="O69" s="1"/>
  <c r="D69"/>
  <c r="E69" s="1"/>
  <c r="M68"/>
  <c r="O68" s="1"/>
  <c r="D68"/>
  <c r="E68" s="1"/>
  <c r="M67"/>
  <c r="O67" s="1"/>
  <c r="E67"/>
  <c r="D67"/>
  <c r="M66"/>
  <c r="O66" s="1"/>
  <c r="D66"/>
  <c r="E66" s="1"/>
  <c r="R65"/>
  <c r="T65" s="1"/>
  <c r="M65"/>
  <c r="O65" s="1"/>
  <c r="D65"/>
  <c r="E65" s="1"/>
  <c r="R64"/>
  <c r="T64" s="1"/>
  <c r="M64"/>
  <c r="O64" s="1"/>
  <c r="R63"/>
  <c r="T63" s="1"/>
  <c r="M63"/>
  <c r="O63" s="1"/>
  <c r="R62"/>
  <c r="T62" s="1"/>
  <c r="M62"/>
  <c r="O62" s="1"/>
  <c r="W61"/>
  <c r="Y61" s="1"/>
  <c r="R61"/>
  <c r="T61" s="1"/>
  <c r="M61"/>
  <c r="O61" s="1"/>
  <c r="Y60"/>
  <c r="W60"/>
  <c r="R60"/>
  <c r="T60" s="1"/>
  <c r="M60"/>
  <c r="O60" s="1"/>
  <c r="AG59"/>
  <c r="AI59" s="1"/>
  <c r="AB59"/>
  <c r="AD59" s="1"/>
  <c r="W59"/>
  <c r="Y59" s="1"/>
  <c r="R59"/>
  <c r="T59" s="1"/>
  <c r="M59"/>
  <c r="O59" s="1"/>
  <c r="AL58"/>
  <c r="AN58" s="1"/>
  <c r="AL60" s="1"/>
  <c r="AG58"/>
  <c r="AI58" s="1"/>
  <c r="AB58"/>
  <c r="AD58" s="1"/>
  <c r="Y58"/>
  <c r="W58"/>
  <c r="R58"/>
  <c r="T58" s="1"/>
  <c r="M58"/>
  <c r="O58" s="1"/>
  <c r="A53"/>
  <c r="D89" s="1"/>
  <c r="A52"/>
  <c r="D108" s="1"/>
  <c r="A51"/>
  <c r="D131" s="1"/>
  <c r="A50"/>
  <c r="D115" s="1"/>
  <c r="A49"/>
  <c r="D112" s="1"/>
  <c r="A48"/>
  <c r="D121" s="1"/>
  <c r="A47"/>
  <c r="D99" s="1"/>
  <c r="A46"/>
  <c r="D128" s="1"/>
  <c r="A45"/>
  <c r="D119" s="1"/>
  <c r="A44"/>
  <c r="D125" s="1"/>
  <c r="A43"/>
  <c r="D109" s="1"/>
  <c r="A42"/>
  <c r="D124" s="1"/>
  <c r="A41"/>
  <c r="D111" s="1"/>
  <c r="A40"/>
  <c r="D102" s="1"/>
  <c r="A39"/>
  <c r="A38"/>
  <c r="D95" s="1"/>
  <c r="A37"/>
  <c r="D116" s="1"/>
  <c r="A36"/>
  <c r="D107" s="1"/>
  <c r="A35"/>
  <c r="A34"/>
  <c r="D129" s="1"/>
  <c r="A33"/>
  <c r="D90" s="1"/>
  <c r="A32"/>
  <c r="D94" s="1"/>
  <c r="A31"/>
  <c r="A30"/>
  <c r="D134" s="1"/>
  <c r="A29"/>
  <c r="D123" s="1"/>
  <c r="A28"/>
  <c r="D126" s="1"/>
  <c r="A27"/>
  <c r="D135" s="1"/>
  <c r="A26"/>
  <c r="D105" s="1"/>
  <c r="A25"/>
  <c r="D103" s="1"/>
  <c r="A24"/>
  <c r="D113" s="1"/>
  <c r="A23"/>
  <c r="A22"/>
  <c r="D132" s="1"/>
  <c r="A21"/>
  <c r="D101" s="1"/>
  <c r="A20"/>
  <c r="D97" s="1"/>
  <c r="A19"/>
  <c r="A18"/>
  <c r="D122" s="1"/>
  <c r="A17"/>
  <c r="D91" s="1"/>
  <c r="A16"/>
  <c r="D93" s="1"/>
  <c r="A15"/>
  <c r="D117" s="1"/>
  <c r="A14"/>
  <c r="D133" s="1"/>
  <c r="A13"/>
  <c r="D110" s="1"/>
  <c r="A12"/>
  <c r="D92" s="1"/>
  <c r="A11"/>
  <c r="A10"/>
  <c r="D106" s="1"/>
  <c r="A9"/>
  <c r="D104" s="1"/>
  <c r="A8"/>
  <c r="D114" s="1"/>
  <c r="A7"/>
  <c r="D127" s="1"/>
  <c r="A6"/>
  <c r="D100" s="1"/>
  <c r="M73" i="66"/>
  <c r="O73" s="1"/>
  <c r="M72"/>
  <c r="O72" s="1"/>
  <c r="D72"/>
  <c r="E72" s="1"/>
  <c r="M71"/>
  <c r="O71" s="1"/>
  <c r="D71"/>
  <c r="E71" s="1"/>
  <c r="M70"/>
  <c r="O70" s="1"/>
  <c r="D70"/>
  <c r="E70" s="1"/>
  <c r="M69"/>
  <c r="O69" s="1"/>
  <c r="D69"/>
  <c r="E69" s="1"/>
  <c r="M68"/>
  <c r="O68" s="1"/>
  <c r="D68"/>
  <c r="E68" s="1"/>
  <c r="M67"/>
  <c r="O67" s="1"/>
  <c r="D67"/>
  <c r="E67" s="1"/>
  <c r="M66"/>
  <c r="O66" s="1"/>
  <c r="D66"/>
  <c r="E66" s="1"/>
  <c r="R65"/>
  <c r="T65" s="1"/>
  <c r="M65"/>
  <c r="O65" s="1"/>
  <c r="D65"/>
  <c r="E65" s="1"/>
  <c r="R64"/>
  <c r="T64" s="1"/>
  <c r="M64"/>
  <c r="O64" s="1"/>
  <c r="R63"/>
  <c r="T63" s="1"/>
  <c r="M63"/>
  <c r="O63" s="1"/>
  <c r="R62"/>
  <c r="T62" s="1"/>
  <c r="M62"/>
  <c r="O62" s="1"/>
  <c r="W61"/>
  <c r="Y61" s="1"/>
  <c r="R61"/>
  <c r="T61" s="1"/>
  <c r="M61"/>
  <c r="O61" s="1"/>
  <c r="W60"/>
  <c r="Y60" s="1"/>
  <c r="R60"/>
  <c r="T60" s="1"/>
  <c r="M60"/>
  <c r="O60" s="1"/>
  <c r="AG59"/>
  <c r="AI59" s="1"/>
  <c r="AB59"/>
  <c r="AD59" s="1"/>
  <c r="W59"/>
  <c r="Y59" s="1"/>
  <c r="R59"/>
  <c r="T59" s="1"/>
  <c r="M59"/>
  <c r="O59" s="1"/>
  <c r="AL58"/>
  <c r="AN58" s="1"/>
  <c r="AL60" s="1"/>
  <c r="AG58"/>
  <c r="AI58" s="1"/>
  <c r="AB58"/>
  <c r="AD58" s="1"/>
  <c r="AB61" s="1"/>
  <c r="W58"/>
  <c r="Y58" s="1"/>
  <c r="R58"/>
  <c r="T58" s="1"/>
  <c r="M58"/>
  <c r="O58" s="1"/>
  <c r="A53"/>
  <c r="D89" s="1"/>
  <c r="A52"/>
  <c r="D108" s="1"/>
  <c r="A51"/>
  <c r="D131" s="1"/>
  <c r="A50"/>
  <c r="D115" s="1"/>
  <c r="A49"/>
  <c r="D112" s="1"/>
  <c r="A48"/>
  <c r="D121" s="1"/>
  <c r="A47"/>
  <c r="D99" s="1"/>
  <c r="A46"/>
  <c r="D128" s="1"/>
  <c r="A45"/>
  <c r="D119" s="1"/>
  <c r="A44"/>
  <c r="D125" s="1"/>
  <c r="A43"/>
  <c r="D109" s="1"/>
  <c r="A42"/>
  <c r="D124" s="1"/>
  <c r="A41"/>
  <c r="D111" s="1"/>
  <c r="A40"/>
  <c r="D102" s="1"/>
  <c r="A39"/>
  <c r="A38"/>
  <c r="D95" s="1"/>
  <c r="A37"/>
  <c r="D116" s="1"/>
  <c r="A36"/>
  <c r="D107" s="1"/>
  <c r="A35"/>
  <c r="A34"/>
  <c r="D129" s="1"/>
  <c r="A33"/>
  <c r="D90" s="1"/>
  <c r="A32"/>
  <c r="D94" s="1"/>
  <c r="A31"/>
  <c r="A30"/>
  <c r="D134" s="1"/>
  <c r="A29"/>
  <c r="D123" s="1"/>
  <c r="A28"/>
  <c r="D126" s="1"/>
  <c r="A27"/>
  <c r="D135" s="1"/>
  <c r="A26"/>
  <c r="D105" s="1"/>
  <c r="A25"/>
  <c r="D103" s="1"/>
  <c r="A24"/>
  <c r="D113" s="1"/>
  <c r="A23"/>
  <c r="A22"/>
  <c r="D132" s="1"/>
  <c r="A21"/>
  <c r="D101" s="1"/>
  <c r="A20"/>
  <c r="D97" s="1"/>
  <c r="A19"/>
  <c r="A18"/>
  <c r="D122" s="1"/>
  <c r="A17"/>
  <c r="D91" s="1"/>
  <c r="A16"/>
  <c r="D93" s="1"/>
  <c r="A15"/>
  <c r="D117" s="1"/>
  <c r="A14"/>
  <c r="D133" s="1"/>
  <c r="A13"/>
  <c r="D110" s="1"/>
  <c r="A12"/>
  <c r="D92" s="1"/>
  <c r="A11"/>
  <c r="A10"/>
  <c r="D106" s="1"/>
  <c r="A9"/>
  <c r="D104" s="1"/>
  <c r="A8"/>
  <c r="D114" s="1"/>
  <c r="A7"/>
  <c r="D127" s="1"/>
  <c r="A6"/>
  <c r="D100" s="1"/>
  <c r="M73" i="65"/>
  <c r="O73" s="1"/>
  <c r="M72"/>
  <c r="O72" s="1"/>
  <c r="D72"/>
  <c r="E72" s="1"/>
  <c r="M71"/>
  <c r="O71" s="1"/>
  <c r="D71"/>
  <c r="E71" s="1"/>
  <c r="M70"/>
  <c r="O70" s="1"/>
  <c r="D70"/>
  <c r="E70" s="1"/>
  <c r="M69"/>
  <c r="O69" s="1"/>
  <c r="D69"/>
  <c r="E69" s="1"/>
  <c r="M68"/>
  <c r="O68" s="1"/>
  <c r="D68"/>
  <c r="E68" s="1"/>
  <c r="M67"/>
  <c r="O67" s="1"/>
  <c r="D67"/>
  <c r="E67" s="1"/>
  <c r="M66"/>
  <c r="O66" s="1"/>
  <c r="D66"/>
  <c r="E66" s="1"/>
  <c r="R65"/>
  <c r="T65" s="1"/>
  <c r="M65"/>
  <c r="O65" s="1"/>
  <c r="D65"/>
  <c r="E65" s="1"/>
  <c r="R64"/>
  <c r="T64" s="1"/>
  <c r="M64"/>
  <c r="O64" s="1"/>
  <c r="R63"/>
  <c r="T63" s="1"/>
  <c r="M63"/>
  <c r="O63" s="1"/>
  <c r="R62"/>
  <c r="T62" s="1"/>
  <c r="M62"/>
  <c r="O62" s="1"/>
  <c r="W61"/>
  <c r="Y61" s="1"/>
  <c r="R61"/>
  <c r="T61" s="1"/>
  <c r="M61"/>
  <c r="O61" s="1"/>
  <c r="W60"/>
  <c r="Y60" s="1"/>
  <c r="R60"/>
  <c r="T60" s="1"/>
  <c r="M60"/>
  <c r="O60" s="1"/>
  <c r="AG59"/>
  <c r="AI59" s="1"/>
  <c r="AB59"/>
  <c r="AD59" s="1"/>
  <c r="W59"/>
  <c r="Y59" s="1"/>
  <c r="R59"/>
  <c r="T59" s="1"/>
  <c r="M59"/>
  <c r="O59" s="1"/>
  <c r="AL58"/>
  <c r="AN58" s="1"/>
  <c r="AL60" s="1"/>
  <c r="AG58"/>
  <c r="AI58" s="1"/>
  <c r="AB58"/>
  <c r="AD58" s="1"/>
  <c r="W58"/>
  <c r="Y58" s="1"/>
  <c r="R58"/>
  <c r="T58" s="1"/>
  <c r="M58"/>
  <c r="O58" s="1"/>
  <c r="A53"/>
  <c r="D89" s="1"/>
  <c r="A52"/>
  <c r="D108" s="1"/>
  <c r="A51"/>
  <c r="D131" s="1"/>
  <c r="A50"/>
  <c r="D115" s="1"/>
  <c r="A49"/>
  <c r="A48"/>
  <c r="D121" s="1"/>
  <c r="A47"/>
  <c r="D99" s="1"/>
  <c r="A46"/>
  <c r="A45"/>
  <c r="D119" s="1"/>
  <c r="A44"/>
  <c r="D125" s="1"/>
  <c r="A43"/>
  <c r="D109" s="1"/>
  <c r="A42"/>
  <c r="A41"/>
  <c r="D111" s="1"/>
  <c r="A40"/>
  <c r="D102" s="1"/>
  <c r="A39"/>
  <c r="H39" s="1"/>
  <c r="A38"/>
  <c r="D95" s="1"/>
  <c r="A37"/>
  <c r="A36"/>
  <c r="D107" s="1"/>
  <c r="A35"/>
  <c r="D98" s="1"/>
  <c r="A34"/>
  <c r="D129" s="1"/>
  <c r="A33"/>
  <c r="A32"/>
  <c r="A31"/>
  <c r="D120" s="1"/>
  <c r="A30"/>
  <c r="A29"/>
  <c r="D123" s="1"/>
  <c r="A28"/>
  <c r="D126" s="1"/>
  <c r="A27"/>
  <c r="D135" s="1"/>
  <c r="A26"/>
  <c r="D105" s="1"/>
  <c r="A25"/>
  <c r="D103" s="1"/>
  <c r="A24"/>
  <c r="D113" s="1"/>
  <c r="A23"/>
  <c r="D96" s="1"/>
  <c r="A22"/>
  <c r="A21"/>
  <c r="D101" s="1"/>
  <c r="A20"/>
  <c r="D97" s="1"/>
  <c r="A19"/>
  <c r="D118" s="1"/>
  <c r="A18"/>
  <c r="A17"/>
  <c r="D91" s="1"/>
  <c r="A16"/>
  <c r="D93" s="1"/>
  <c r="A15"/>
  <c r="D117" s="1"/>
  <c r="A14"/>
  <c r="D133" s="1"/>
  <c r="A13"/>
  <c r="A12"/>
  <c r="D92" s="1"/>
  <c r="A11"/>
  <c r="D136" s="1"/>
  <c r="A10"/>
  <c r="A9"/>
  <c r="A8"/>
  <c r="D114" s="1"/>
  <c r="A7"/>
  <c r="D127" s="1"/>
  <c r="A6"/>
  <c r="D98" i="64"/>
  <c r="D96"/>
  <c r="M73"/>
  <c r="O73" s="1"/>
  <c r="M72"/>
  <c r="O72" s="1"/>
  <c r="D72"/>
  <c r="E72" s="1"/>
  <c r="M71"/>
  <c r="O71" s="1"/>
  <c r="D71"/>
  <c r="E71" s="1"/>
  <c r="M70"/>
  <c r="O70" s="1"/>
  <c r="D70"/>
  <c r="E70" s="1"/>
  <c r="M69"/>
  <c r="O69" s="1"/>
  <c r="D69"/>
  <c r="E69" s="1"/>
  <c r="M68"/>
  <c r="O68" s="1"/>
  <c r="D68"/>
  <c r="E68" s="1"/>
  <c r="M67"/>
  <c r="O67" s="1"/>
  <c r="D67"/>
  <c r="E67" s="1"/>
  <c r="M66"/>
  <c r="O66" s="1"/>
  <c r="D66"/>
  <c r="E66" s="1"/>
  <c r="R65"/>
  <c r="T65" s="1"/>
  <c r="M65"/>
  <c r="O65" s="1"/>
  <c r="D65"/>
  <c r="E65" s="1"/>
  <c r="R64"/>
  <c r="T64" s="1"/>
  <c r="M64"/>
  <c r="O64" s="1"/>
  <c r="R63"/>
  <c r="T63" s="1"/>
  <c r="M63"/>
  <c r="O63" s="1"/>
  <c r="R62"/>
  <c r="T62" s="1"/>
  <c r="M62"/>
  <c r="O62" s="1"/>
  <c r="W61"/>
  <c r="Y61" s="1"/>
  <c r="R61"/>
  <c r="T61" s="1"/>
  <c r="O61"/>
  <c r="M61"/>
  <c r="W60"/>
  <c r="Y60" s="1"/>
  <c r="R60"/>
  <c r="T60" s="1"/>
  <c r="M60"/>
  <c r="O60" s="1"/>
  <c r="AG59"/>
  <c r="AI59" s="1"/>
  <c r="AB59"/>
  <c r="AD59" s="1"/>
  <c r="W59"/>
  <c r="Y59" s="1"/>
  <c r="R59"/>
  <c r="T59" s="1"/>
  <c r="M59"/>
  <c r="O59" s="1"/>
  <c r="AL58"/>
  <c r="AN58" s="1"/>
  <c r="AL60" s="1"/>
  <c r="AG58"/>
  <c r="AI58" s="1"/>
  <c r="AG61" s="1"/>
  <c r="AB58"/>
  <c r="AD58" s="1"/>
  <c r="W58"/>
  <c r="Y58" s="1"/>
  <c r="R58"/>
  <c r="T58" s="1"/>
  <c r="M58"/>
  <c r="O58" s="1"/>
  <c r="A53"/>
  <c r="D89" s="1"/>
  <c r="A52"/>
  <c r="D108" s="1"/>
  <c r="A51"/>
  <c r="D131" s="1"/>
  <c r="A50"/>
  <c r="D115" s="1"/>
  <c r="A49"/>
  <c r="A48"/>
  <c r="D121" s="1"/>
  <c r="A47"/>
  <c r="D99" s="1"/>
  <c r="A46"/>
  <c r="A45"/>
  <c r="D119" s="1"/>
  <c r="A44"/>
  <c r="D125" s="1"/>
  <c r="A43"/>
  <c r="D109" s="1"/>
  <c r="A42"/>
  <c r="A41"/>
  <c r="D111" s="1"/>
  <c r="A40"/>
  <c r="D102" s="1"/>
  <c r="A39"/>
  <c r="D130" s="1"/>
  <c r="A38"/>
  <c r="D95" s="1"/>
  <c r="A37"/>
  <c r="A36"/>
  <c r="D107" s="1"/>
  <c r="A35"/>
  <c r="A34"/>
  <c r="D129" s="1"/>
  <c r="A33"/>
  <c r="A32"/>
  <c r="A31"/>
  <c r="D120" s="1"/>
  <c r="A30"/>
  <c r="A29"/>
  <c r="D123" s="1"/>
  <c r="A28"/>
  <c r="D126" s="1"/>
  <c r="A27"/>
  <c r="D135" s="1"/>
  <c r="A26"/>
  <c r="D105" s="1"/>
  <c r="A25"/>
  <c r="D103" s="1"/>
  <c r="A24"/>
  <c r="D113" s="1"/>
  <c r="A23"/>
  <c r="A22"/>
  <c r="A21"/>
  <c r="D101" s="1"/>
  <c r="A20"/>
  <c r="D97" s="1"/>
  <c r="A19"/>
  <c r="D118" s="1"/>
  <c r="A18"/>
  <c r="A17"/>
  <c r="D91" s="1"/>
  <c r="A16"/>
  <c r="D93" s="1"/>
  <c r="A15"/>
  <c r="D117" s="1"/>
  <c r="A14"/>
  <c r="D133" s="1"/>
  <c r="A13"/>
  <c r="A12"/>
  <c r="D92" s="1"/>
  <c r="A11"/>
  <c r="D136" s="1"/>
  <c r="A10"/>
  <c r="A9"/>
  <c r="A8"/>
  <c r="D114" s="1"/>
  <c r="A7"/>
  <c r="D127" s="1"/>
  <c r="A6"/>
  <c r="M73" i="63"/>
  <c r="O73" s="1"/>
  <c r="M72"/>
  <c r="O72" s="1"/>
  <c r="D72"/>
  <c r="E72" s="1"/>
  <c r="M71"/>
  <c r="O71" s="1"/>
  <c r="D71"/>
  <c r="E71" s="1"/>
  <c r="M70"/>
  <c r="O70" s="1"/>
  <c r="D70"/>
  <c r="E70" s="1"/>
  <c r="M69"/>
  <c r="O69" s="1"/>
  <c r="D69"/>
  <c r="E69" s="1"/>
  <c r="M68"/>
  <c r="O68" s="1"/>
  <c r="D68"/>
  <c r="E68" s="1"/>
  <c r="M67"/>
  <c r="O67" s="1"/>
  <c r="D67"/>
  <c r="E67" s="1"/>
  <c r="M66"/>
  <c r="O66" s="1"/>
  <c r="D66"/>
  <c r="E66" s="1"/>
  <c r="R65"/>
  <c r="T65" s="1"/>
  <c r="M65"/>
  <c r="O65" s="1"/>
  <c r="D65"/>
  <c r="E65" s="1"/>
  <c r="R64"/>
  <c r="T64" s="1"/>
  <c r="M64"/>
  <c r="O64" s="1"/>
  <c r="R63"/>
  <c r="T63" s="1"/>
  <c r="M63"/>
  <c r="O63" s="1"/>
  <c r="R62"/>
  <c r="T62" s="1"/>
  <c r="M62"/>
  <c r="O62" s="1"/>
  <c r="W61"/>
  <c r="Y61" s="1"/>
  <c r="R61"/>
  <c r="T61" s="1"/>
  <c r="M61"/>
  <c r="O61" s="1"/>
  <c r="Y60"/>
  <c r="W60"/>
  <c r="R60"/>
  <c r="T60" s="1"/>
  <c r="M60"/>
  <c r="O60" s="1"/>
  <c r="AG59"/>
  <c r="AI59" s="1"/>
  <c r="AB59"/>
  <c r="AD59" s="1"/>
  <c r="W59"/>
  <c r="Y59" s="1"/>
  <c r="R59"/>
  <c r="T59" s="1"/>
  <c r="M59"/>
  <c r="O59" s="1"/>
  <c r="AN58"/>
  <c r="AL60" s="1"/>
  <c r="AL58"/>
  <c r="AG58"/>
  <c r="AI58" s="1"/>
  <c r="AG61" s="1"/>
  <c r="AB58"/>
  <c r="AD58" s="1"/>
  <c r="W58"/>
  <c r="Y58" s="1"/>
  <c r="R58"/>
  <c r="T58" s="1"/>
  <c r="M58"/>
  <c r="O58" s="1"/>
  <c r="A53"/>
  <c r="D89" s="1"/>
  <c r="A52"/>
  <c r="D108" s="1"/>
  <c r="A51"/>
  <c r="D131" s="1"/>
  <c r="A50"/>
  <c r="D115" s="1"/>
  <c r="A49"/>
  <c r="D112" s="1"/>
  <c r="A48"/>
  <c r="D121" s="1"/>
  <c r="A47"/>
  <c r="D99" s="1"/>
  <c r="A46"/>
  <c r="D128" s="1"/>
  <c r="A45"/>
  <c r="D119" s="1"/>
  <c r="A44"/>
  <c r="D125" s="1"/>
  <c r="A43"/>
  <c r="D109" s="1"/>
  <c r="A42"/>
  <c r="D124" s="1"/>
  <c r="A41"/>
  <c r="D111" s="1"/>
  <c r="A40"/>
  <c r="D102" s="1"/>
  <c r="A39"/>
  <c r="A38"/>
  <c r="D95" s="1"/>
  <c r="A37"/>
  <c r="D116" s="1"/>
  <c r="A36"/>
  <c r="D107" s="1"/>
  <c r="A35"/>
  <c r="A34"/>
  <c r="D129" s="1"/>
  <c r="A33"/>
  <c r="D90" s="1"/>
  <c r="A32"/>
  <c r="D94" s="1"/>
  <c r="A31"/>
  <c r="A30"/>
  <c r="D134" s="1"/>
  <c r="A29"/>
  <c r="D123" s="1"/>
  <c r="A28"/>
  <c r="D126" s="1"/>
  <c r="A27"/>
  <c r="D135" s="1"/>
  <c r="A26"/>
  <c r="D105" s="1"/>
  <c r="A25"/>
  <c r="D103" s="1"/>
  <c r="A24"/>
  <c r="D113" s="1"/>
  <c r="A23"/>
  <c r="A22"/>
  <c r="D132" s="1"/>
  <c r="A21"/>
  <c r="D101" s="1"/>
  <c r="A20"/>
  <c r="D97" s="1"/>
  <c r="A19"/>
  <c r="A18"/>
  <c r="D122" s="1"/>
  <c r="A17"/>
  <c r="D91" s="1"/>
  <c r="A16"/>
  <c r="D93" s="1"/>
  <c r="A15"/>
  <c r="D117" s="1"/>
  <c r="A14"/>
  <c r="D133" s="1"/>
  <c r="A13"/>
  <c r="D110" s="1"/>
  <c r="A12"/>
  <c r="D92" s="1"/>
  <c r="A11"/>
  <c r="A10"/>
  <c r="D106" s="1"/>
  <c r="A9"/>
  <c r="D104" s="1"/>
  <c r="A8"/>
  <c r="D114" s="1"/>
  <c r="A7"/>
  <c r="D127" s="1"/>
  <c r="A6"/>
  <c r="D100" s="1"/>
  <c r="M73" i="62"/>
  <c r="O73" s="1"/>
  <c r="M72"/>
  <c r="O72" s="1"/>
  <c r="D72"/>
  <c r="E72" s="1"/>
  <c r="M71"/>
  <c r="O71" s="1"/>
  <c r="D71"/>
  <c r="E71" s="1"/>
  <c r="M70"/>
  <c r="O70" s="1"/>
  <c r="D70"/>
  <c r="E70" s="1"/>
  <c r="M69"/>
  <c r="O69" s="1"/>
  <c r="D69"/>
  <c r="E69" s="1"/>
  <c r="M68"/>
  <c r="O68" s="1"/>
  <c r="D68"/>
  <c r="E68" s="1"/>
  <c r="M67"/>
  <c r="O67" s="1"/>
  <c r="D67"/>
  <c r="E67" s="1"/>
  <c r="M66"/>
  <c r="O66" s="1"/>
  <c r="D66"/>
  <c r="E66" s="1"/>
  <c r="R65"/>
  <c r="T65" s="1"/>
  <c r="M65"/>
  <c r="O65" s="1"/>
  <c r="D65"/>
  <c r="E65" s="1"/>
  <c r="R64"/>
  <c r="T64" s="1"/>
  <c r="M64"/>
  <c r="O64" s="1"/>
  <c r="R63"/>
  <c r="T63" s="1"/>
  <c r="M63"/>
  <c r="O63" s="1"/>
  <c r="R62"/>
  <c r="T62" s="1"/>
  <c r="M62"/>
  <c r="O62" s="1"/>
  <c r="W61"/>
  <c r="Y61" s="1"/>
  <c r="R61"/>
  <c r="T61" s="1"/>
  <c r="M61"/>
  <c r="O61" s="1"/>
  <c r="W60"/>
  <c r="Y60" s="1"/>
  <c r="R60"/>
  <c r="T60" s="1"/>
  <c r="M60"/>
  <c r="O60" s="1"/>
  <c r="AI59"/>
  <c r="AG59"/>
  <c r="AB59"/>
  <c r="AD59" s="1"/>
  <c r="Y59"/>
  <c r="W59"/>
  <c r="R59"/>
  <c r="T59" s="1"/>
  <c r="O59"/>
  <c r="M59"/>
  <c r="AL58"/>
  <c r="AN58" s="1"/>
  <c r="AL60" s="1"/>
  <c r="AG58"/>
  <c r="AI58" s="1"/>
  <c r="AD58"/>
  <c r="AB58"/>
  <c r="W58"/>
  <c r="Y58" s="1"/>
  <c r="R58"/>
  <c r="T58" s="1"/>
  <c r="M58"/>
  <c r="O58" s="1"/>
  <c r="A53"/>
  <c r="D89" s="1"/>
  <c r="A52"/>
  <c r="D108" s="1"/>
  <c r="A51"/>
  <c r="D131" s="1"/>
  <c r="A50"/>
  <c r="D115" s="1"/>
  <c r="A49"/>
  <c r="D112" s="1"/>
  <c r="A48"/>
  <c r="D121" s="1"/>
  <c r="A47"/>
  <c r="D99" s="1"/>
  <c r="A46"/>
  <c r="A45"/>
  <c r="D119" s="1"/>
  <c r="A44"/>
  <c r="D125" s="1"/>
  <c r="A43"/>
  <c r="D109" s="1"/>
  <c r="A42"/>
  <c r="A41"/>
  <c r="D111" s="1"/>
  <c r="A40"/>
  <c r="D102" s="1"/>
  <c r="A39"/>
  <c r="D130" s="1"/>
  <c r="A38"/>
  <c r="D95" s="1"/>
  <c r="A37"/>
  <c r="A36"/>
  <c r="D107" s="1"/>
  <c r="A35"/>
  <c r="A34"/>
  <c r="D129" s="1"/>
  <c r="A33"/>
  <c r="D90" s="1"/>
  <c r="A32"/>
  <c r="A31"/>
  <c r="A30"/>
  <c r="A29"/>
  <c r="D123" s="1"/>
  <c r="A28"/>
  <c r="D126" s="1"/>
  <c r="A27"/>
  <c r="D135" s="1"/>
  <c r="A26"/>
  <c r="D105" s="1"/>
  <c r="A25"/>
  <c r="D103" s="1"/>
  <c r="A24"/>
  <c r="D113" s="1"/>
  <c r="A23"/>
  <c r="A22"/>
  <c r="A21"/>
  <c r="D101" s="1"/>
  <c r="A20"/>
  <c r="D97" s="1"/>
  <c r="A19"/>
  <c r="A18"/>
  <c r="A17"/>
  <c r="D91" s="1"/>
  <c r="A16"/>
  <c r="D93" s="1"/>
  <c r="A15"/>
  <c r="D117" s="1"/>
  <c r="A14"/>
  <c r="D133" s="1"/>
  <c r="A13"/>
  <c r="D110" s="1"/>
  <c r="A12"/>
  <c r="D92" s="1"/>
  <c r="A11"/>
  <c r="D136" s="1"/>
  <c r="A10"/>
  <c r="A9"/>
  <c r="D104" s="1"/>
  <c r="A8"/>
  <c r="A7"/>
  <c r="D127" s="1"/>
  <c r="A6"/>
  <c r="M73" i="61"/>
  <c r="O73" s="1"/>
  <c r="M72"/>
  <c r="O72" s="1"/>
  <c r="D72"/>
  <c r="E72" s="1"/>
  <c r="M71"/>
  <c r="O71" s="1"/>
  <c r="D71"/>
  <c r="E71" s="1"/>
  <c r="M70"/>
  <c r="O70" s="1"/>
  <c r="E70"/>
  <c r="D70"/>
  <c r="M69"/>
  <c r="O69" s="1"/>
  <c r="D69"/>
  <c r="E69" s="1"/>
  <c r="M68"/>
  <c r="O68" s="1"/>
  <c r="D68"/>
  <c r="E68" s="1"/>
  <c r="M67"/>
  <c r="O67" s="1"/>
  <c r="D67"/>
  <c r="E67" s="1"/>
  <c r="M66"/>
  <c r="O66" s="1"/>
  <c r="D66"/>
  <c r="E66" s="1"/>
  <c r="T65"/>
  <c r="R65"/>
  <c r="M65"/>
  <c r="O65" s="1"/>
  <c r="D65"/>
  <c r="E65" s="1"/>
  <c r="R64"/>
  <c r="T64" s="1"/>
  <c r="M64"/>
  <c r="O64" s="1"/>
  <c r="R63"/>
  <c r="T63" s="1"/>
  <c r="M63"/>
  <c r="O63" s="1"/>
  <c r="R62"/>
  <c r="T62" s="1"/>
  <c r="M62"/>
  <c r="O62" s="1"/>
  <c r="W61"/>
  <c r="Y61" s="1"/>
  <c r="R61"/>
  <c r="T61" s="1"/>
  <c r="M61"/>
  <c r="O61" s="1"/>
  <c r="W60"/>
  <c r="Y60" s="1"/>
  <c r="R60"/>
  <c r="T60" s="1"/>
  <c r="M60"/>
  <c r="O60" s="1"/>
  <c r="AG59"/>
  <c r="AI59" s="1"/>
  <c r="AB59"/>
  <c r="AD59" s="1"/>
  <c r="W59"/>
  <c r="Y59" s="1"/>
  <c r="R59"/>
  <c r="T59" s="1"/>
  <c r="M59"/>
  <c r="O59" s="1"/>
  <c r="AL58"/>
  <c r="AN58" s="1"/>
  <c r="AL60" s="1"/>
  <c r="AG58"/>
  <c r="AI58" s="1"/>
  <c r="AB58"/>
  <c r="AD58" s="1"/>
  <c r="W58"/>
  <c r="Y58" s="1"/>
  <c r="R58"/>
  <c r="T58" s="1"/>
  <c r="M58"/>
  <c r="O58" s="1"/>
  <c r="A53"/>
  <c r="D89" s="1"/>
  <c r="A52"/>
  <c r="D108" s="1"/>
  <c r="A51"/>
  <c r="D131" s="1"/>
  <c r="A50"/>
  <c r="D115" s="1"/>
  <c r="A49"/>
  <c r="D112" s="1"/>
  <c r="A48"/>
  <c r="D121" s="1"/>
  <c r="A47"/>
  <c r="D99" s="1"/>
  <c r="A46"/>
  <c r="A45"/>
  <c r="D119" s="1"/>
  <c r="A44"/>
  <c r="D125" s="1"/>
  <c r="A43"/>
  <c r="D109" s="1"/>
  <c r="A42"/>
  <c r="A41"/>
  <c r="D111" s="1"/>
  <c r="A40"/>
  <c r="D102" s="1"/>
  <c r="A39"/>
  <c r="A38"/>
  <c r="D95" s="1"/>
  <c r="A37"/>
  <c r="H37" s="1"/>
  <c r="A36"/>
  <c r="D107" s="1"/>
  <c r="A35"/>
  <c r="D98" s="1"/>
  <c r="A34"/>
  <c r="D129" s="1"/>
  <c r="A33"/>
  <c r="D90" s="1"/>
  <c r="A32"/>
  <c r="A31"/>
  <c r="A30"/>
  <c r="A29"/>
  <c r="D123" s="1"/>
  <c r="A28"/>
  <c r="D126" s="1"/>
  <c r="A27"/>
  <c r="D135" s="1"/>
  <c r="A26"/>
  <c r="D105" s="1"/>
  <c r="A25"/>
  <c r="D103" s="1"/>
  <c r="A24"/>
  <c r="D113" s="1"/>
  <c r="A23"/>
  <c r="A22"/>
  <c r="A21"/>
  <c r="D101" s="1"/>
  <c r="A20"/>
  <c r="D97" s="1"/>
  <c r="A19"/>
  <c r="A18"/>
  <c r="A17"/>
  <c r="D91" s="1"/>
  <c r="A16"/>
  <c r="D93" s="1"/>
  <c r="A15"/>
  <c r="D117" s="1"/>
  <c r="A14"/>
  <c r="D133" s="1"/>
  <c r="A13"/>
  <c r="A12"/>
  <c r="D92" s="1"/>
  <c r="A11"/>
  <c r="D136" s="1"/>
  <c r="A10"/>
  <c r="A9"/>
  <c r="D104" s="1"/>
  <c r="A8"/>
  <c r="A7"/>
  <c r="D127" s="1"/>
  <c r="A6"/>
  <c r="D130" i="65" l="1"/>
  <c r="F108" i="62"/>
  <c r="H33" i="61"/>
  <c r="F103" i="62"/>
  <c r="F126"/>
  <c r="F123" i="63"/>
  <c r="H37"/>
  <c r="H47" i="65"/>
  <c r="H29" i="66"/>
  <c r="F116"/>
  <c r="F134" i="67"/>
  <c r="H45"/>
  <c r="F90" i="63"/>
  <c r="F115"/>
  <c r="D90" i="64"/>
  <c r="H31" i="65"/>
  <c r="D94"/>
  <c r="D116"/>
  <c r="H33" i="66"/>
  <c r="F115"/>
  <c r="F129" i="63"/>
  <c r="H45"/>
  <c r="D116" i="64"/>
  <c r="H53" i="66"/>
  <c r="F105" i="67"/>
  <c r="F119" i="63"/>
  <c r="F103" i="67"/>
  <c r="F111"/>
  <c r="F119" i="66"/>
  <c r="F128" i="67"/>
  <c r="F112" i="62"/>
  <c r="F130" i="64"/>
  <c r="R67" i="67"/>
  <c r="AB61"/>
  <c r="M75"/>
  <c r="W63"/>
  <c r="AG61"/>
  <c r="H26"/>
  <c r="F119"/>
  <c r="H30"/>
  <c r="H46"/>
  <c r="F123"/>
  <c r="H42"/>
  <c r="F89"/>
  <c r="F124"/>
  <c r="H39"/>
  <c r="F130"/>
  <c r="H35"/>
  <c r="F98"/>
  <c r="H31"/>
  <c r="F120"/>
  <c r="F116"/>
  <c r="H25"/>
  <c r="H29"/>
  <c r="H37"/>
  <c r="H41"/>
  <c r="D96"/>
  <c r="D98"/>
  <c r="D118"/>
  <c r="D120"/>
  <c r="D130"/>
  <c r="D136"/>
  <c r="M75" i="66"/>
  <c r="W63"/>
  <c r="R67"/>
  <c r="AG61"/>
  <c r="H46"/>
  <c r="F112"/>
  <c r="F103"/>
  <c r="F111"/>
  <c r="F134"/>
  <c r="H30"/>
  <c r="F129"/>
  <c r="F128"/>
  <c r="H34"/>
  <c r="F89"/>
  <c r="H35"/>
  <c r="F98"/>
  <c r="H39"/>
  <c r="F130"/>
  <c r="H31"/>
  <c r="F120"/>
  <c r="H41"/>
  <c r="H49"/>
  <c r="D96"/>
  <c r="D98"/>
  <c r="D118"/>
  <c r="D120"/>
  <c r="D130"/>
  <c r="D136"/>
  <c r="AB61" i="65"/>
  <c r="AG61"/>
  <c r="W63"/>
  <c r="D104"/>
  <c r="H27"/>
  <c r="H35"/>
  <c r="H43"/>
  <c r="H51"/>
  <c r="D90"/>
  <c r="D110"/>
  <c r="D112"/>
  <c r="F134"/>
  <c r="H30"/>
  <c r="F90"/>
  <c r="H33"/>
  <c r="F128"/>
  <c r="H46"/>
  <c r="H49"/>
  <c r="F112"/>
  <c r="R67"/>
  <c r="F116"/>
  <c r="H37"/>
  <c r="F124"/>
  <c r="H42"/>
  <c r="M75"/>
  <c r="D106"/>
  <c r="D132"/>
  <c r="F94"/>
  <c r="F108"/>
  <c r="F120"/>
  <c r="F126"/>
  <c r="F130"/>
  <c r="D122"/>
  <c r="D124"/>
  <c r="D128"/>
  <c r="H28"/>
  <c r="H32"/>
  <c r="H36"/>
  <c r="H40"/>
  <c r="H44"/>
  <c r="H48"/>
  <c r="H52"/>
  <c r="F99"/>
  <c r="F121"/>
  <c r="F125"/>
  <c r="D100"/>
  <c r="D134"/>
  <c r="F98" i="64"/>
  <c r="H35"/>
  <c r="D110"/>
  <c r="F135"/>
  <c r="F109"/>
  <c r="H27"/>
  <c r="H43"/>
  <c r="D94"/>
  <c r="D104"/>
  <c r="H39"/>
  <c r="D112"/>
  <c r="AB61"/>
  <c r="M75"/>
  <c r="F134"/>
  <c r="H30"/>
  <c r="H37"/>
  <c r="F116"/>
  <c r="F128"/>
  <c r="H46"/>
  <c r="R67"/>
  <c r="H33"/>
  <c r="F90"/>
  <c r="F124"/>
  <c r="H42"/>
  <c r="F112"/>
  <c r="H49"/>
  <c r="W63"/>
  <c r="D106"/>
  <c r="D134"/>
  <c r="F94"/>
  <c r="F102"/>
  <c r="F108"/>
  <c r="F126"/>
  <c r="D100"/>
  <c r="D122"/>
  <c r="D124"/>
  <c r="D128"/>
  <c r="H32"/>
  <c r="H36"/>
  <c r="H40"/>
  <c r="H44"/>
  <c r="F107"/>
  <c r="D132"/>
  <c r="R67" i="63"/>
  <c r="AB61"/>
  <c r="M75"/>
  <c r="H30"/>
  <c r="F128"/>
  <c r="F103"/>
  <c r="F111"/>
  <c r="F134"/>
  <c r="H46"/>
  <c r="H34"/>
  <c r="F89"/>
  <c r="H35"/>
  <c r="F98"/>
  <c r="H39"/>
  <c r="F130"/>
  <c r="W63"/>
  <c r="H31"/>
  <c r="F120"/>
  <c r="F112"/>
  <c r="F116"/>
  <c r="H33"/>
  <c r="H49"/>
  <c r="H53"/>
  <c r="D96"/>
  <c r="D98"/>
  <c r="D118"/>
  <c r="D120"/>
  <c r="D130"/>
  <c r="D136"/>
  <c r="AB61" i="62"/>
  <c r="AG61"/>
  <c r="D116"/>
  <c r="F90"/>
  <c r="F123"/>
  <c r="F111"/>
  <c r="D94"/>
  <c r="F94"/>
  <c r="F116"/>
  <c r="H45"/>
  <c r="F89"/>
  <c r="D114"/>
  <c r="F128"/>
  <c r="H46"/>
  <c r="F124"/>
  <c r="H42"/>
  <c r="F134"/>
  <c r="H30"/>
  <c r="H35"/>
  <c r="F98"/>
  <c r="H31"/>
  <c r="F120"/>
  <c r="R67"/>
  <c r="M75"/>
  <c r="W63"/>
  <c r="H25"/>
  <c r="H33"/>
  <c r="H37"/>
  <c r="H49"/>
  <c r="D134"/>
  <c r="H28"/>
  <c r="H44"/>
  <c r="H52"/>
  <c r="F125"/>
  <c r="D96"/>
  <c r="D98"/>
  <c r="D100"/>
  <c r="D106"/>
  <c r="D118"/>
  <c r="D120"/>
  <c r="D122"/>
  <c r="D124"/>
  <c r="D128"/>
  <c r="D132"/>
  <c r="H32"/>
  <c r="AB61" i="61"/>
  <c r="AG61"/>
  <c r="R67"/>
  <c r="W63"/>
  <c r="D116"/>
  <c r="D110"/>
  <c r="F103"/>
  <c r="F126"/>
  <c r="D94"/>
  <c r="F123"/>
  <c r="F94"/>
  <c r="F119"/>
  <c r="F89"/>
  <c r="D114"/>
  <c r="H39"/>
  <c r="F130"/>
  <c r="F124"/>
  <c r="H42"/>
  <c r="F134"/>
  <c r="H30"/>
  <c r="F128"/>
  <c r="H46"/>
  <c r="H31"/>
  <c r="F120"/>
  <c r="M75"/>
  <c r="F112"/>
  <c r="F116"/>
  <c r="H49"/>
  <c r="D96"/>
  <c r="D100"/>
  <c r="D106"/>
  <c r="D118"/>
  <c r="D134"/>
  <c r="H28"/>
  <c r="H36"/>
  <c r="H44"/>
  <c r="F111"/>
  <c r="F125"/>
  <c r="D120"/>
  <c r="D122"/>
  <c r="D124"/>
  <c r="D128"/>
  <c r="D130"/>
  <c r="D132"/>
  <c r="H32"/>
  <c r="F123" i="66" l="1"/>
  <c r="F90" i="61"/>
  <c r="H25"/>
  <c r="F107" i="62"/>
  <c r="H29" i="63"/>
  <c r="H52" i="64"/>
  <c r="F107" i="65"/>
  <c r="F102"/>
  <c r="H45" i="66"/>
  <c r="H37"/>
  <c r="F90"/>
  <c r="H53" i="61"/>
  <c r="F107"/>
  <c r="H29"/>
  <c r="F119" i="62"/>
  <c r="H40"/>
  <c r="H50" i="63"/>
  <c r="H50" i="66"/>
  <c r="H36" i="62"/>
  <c r="H49" i="67"/>
  <c r="H52" i="61"/>
  <c r="H25" i="63"/>
  <c r="H40" i="61"/>
  <c r="H48"/>
  <c r="F125" i="64"/>
  <c r="F135" i="65"/>
  <c r="F98"/>
  <c r="F112" i="67"/>
  <c r="F121" i="64"/>
  <c r="H28"/>
  <c r="H41" i="61"/>
  <c r="F108"/>
  <c r="H48" i="64"/>
  <c r="H29" i="62"/>
  <c r="H41" i="63"/>
  <c r="F115" i="67"/>
  <c r="H50"/>
  <c r="F129"/>
  <c r="H34"/>
  <c r="F90"/>
  <c r="H33"/>
  <c r="F95"/>
  <c r="H38"/>
  <c r="H53"/>
  <c r="H27"/>
  <c r="F135"/>
  <c r="F125"/>
  <c r="H44"/>
  <c r="H32"/>
  <c r="F94"/>
  <c r="H47"/>
  <c r="F99"/>
  <c r="H52"/>
  <c r="F108"/>
  <c r="H51"/>
  <c r="F131"/>
  <c r="F121"/>
  <c r="H48"/>
  <c r="F102"/>
  <c r="H40"/>
  <c r="H28"/>
  <c r="F126"/>
  <c r="H43"/>
  <c r="F109"/>
  <c r="F107"/>
  <c r="H36"/>
  <c r="F113"/>
  <c r="H24"/>
  <c r="F95" i="66"/>
  <c r="H38"/>
  <c r="F124"/>
  <c r="H42"/>
  <c r="F105"/>
  <c r="H26"/>
  <c r="H25"/>
  <c r="H47"/>
  <c r="F99"/>
  <c r="H52"/>
  <c r="F108"/>
  <c r="H27"/>
  <c r="F135"/>
  <c r="F121"/>
  <c r="H48"/>
  <c r="H40"/>
  <c r="F102"/>
  <c r="H28"/>
  <c r="F126"/>
  <c r="F125"/>
  <c r="H44"/>
  <c r="F94"/>
  <c r="H32"/>
  <c r="H51"/>
  <c r="F131"/>
  <c r="H43"/>
  <c r="F109"/>
  <c r="F107"/>
  <c r="H36"/>
  <c r="F131" i="65"/>
  <c r="F109"/>
  <c r="F95"/>
  <c r="H38"/>
  <c r="H45"/>
  <c r="F119"/>
  <c r="F103"/>
  <c r="H25"/>
  <c r="F115"/>
  <c r="H50"/>
  <c r="F105"/>
  <c r="H26"/>
  <c r="F111"/>
  <c r="H41"/>
  <c r="H29"/>
  <c r="F123"/>
  <c r="F129"/>
  <c r="H34"/>
  <c r="H53"/>
  <c r="F89"/>
  <c r="F131" i="64"/>
  <c r="H51"/>
  <c r="F120"/>
  <c r="H31"/>
  <c r="F99"/>
  <c r="H47"/>
  <c r="F129"/>
  <c r="H34"/>
  <c r="F89"/>
  <c r="H53"/>
  <c r="F95"/>
  <c r="H38"/>
  <c r="H45"/>
  <c r="F119"/>
  <c r="F115"/>
  <c r="H50"/>
  <c r="F103"/>
  <c r="H25"/>
  <c r="F105"/>
  <c r="H26"/>
  <c r="F111"/>
  <c r="H41"/>
  <c r="H29"/>
  <c r="F123"/>
  <c r="F105" i="63"/>
  <c r="H26"/>
  <c r="F124"/>
  <c r="H42"/>
  <c r="F95"/>
  <c r="H38"/>
  <c r="H43"/>
  <c r="F109"/>
  <c r="H51"/>
  <c r="F131"/>
  <c r="F121"/>
  <c r="H48"/>
  <c r="H40"/>
  <c r="F102"/>
  <c r="H28"/>
  <c r="F126"/>
  <c r="H27"/>
  <c r="F135"/>
  <c r="F125"/>
  <c r="H44"/>
  <c r="H32"/>
  <c r="F94"/>
  <c r="F107"/>
  <c r="H36"/>
  <c r="H47"/>
  <c r="F99"/>
  <c r="H52"/>
  <c r="F108"/>
  <c r="H41" i="62"/>
  <c r="F102"/>
  <c r="H53"/>
  <c r="H48"/>
  <c r="F121"/>
  <c r="F129"/>
  <c r="H34"/>
  <c r="H47"/>
  <c r="F99"/>
  <c r="H27"/>
  <c r="F135"/>
  <c r="F95"/>
  <c r="H38"/>
  <c r="H43"/>
  <c r="F109"/>
  <c r="F115"/>
  <c r="H50"/>
  <c r="H39"/>
  <c r="F130"/>
  <c r="F105"/>
  <c r="H26"/>
  <c r="H51"/>
  <c r="F131"/>
  <c r="H45" i="61"/>
  <c r="F102"/>
  <c r="F121"/>
  <c r="H47"/>
  <c r="F99"/>
  <c r="F95"/>
  <c r="H38"/>
  <c r="F115"/>
  <c r="H50"/>
  <c r="H43"/>
  <c r="F109"/>
  <c r="F105"/>
  <c r="H26"/>
  <c r="H27"/>
  <c r="F135"/>
  <c r="H51"/>
  <c r="F131"/>
  <c r="H35"/>
  <c r="F98"/>
  <c r="F129"/>
  <c r="H34"/>
  <c r="R61" i="60" l="1"/>
  <c r="T61" s="1"/>
  <c r="W59"/>
  <c r="Y59" s="1"/>
  <c r="M73"/>
  <c r="O73" s="1"/>
  <c r="M72"/>
  <c r="O72" s="1"/>
  <c r="M69"/>
  <c r="O69" s="1"/>
  <c r="R63"/>
  <c r="T63" s="1"/>
  <c r="M65"/>
  <c r="O65" s="1"/>
  <c r="M64"/>
  <c r="O64" s="1"/>
  <c r="R59"/>
  <c r="T59" s="1"/>
  <c r="M60"/>
  <c r="O60" s="1"/>
  <c r="D72"/>
  <c r="E72" s="1"/>
  <c r="M71"/>
  <c r="O71" s="1"/>
  <c r="D71"/>
  <c r="E71" s="1"/>
  <c r="M70"/>
  <c r="O70" s="1"/>
  <c r="D70"/>
  <c r="E70" s="1"/>
  <c r="D69"/>
  <c r="E69" s="1"/>
  <c r="D68"/>
  <c r="E68" s="1"/>
  <c r="M67"/>
  <c r="O67" s="1"/>
  <c r="D67"/>
  <c r="E67" s="1"/>
  <c r="M66"/>
  <c r="O66" s="1"/>
  <c r="D66"/>
  <c r="E66" s="1"/>
  <c r="D65"/>
  <c r="E65" s="1"/>
  <c r="R64"/>
  <c r="T64" s="1"/>
  <c r="M63"/>
  <c r="O63" s="1"/>
  <c r="M62"/>
  <c r="O62" s="1"/>
  <c r="R60"/>
  <c r="T60" s="1"/>
  <c r="M59"/>
  <c r="O59" s="1"/>
  <c r="M58"/>
  <c r="O58" s="1"/>
  <c r="A53"/>
  <c r="D89" s="1"/>
  <c r="A52"/>
  <c r="D108" s="1"/>
  <c r="A51"/>
  <c r="D131" s="1"/>
  <c r="A50"/>
  <c r="D115" s="1"/>
  <c r="A49"/>
  <c r="A48"/>
  <c r="D121" s="1"/>
  <c r="A47"/>
  <c r="D99" s="1"/>
  <c r="A46"/>
  <c r="A45"/>
  <c r="D119" s="1"/>
  <c r="A44"/>
  <c r="D125" s="1"/>
  <c r="A43"/>
  <c r="D109" s="1"/>
  <c r="A42"/>
  <c r="A41"/>
  <c r="D111" s="1"/>
  <c r="A40"/>
  <c r="D102" s="1"/>
  <c r="A39"/>
  <c r="A38"/>
  <c r="D95" s="1"/>
  <c r="A37"/>
  <c r="A36"/>
  <c r="D107" s="1"/>
  <c r="A35"/>
  <c r="A34"/>
  <c r="D129" s="1"/>
  <c r="A33"/>
  <c r="D90" s="1"/>
  <c r="A32"/>
  <c r="D94" s="1"/>
  <c r="A31"/>
  <c r="A30"/>
  <c r="A29"/>
  <c r="D123" s="1"/>
  <c r="A28"/>
  <c r="D126" s="1"/>
  <c r="A27"/>
  <c r="D135" s="1"/>
  <c r="A26"/>
  <c r="D105" s="1"/>
  <c r="A25"/>
  <c r="D103" s="1"/>
  <c r="A24"/>
  <c r="D113" s="1"/>
  <c r="A23"/>
  <c r="A22"/>
  <c r="A21"/>
  <c r="D101" s="1"/>
  <c r="A20"/>
  <c r="D97" s="1"/>
  <c r="A19"/>
  <c r="A18"/>
  <c r="A17"/>
  <c r="D91" s="1"/>
  <c r="A16"/>
  <c r="D93" s="1"/>
  <c r="A15"/>
  <c r="D117" s="1"/>
  <c r="A14"/>
  <c r="D133" s="1"/>
  <c r="A13"/>
  <c r="D110" s="1"/>
  <c r="A12"/>
  <c r="D92" s="1"/>
  <c r="A11"/>
  <c r="A10"/>
  <c r="A9"/>
  <c r="A8"/>
  <c r="D114" s="1"/>
  <c r="A7"/>
  <c r="D127" s="1"/>
  <c r="A6"/>
  <c r="D98" l="1"/>
  <c r="D120"/>
  <c r="D118"/>
  <c r="D112"/>
  <c r="D136"/>
  <c r="D104"/>
  <c r="D96"/>
  <c r="D116"/>
  <c r="D130"/>
  <c r="R58"/>
  <c r="T58" s="1"/>
  <c r="AG59"/>
  <c r="AI59" s="1"/>
  <c r="R62"/>
  <c r="T62" s="1"/>
  <c r="W60"/>
  <c r="Y60" s="1"/>
  <c r="R65"/>
  <c r="T65" s="1"/>
  <c r="M61"/>
  <c r="O61" s="1"/>
  <c r="W61"/>
  <c r="Y61" s="1"/>
  <c r="M68"/>
  <c r="O68" s="1"/>
  <c r="H31"/>
  <c r="F120"/>
  <c r="F134"/>
  <c r="H30"/>
  <c r="F116"/>
  <c r="H37"/>
  <c r="H39"/>
  <c r="F130"/>
  <c r="F128"/>
  <c r="H46"/>
  <c r="F90"/>
  <c r="H33"/>
  <c r="H35"/>
  <c r="F98"/>
  <c r="F124"/>
  <c r="H42"/>
  <c r="H49"/>
  <c r="F112"/>
  <c r="D106"/>
  <c r="D134"/>
  <c r="F94"/>
  <c r="F126"/>
  <c r="D100"/>
  <c r="D122"/>
  <c r="D124"/>
  <c r="D128"/>
  <c r="H28"/>
  <c r="H32"/>
  <c r="H40"/>
  <c r="H44"/>
  <c r="H48"/>
  <c r="F121"/>
  <c r="D132"/>
  <c r="F102" l="1"/>
  <c r="F108"/>
  <c r="F107"/>
  <c r="F125"/>
  <c r="H52"/>
  <c r="H36"/>
  <c r="M75"/>
  <c r="W58"/>
  <c r="Y58" s="1"/>
  <c r="W63" s="1"/>
  <c r="AB59"/>
  <c r="AD59" s="1"/>
  <c r="R67"/>
  <c r="F95"/>
  <c r="H38"/>
  <c r="H51"/>
  <c r="F131"/>
  <c r="H43"/>
  <c r="F109"/>
  <c r="F111"/>
  <c r="H41"/>
  <c r="F129"/>
  <c r="H34"/>
  <c r="F123"/>
  <c r="H29"/>
  <c r="F115"/>
  <c r="H50"/>
  <c r="H45"/>
  <c r="F119"/>
  <c r="H27"/>
  <c r="F135"/>
  <c r="F105"/>
  <c r="H26"/>
  <c r="H47"/>
  <c r="F99"/>
  <c r="H53"/>
  <c r="F89"/>
  <c r="H25"/>
  <c r="F103"/>
  <c r="AL58" l="1"/>
  <c r="AN58" s="1"/>
  <c r="AL60" s="1"/>
  <c r="AB58"/>
  <c r="AD58" s="1"/>
  <c r="AB61" s="1"/>
  <c r="AG58"/>
  <c r="AI58" s="1"/>
  <c r="AG61" s="1"/>
  <c r="M73" i="59" l="1"/>
  <c r="O73" s="1"/>
  <c r="M72"/>
  <c r="O72" s="1"/>
  <c r="D72"/>
  <c r="E72" s="1"/>
  <c r="M71"/>
  <c r="O71" s="1"/>
  <c r="D71"/>
  <c r="E71" s="1"/>
  <c r="M70"/>
  <c r="O70" s="1"/>
  <c r="D70"/>
  <c r="E70" s="1"/>
  <c r="M69"/>
  <c r="O69" s="1"/>
  <c r="D69"/>
  <c r="E69" s="1"/>
  <c r="M68"/>
  <c r="O68" s="1"/>
  <c r="D68"/>
  <c r="E68" s="1"/>
  <c r="M67"/>
  <c r="O67" s="1"/>
  <c r="D67"/>
  <c r="E67" s="1"/>
  <c r="M66"/>
  <c r="O66" s="1"/>
  <c r="D66"/>
  <c r="E66" s="1"/>
  <c r="R65"/>
  <c r="T65" s="1"/>
  <c r="M65"/>
  <c r="O65" s="1"/>
  <c r="D65"/>
  <c r="E65" s="1"/>
  <c r="R64"/>
  <c r="T64" s="1"/>
  <c r="M64"/>
  <c r="O64" s="1"/>
  <c r="R63"/>
  <c r="T63" s="1"/>
  <c r="M63"/>
  <c r="O63" s="1"/>
  <c r="R62"/>
  <c r="T62" s="1"/>
  <c r="M62"/>
  <c r="O62" s="1"/>
  <c r="W61"/>
  <c r="Y61" s="1"/>
  <c r="R61"/>
  <c r="T61" s="1"/>
  <c r="M61"/>
  <c r="O61" s="1"/>
  <c r="W60"/>
  <c r="Y60" s="1"/>
  <c r="R60"/>
  <c r="T60" s="1"/>
  <c r="M60"/>
  <c r="O60" s="1"/>
  <c r="AG59"/>
  <c r="AI59" s="1"/>
  <c r="AB59"/>
  <c r="AD59" s="1"/>
  <c r="W59"/>
  <c r="Y59" s="1"/>
  <c r="R59"/>
  <c r="T59" s="1"/>
  <c r="M59"/>
  <c r="O59" s="1"/>
  <c r="AL58"/>
  <c r="AN58" s="1"/>
  <c r="AL60" s="1"/>
  <c r="AI58"/>
  <c r="AG58"/>
  <c r="AB58"/>
  <c r="AD58" s="1"/>
  <c r="Y58"/>
  <c r="W58"/>
  <c r="R58"/>
  <c r="T58" s="1"/>
  <c r="M58"/>
  <c r="O58" s="1"/>
  <c r="H53"/>
  <c r="A53"/>
  <c r="D89" s="1"/>
  <c r="A52"/>
  <c r="D108" s="1"/>
  <c r="A51"/>
  <c r="D131" s="1"/>
  <c r="A50"/>
  <c r="D115" s="1"/>
  <c r="A49"/>
  <c r="D112" s="1"/>
  <c r="A48"/>
  <c r="D121" s="1"/>
  <c r="A47"/>
  <c r="D99" s="1"/>
  <c r="A46"/>
  <c r="H45"/>
  <c r="A45"/>
  <c r="D119" s="1"/>
  <c r="A44"/>
  <c r="D125" s="1"/>
  <c r="A43"/>
  <c r="D109" s="1"/>
  <c r="A42"/>
  <c r="A41"/>
  <c r="D111" s="1"/>
  <c r="A40"/>
  <c r="D102" s="1"/>
  <c r="A39"/>
  <c r="A38"/>
  <c r="D95" s="1"/>
  <c r="A37"/>
  <c r="H37" s="1"/>
  <c r="A36"/>
  <c r="D107" s="1"/>
  <c r="A35"/>
  <c r="D98" s="1"/>
  <c r="A34"/>
  <c r="D129" s="1"/>
  <c r="A33"/>
  <c r="D90" s="1"/>
  <c r="A32"/>
  <c r="A31"/>
  <c r="D120" s="1"/>
  <c r="A30"/>
  <c r="H29"/>
  <c r="A29"/>
  <c r="D123" s="1"/>
  <c r="A28"/>
  <c r="D126" s="1"/>
  <c r="A27"/>
  <c r="D135" s="1"/>
  <c r="A26"/>
  <c r="D105" s="1"/>
  <c r="A25"/>
  <c r="D103" s="1"/>
  <c r="A24"/>
  <c r="D113" s="1"/>
  <c r="A23"/>
  <c r="A22"/>
  <c r="A21"/>
  <c r="D101" s="1"/>
  <c r="A20"/>
  <c r="D97" s="1"/>
  <c r="A19"/>
  <c r="D118" s="1"/>
  <c r="A18"/>
  <c r="A17"/>
  <c r="D91" s="1"/>
  <c r="A16"/>
  <c r="D93" s="1"/>
  <c r="A15"/>
  <c r="D117" s="1"/>
  <c r="A14"/>
  <c r="D133" s="1"/>
  <c r="A13"/>
  <c r="D110" s="1"/>
  <c r="A12"/>
  <c r="D92" s="1"/>
  <c r="A11"/>
  <c r="A10"/>
  <c r="A9"/>
  <c r="D104" s="1"/>
  <c r="A8"/>
  <c r="A7"/>
  <c r="D127" s="1"/>
  <c r="A6"/>
  <c r="AB61" l="1"/>
  <c r="AG61"/>
  <c r="R67"/>
  <c r="D114"/>
  <c r="D116"/>
  <c r="F102"/>
  <c r="F94"/>
  <c r="F103"/>
  <c r="F126"/>
  <c r="H33"/>
  <c r="F111"/>
  <c r="F108"/>
  <c r="D94"/>
  <c r="F134"/>
  <c r="H30"/>
  <c r="F128"/>
  <c r="H46"/>
  <c r="F124"/>
  <c r="H42"/>
  <c r="H39"/>
  <c r="F130"/>
  <c r="M75"/>
  <c r="W63"/>
  <c r="F116"/>
  <c r="H49"/>
  <c r="D96"/>
  <c r="D100"/>
  <c r="D106"/>
  <c r="D130"/>
  <c r="D136"/>
  <c r="H28"/>
  <c r="H32"/>
  <c r="H48"/>
  <c r="H52"/>
  <c r="F89"/>
  <c r="F119"/>
  <c r="F121"/>
  <c r="F123"/>
  <c r="D122"/>
  <c r="D124"/>
  <c r="D128"/>
  <c r="D132"/>
  <c r="D134"/>
  <c r="H40" l="1"/>
  <c r="F125"/>
  <c r="F107"/>
  <c r="H44"/>
  <c r="H36"/>
  <c r="H25"/>
  <c r="F112"/>
  <c r="H41"/>
  <c r="F90"/>
  <c r="H38"/>
  <c r="F95"/>
  <c r="H47"/>
  <c r="F99"/>
  <c r="H35"/>
  <c r="F98"/>
  <c r="H50"/>
  <c r="F115"/>
  <c r="H43"/>
  <c r="F109"/>
  <c r="H31"/>
  <c r="F120"/>
  <c r="H34"/>
  <c r="F129"/>
  <c r="H26"/>
  <c r="F105"/>
  <c r="H51"/>
  <c r="F131"/>
  <c r="H27"/>
  <c r="F135"/>
  <c r="D130" i="58" l="1"/>
  <c r="M73"/>
  <c r="M72"/>
  <c r="M71"/>
  <c r="M70"/>
  <c r="M69"/>
  <c r="M68"/>
  <c r="M67"/>
  <c r="M66"/>
  <c r="R65"/>
  <c r="M65"/>
  <c r="R64"/>
  <c r="M64"/>
  <c r="R63"/>
  <c r="M63"/>
  <c r="R62"/>
  <c r="M62"/>
  <c r="W61"/>
  <c r="Y61" s="1"/>
  <c r="R61"/>
  <c r="M61"/>
  <c r="W60"/>
  <c r="Y60" s="1"/>
  <c r="R60"/>
  <c r="M60"/>
  <c r="AG59"/>
  <c r="AI59" s="1"/>
  <c r="AB59"/>
  <c r="AD59" s="1"/>
  <c r="W59"/>
  <c r="Y59" s="1"/>
  <c r="R59"/>
  <c r="M59"/>
  <c r="AL58"/>
  <c r="AN58" s="1"/>
  <c r="AL60" s="1"/>
  <c r="AG58"/>
  <c r="AI58" s="1"/>
  <c r="AB58"/>
  <c r="AD58" s="1"/>
  <c r="W58"/>
  <c r="Y58" s="1"/>
  <c r="W63" s="1"/>
  <c r="R58"/>
  <c r="M58"/>
  <c r="A53"/>
  <c r="D89" s="1"/>
  <c r="A52"/>
  <c r="D108" s="1"/>
  <c r="A51"/>
  <c r="D131" s="1"/>
  <c r="A50"/>
  <c r="D115" s="1"/>
  <c r="A49"/>
  <c r="A48"/>
  <c r="D121" s="1"/>
  <c r="A47"/>
  <c r="D99" s="1"/>
  <c r="A46"/>
  <c r="A45"/>
  <c r="D119" s="1"/>
  <c r="A44"/>
  <c r="D125" s="1"/>
  <c r="A43"/>
  <c r="D109" s="1"/>
  <c r="A42"/>
  <c r="A41"/>
  <c r="D111" s="1"/>
  <c r="A40"/>
  <c r="D102" s="1"/>
  <c r="A39"/>
  <c r="A38"/>
  <c r="D95" s="1"/>
  <c r="A37"/>
  <c r="A36"/>
  <c r="D107" s="1"/>
  <c r="A35"/>
  <c r="A34"/>
  <c r="D129" s="1"/>
  <c r="A33"/>
  <c r="A32"/>
  <c r="A31"/>
  <c r="D120" s="1"/>
  <c r="A30"/>
  <c r="A29"/>
  <c r="D123" s="1"/>
  <c r="A28"/>
  <c r="D126" s="1"/>
  <c r="A27"/>
  <c r="D135" s="1"/>
  <c r="A26"/>
  <c r="D105" s="1"/>
  <c r="A25"/>
  <c r="D103" s="1"/>
  <c r="A24"/>
  <c r="D113" s="1"/>
  <c r="A23"/>
  <c r="A22"/>
  <c r="A21"/>
  <c r="D101" s="1"/>
  <c r="A20"/>
  <c r="D97" s="1"/>
  <c r="A19"/>
  <c r="A18"/>
  <c r="A17"/>
  <c r="D91" s="1"/>
  <c r="A16"/>
  <c r="D93" s="1"/>
  <c r="A15"/>
  <c r="D117" s="1"/>
  <c r="A14"/>
  <c r="D133" s="1"/>
  <c r="A13"/>
  <c r="A12"/>
  <c r="D92" s="1"/>
  <c r="A11"/>
  <c r="D136" s="1"/>
  <c r="A10"/>
  <c r="A9"/>
  <c r="A8"/>
  <c r="A7"/>
  <c r="D127" s="1"/>
  <c r="A6"/>
  <c r="M73" i="57"/>
  <c r="M72"/>
  <c r="M71"/>
  <c r="M70"/>
  <c r="M69"/>
  <c r="M68"/>
  <c r="M67"/>
  <c r="M66"/>
  <c r="R65"/>
  <c r="M65"/>
  <c r="R64"/>
  <c r="M64"/>
  <c r="R63"/>
  <c r="M63"/>
  <c r="R62"/>
  <c r="M62"/>
  <c r="W61"/>
  <c r="Y61" s="1"/>
  <c r="R61"/>
  <c r="M61"/>
  <c r="W60"/>
  <c r="Y60" s="1"/>
  <c r="R60"/>
  <c r="M60"/>
  <c r="AG59"/>
  <c r="AI59" s="1"/>
  <c r="AB59"/>
  <c r="AD59" s="1"/>
  <c r="W59"/>
  <c r="Y59" s="1"/>
  <c r="R59"/>
  <c r="M59"/>
  <c r="AL58"/>
  <c r="AN58" s="1"/>
  <c r="AL60" s="1"/>
  <c r="AG58"/>
  <c r="AI58" s="1"/>
  <c r="AB58"/>
  <c r="AD58" s="1"/>
  <c r="AB61" s="1"/>
  <c r="W58"/>
  <c r="Y58" s="1"/>
  <c r="R58"/>
  <c r="M58"/>
  <c r="A53"/>
  <c r="D89" s="1"/>
  <c r="A52"/>
  <c r="D108" s="1"/>
  <c r="A51"/>
  <c r="D131" s="1"/>
  <c r="A50"/>
  <c r="D115" s="1"/>
  <c r="A49"/>
  <c r="D112" s="1"/>
  <c r="A48"/>
  <c r="D121" s="1"/>
  <c r="A47"/>
  <c r="D99" s="1"/>
  <c r="A46"/>
  <c r="D128" s="1"/>
  <c r="A45"/>
  <c r="D119" s="1"/>
  <c r="A44"/>
  <c r="D125" s="1"/>
  <c r="A43"/>
  <c r="D109" s="1"/>
  <c r="A42"/>
  <c r="D124" s="1"/>
  <c r="A41"/>
  <c r="D111" s="1"/>
  <c r="A40"/>
  <c r="D102" s="1"/>
  <c r="A39"/>
  <c r="A38"/>
  <c r="D95" s="1"/>
  <c r="A37"/>
  <c r="D116" s="1"/>
  <c r="A36"/>
  <c r="D107" s="1"/>
  <c r="A35"/>
  <c r="A34"/>
  <c r="D129" s="1"/>
  <c r="A33"/>
  <c r="D90" s="1"/>
  <c r="A32"/>
  <c r="D94" s="1"/>
  <c r="A31"/>
  <c r="A30"/>
  <c r="D134" s="1"/>
  <c r="A29"/>
  <c r="D123" s="1"/>
  <c r="A28"/>
  <c r="D126" s="1"/>
  <c r="A27"/>
  <c r="D135" s="1"/>
  <c r="A26"/>
  <c r="D105" s="1"/>
  <c r="A25"/>
  <c r="D103" s="1"/>
  <c r="A24"/>
  <c r="D113" s="1"/>
  <c r="A23"/>
  <c r="A22"/>
  <c r="D132" s="1"/>
  <c r="A21"/>
  <c r="D101" s="1"/>
  <c r="A20"/>
  <c r="D97" s="1"/>
  <c r="A19"/>
  <c r="A18"/>
  <c r="D122" s="1"/>
  <c r="A17"/>
  <c r="D91" s="1"/>
  <c r="A16"/>
  <c r="D93" s="1"/>
  <c r="A15"/>
  <c r="D117" s="1"/>
  <c r="A14"/>
  <c r="D133" s="1"/>
  <c r="A13"/>
  <c r="D110" s="1"/>
  <c r="A12"/>
  <c r="D92" s="1"/>
  <c r="A11"/>
  <c r="A10"/>
  <c r="D106" s="1"/>
  <c r="A9"/>
  <c r="D104" s="1"/>
  <c r="A8"/>
  <c r="D114" s="1"/>
  <c r="A7"/>
  <c r="D127" s="1"/>
  <c r="A6"/>
  <c r="D100" s="1"/>
  <c r="W63" l="1"/>
  <c r="AB61" i="58"/>
  <c r="AG61"/>
  <c r="D98"/>
  <c r="D118"/>
  <c r="D90"/>
  <c r="D110"/>
  <c r="D96"/>
  <c r="D116"/>
  <c r="D94"/>
  <c r="D104"/>
  <c r="D114"/>
  <c r="D112"/>
  <c r="D100"/>
  <c r="D106"/>
  <c r="D122"/>
  <c r="D124"/>
  <c r="D128"/>
  <c r="D132"/>
  <c r="D134"/>
  <c r="AG61" i="57"/>
  <c r="D96"/>
  <c r="D98"/>
  <c r="D118"/>
  <c r="D120"/>
  <c r="D130"/>
  <c r="D136"/>
  <c r="M73" i="56" l="1"/>
  <c r="M72"/>
  <c r="M71"/>
  <c r="M70"/>
  <c r="M69"/>
  <c r="M68"/>
  <c r="M67"/>
  <c r="M66"/>
  <c r="R65"/>
  <c r="M65"/>
  <c r="R64"/>
  <c r="M64"/>
  <c r="R63"/>
  <c r="M63"/>
  <c r="R62"/>
  <c r="M62"/>
  <c r="W61"/>
  <c r="Y61" s="1"/>
  <c r="R61"/>
  <c r="M61"/>
  <c r="W60"/>
  <c r="Y60" s="1"/>
  <c r="R60"/>
  <c r="M60"/>
  <c r="AG59"/>
  <c r="AI59" s="1"/>
  <c r="AB59"/>
  <c r="AD59" s="1"/>
  <c r="W59"/>
  <c r="Y59" s="1"/>
  <c r="R59"/>
  <c r="M59"/>
  <c r="AL58"/>
  <c r="AN58" s="1"/>
  <c r="AL60" s="1"/>
  <c r="AG58"/>
  <c r="AI58" s="1"/>
  <c r="AB58"/>
  <c r="AD58" s="1"/>
  <c r="W58"/>
  <c r="Y58" s="1"/>
  <c r="R58"/>
  <c r="M58"/>
  <c r="A53"/>
  <c r="D89" s="1"/>
  <c r="A52"/>
  <c r="D108" s="1"/>
  <c r="A51"/>
  <c r="D131" s="1"/>
  <c r="A50"/>
  <c r="D115" s="1"/>
  <c r="A49"/>
  <c r="A48"/>
  <c r="D121" s="1"/>
  <c r="A47"/>
  <c r="D99" s="1"/>
  <c r="A46"/>
  <c r="A45"/>
  <c r="D119" s="1"/>
  <c r="A44"/>
  <c r="D125" s="1"/>
  <c r="A43"/>
  <c r="D109" s="1"/>
  <c r="A42"/>
  <c r="A41"/>
  <c r="D111" s="1"/>
  <c r="A40"/>
  <c r="D102" s="1"/>
  <c r="A39"/>
  <c r="A38"/>
  <c r="D95" s="1"/>
  <c r="A37"/>
  <c r="A36"/>
  <c r="D107" s="1"/>
  <c r="A35"/>
  <c r="D98" s="1"/>
  <c r="A34"/>
  <c r="D129" s="1"/>
  <c r="A33"/>
  <c r="A32"/>
  <c r="A31"/>
  <c r="D120" s="1"/>
  <c r="A30"/>
  <c r="A29"/>
  <c r="D123" s="1"/>
  <c r="A28"/>
  <c r="D126" s="1"/>
  <c r="A27"/>
  <c r="D135" s="1"/>
  <c r="A26"/>
  <c r="D105" s="1"/>
  <c r="A25"/>
  <c r="D103" s="1"/>
  <c r="A24"/>
  <c r="D113" s="1"/>
  <c r="A23"/>
  <c r="D96" s="1"/>
  <c r="A22"/>
  <c r="A21"/>
  <c r="D101" s="1"/>
  <c r="A20"/>
  <c r="D97" s="1"/>
  <c r="A19"/>
  <c r="D118" s="1"/>
  <c r="A18"/>
  <c r="A17"/>
  <c r="D91" s="1"/>
  <c r="A16"/>
  <c r="D93" s="1"/>
  <c r="A15"/>
  <c r="D117" s="1"/>
  <c r="A14"/>
  <c r="D133" s="1"/>
  <c r="A13"/>
  <c r="A12"/>
  <c r="D92" s="1"/>
  <c r="A11"/>
  <c r="D136" s="1"/>
  <c r="A10"/>
  <c r="A9"/>
  <c r="A8"/>
  <c r="D114" s="1"/>
  <c r="A7"/>
  <c r="D127" s="1"/>
  <c r="A6"/>
  <c r="W63" l="1"/>
  <c r="AG61"/>
  <c r="AB61"/>
  <c r="D94"/>
  <c r="D116"/>
  <c r="D130"/>
  <c r="D90"/>
  <c r="D110"/>
  <c r="D104"/>
  <c r="D112"/>
  <c r="D100"/>
  <c r="D106"/>
  <c r="D122"/>
  <c r="D124"/>
  <c r="D128"/>
  <c r="D132"/>
  <c r="D134"/>
  <c r="M73" i="55" l="1"/>
  <c r="M72"/>
  <c r="M71"/>
  <c r="M70"/>
  <c r="M69"/>
  <c r="M68"/>
  <c r="M67"/>
  <c r="M66"/>
  <c r="R65"/>
  <c r="M65"/>
  <c r="R64"/>
  <c r="M64"/>
  <c r="R63"/>
  <c r="M63"/>
  <c r="R62"/>
  <c r="M62"/>
  <c r="W61"/>
  <c r="Y61" s="1"/>
  <c r="R61"/>
  <c r="M61"/>
  <c r="W60"/>
  <c r="Y60" s="1"/>
  <c r="R60"/>
  <c r="M60"/>
  <c r="AG59"/>
  <c r="AI59" s="1"/>
  <c r="AB59"/>
  <c r="AD59" s="1"/>
  <c r="W59"/>
  <c r="Y59" s="1"/>
  <c r="R59"/>
  <c r="M59"/>
  <c r="AL58"/>
  <c r="AN58" s="1"/>
  <c r="AL60" s="1"/>
  <c r="AG58"/>
  <c r="AI58" s="1"/>
  <c r="AB58"/>
  <c r="AD58" s="1"/>
  <c r="W58"/>
  <c r="Y58" s="1"/>
  <c r="R58"/>
  <c r="M58"/>
  <c r="A53"/>
  <c r="D89" s="1"/>
  <c r="A52"/>
  <c r="D108" s="1"/>
  <c r="A51"/>
  <c r="D131" s="1"/>
  <c r="A50"/>
  <c r="D115" s="1"/>
  <c r="A49"/>
  <c r="A48"/>
  <c r="D121" s="1"/>
  <c r="A47"/>
  <c r="D99" s="1"/>
  <c r="A46"/>
  <c r="A45"/>
  <c r="D119" s="1"/>
  <c r="A44"/>
  <c r="D125" s="1"/>
  <c r="A43"/>
  <c r="D109" s="1"/>
  <c r="A42"/>
  <c r="A41"/>
  <c r="D111" s="1"/>
  <c r="A40"/>
  <c r="D102" s="1"/>
  <c r="A39"/>
  <c r="D130" s="1"/>
  <c r="A38"/>
  <c r="D95" s="1"/>
  <c r="A37"/>
  <c r="A36"/>
  <c r="D107" s="1"/>
  <c r="A35"/>
  <c r="D98" s="1"/>
  <c r="A34"/>
  <c r="D129" s="1"/>
  <c r="A33"/>
  <c r="D90" s="1"/>
  <c r="A32"/>
  <c r="A31"/>
  <c r="D120" s="1"/>
  <c r="A30"/>
  <c r="A29"/>
  <c r="D123" s="1"/>
  <c r="A28"/>
  <c r="D126" s="1"/>
  <c r="A27"/>
  <c r="D135" s="1"/>
  <c r="A26"/>
  <c r="D105" s="1"/>
  <c r="A25"/>
  <c r="D103" s="1"/>
  <c r="A24"/>
  <c r="D113" s="1"/>
  <c r="A23"/>
  <c r="A22"/>
  <c r="A21"/>
  <c r="D101" s="1"/>
  <c r="A20"/>
  <c r="D97" s="1"/>
  <c r="A19"/>
  <c r="D118" s="1"/>
  <c r="A18"/>
  <c r="A17"/>
  <c r="D91" s="1"/>
  <c r="A16"/>
  <c r="D93" s="1"/>
  <c r="A15"/>
  <c r="D117" s="1"/>
  <c r="A14"/>
  <c r="D133" s="1"/>
  <c r="A13"/>
  <c r="D110" s="1"/>
  <c r="A12"/>
  <c r="D92" s="1"/>
  <c r="A11"/>
  <c r="D136" s="1"/>
  <c r="A10"/>
  <c r="A9"/>
  <c r="A8"/>
  <c r="A7"/>
  <c r="D127" s="1"/>
  <c r="A6"/>
  <c r="AB61" l="1"/>
  <c r="AG61"/>
  <c r="D96"/>
  <c r="D116"/>
  <c r="D94"/>
  <c r="D104"/>
  <c r="D114"/>
  <c r="D112"/>
  <c r="W63"/>
  <c r="D100"/>
  <c r="D106"/>
  <c r="D122"/>
  <c r="D132"/>
  <c r="D134"/>
  <c r="D124"/>
  <c r="D128"/>
  <c r="M73" i="54"/>
  <c r="M72"/>
  <c r="M71"/>
  <c r="M70"/>
  <c r="M69"/>
  <c r="M68"/>
  <c r="M67"/>
  <c r="M66"/>
  <c r="R65"/>
  <c r="M65"/>
  <c r="R64"/>
  <c r="M64"/>
  <c r="R63"/>
  <c r="M63"/>
  <c r="R62"/>
  <c r="M62"/>
  <c r="Y61"/>
  <c r="W61"/>
  <c r="R61"/>
  <c r="M61"/>
  <c r="W60"/>
  <c r="Y60" s="1"/>
  <c r="R60"/>
  <c r="M60"/>
  <c r="AG59"/>
  <c r="AI59" s="1"/>
  <c r="AB59"/>
  <c r="AD59" s="1"/>
  <c r="W59"/>
  <c r="Y59" s="1"/>
  <c r="R59"/>
  <c r="M59"/>
  <c r="AL58"/>
  <c r="AN58" s="1"/>
  <c r="AL60" s="1"/>
  <c r="AG58"/>
  <c r="AI58" s="1"/>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M73" i="53"/>
  <c r="M72"/>
  <c r="M71"/>
  <c r="M70"/>
  <c r="M69"/>
  <c r="M68"/>
  <c r="M67"/>
  <c r="M66"/>
  <c r="R65"/>
  <c r="M65"/>
  <c r="R64"/>
  <c r="M64"/>
  <c r="R63"/>
  <c r="M63"/>
  <c r="R62"/>
  <c r="M62"/>
  <c r="W61"/>
  <c r="Y61" s="1"/>
  <c r="R61"/>
  <c r="M61"/>
  <c r="W60"/>
  <c r="Y60" s="1"/>
  <c r="R60"/>
  <c r="M60"/>
  <c r="AG59"/>
  <c r="AI59" s="1"/>
  <c r="AB59"/>
  <c r="AD59" s="1"/>
  <c r="W59"/>
  <c r="Y59" s="1"/>
  <c r="R59"/>
  <c r="M59"/>
  <c r="AL58"/>
  <c r="AN58" s="1"/>
  <c r="AL60" s="1"/>
  <c r="AI58"/>
  <c r="AG58"/>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AB61" i="54" l="1"/>
  <c r="AG61"/>
  <c r="W63"/>
  <c r="D92"/>
  <c r="D96"/>
  <c r="D100"/>
  <c r="D104"/>
  <c r="D108"/>
  <c r="D112"/>
  <c r="D116"/>
  <c r="D120"/>
  <c r="D124"/>
  <c r="D128"/>
  <c r="D132"/>
  <c r="D134"/>
  <c r="D90"/>
  <c r="D94"/>
  <c r="D98"/>
  <c r="D102"/>
  <c r="D106"/>
  <c r="D110"/>
  <c r="D114"/>
  <c r="D118"/>
  <c r="D122"/>
  <c r="D126"/>
  <c r="D130"/>
  <c r="D136"/>
  <c r="AB61" i="53"/>
  <c r="W63"/>
  <c r="AG61"/>
  <c r="D92"/>
  <c r="D96"/>
  <c r="D100"/>
  <c r="D102"/>
  <c r="D104"/>
  <c r="D108"/>
  <c r="D110"/>
  <c r="D112"/>
  <c r="D114"/>
  <c r="D116"/>
  <c r="D118"/>
  <c r="D120"/>
  <c r="D122"/>
  <c r="D124"/>
  <c r="D126"/>
  <c r="D128"/>
  <c r="D130"/>
  <c r="D132"/>
  <c r="D134"/>
  <c r="D90"/>
  <c r="D94"/>
  <c r="D98"/>
  <c r="D106"/>
  <c r="D136"/>
  <c r="M73" i="52" l="1"/>
  <c r="M72"/>
  <c r="M71"/>
  <c r="M70"/>
  <c r="M69"/>
  <c r="M68"/>
  <c r="M67"/>
  <c r="M66"/>
  <c r="R65"/>
  <c r="M65"/>
  <c r="R64"/>
  <c r="M64"/>
  <c r="R63"/>
  <c r="M63"/>
  <c r="R62"/>
  <c r="M62"/>
  <c r="W61"/>
  <c r="Y61" s="1"/>
  <c r="R61"/>
  <c r="M61"/>
  <c r="W60"/>
  <c r="Y60" s="1"/>
  <c r="R60"/>
  <c r="M60"/>
  <c r="AG59"/>
  <c r="AI59" s="1"/>
  <c r="AB59"/>
  <c r="AD59" s="1"/>
  <c r="W59"/>
  <c r="Y59" s="1"/>
  <c r="R59"/>
  <c r="M59"/>
  <c r="AL58"/>
  <c r="AN58" s="1"/>
  <c r="AL60" s="1"/>
  <c r="AG58"/>
  <c r="AI58" s="1"/>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AG61" l="1"/>
  <c r="AB61"/>
  <c r="W63"/>
  <c r="D90"/>
  <c r="D92"/>
  <c r="D94"/>
  <c r="D96"/>
  <c r="D98"/>
  <c r="D100"/>
  <c r="D102"/>
  <c r="D104"/>
  <c r="D106"/>
  <c r="D108"/>
  <c r="D110"/>
  <c r="D112"/>
  <c r="D114"/>
  <c r="D116"/>
  <c r="D118"/>
  <c r="D120"/>
  <c r="D122"/>
  <c r="D124"/>
  <c r="D126"/>
  <c r="D128"/>
  <c r="D130"/>
  <c r="D132"/>
  <c r="D134"/>
  <c r="D136"/>
  <c r="M73" i="51"/>
  <c r="M72"/>
  <c r="M71"/>
  <c r="M70"/>
  <c r="M69"/>
  <c r="M68"/>
  <c r="M67"/>
  <c r="M66"/>
  <c r="R65"/>
  <c r="M65"/>
  <c r="R64"/>
  <c r="M64"/>
  <c r="R63"/>
  <c r="M63"/>
  <c r="R62"/>
  <c r="M62"/>
  <c r="W61"/>
  <c r="Y61" s="1"/>
  <c r="R61"/>
  <c r="M61"/>
  <c r="W60"/>
  <c r="Y60" s="1"/>
  <c r="R60"/>
  <c r="M60"/>
  <c r="AG59"/>
  <c r="AI59" s="1"/>
  <c r="AB59"/>
  <c r="AD59" s="1"/>
  <c r="W59"/>
  <c r="Y59" s="1"/>
  <c r="R59"/>
  <c r="M59"/>
  <c r="AL58"/>
  <c r="AN58" s="1"/>
  <c r="AL60" s="1"/>
  <c r="AG58"/>
  <c r="AI58" s="1"/>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M73" i="50"/>
  <c r="M72"/>
  <c r="M71"/>
  <c r="M70"/>
  <c r="M69"/>
  <c r="M68"/>
  <c r="M67"/>
  <c r="M66"/>
  <c r="R65"/>
  <c r="M65"/>
  <c r="R64"/>
  <c r="M64"/>
  <c r="R63"/>
  <c r="M63"/>
  <c r="R62"/>
  <c r="M62"/>
  <c r="W61"/>
  <c r="Y61" s="1"/>
  <c r="R61"/>
  <c r="M61"/>
  <c r="W60"/>
  <c r="Y60" s="1"/>
  <c r="R60"/>
  <c r="M60"/>
  <c r="AG59"/>
  <c r="AI59" s="1"/>
  <c r="AB59"/>
  <c r="AD59" s="1"/>
  <c r="Y59"/>
  <c r="W59"/>
  <c r="R59"/>
  <c r="M59"/>
  <c r="AL58"/>
  <c r="AN58" s="1"/>
  <c r="AL60" s="1"/>
  <c r="AG58"/>
  <c r="AI58" s="1"/>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AB61" i="51" l="1"/>
  <c r="AG61"/>
  <c r="W63"/>
  <c r="D90"/>
  <c r="D92"/>
  <c r="D94"/>
  <c r="D96"/>
  <c r="D98"/>
  <c r="D100"/>
  <c r="D102"/>
  <c r="D104"/>
  <c r="D106"/>
  <c r="D108"/>
  <c r="D110"/>
  <c r="D112"/>
  <c r="D114"/>
  <c r="D116"/>
  <c r="D118"/>
  <c r="D120"/>
  <c r="D122"/>
  <c r="D124"/>
  <c r="D126"/>
  <c r="D128"/>
  <c r="D130"/>
  <c r="D132"/>
  <c r="D134"/>
  <c r="D136"/>
  <c r="W63" i="50"/>
  <c r="AG61"/>
  <c r="AB61"/>
  <c r="D92"/>
  <c r="D96"/>
  <c r="D98"/>
  <c r="D100"/>
  <c r="D102"/>
  <c r="D106"/>
  <c r="D108"/>
  <c r="D110"/>
  <c r="D112"/>
  <c r="D114"/>
  <c r="D116"/>
  <c r="D118"/>
  <c r="D120"/>
  <c r="D122"/>
  <c r="D124"/>
  <c r="D126"/>
  <c r="D128"/>
  <c r="D130"/>
  <c r="D132"/>
  <c r="D134"/>
  <c r="D90"/>
  <c r="D94"/>
  <c r="D104"/>
  <c r="D136"/>
  <c r="M73" i="49" l="1"/>
  <c r="M72"/>
  <c r="M71"/>
  <c r="M70"/>
  <c r="M69"/>
  <c r="M68"/>
  <c r="M67"/>
  <c r="M66"/>
  <c r="R65"/>
  <c r="M65"/>
  <c r="R64"/>
  <c r="M64"/>
  <c r="R63"/>
  <c r="M63"/>
  <c r="R62"/>
  <c r="M62"/>
  <c r="W61"/>
  <c r="Y61" s="1"/>
  <c r="R61"/>
  <c r="M61"/>
  <c r="W60"/>
  <c r="Y60" s="1"/>
  <c r="R60"/>
  <c r="M60"/>
  <c r="AG59"/>
  <c r="AI59" s="1"/>
  <c r="AB59"/>
  <c r="AD59" s="1"/>
  <c r="Y59"/>
  <c r="W59"/>
  <c r="R59"/>
  <c r="M59"/>
  <c r="AL58"/>
  <c r="AN58" s="1"/>
  <c r="AL60" s="1"/>
  <c r="AG58"/>
  <c r="AI58" s="1"/>
  <c r="AG61" s="1"/>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AB61" l="1"/>
  <c r="W63"/>
  <c r="D120"/>
  <c r="D90"/>
  <c r="D92"/>
  <c r="D94"/>
  <c r="D96"/>
  <c r="D98"/>
  <c r="D100"/>
  <c r="D102"/>
  <c r="D104"/>
  <c r="D106"/>
  <c r="D108"/>
  <c r="D110"/>
  <c r="D112"/>
  <c r="D114"/>
  <c r="D116"/>
  <c r="D118"/>
  <c r="D122"/>
  <c r="D124"/>
  <c r="D126"/>
  <c r="D128"/>
  <c r="D130"/>
  <c r="D132"/>
  <c r="D134"/>
  <c r="D136"/>
  <c r="M73" i="48"/>
  <c r="M72"/>
  <c r="M71"/>
  <c r="M70"/>
  <c r="M69"/>
  <c r="M68"/>
  <c r="M67"/>
  <c r="M66"/>
  <c r="R65"/>
  <c r="M65"/>
  <c r="R64"/>
  <c r="M64"/>
  <c r="R63"/>
  <c r="M63"/>
  <c r="R62"/>
  <c r="M62"/>
  <c r="W61"/>
  <c r="Y61" s="1"/>
  <c r="R61"/>
  <c r="M61"/>
  <c r="Y60"/>
  <c r="W60"/>
  <c r="R60"/>
  <c r="M60"/>
  <c r="AG59"/>
  <c r="AI59" s="1"/>
  <c r="AB59"/>
  <c r="AD59" s="1"/>
  <c r="W59"/>
  <c r="Y59" s="1"/>
  <c r="R59"/>
  <c r="M59"/>
  <c r="AL58"/>
  <c r="AN58" s="1"/>
  <c r="AL60" s="1"/>
  <c r="AG58"/>
  <c r="AI58" s="1"/>
  <c r="AB58"/>
  <c r="AD58" s="1"/>
  <c r="AB61"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W63" l="1"/>
  <c r="AG61"/>
  <c r="D90"/>
  <c r="D92"/>
  <c r="D94"/>
  <c r="D96"/>
  <c r="D98"/>
  <c r="D100"/>
  <c r="D102"/>
  <c r="D104"/>
  <c r="D106"/>
  <c r="D108"/>
  <c r="D110"/>
  <c r="D112"/>
  <c r="D114"/>
  <c r="D116"/>
  <c r="D118"/>
  <c r="D120"/>
  <c r="D122"/>
  <c r="D124"/>
  <c r="D126"/>
  <c r="D128"/>
  <c r="D130"/>
  <c r="D132"/>
  <c r="D134"/>
  <c r="D136"/>
  <c r="M73" i="47" l="1"/>
  <c r="M72"/>
  <c r="M71"/>
  <c r="M70"/>
  <c r="M69"/>
  <c r="M68"/>
  <c r="M67"/>
  <c r="M66"/>
  <c r="R65"/>
  <c r="M65"/>
  <c r="R64"/>
  <c r="M64"/>
  <c r="R63"/>
  <c r="M63"/>
  <c r="R62"/>
  <c r="M62"/>
  <c r="W61"/>
  <c r="Y61" s="1"/>
  <c r="R61"/>
  <c r="M61"/>
  <c r="W60"/>
  <c r="Y60" s="1"/>
  <c r="R60"/>
  <c r="M60"/>
  <c r="AG59"/>
  <c r="AI59" s="1"/>
  <c r="AB59"/>
  <c r="AD59" s="1"/>
  <c r="W59"/>
  <c r="Y59" s="1"/>
  <c r="R59"/>
  <c r="M59"/>
  <c r="AL58"/>
  <c r="AN58" s="1"/>
  <c r="AL60" s="1"/>
  <c r="AI58"/>
  <c r="AG58"/>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M73" i="46"/>
  <c r="M72"/>
  <c r="M71"/>
  <c r="M70"/>
  <c r="M69"/>
  <c r="M68"/>
  <c r="M67"/>
  <c r="M66"/>
  <c r="R65"/>
  <c r="M65"/>
  <c r="R64"/>
  <c r="M64"/>
  <c r="R63"/>
  <c r="M63"/>
  <c r="R62"/>
  <c r="M62"/>
  <c r="W61"/>
  <c r="Y61" s="1"/>
  <c r="R61"/>
  <c r="M61"/>
  <c r="W60"/>
  <c r="Y60" s="1"/>
  <c r="R60"/>
  <c r="M60"/>
  <c r="AG59"/>
  <c r="AI59" s="1"/>
  <c r="AB59"/>
  <c r="AD59" s="1"/>
  <c r="W59"/>
  <c r="Y59" s="1"/>
  <c r="R59"/>
  <c r="M59"/>
  <c r="AL58"/>
  <c r="AN58" s="1"/>
  <c r="AL60" s="1"/>
  <c r="AI58"/>
  <c r="AG58"/>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AB61" i="47" l="1"/>
  <c r="AG61"/>
  <c r="W63"/>
  <c r="D92"/>
  <c r="D134"/>
  <c r="D90"/>
  <c r="D94"/>
  <c r="D96"/>
  <c r="D98"/>
  <c r="D100"/>
  <c r="D102"/>
  <c r="D104"/>
  <c r="D106"/>
  <c r="D108"/>
  <c r="D110"/>
  <c r="D112"/>
  <c r="D114"/>
  <c r="D116"/>
  <c r="D118"/>
  <c r="D120"/>
  <c r="D122"/>
  <c r="D124"/>
  <c r="D126"/>
  <c r="D128"/>
  <c r="D130"/>
  <c r="D132"/>
  <c r="D136"/>
  <c r="AB61" i="46"/>
  <c r="AG61"/>
  <c r="W63"/>
  <c r="D90"/>
  <c r="D92"/>
  <c r="D94"/>
  <c r="D96"/>
  <c r="D98"/>
  <c r="D100"/>
  <c r="D102"/>
  <c r="D104"/>
  <c r="D106"/>
  <c r="D108"/>
  <c r="D110"/>
  <c r="D112"/>
  <c r="D114"/>
  <c r="D116"/>
  <c r="D118"/>
  <c r="D120"/>
  <c r="D122"/>
  <c r="D124"/>
  <c r="D126"/>
  <c r="D128"/>
  <c r="D130"/>
  <c r="D132"/>
  <c r="D134"/>
  <c r="D136"/>
  <c r="D101" i="45" l="1"/>
  <c r="M73"/>
  <c r="M72"/>
  <c r="M71"/>
  <c r="M70"/>
  <c r="M69"/>
  <c r="M68"/>
  <c r="M67"/>
  <c r="M66"/>
  <c r="R65"/>
  <c r="M65"/>
  <c r="R64"/>
  <c r="M64"/>
  <c r="R63"/>
  <c r="M63"/>
  <c r="R62"/>
  <c r="M62"/>
  <c r="W61"/>
  <c r="Y61" s="1"/>
  <c r="R61"/>
  <c r="M61"/>
  <c r="W60"/>
  <c r="Y60" s="1"/>
  <c r="R60"/>
  <c r="M60"/>
  <c r="AG59"/>
  <c r="AI59" s="1"/>
  <c r="AB59"/>
  <c r="AD59" s="1"/>
  <c r="Y59"/>
  <c r="W59"/>
  <c r="R59"/>
  <c r="M59"/>
  <c r="AL58"/>
  <c r="AN58" s="1"/>
  <c r="AL60" s="1"/>
  <c r="AG58"/>
  <c r="AI58" s="1"/>
  <c r="AB58"/>
  <c r="AD58" s="1"/>
  <c r="W58"/>
  <c r="Y58" s="1"/>
  <c r="R58"/>
  <c r="M58"/>
  <c r="A53"/>
  <c r="D89" s="1"/>
  <c r="A52"/>
  <c r="D108" s="1"/>
  <c r="A51"/>
  <c r="A50"/>
  <c r="D115" s="1"/>
  <c r="A49"/>
  <c r="D112" s="1"/>
  <c r="A48"/>
  <c r="D121" s="1"/>
  <c r="A47"/>
  <c r="D99" s="1"/>
  <c r="A46"/>
  <c r="D128" s="1"/>
  <c r="A45"/>
  <c r="D119" s="1"/>
  <c r="A44"/>
  <c r="A43"/>
  <c r="A42"/>
  <c r="D124" s="1"/>
  <c r="A41"/>
  <c r="D111" s="1"/>
  <c r="A40"/>
  <c r="D102" s="1"/>
  <c r="A39"/>
  <c r="D130" s="1"/>
  <c r="A38"/>
  <c r="D95" s="1"/>
  <c r="A37"/>
  <c r="D116" s="1"/>
  <c r="A36"/>
  <c r="A35"/>
  <c r="D98" s="1"/>
  <c r="A34"/>
  <c r="D129" s="1"/>
  <c r="A33"/>
  <c r="D90" s="1"/>
  <c r="A32"/>
  <c r="D94" s="1"/>
  <c r="A31"/>
  <c r="D120" s="1"/>
  <c r="A30"/>
  <c r="D134" s="1"/>
  <c r="A29"/>
  <c r="D123" s="1"/>
  <c r="A28"/>
  <c r="D126" s="1"/>
  <c r="A27"/>
  <c r="A26"/>
  <c r="D105" s="1"/>
  <c r="A25"/>
  <c r="D103" s="1"/>
  <c r="A24"/>
  <c r="D113" s="1"/>
  <c r="A23"/>
  <c r="D96" s="1"/>
  <c r="A22"/>
  <c r="D132" s="1"/>
  <c r="A21"/>
  <c r="A20"/>
  <c r="D97" s="1"/>
  <c r="A19"/>
  <c r="D118" s="1"/>
  <c r="A18"/>
  <c r="D122" s="1"/>
  <c r="A17"/>
  <c r="D91" s="1"/>
  <c r="A16"/>
  <c r="A15"/>
  <c r="D117" s="1"/>
  <c r="A14"/>
  <c r="D133" s="1"/>
  <c r="A13"/>
  <c r="D110" s="1"/>
  <c r="A12"/>
  <c r="D92" s="1"/>
  <c r="A11"/>
  <c r="D136" s="1"/>
  <c r="A10"/>
  <c r="D106" s="1"/>
  <c r="A9"/>
  <c r="D104" s="1"/>
  <c r="A8"/>
  <c r="D114" s="1"/>
  <c r="A7"/>
  <c r="A6"/>
  <c r="D100" s="1"/>
  <c r="M73" i="44"/>
  <c r="M72"/>
  <c r="M71"/>
  <c r="M70"/>
  <c r="M69"/>
  <c r="M68"/>
  <c r="M67"/>
  <c r="M66"/>
  <c r="R65"/>
  <c r="M65"/>
  <c r="R64"/>
  <c r="M64"/>
  <c r="R63"/>
  <c r="M63"/>
  <c r="R62"/>
  <c r="M62"/>
  <c r="W61"/>
  <c r="Y61" s="1"/>
  <c r="R61"/>
  <c r="M61"/>
  <c r="W60"/>
  <c r="Y60" s="1"/>
  <c r="R60"/>
  <c r="M60"/>
  <c r="AG59"/>
  <c r="AI59" s="1"/>
  <c r="AB59"/>
  <c r="AD59" s="1"/>
  <c r="W59"/>
  <c r="Y59" s="1"/>
  <c r="R59"/>
  <c r="M59"/>
  <c r="AL58"/>
  <c r="AN58" s="1"/>
  <c r="AL60" s="1"/>
  <c r="AG58"/>
  <c r="AI58" s="1"/>
  <c r="AB58"/>
  <c r="AD58" s="1"/>
  <c r="W58"/>
  <c r="Y58" s="1"/>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M73" i="43"/>
  <c r="M72"/>
  <c r="M71"/>
  <c r="M70"/>
  <c r="M69"/>
  <c r="M68"/>
  <c r="M67"/>
  <c r="M66"/>
  <c r="R65"/>
  <c r="M65"/>
  <c r="R64"/>
  <c r="M64"/>
  <c r="R63"/>
  <c r="M63"/>
  <c r="R62"/>
  <c r="M62"/>
  <c r="W61"/>
  <c r="R61"/>
  <c r="M61"/>
  <c r="W60"/>
  <c r="R60"/>
  <c r="M60"/>
  <c r="AG59"/>
  <c r="AB59"/>
  <c r="W59"/>
  <c r="R59"/>
  <c r="M59"/>
  <c r="AL58"/>
  <c r="AG58"/>
  <c r="AB58"/>
  <c r="W58"/>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AB61" i="44" l="1"/>
  <c r="AG61"/>
  <c r="W63" i="45"/>
  <c r="AG61"/>
  <c r="D131"/>
  <c r="D109"/>
  <c r="D93"/>
  <c r="D125"/>
  <c r="D107"/>
  <c r="D127"/>
  <c r="D135"/>
  <c r="AB61"/>
  <c r="W63" i="44"/>
  <c r="D90"/>
  <c r="D94"/>
  <c r="D98"/>
  <c r="D102"/>
  <c r="D106"/>
  <c r="D110"/>
  <c r="D114"/>
  <c r="D118"/>
  <c r="D122"/>
  <c r="D124"/>
  <c r="D128"/>
  <c r="D130"/>
  <c r="D132"/>
  <c r="D134"/>
  <c r="D92"/>
  <c r="D96"/>
  <c r="D100"/>
  <c r="D104"/>
  <c r="D108"/>
  <c r="D112"/>
  <c r="D116"/>
  <c r="D120"/>
  <c r="D126"/>
  <c r="D136"/>
  <c r="D90" i="43"/>
  <c r="D94"/>
  <c r="D96"/>
  <c r="D98"/>
  <c r="D100"/>
  <c r="D104"/>
  <c r="D106"/>
  <c r="D108"/>
  <c r="D110"/>
  <c r="D112"/>
  <c r="D114"/>
  <c r="D116"/>
  <c r="D118"/>
  <c r="D120"/>
  <c r="D122"/>
  <c r="D124"/>
  <c r="D126"/>
  <c r="D128"/>
  <c r="D130"/>
  <c r="D132"/>
  <c r="D134"/>
  <c r="D92"/>
  <c r="D102"/>
  <c r="D136"/>
  <c r="M73" i="42" l="1"/>
  <c r="M72"/>
  <c r="M71"/>
  <c r="M70"/>
  <c r="M69"/>
  <c r="M68"/>
  <c r="M67"/>
  <c r="M66"/>
  <c r="R65"/>
  <c r="M65"/>
  <c r="R64"/>
  <c r="M64"/>
  <c r="R63"/>
  <c r="M63"/>
  <c r="R62"/>
  <c r="M62"/>
  <c r="W61"/>
  <c r="R61"/>
  <c r="M61"/>
  <c r="W60"/>
  <c r="R60"/>
  <c r="M60"/>
  <c r="AG59"/>
  <c r="AB59"/>
  <c r="W59"/>
  <c r="R59"/>
  <c r="M59"/>
  <c r="AL58"/>
  <c r="AG58"/>
  <c r="AB58"/>
  <c r="W58"/>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D90" l="1"/>
  <c r="D96"/>
  <c r="D104"/>
  <c r="D134"/>
  <c r="D92"/>
  <c r="D94"/>
  <c r="D98"/>
  <c r="D100"/>
  <c r="D102"/>
  <c r="D106"/>
  <c r="D108"/>
  <c r="D110"/>
  <c r="D112"/>
  <c r="D114"/>
  <c r="D116"/>
  <c r="D118"/>
  <c r="D120"/>
  <c r="D122"/>
  <c r="D124"/>
  <c r="D126"/>
  <c r="D128"/>
  <c r="D130"/>
  <c r="D132"/>
  <c r="D136"/>
  <c r="M73" i="41" l="1"/>
  <c r="M72"/>
  <c r="M71"/>
  <c r="M70"/>
  <c r="M69"/>
  <c r="M68"/>
  <c r="M67"/>
  <c r="M66"/>
  <c r="R65"/>
  <c r="M65"/>
  <c r="R64"/>
  <c r="M64"/>
  <c r="R63"/>
  <c r="M63"/>
  <c r="R62"/>
  <c r="M62"/>
  <c r="W61"/>
  <c r="R61"/>
  <c r="M61"/>
  <c r="W60"/>
  <c r="R60"/>
  <c r="M60"/>
  <c r="AG59"/>
  <c r="AB59"/>
  <c r="W59"/>
  <c r="R59"/>
  <c r="M59"/>
  <c r="AL58"/>
  <c r="AG58"/>
  <c r="AB58"/>
  <c r="W58"/>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D90" l="1"/>
  <c r="D92"/>
  <c r="D94"/>
  <c r="D96"/>
  <c r="D98"/>
  <c r="D100"/>
  <c r="D102"/>
  <c r="D104"/>
  <c r="D106"/>
  <c r="D108"/>
  <c r="D110"/>
  <c r="D112"/>
  <c r="D114"/>
  <c r="D116"/>
  <c r="D118"/>
  <c r="D120"/>
  <c r="D122"/>
  <c r="D124"/>
  <c r="D126"/>
  <c r="D128"/>
  <c r="D130"/>
  <c r="D132"/>
  <c r="D134"/>
  <c r="D136"/>
  <c r="M73" i="40" l="1"/>
  <c r="M72"/>
  <c r="M71"/>
  <c r="M70"/>
  <c r="M69"/>
  <c r="M68"/>
  <c r="M67"/>
  <c r="M66"/>
  <c r="R65"/>
  <c r="M65"/>
  <c r="R64"/>
  <c r="M64"/>
  <c r="R63"/>
  <c r="M63"/>
  <c r="R62"/>
  <c r="M62"/>
  <c r="W61"/>
  <c r="R61"/>
  <c r="M61"/>
  <c r="W60"/>
  <c r="R60"/>
  <c r="M60"/>
  <c r="AG59"/>
  <c r="AI59" s="1"/>
  <c r="AB59"/>
  <c r="W59"/>
  <c r="R59"/>
  <c r="M59"/>
  <c r="AL58"/>
  <c r="AG58"/>
  <c r="AB58"/>
  <c r="W58"/>
  <c r="R58"/>
  <c r="M58"/>
  <c r="A53"/>
  <c r="D89" s="1"/>
  <c r="A52"/>
  <c r="A51"/>
  <c r="D131" s="1"/>
  <c r="A50"/>
  <c r="D115" s="1"/>
  <c r="A49"/>
  <c r="A48"/>
  <c r="D121" s="1"/>
  <c r="A47"/>
  <c r="D99" s="1"/>
  <c r="A46"/>
  <c r="A45"/>
  <c r="D119" s="1"/>
  <c r="A44"/>
  <c r="D125" s="1"/>
  <c r="A43"/>
  <c r="D109" s="1"/>
  <c r="A42"/>
  <c r="A41"/>
  <c r="D111" s="1"/>
  <c r="A40"/>
  <c r="A39"/>
  <c r="A38"/>
  <c r="D95" s="1"/>
  <c r="A37"/>
  <c r="A36"/>
  <c r="D107" s="1"/>
  <c r="A35"/>
  <c r="A34"/>
  <c r="D129" s="1"/>
  <c r="A33"/>
  <c r="A32"/>
  <c r="A31"/>
  <c r="A30"/>
  <c r="A29"/>
  <c r="D123" s="1"/>
  <c r="A28"/>
  <c r="A27"/>
  <c r="D135" s="1"/>
  <c r="A26"/>
  <c r="D105" s="1"/>
  <c r="A25"/>
  <c r="D103" s="1"/>
  <c r="A24"/>
  <c r="D113" s="1"/>
  <c r="A23"/>
  <c r="A22"/>
  <c r="A21"/>
  <c r="D101" s="1"/>
  <c r="A20"/>
  <c r="D97" s="1"/>
  <c r="A19"/>
  <c r="A18"/>
  <c r="A17"/>
  <c r="D91" s="1"/>
  <c r="A16"/>
  <c r="D93" s="1"/>
  <c r="A15"/>
  <c r="D117" s="1"/>
  <c r="A14"/>
  <c r="D133" s="1"/>
  <c r="A13"/>
  <c r="A12"/>
  <c r="A11"/>
  <c r="A10"/>
  <c r="A9"/>
  <c r="A8"/>
  <c r="A7"/>
  <c r="D127" s="1"/>
  <c r="A6"/>
  <c r="R65" i="39"/>
  <c r="R61"/>
  <c r="M73"/>
  <c r="R64"/>
  <c r="M69"/>
  <c r="R63"/>
  <c r="M65"/>
  <c r="R59"/>
  <c r="M72"/>
  <c r="M71"/>
  <c r="M70"/>
  <c r="M68"/>
  <c r="M67"/>
  <c r="M66"/>
  <c r="M64"/>
  <c r="M63"/>
  <c r="M62"/>
  <c r="M60"/>
  <c r="M59"/>
  <c r="M58"/>
  <c r="A53"/>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M73" i="22"/>
  <c r="M72"/>
  <c r="M71"/>
  <c r="M70"/>
  <c r="M69"/>
  <c r="M68"/>
  <c r="M67"/>
  <c r="M66"/>
  <c r="R65"/>
  <c r="M65"/>
  <c r="R64"/>
  <c r="M64"/>
  <c r="R63"/>
  <c r="M63"/>
  <c r="R62"/>
  <c r="M62"/>
  <c r="W61"/>
  <c r="R61"/>
  <c r="M61"/>
  <c r="W60"/>
  <c r="R60"/>
  <c r="M60"/>
  <c r="AG59"/>
  <c r="AB59"/>
  <c r="W59"/>
  <c r="R59"/>
  <c r="M59"/>
  <c r="AL58"/>
  <c r="AG58"/>
  <c r="AB58"/>
  <c r="W58"/>
  <c r="R58"/>
  <c r="M58"/>
  <c r="M73" i="32"/>
  <c r="M72"/>
  <c r="M71"/>
  <c r="M70"/>
  <c r="M69"/>
  <c r="M68"/>
  <c r="M67"/>
  <c r="M66"/>
  <c r="R65"/>
  <c r="M65"/>
  <c r="R64"/>
  <c r="M64"/>
  <c r="R63"/>
  <c r="M63"/>
  <c r="R62"/>
  <c r="M62"/>
  <c r="W61"/>
  <c r="R61"/>
  <c r="M61"/>
  <c r="W60"/>
  <c r="R60"/>
  <c r="M60"/>
  <c r="AG59"/>
  <c r="AB59"/>
  <c r="W59"/>
  <c r="R59"/>
  <c r="M59"/>
  <c r="AL58"/>
  <c r="AG58"/>
  <c r="AB58"/>
  <c r="W58"/>
  <c r="R58"/>
  <c r="M58"/>
  <c r="M73" i="23"/>
  <c r="M72"/>
  <c r="M71"/>
  <c r="M70"/>
  <c r="M69"/>
  <c r="M68"/>
  <c r="M67"/>
  <c r="M66"/>
  <c r="R65"/>
  <c r="M65"/>
  <c r="R64"/>
  <c r="M64"/>
  <c r="R63"/>
  <c r="M63"/>
  <c r="R62"/>
  <c r="M62"/>
  <c r="W61"/>
  <c r="R61"/>
  <c r="M61"/>
  <c r="W60"/>
  <c r="R60"/>
  <c r="M60"/>
  <c r="AG59"/>
  <c r="AB59"/>
  <c r="W59"/>
  <c r="R59"/>
  <c r="M59"/>
  <c r="AL58"/>
  <c r="AG58"/>
  <c r="AB58"/>
  <c r="W58"/>
  <c r="R58"/>
  <c r="M58"/>
  <c r="M73" i="24"/>
  <c r="M72"/>
  <c r="M71"/>
  <c r="M70"/>
  <c r="M69"/>
  <c r="M68"/>
  <c r="M67"/>
  <c r="M66"/>
  <c r="R65"/>
  <c r="M65"/>
  <c r="R64"/>
  <c r="M64"/>
  <c r="R63"/>
  <c r="M63"/>
  <c r="R62"/>
  <c r="M62"/>
  <c r="W61"/>
  <c r="R61"/>
  <c r="M61"/>
  <c r="W60"/>
  <c r="R60"/>
  <c r="M60"/>
  <c r="AG59"/>
  <c r="AB59"/>
  <c r="W59"/>
  <c r="R59"/>
  <c r="M59"/>
  <c r="AL58"/>
  <c r="AN58" s="1"/>
  <c r="AL60" s="1"/>
  <c r="AG58"/>
  <c r="AB58"/>
  <c r="W58"/>
  <c r="R58"/>
  <c r="M58"/>
  <c r="M73" i="36"/>
  <c r="M72"/>
  <c r="M71"/>
  <c r="M70"/>
  <c r="M69"/>
  <c r="M68"/>
  <c r="M67"/>
  <c r="M66"/>
  <c r="R65"/>
  <c r="M65"/>
  <c r="R64"/>
  <c r="M64"/>
  <c r="R63"/>
  <c r="M63"/>
  <c r="R62"/>
  <c r="M62"/>
  <c r="W61"/>
  <c r="R61"/>
  <c r="M61"/>
  <c r="W60"/>
  <c r="R60"/>
  <c r="M60"/>
  <c r="AG59"/>
  <c r="AB59"/>
  <c r="W59"/>
  <c r="R59"/>
  <c r="M59"/>
  <c r="AL58"/>
  <c r="AG58"/>
  <c r="AB58"/>
  <c r="W58"/>
  <c r="R58"/>
  <c r="M58"/>
  <c r="M73" i="35"/>
  <c r="M72"/>
  <c r="M71"/>
  <c r="M70"/>
  <c r="M69"/>
  <c r="M68"/>
  <c r="M67"/>
  <c r="M66"/>
  <c r="R65"/>
  <c r="M65"/>
  <c r="R64"/>
  <c r="M64"/>
  <c r="R63"/>
  <c r="M63"/>
  <c r="R62"/>
  <c r="M62"/>
  <c r="W61"/>
  <c r="R61"/>
  <c r="M61"/>
  <c r="W60"/>
  <c r="R60"/>
  <c r="M60"/>
  <c r="AG59"/>
  <c r="AB59"/>
  <c r="W59"/>
  <c r="R59"/>
  <c r="M59"/>
  <c r="AL58"/>
  <c r="AN58" s="1"/>
  <c r="AL60" s="1"/>
  <c r="AG58"/>
  <c r="AB58"/>
  <c r="W58"/>
  <c r="R58"/>
  <c r="M58"/>
  <c r="M73" i="29"/>
  <c r="M72"/>
  <c r="M71"/>
  <c r="M70"/>
  <c r="M69"/>
  <c r="M68"/>
  <c r="M67"/>
  <c r="M66"/>
  <c r="R65"/>
  <c r="M65"/>
  <c r="R64"/>
  <c r="M64"/>
  <c r="R63"/>
  <c r="M63"/>
  <c r="R62"/>
  <c r="M62"/>
  <c r="W61"/>
  <c r="R61"/>
  <c r="M61"/>
  <c r="W60"/>
  <c r="R60"/>
  <c r="M60"/>
  <c r="AG59"/>
  <c r="AB59"/>
  <c r="W59"/>
  <c r="R59"/>
  <c r="M59"/>
  <c r="AL58"/>
  <c r="AG58"/>
  <c r="AB58"/>
  <c r="W58"/>
  <c r="R58"/>
  <c r="M58"/>
  <c r="M73" i="33"/>
  <c r="M72"/>
  <c r="M71"/>
  <c r="M70"/>
  <c r="M69"/>
  <c r="M68"/>
  <c r="M67"/>
  <c r="M66"/>
  <c r="R65"/>
  <c r="M65"/>
  <c r="R64"/>
  <c r="M64"/>
  <c r="R63"/>
  <c r="M63"/>
  <c r="R62"/>
  <c r="M62"/>
  <c r="W61"/>
  <c r="R61"/>
  <c r="M61"/>
  <c r="W60"/>
  <c r="R60"/>
  <c r="M60"/>
  <c r="AG59"/>
  <c r="AB59"/>
  <c r="W59"/>
  <c r="R59"/>
  <c r="M59"/>
  <c r="AL58"/>
  <c r="AG58"/>
  <c r="AB58"/>
  <c r="W58"/>
  <c r="R58"/>
  <c r="M58"/>
  <c r="M73" i="25"/>
  <c r="M72"/>
  <c r="M71"/>
  <c r="M70"/>
  <c r="M69"/>
  <c r="M68"/>
  <c r="M67"/>
  <c r="M66"/>
  <c r="R65"/>
  <c r="M65"/>
  <c r="R64"/>
  <c r="M64"/>
  <c r="R63"/>
  <c r="M63"/>
  <c r="R62"/>
  <c r="M62"/>
  <c r="W61"/>
  <c r="R61"/>
  <c r="M61"/>
  <c r="W60"/>
  <c r="R60"/>
  <c r="M60"/>
  <c r="AG59"/>
  <c r="AB59"/>
  <c r="W59"/>
  <c r="R59"/>
  <c r="M59"/>
  <c r="AL58"/>
  <c r="AN58" s="1"/>
  <c r="AL60" s="1"/>
  <c r="AG58"/>
  <c r="AB58"/>
  <c r="W58"/>
  <c r="R58"/>
  <c r="M58"/>
  <c r="M73" i="26"/>
  <c r="M72"/>
  <c r="M71"/>
  <c r="M70"/>
  <c r="M69"/>
  <c r="M68"/>
  <c r="M67"/>
  <c r="M66"/>
  <c r="R65"/>
  <c r="M65"/>
  <c r="R64"/>
  <c r="M64"/>
  <c r="R63"/>
  <c r="M63"/>
  <c r="R62"/>
  <c r="M62"/>
  <c r="W61"/>
  <c r="R61"/>
  <c r="M61"/>
  <c r="W60"/>
  <c r="R60"/>
  <c r="M60"/>
  <c r="AG59"/>
  <c r="AB59"/>
  <c r="W59"/>
  <c r="R59"/>
  <c r="M59"/>
  <c r="AL58"/>
  <c r="AG58"/>
  <c r="AB58"/>
  <c r="W58"/>
  <c r="R58"/>
  <c r="M58"/>
  <c r="M73" i="27"/>
  <c r="M72"/>
  <c r="M71"/>
  <c r="M70"/>
  <c r="M69"/>
  <c r="M68"/>
  <c r="M67"/>
  <c r="M66"/>
  <c r="R65"/>
  <c r="M65"/>
  <c r="R64"/>
  <c r="M64"/>
  <c r="R63"/>
  <c r="M63"/>
  <c r="R62"/>
  <c r="M62"/>
  <c r="W61"/>
  <c r="R61"/>
  <c r="M61"/>
  <c r="W60"/>
  <c r="R60"/>
  <c r="M60"/>
  <c r="AG59"/>
  <c r="AB59"/>
  <c r="W59"/>
  <c r="R59"/>
  <c r="M59"/>
  <c r="AL58"/>
  <c r="AN58" s="1"/>
  <c r="AL60" s="1"/>
  <c r="AG58"/>
  <c r="AB58"/>
  <c r="W58"/>
  <c r="R58"/>
  <c r="M58"/>
  <c r="M73" i="30"/>
  <c r="M72"/>
  <c r="M71"/>
  <c r="M70"/>
  <c r="M69"/>
  <c r="M68"/>
  <c r="M67"/>
  <c r="M66"/>
  <c r="R65"/>
  <c r="M65"/>
  <c r="R64"/>
  <c r="M64"/>
  <c r="R63"/>
  <c r="M63"/>
  <c r="R62"/>
  <c r="M62"/>
  <c r="W61"/>
  <c r="R61"/>
  <c r="M61"/>
  <c r="W60"/>
  <c r="R60"/>
  <c r="M60"/>
  <c r="AG59"/>
  <c r="AB59"/>
  <c r="W59"/>
  <c r="R59"/>
  <c r="M59"/>
  <c r="AL58"/>
  <c r="AG58"/>
  <c r="AB58"/>
  <c r="W58"/>
  <c r="R58"/>
  <c r="M58"/>
  <c r="M73" i="31"/>
  <c r="M72"/>
  <c r="M71"/>
  <c r="M70"/>
  <c r="M69"/>
  <c r="M68"/>
  <c r="M67"/>
  <c r="M66"/>
  <c r="R65"/>
  <c r="M65"/>
  <c r="R64"/>
  <c r="M64"/>
  <c r="R63"/>
  <c r="M63"/>
  <c r="R62"/>
  <c r="M62"/>
  <c r="W61"/>
  <c r="R61"/>
  <c r="M61"/>
  <c r="W60"/>
  <c r="R60"/>
  <c r="M60"/>
  <c r="AG59"/>
  <c r="AB59"/>
  <c r="W59"/>
  <c r="R59"/>
  <c r="M59"/>
  <c r="AL58"/>
  <c r="AN58" s="1"/>
  <c r="AL60" s="1"/>
  <c r="AG58"/>
  <c r="AB58"/>
  <c r="W58"/>
  <c r="R58"/>
  <c r="M58"/>
  <c r="T65" i="57" l="1"/>
  <c r="T64"/>
  <c r="T60" i="58"/>
  <c r="T62"/>
  <c r="T59" i="57"/>
  <c r="T59" i="58"/>
  <c r="T64"/>
  <c r="T60" i="57"/>
  <c r="T63" i="58"/>
  <c r="T61" i="57"/>
  <c r="T58"/>
  <c r="T62"/>
  <c r="T61" i="58"/>
  <c r="T65"/>
  <c r="T63" i="57"/>
  <c r="T58" i="58"/>
  <c r="T60" i="56"/>
  <c r="T64"/>
  <c r="T63"/>
  <c r="T58"/>
  <c r="T62"/>
  <c r="T59"/>
  <c r="T61"/>
  <c r="T65"/>
  <c r="T64" i="55"/>
  <c r="T63"/>
  <c r="T65"/>
  <c r="T64" i="54"/>
  <c r="T63" i="53"/>
  <c r="T61" i="55"/>
  <c r="T60" i="53"/>
  <c r="T59" i="55"/>
  <c r="T60" i="54"/>
  <c r="T64" i="53"/>
  <c r="T62" i="55"/>
  <c r="T63" i="54"/>
  <c r="T60" i="55"/>
  <c r="T61" i="53"/>
  <c r="T58" i="55"/>
  <c r="T62" i="53"/>
  <c r="T65" i="54"/>
  <c r="T62"/>
  <c r="T65" i="53"/>
  <c r="T58"/>
  <c r="T61" i="54"/>
  <c r="T59"/>
  <c r="T58"/>
  <c r="T59" i="53"/>
  <c r="T64" i="52"/>
  <c r="T61"/>
  <c r="T65"/>
  <c r="T59"/>
  <c r="T58"/>
  <c r="T61" i="51"/>
  <c r="T64" i="50"/>
  <c r="T63" i="52"/>
  <c r="T62"/>
  <c r="T65" i="50"/>
  <c r="T60" i="52"/>
  <c r="T63" i="50"/>
  <c r="T62"/>
  <c r="T64" i="51"/>
  <c r="T58"/>
  <c r="T60" i="50"/>
  <c r="T59" i="51"/>
  <c r="T59" i="50"/>
  <c r="T62" i="51"/>
  <c r="T61" i="50"/>
  <c r="T58"/>
  <c r="R67" s="1"/>
  <c r="T65" i="51"/>
  <c r="T63"/>
  <c r="T60"/>
  <c r="T64" i="49"/>
  <c r="T58"/>
  <c r="T65"/>
  <c r="T61"/>
  <c r="T60"/>
  <c r="T63"/>
  <c r="T61" i="48"/>
  <c r="T62" i="49"/>
  <c r="T63" i="48"/>
  <c r="T59" i="49"/>
  <c r="T59" i="48"/>
  <c r="T65"/>
  <c r="T60"/>
  <c r="T64"/>
  <c r="T62"/>
  <c r="T58"/>
  <c r="T65" i="46"/>
  <c r="T63" i="47"/>
  <c r="T59"/>
  <c r="T64"/>
  <c r="T64" i="46"/>
  <c r="T61"/>
  <c r="T60" i="47"/>
  <c r="T58"/>
  <c r="T59" i="46"/>
  <c r="T63"/>
  <c r="T61" i="47"/>
  <c r="T62"/>
  <c r="T65"/>
  <c r="T62" i="46"/>
  <c r="T58"/>
  <c r="T60"/>
  <c r="T63" i="45"/>
  <c r="T60" i="44"/>
  <c r="T59"/>
  <c r="T62" i="45"/>
  <c r="T58"/>
  <c r="T64"/>
  <c r="T65" i="44"/>
  <c r="T58"/>
  <c r="T64"/>
  <c r="T61"/>
  <c r="T63"/>
  <c r="T61" i="45"/>
  <c r="T65"/>
  <c r="T60"/>
  <c r="T59"/>
  <c r="T62" i="44"/>
  <c r="O65" i="58"/>
  <c r="O60" i="57"/>
  <c r="O66"/>
  <c r="O65"/>
  <c r="O64"/>
  <c r="O58"/>
  <c r="O63" i="58"/>
  <c r="O61"/>
  <c r="O67" i="57"/>
  <c r="O66" i="58"/>
  <c r="O73" i="57"/>
  <c r="O73" i="58"/>
  <c r="O63" i="57"/>
  <c r="O68"/>
  <c r="O62" i="58"/>
  <c r="O67"/>
  <c r="O59"/>
  <c r="O58"/>
  <c r="O60"/>
  <c r="O69" i="57"/>
  <c r="O69" i="58"/>
  <c r="O71"/>
  <c r="O62" i="57"/>
  <c r="O72" i="58"/>
  <c r="O70" i="57"/>
  <c r="O61"/>
  <c r="O64" i="58"/>
  <c r="O70"/>
  <c r="O68"/>
  <c r="O59" i="57"/>
  <c r="O71"/>
  <c r="O72"/>
  <c r="O65" i="56"/>
  <c r="O64"/>
  <c r="O63"/>
  <c r="O71"/>
  <c r="O66"/>
  <c r="O60"/>
  <c r="O62"/>
  <c r="O73"/>
  <c r="O67"/>
  <c r="O69"/>
  <c r="O61"/>
  <c r="O70"/>
  <c r="O59"/>
  <c r="O58"/>
  <c r="O72"/>
  <c r="O68"/>
  <c r="O62" i="55"/>
  <c r="O73"/>
  <c r="O67"/>
  <c r="O70"/>
  <c r="O65"/>
  <c r="O65" i="54"/>
  <c r="O65" i="53"/>
  <c r="O58" i="55"/>
  <c r="O69"/>
  <c r="O71"/>
  <c r="O68"/>
  <c r="O58" i="54"/>
  <c r="O61" i="55"/>
  <c r="O66"/>
  <c r="O60"/>
  <c r="O59" i="53"/>
  <c r="O63" i="55"/>
  <c r="O72"/>
  <c r="O59"/>
  <c r="O64"/>
  <c r="O61" i="54"/>
  <c r="O62" i="53"/>
  <c r="O70"/>
  <c r="O73"/>
  <c r="O73" i="54"/>
  <c r="O60" i="53"/>
  <c r="O58"/>
  <c r="O64" i="54"/>
  <c r="O63"/>
  <c r="O60"/>
  <c r="O72"/>
  <c r="O66"/>
  <c r="O67" i="53"/>
  <c r="O64"/>
  <c r="O61"/>
  <c r="O69"/>
  <c r="O69" i="54"/>
  <c r="O67"/>
  <c r="O70"/>
  <c r="O72" i="53"/>
  <c r="O71" i="54"/>
  <c r="O63" i="53"/>
  <c r="O62" i="54"/>
  <c r="O68" i="53"/>
  <c r="O71"/>
  <c r="O59" i="54"/>
  <c r="O66" i="53"/>
  <c r="O68" i="54"/>
  <c r="O67" i="52"/>
  <c r="O65"/>
  <c r="O60"/>
  <c r="O66"/>
  <c r="O64"/>
  <c r="O73"/>
  <c r="O62"/>
  <c r="O58"/>
  <c r="O67" i="50"/>
  <c r="O72" i="52"/>
  <c r="O71"/>
  <c r="O63"/>
  <c r="O69"/>
  <c r="O67" i="51"/>
  <c r="O73" i="50"/>
  <c r="O64"/>
  <c r="O60"/>
  <c r="O61" i="52"/>
  <c r="O70"/>
  <c r="O62" i="51"/>
  <c r="O60"/>
  <c r="O59" i="52"/>
  <c r="O66" i="50"/>
  <c r="O68" i="52"/>
  <c r="O59" i="51"/>
  <c r="O59" i="50"/>
  <c r="O71" i="51"/>
  <c r="O62" i="50"/>
  <c r="O66" i="51"/>
  <c r="O65" i="50"/>
  <c r="O61" i="51"/>
  <c r="O61" i="50"/>
  <c r="O73" i="51"/>
  <c r="O72"/>
  <c r="O58" i="50"/>
  <c r="O69" i="51"/>
  <c r="O68"/>
  <c r="O65"/>
  <c r="O70"/>
  <c r="O64"/>
  <c r="O63"/>
  <c r="O58"/>
  <c r="O70" i="50"/>
  <c r="O72"/>
  <c r="O71"/>
  <c r="O63"/>
  <c r="O68"/>
  <c r="O69"/>
  <c r="O67" i="49"/>
  <c r="O62"/>
  <c r="O59"/>
  <c r="O73"/>
  <c r="O69"/>
  <c r="O70"/>
  <c r="O71"/>
  <c r="O62" i="48"/>
  <c r="O58"/>
  <c r="O61" i="49"/>
  <c r="O72"/>
  <c r="O64"/>
  <c r="O65"/>
  <c r="O68"/>
  <c r="O66"/>
  <c r="O64" i="48"/>
  <c r="O58" i="49"/>
  <c r="O63"/>
  <c r="O60"/>
  <c r="O73" i="48"/>
  <c r="O66"/>
  <c r="O60"/>
  <c r="O63"/>
  <c r="O65"/>
  <c r="O68"/>
  <c r="O59"/>
  <c r="O67"/>
  <c r="O70"/>
  <c r="O72"/>
  <c r="O61"/>
  <c r="O71"/>
  <c r="O69"/>
  <c r="O58" i="47"/>
  <c r="O67"/>
  <c r="O66" i="46"/>
  <c r="O60"/>
  <c r="O73"/>
  <c r="O62"/>
  <c r="O67"/>
  <c r="O73" i="47"/>
  <c r="O69"/>
  <c r="O64"/>
  <c r="O65" i="46"/>
  <c r="O71" i="47"/>
  <c r="O59"/>
  <c r="O63"/>
  <c r="O65"/>
  <c r="O71" i="46"/>
  <c r="O64"/>
  <c r="O62" i="47"/>
  <c r="O58" i="46"/>
  <c r="O70"/>
  <c r="O59"/>
  <c r="O68" i="47"/>
  <c r="O69" i="46"/>
  <c r="O63"/>
  <c r="O70" i="47"/>
  <c r="O66"/>
  <c r="O61"/>
  <c r="O61" i="46"/>
  <c r="O72"/>
  <c r="O60" i="47"/>
  <c r="O72"/>
  <c r="O68" i="46"/>
  <c r="O63" i="45"/>
  <c r="O62"/>
  <c r="O61"/>
  <c r="O59"/>
  <c r="O67"/>
  <c r="O67" i="44"/>
  <c r="O58"/>
  <c r="O72" i="45"/>
  <c r="O60"/>
  <c r="O66"/>
  <c r="O59" i="44"/>
  <c r="O65" i="45"/>
  <c r="O64"/>
  <c r="O70" i="44"/>
  <c r="O68"/>
  <c r="O71" i="45"/>
  <c r="O58"/>
  <c r="O69" i="44"/>
  <c r="O68" i="45"/>
  <c r="O71" i="44"/>
  <c r="O73"/>
  <c r="O61"/>
  <c r="O73" i="45"/>
  <c r="O64" i="44"/>
  <c r="O72"/>
  <c r="O65"/>
  <c r="O66"/>
  <c r="O60"/>
  <c r="O70" i="45"/>
  <c r="O62" i="44"/>
  <c r="O63"/>
  <c r="O69" i="45"/>
  <c r="T61" i="43"/>
  <c r="T65"/>
  <c r="T58"/>
  <c r="T64"/>
  <c r="T63"/>
  <c r="T59"/>
  <c r="T62"/>
  <c r="T60"/>
  <c r="T60" i="42"/>
  <c r="T64"/>
  <c r="T63"/>
  <c r="T62"/>
  <c r="T58"/>
  <c r="T65"/>
  <c r="T61"/>
  <c r="T59"/>
  <c r="T60" i="41"/>
  <c r="T59"/>
  <c r="T61"/>
  <c r="T64"/>
  <c r="T65"/>
  <c r="T62"/>
  <c r="T58"/>
  <c r="T63"/>
  <c r="AD58" i="43"/>
  <c r="AB61" s="1"/>
  <c r="AD59"/>
  <c r="AD59" i="42"/>
  <c r="AD58"/>
  <c r="AD58" i="41"/>
  <c r="AB61" s="1"/>
  <c r="AD59"/>
  <c r="O60" i="43"/>
  <c r="O64"/>
  <c r="O62"/>
  <c r="O65"/>
  <c r="O72"/>
  <c r="O71"/>
  <c r="O63"/>
  <c r="O70"/>
  <c r="O73"/>
  <c r="O68"/>
  <c r="O59"/>
  <c r="O67"/>
  <c r="O58"/>
  <c r="O66"/>
  <c r="O69"/>
  <c r="O61"/>
  <c r="O58" i="42"/>
  <c r="O65"/>
  <c r="O67"/>
  <c r="O59"/>
  <c r="O73"/>
  <c r="O66"/>
  <c r="O63"/>
  <c r="O70"/>
  <c r="O69"/>
  <c r="O62"/>
  <c r="O71"/>
  <c r="O61"/>
  <c r="O60"/>
  <c r="O64"/>
  <c r="O68"/>
  <c r="O72"/>
  <c r="O67" i="41"/>
  <c r="O66"/>
  <c r="O65"/>
  <c r="O62"/>
  <c r="O60"/>
  <c r="O73"/>
  <c r="O69"/>
  <c r="O64"/>
  <c r="O58"/>
  <c r="O59"/>
  <c r="O71"/>
  <c r="O70"/>
  <c r="O68"/>
  <c r="O63"/>
  <c r="O61"/>
  <c r="O72"/>
  <c r="O65" i="40"/>
  <c r="O64"/>
  <c r="Y60" i="43"/>
  <c r="Y61"/>
  <c r="Y58"/>
  <c r="Y59"/>
  <c r="Y59" i="42"/>
  <c r="Y58"/>
  <c r="Y60"/>
  <c r="Y61"/>
  <c r="Y60" i="41"/>
  <c r="Y59"/>
  <c r="Y61"/>
  <c r="Y58"/>
  <c r="Y59" i="40"/>
  <c r="AN58" i="22"/>
  <c r="AL60" s="1"/>
  <c r="AN58" i="43"/>
  <c r="AL60" s="1"/>
  <c r="AN58" i="42"/>
  <c r="AL60" s="1"/>
  <c r="AN58" i="41"/>
  <c r="AL60" s="1"/>
  <c r="AI58" i="43"/>
  <c r="AI59"/>
  <c r="AI58" i="42"/>
  <c r="AI59"/>
  <c r="AI59" i="41"/>
  <c r="AI58"/>
  <c r="AG61" s="1"/>
  <c r="T63" i="39"/>
  <c r="T61"/>
  <c r="AD58" i="40"/>
  <c r="T59"/>
  <c r="T64"/>
  <c r="T59" i="39"/>
  <c r="T64"/>
  <c r="T60" i="40"/>
  <c r="Y61"/>
  <c r="T63"/>
  <c r="T65"/>
  <c r="O73"/>
  <c r="AN58" i="32"/>
  <c r="AL60" s="1"/>
  <c r="Y58" i="40"/>
  <c r="O59"/>
  <c r="AD59"/>
  <c r="T61"/>
  <c r="O63"/>
  <c r="O66"/>
  <c r="O69"/>
  <c r="O72"/>
  <c r="T65" i="39"/>
  <c r="T58" i="40"/>
  <c r="AN58"/>
  <c r="AL60" s="1"/>
  <c r="O60"/>
  <c r="O61"/>
  <c r="T62"/>
  <c r="O67"/>
  <c r="O70"/>
  <c r="O58"/>
  <c r="AI58"/>
  <c r="AG61" s="1"/>
  <c r="Y60"/>
  <c r="O62"/>
  <c r="O68"/>
  <c r="O71"/>
  <c r="D90"/>
  <c r="D92"/>
  <c r="D94"/>
  <c r="D96"/>
  <c r="D98"/>
  <c r="D100"/>
  <c r="D102"/>
  <c r="D104"/>
  <c r="D106"/>
  <c r="D108"/>
  <c r="D110"/>
  <c r="D112"/>
  <c r="D114"/>
  <c r="D116"/>
  <c r="D118"/>
  <c r="D120"/>
  <c r="D122"/>
  <c r="D124"/>
  <c r="D126"/>
  <c r="D128"/>
  <c r="D130"/>
  <c r="D132"/>
  <c r="D136"/>
  <c r="D134"/>
  <c r="O58" i="39"/>
  <c r="O64"/>
  <c r="O67"/>
  <c r="O72"/>
  <c r="O69"/>
  <c r="O66"/>
  <c r="O59"/>
  <c r="O62"/>
  <c r="O70"/>
  <c r="O60"/>
  <c r="O63"/>
  <c r="O68"/>
  <c r="O71"/>
  <c r="O65"/>
  <c r="O73"/>
  <c r="W59"/>
  <c r="Y59" s="1"/>
  <c r="R60"/>
  <c r="T60" s="1"/>
  <c r="R58"/>
  <c r="T58" s="1"/>
  <c r="R62"/>
  <c r="T62" s="1"/>
  <c r="W61"/>
  <c r="Y61" s="1"/>
  <c r="M61"/>
  <c r="O61" s="1"/>
  <c r="AD58" i="22"/>
  <c r="AN58" i="30"/>
  <c r="AL60" s="1"/>
  <c r="AN58" i="26"/>
  <c r="AL60" s="1"/>
  <c r="AN58" i="33"/>
  <c r="AL60" s="1"/>
  <c r="AN58" i="29"/>
  <c r="AL60" s="1"/>
  <c r="AN58" i="36"/>
  <c r="AL60" s="1"/>
  <c r="AN58" i="23"/>
  <c r="AL60" s="1"/>
  <c r="AI58" i="31"/>
  <c r="AI59"/>
  <c r="AI58" i="30"/>
  <c r="AI59"/>
  <c r="AI58" i="27"/>
  <c r="AI59"/>
  <c r="AI58" i="26"/>
  <c r="AI59"/>
  <c r="AI58" i="25"/>
  <c r="AI59"/>
  <c r="AI58" i="33"/>
  <c r="AI59"/>
  <c r="AI58" i="29"/>
  <c r="AI59" i="22"/>
  <c r="Y58" i="30"/>
  <c r="W63" s="1"/>
  <c r="Y58" i="26"/>
  <c r="Y58" i="33"/>
  <c r="O63" i="23"/>
  <c r="O63" i="25"/>
  <c r="O71" i="35"/>
  <c r="O69" i="24"/>
  <c r="O70" i="23"/>
  <c r="O66" i="32"/>
  <c r="O72" i="22"/>
  <c r="O68" i="30"/>
  <c r="O65" i="26"/>
  <c r="O68" i="29"/>
  <c r="O58" i="31"/>
  <c r="O65" i="27"/>
  <c r="O67"/>
  <c r="O64" i="33"/>
  <c r="O70" i="27"/>
  <c r="O68" i="35"/>
  <c r="O65" i="36"/>
  <c r="O73" i="23"/>
  <c r="O65" i="22"/>
  <c r="O59" i="27"/>
  <c r="O73" i="25"/>
  <c r="O58" i="29"/>
  <c r="O59"/>
  <c r="O60" i="35"/>
  <c r="O61"/>
  <c r="O62"/>
  <c r="O61" i="31"/>
  <c r="O68"/>
  <c r="O67" i="30"/>
  <c r="O66" i="26"/>
  <c r="O72"/>
  <c r="O59" i="33"/>
  <c r="O67"/>
  <c r="O67" i="29"/>
  <c r="O73" i="35"/>
  <c r="O69" i="36"/>
  <c r="O72" i="24"/>
  <c r="O60" i="22"/>
  <c r="O62"/>
  <c r="O66" i="31"/>
  <c r="O64" i="30"/>
  <c r="O64" i="27"/>
  <c r="O58" i="26"/>
  <c r="O60"/>
  <c r="O61"/>
  <c r="O62"/>
  <c r="O60" i="25"/>
  <c r="O61"/>
  <c r="O62"/>
  <c r="O68"/>
  <c r="O71"/>
  <c r="O72" i="33"/>
  <c r="O64" i="29"/>
  <c r="O60" i="36"/>
  <c r="O61"/>
  <c r="O62"/>
  <c r="O65" i="24"/>
  <c r="O67"/>
  <c r="O70"/>
  <c r="O67" i="23"/>
  <c r="O63" i="32"/>
  <c r="O73"/>
  <c r="O66" i="22"/>
  <c r="O69"/>
  <c r="O60" i="31"/>
  <c r="O62"/>
  <c r="O71"/>
  <c r="O69" i="27"/>
  <c r="O69" i="26"/>
  <c r="O66" i="25"/>
  <c r="O65" i="33"/>
  <c r="O70"/>
  <c r="O63" i="35"/>
  <c r="O66" i="36"/>
  <c r="O72"/>
  <c r="O64" i="23"/>
  <c r="O61" i="22"/>
  <c r="O73"/>
  <c r="O63" i="31"/>
  <c r="O73"/>
  <c r="O63" i="30"/>
  <c r="O70"/>
  <c r="O73"/>
  <c r="O72" i="27"/>
  <c r="O59" i="26"/>
  <c r="O71"/>
  <c r="O58" i="25"/>
  <c r="O69" i="33"/>
  <c r="O63" i="29"/>
  <c r="O70"/>
  <c r="O73"/>
  <c r="O66" i="35"/>
  <c r="O71" i="36"/>
  <c r="O58" i="24"/>
  <c r="O59"/>
  <c r="O64"/>
  <c r="O58" i="23"/>
  <c r="O59"/>
  <c r="O68"/>
  <c r="O60" i="32"/>
  <c r="O61"/>
  <c r="O62"/>
  <c r="O68"/>
  <c r="O71"/>
  <c r="O67" i="22"/>
  <c r="O70"/>
  <c r="O64" i="31"/>
  <c r="O67"/>
  <c r="O70"/>
  <c r="O59" i="30"/>
  <c r="O65"/>
  <c r="O69"/>
  <c r="O72"/>
  <c r="O58" i="27"/>
  <c r="O60"/>
  <c r="O61"/>
  <c r="O62"/>
  <c r="O66"/>
  <c r="O71"/>
  <c r="O63" i="26"/>
  <c r="O68"/>
  <c r="O73"/>
  <c r="O64" i="25"/>
  <c r="O67"/>
  <c r="O70"/>
  <c r="O60" i="33"/>
  <c r="O61"/>
  <c r="O62"/>
  <c r="O66"/>
  <c r="O71"/>
  <c r="O65" i="29"/>
  <c r="O69"/>
  <c r="O72"/>
  <c r="O58" i="35"/>
  <c r="O59"/>
  <c r="O64"/>
  <c r="O67"/>
  <c r="O70"/>
  <c r="O63" i="36"/>
  <c r="O68"/>
  <c r="O73"/>
  <c r="O60" i="24"/>
  <c r="O61"/>
  <c r="O62"/>
  <c r="O66"/>
  <c r="O71"/>
  <c r="O65" i="23"/>
  <c r="O69"/>
  <c r="O72"/>
  <c r="O58" i="32"/>
  <c r="O59"/>
  <c r="O64"/>
  <c r="O67"/>
  <c r="O70"/>
  <c r="O63" i="22"/>
  <c r="O71"/>
  <c r="O59" i="31"/>
  <c r="O65"/>
  <c r="O69"/>
  <c r="O72"/>
  <c r="O58" i="30"/>
  <c r="O60"/>
  <c r="O61"/>
  <c r="O62"/>
  <c r="O66"/>
  <c r="O71"/>
  <c r="O63" i="27"/>
  <c r="O68"/>
  <c r="O73"/>
  <c r="O64" i="26"/>
  <c r="O67"/>
  <c r="O70"/>
  <c r="O59" i="25"/>
  <c r="O65"/>
  <c r="O69"/>
  <c r="O72"/>
  <c r="O58" i="33"/>
  <c r="O63"/>
  <c r="O68"/>
  <c r="O73"/>
  <c r="O60" i="29"/>
  <c r="O61"/>
  <c r="O62"/>
  <c r="O66"/>
  <c r="O71"/>
  <c r="O65" i="35"/>
  <c r="O69"/>
  <c r="O72"/>
  <c r="O58" i="36"/>
  <c r="O59"/>
  <c r="O64"/>
  <c r="O67"/>
  <c r="O70"/>
  <c r="O63" i="24"/>
  <c r="O68"/>
  <c r="O73"/>
  <c r="O60" i="23"/>
  <c r="O61"/>
  <c r="O62"/>
  <c r="O66"/>
  <c r="O71"/>
  <c r="O65" i="32"/>
  <c r="O69"/>
  <c r="O72"/>
  <c r="O58" i="22"/>
  <c r="O59"/>
  <c r="O64"/>
  <c r="O68"/>
  <c r="T58" i="32"/>
  <c r="T59" i="30"/>
  <c r="T61"/>
  <c r="T63" i="25"/>
  <c r="T65"/>
  <c r="T64" i="35"/>
  <c r="T60" i="36"/>
  <c r="T62"/>
  <c r="T63" i="32"/>
  <c r="T65"/>
  <c r="T62" i="22"/>
  <c r="T59" i="26"/>
  <c r="T61"/>
  <c r="T59" i="33"/>
  <c r="T61"/>
  <c r="T58" i="29"/>
  <c r="T64" i="36"/>
  <c r="T60" i="24"/>
  <c r="T62"/>
  <c r="T63" i="22"/>
  <c r="T65" i="26"/>
  <c r="T63" i="27"/>
  <c r="T64"/>
  <c r="T65"/>
  <c r="T58" i="25"/>
  <c r="T63" i="29"/>
  <c r="T64"/>
  <c r="T65"/>
  <c r="T60" i="35"/>
  <c r="T61"/>
  <c r="T62"/>
  <c r="T58" i="36"/>
  <c r="T63" i="23"/>
  <c r="T64"/>
  <c r="T65"/>
  <c r="T60" i="32"/>
  <c r="T61"/>
  <c r="T62"/>
  <c r="T58" i="22"/>
  <c r="T60" i="30"/>
  <c r="T62"/>
  <c r="T64" i="25"/>
  <c r="T63" i="35"/>
  <c r="T65"/>
  <c r="T61" i="36"/>
  <c r="T58" i="24"/>
  <c r="T64" i="32"/>
  <c r="T60" i="22"/>
  <c r="T61"/>
  <c r="T58" i="31"/>
  <c r="T60" i="26"/>
  <c r="T62"/>
  <c r="T60" i="33"/>
  <c r="T62"/>
  <c r="T63" i="36"/>
  <c r="T65"/>
  <c r="T61" i="24"/>
  <c r="T58" i="23"/>
  <c r="T63" i="31"/>
  <c r="T64"/>
  <c r="T65"/>
  <c r="T58" i="27"/>
  <c r="T63" i="33"/>
  <c r="T64"/>
  <c r="T65"/>
  <c r="T60" i="29"/>
  <c r="T61"/>
  <c r="T62"/>
  <c r="T58" i="35"/>
  <c r="T63" i="24"/>
  <c r="T64"/>
  <c r="T65"/>
  <c r="T60" i="23"/>
  <c r="T61"/>
  <c r="T62"/>
  <c r="T59" i="31"/>
  <c r="T60"/>
  <c r="T61"/>
  <c r="T62"/>
  <c r="T58" i="30"/>
  <c r="T59" i="27"/>
  <c r="T60"/>
  <c r="T61"/>
  <c r="T62"/>
  <c r="T58" i="26"/>
  <c r="T59" i="25"/>
  <c r="T60"/>
  <c r="T61"/>
  <c r="T62"/>
  <c r="T58" i="33"/>
  <c r="T59" i="29"/>
  <c r="T59" i="35"/>
  <c r="T59" i="36"/>
  <c r="T59" i="24"/>
  <c r="T59" i="23"/>
  <c r="T59" i="32"/>
  <c r="T59" i="22"/>
  <c r="T65"/>
  <c r="T63" i="30"/>
  <c r="T64"/>
  <c r="T65"/>
  <c r="T63" i="26"/>
  <c r="T64"/>
  <c r="T64" i="22"/>
  <c r="Y60" i="30"/>
  <c r="Y59" i="35"/>
  <c r="Y60"/>
  <c r="Y60" i="24"/>
  <c r="Y59" i="32"/>
  <c r="Y60"/>
  <c r="Y58" i="22"/>
  <c r="Y60" i="26"/>
  <c r="Y59" i="29"/>
  <c r="Y60"/>
  <c r="Y59" i="36"/>
  <c r="Y60"/>
  <c r="Y59" i="23"/>
  <c r="Y60"/>
  <c r="Y59" i="22"/>
  <c r="Y60"/>
  <c r="Y60" i="33"/>
  <c r="Y59" i="24"/>
  <c r="Y59" i="30"/>
  <c r="Y59" i="26"/>
  <c r="Y59" i="33"/>
  <c r="Y59" i="31"/>
  <c r="Y61" i="30"/>
  <c r="Y59" i="27"/>
  <c r="Y61" i="26"/>
  <c r="Y59" i="25"/>
  <c r="Y61" i="33"/>
  <c r="Y61" i="29"/>
  <c r="Y61" i="35"/>
  <c r="Y61" i="36"/>
  <c r="Y61" i="24"/>
  <c r="Y61" i="23"/>
  <c r="Y61" i="32"/>
  <c r="Y61" i="22"/>
  <c r="Y61" i="31"/>
  <c r="Y61" i="27"/>
  <c r="Y61" i="25"/>
  <c r="Y58" i="31"/>
  <c r="Y60"/>
  <c r="Y58" i="27"/>
  <c r="Y60"/>
  <c r="Y58" i="25"/>
  <c r="Y60"/>
  <c r="Y58" i="29"/>
  <c r="Y58" i="35"/>
  <c r="Y58" i="36"/>
  <c r="Y58" i="24"/>
  <c r="Y58" i="23"/>
  <c r="Y58" i="32"/>
  <c r="AD58" i="35"/>
  <c r="AD58" i="32"/>
  <c r="AD59" i="35"/>
  <c r="AD59" i="32"/>
  <c r="AD58" i="31"/>
  <c r="AD58" i="30"/>
  <c r="AD59"/>
  <c r="AD59" i="27"/>
  <c r="AD58" i="26"/>
  <c r="AD59" i="29"/>
  <c r="AD59" i="36"/>
  <c r="AD59" i="23"/>
  <c r="AD59" i="22"/>
  <c r="AD58" i="24"/>
  <c r="AD59"/>
  <c r="AD59" i="31"/>
  <c r="AD58" i="27"/>
  <c r="AD59" i="26"/>
  <c r="AD58" i="25"/>
  <c r="AD59"/>
  <c r="AD58" i="33"/>
  <c r="AD59"/>
  <c r="AD58" i="29"/>
  <c r="AD58" i="36"/>
  <c r="AD58" i="23"/>
  <c r="AI59" i="29"/>
  <c r="AI58" i="35"/>
  <c r="AI59"/>
  <c r="AI58" i="36"/>
  <c r="AI59"/>
  <c r="AI58" i="24"/>
  <c r="AI59"/>
  <c r="AI58" i="23"/>
  <c r="AI59"/>
  <c r="AI58" i="32"/>
  <c r="AI59"/>
  <c r="AI58" i="22"/>
  <c r="AB61" i="40" l="1"/>
  <c r="M75" i="49"/>
  <c r="R67" i="45"/>
  <c r="R67" i="52"/>
  <c r="R67" i="41"/>
  <c r="R67" i="46"/>
  <c r="R67" i="51"/>
  <c r="R67" i="54"/>
  <c r="R67" i="55"/>
  <c r="R67" i="57"/>
  <c r="R67" i="49"/>
  <c r="R67" i="44"/>
  <c r="R67" i="47"/>
  <c r="R67" i="48"/>
  <c r="R67" i="53"/>
  <c r="R67" i="56"/>
  <c r="R67" i="58"/>
  <c r="M75" i="56"/>
  <c r="M75" i="57"/>
  <c r="M75" i="44"/>
  <c r="M75" i="46"/>
  <c r="M75" i="50"/>
  <c r="M75" i="53"/>
  <c r="M75" i="45"/>
  <c r="M75" i="47"/>
  <c r="M75" i="48"/>
  <c r="M75" i="51"/>
  <c r="M75" i="58"/>
  <c r="M75" i="52"/>
  <c r="M75" i="54"/>
  <c r="M75" i="55"/>
  <c r="M75" i="43"/>
  <c r="AG61" i="22"/>
  <c r="W63" i="40"/>
  <c r="AG61" i="42"/>
  <c r="M75" i="40"/>
  <c r="R67"/>
  <c r="W63" i="42"/>
  <c r="R67"/>
  <c r="AG61" i="29"/>
  <c r="AG61" i="43"/>
  <c r="M75" i="41"/>
  <c r="M75" i="42"/>
  <c r="R67" i="43"/>
  <c r="AB61" i="33"/>
  <c r="W63" i="41"/>
  <c r="W63" i="43"/>
  <c r="AB61" i="42"/>
  <c r="AB61" i="29"/>
  <c r="W63" i="23"/>
  <c r="AG61" i="32"/>
  <c r="AG61" i="24"/>
  <c r="AG61" i="35"/>
  <c r="AB61"/>
  <c r="AG61" i="33"/>
  <c r="AG61" i="26"/>
  <c r="AG61" i="30"/>
  <c r="M75" i="39"/>
  <c r="R67"/>
  <c r="W60"/>
  <c r="Y60" s="1"/>
  <c r="W58"/>
  <c r="Y58" s="1"/>
  <c r="AB61" i="22"/>
  <c r="AB61" i="25"/>
  <c r="AG61"/>
  <c r="AG61" i="27"/>
  <c r="AG61" i="31"/>
  <c r="W63" i="36"/>
  <c r="M75" i="35"/>
  <c r="M75" i="32"/>
  <c r="M75" i="26"/>
  <c r="M75" i="36"/>
  <c r="M75" i="24"/>
  <c r="M75" i="25"/>
  <c r="M75" i="27"/>
  <c r="M75" i="31"/>
  <c r="M75" i="22"/>
  <c r="M75" i="23"/>
  <c r="M75" i="29"/>
  <c r="M75" i="33"/>
  <c r="M75" i="30"/>
  <c r="R67" i="25"/>
  <c r="R67" i="32"/>
  <c r="R67" i="23"/>
  <c r="R67" i="29"/>
  <c r="R67" i="27"/>
  <c r="R67" i="36"/>
  <c r="R67" i="22"/>
  <c r="R67" i="35"/>
  <c r="R67" i="31"/>
  <c r="R67" i="30"/>
  <c r="R67" i="24"/>
  <c r="R67" i="33"/>
  <c r="R67" i="26"/>
  <c r="W63" i="32"/>
  <c r="W63" i="35"/>
  <c r="W63" i="27"/>
  <c r="W63" i="22"/>
  <c r="W63" i="31"/>
  <c r="W63" i="29"/>
  <c r="W63" i="24"/>
  <c r="W63" i="25"/>
  <c r="W63" i="26"/>
  <c r="W63" i="33"/>
  <c r="AB61" i="27"/>
  <c r="AB61" i="26"/>
  <c r="AB61" i="31"/>
  <c r="AB61" i="32"/>
  <c r="AB61" i="36"/>
  <c r="AB61" i="23"/>
  <c r="AB61" i="24"/>
  <c r="AB61" i="30"/>
  <c r="AG61" i="23"/>
  <c r="AG61" i="36"/>
  <c r="A53"/>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B58" i="39" l="1"/>
  <c r="AD58" s="1"/>
  <c r="AG58"/>
  <c r="AI58" s="1"/>
  <c r="AB59"/>
  <c r="AD59" s="1"/>
  <c r="AG59"/>
  <c r="AI59" s="1"/>
  <c r="AL58"/>
  <c r="AN58" s="1"/>
  <c r="AL60" s="1"/>
  <c r="W63"/>
  <c r="A53" i="35"/>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B61" i="39" l="1"/>
  <c r="AG61"/>
  <c r="A53" i="33"/>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32"/>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31"/>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30" l="1"/>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27"/>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26"/>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25"/>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29"/>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24"/>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53" i="23"/>
  <c r="D89" s="1"/>
  <c r="A52"/>
  <c r="D108" s="1"/>
  <c r="A51"/>
  <c r="D131" s="1"/>
  <c r="A50"/>
  <c r="D115" s="1"/>
  <c r="A49"/>
  <c r="D112" s="1"/>
  <c r="A48"/>
  <c r="D121" s="1"/>
  <c r="A47"/>
  <c r="D99" s="1"/>
  <c r="A46"/>
  <c r="D128" s="1"/>
  <c r="A45"/>
  <c r="D119" s="1"/>
  <c r="A44"/>
  <c r="D125" s="1"/>
  <c r="A43"/>
  <c r="D109" s="1"/>
  <c r="A42"/>
  <c r="D124" s="1"/>
  <c r="A41"/>
  <c r="D111" s="1"/>
  <c r="A40"/>
  <c r="D102" s="1"/>
  <c r="A39"/>
  <c r="D130" s="1"/>
  <c r="A38"/>
  <c r="D95" s="1"/>
  <c r="A37"/>
  <c r="D116" s="1"/>
  <c r="A36"/>
  <c r="D107" s="1"/>
  <c r="A35"/>
  <c r="D98" s="1"/>
  <c r="A34"/>
  <c r="D129" s="1"/>
  <c r="A33"/>
  <c r="D90" s="1"/>
  <c r="A32"/>
  <c r="D94" s="1"/>
  <c r="A31"/>
  <c r="D120" s="1"/>
  <c r="A30"/>
  <c r="D134" s="1"/>
  <c r="A29"/>
  <c r="D123" s="1"/>
  <c r="A28"/>
  <c r="D126" s="1"/>
  <c r="A27"/>
  <c r="D135" s="1"/>
  <c r="A26"/>
  <c r="D105" s="1"/>
  <c r="A25"/>
  <c r="D103" s="1"/>
  <c r="A24"/>
  <c r="D113" s="1"/>
  <c r="A23"/>
  <c r="D96" s="1"/>
  <c r="A22"/>
  <c r="D132" s="1"/>
  <c r="A21"/>
  <c r="D101" s="1"/>
  <c r="A20"/>
  <c r="D97" s="1"/>
  <c r="A19"/>
  <c r="D118" s="1"/>
  <c r="A18"/>
  <c r="D122" s="1"/>
  <c r="A17"/>
  <c r="D91" s="1"/>
  <c r="A16"/>
  <c r="D93" s="1"/>
  <c r="A15"/>
  <c r="D117" s="1"/>
  <c r="A14"/>
  <c r="D133" s="1"/>
  <c r="A13"/>
  <c r="D110" s="1"/>
  <c r="A12"/>
  <c r="D92" s="1"/>
  <c r="A11"/>
  <c r="D136" s="1"/>
  <c r="A10"/>
  <c r="D106" s="1"/>
  <c r="A9"/>
  <c r="D104" s="1"/>
  <c r="A8"/>
  <c r="D114" s="1"/>
  <c r="A7"/>
  <c r="D127" s="1"/>
  <c r="A6"/>
  <c r="D100" s="1"/>
  <c r="A7" i="22"/>
  <c r="D127" s="1"/>
  <c r="A8"/>
  <c r="D114" s="1"/>
  <c r="A9"/>
  <c r="D104" s="1"/>
  <c r="A10"/>
  <c r="D106" s="1"/>
  <c r="A11"/>
  <c r="D136" s="1"/>
  <c r="A12"/>
  <c r="D92" s="1"/>
  <c r="A13"/>
  <c r="D110" s="1"/>
  <c r="A14"/>
  <c r="D133" s="1"/>
  <c r="A15"/>
  <c r="D117" s="1"/>
  <c r="A16"/>
  <c r="D93" s="1"/>
  <c r="A17"/>
  <c r="D91" s="1"/>
  <c r="A18"/>
  <c r="D122" s="1"/>
  <c r="A19"/>
  <c r="D118" s="1"/>
  <c r="A20"/>
  <c r="D97" s="1"/>
  <c r="A21"/>
  <c r="D101" s="1"/>
  <c r="A22"/>
  <c r="D132" s="1"/>
  <c r="A23"/>
  <c r="D96" s="1"/>
  <c r="A24"/>
  <c r="D113" s="1"/>
  <c r="A25"/>
  <c r="D103" s="1"/>
  <c r="A26"/>
  <c r="D105" s="1"/>
  <c r="A27"/>
  <c r="D135" s="1"/>
  <c r="A28"/>
  <c r="D126" s="1"/>
  <c r="A29"/>
  <c r="D123" s="1"/>
  <c r="A30"/>
  <c r="D134" s="1"/>
  <c r="A31"/>
  <c r="D120" s="1"/>
  <c r="A32"/>
  <c r="D94" s="1"/>
  <c r="A33"/>
  <c r="D90" s="1"/>
  <c r="A34"/>
  <c r="D129" s="1"/>
  <c r="A35"/>
  <c r="D98" s="1"/>
  <c r="A36"/>
  <c r="D107" s="1"/>
  <c r="A37"/>
  <c r="D116" s="1"/>
  <c r="A38"/>
  <c r="D95" s="1"/>
  <c r="A39"/>
  <c r="D130" s="1"/>
  <c r="A40"/>
  <c r="D102" s="1"/>
  <c r="A41"/>
  <c r="D111" s="1"/>
  <c r="A42"/>
  <c r="D124" s="1"/>
  <c r="A43"/>
  <c r="D109" s="1"/>
  <c r="A44"/>
  <c r="D125" s="1"/>
  <c r="A45"/>
  <c r="D119" s="1"/>
  <c r="A46"/>
  <c r="D128" s="1"/>
  <c r="A47"/>
  <c r="D99" s="1"/>
  <c r="A48"/>
  <c r="D121" s="1"/>
  <c r="A49"/>
  <c r="D112" s="1"/>
  <c r="A50"/>
  <c r="D115" s="1"/>
  <c r="A51"/>
  <c r="D131" s="1"/>
  <c r="A52"/>
  <c r="D108" s="1"/>
  <c r="A53"/>
  <c r="D89" s="1"/>
  <c r="A6"/>
  <c r="D100" s="1"/>
  <c r="F96" i="67" l="1"/>
  <c r="H23"/>
  <c r="H20"/>
  <c r="F97"/>
  <c r="F118"/>
  <c r="H19"/>
  <c r="H18"/>
  <c r="F122"/>
  <c r="F91"/>
  <c r="H17"/>
  <c r="H14"/>
  <c r="F133"/>
  <c r="F110"/>
  <c r="H13"/>
  <c r="F92"/>
  <c r="H12"/>
  <c r="H10"/>
  <c r="F106"/>
  <c r="F113" i="62"/>
  <c r="H24"/>
  <c r="F96" i="63"/>
  <c r="H23"/>
  <c r="F96" i="66"/>
  <c r="H23"/>
  <c r="F96" i="62"/>
  <c r="H23"/>
  <c r="F96" i="59"/>
  <c r="H23"/>
  <c r="F96" i="61"/>
  <c r="H23"/>
  <c r="F101"/>
  <c r="H21"/>
  <c r="F101" i="65"/>
  <c r="H21"/>
  <c r="H18" i="63"/>
  <c r="F122"/>
  <c r="H18" i="60"/>
  <c r="F122"/>
  <c r="F122" i="61"/>
  <c r="H18"/>
  <c r="H18" i="62"/>
  <c r="F122"/>
  <c r="F122" i="64"/>
  <c r="H18"/>
  <c r="F122" i="66"/>
  <c r="H18"/>
  <c r="H18" i="59"/>
  <c r="F122"/>
  <c r="F122" i="65"/>
  <c r="H18"/>
  <c r="H13" i="63"/>
  <c r="F110"/>
  <c r="H13" i="59"/>
  <c r="F110"/>
  <c r="H13" i="66"/>
  <c r="F110"/>
  <c r="F92" i="60"/>
  <c r="H12"/>
  <c r="H12" i="62"/>
  <c r="F92"/>
  <c r="F92" i="63"/>
  <c r="H12"/>
  <c r="F92" i="59"/>
  <c r="H12"/>
  <c r="H12" i="64"/>
  <c r="F92"/>
  <c r="F92" i="66"/>
  <c r="H12"/>
  <c r="F92" i="61"/>
  <c r="H12"/>
  <c r="H12" i="65"/>
  <c r="F92"/>
  <c r="H11" i="60"/>
  <c r="F136"/>
  <c r="H11" i="63"/>
  <c r="F136"/>
  <c r="H10" i="64"/>
  <c r="F106"/>
  <c r="H10" i="65"/>
  <c r="F106"/>
  <c r="H7" i="59"/>
  <c r="F127"/>
  <c r="F108" i="58"/>
  <c r="H52"/>
  <c r="F94" i="56"/>
  <c r="H32"/>
  <c r="F129"/>
  <c r="H34"/>
  <c r="F119"/>
  <c r="H45"/>
  <c r="H41"/>
  <c r="F111"/>
  <c r="H37"/>
  <c r="F116"/>
  <c r="H40" i="58"/>
  <c r="F102"/>
  <c r="F94" i="57"/>
  <c r="H32"/>
  <c r="H42"/>
  <c r="F124"/>
  <c r="F129"/>
  <c r="H34"/>
  <c r="F99"/>
  <c r="H47"/>
  <c r="H41" i="58"/>
  <c r="F111"/>
  <c r="H43"/>
  <c r="F109"/>
  <c r="H35" i="55"/>
  <c r="F98"/>
  <c r="F125" i="58"/>
  <c r="H44"/>
  <c r="H36"/>
  <c r="F107"/>
  <c r="H47" i="56"/>
  <c r="F99"/>
  <c r="F124"/>
  <c r="H42"/>
  <c r="H35"/>
  <c r="F98"/>
  <c r="F121" i="58"/>
  <c r="H48"/>
  <c r="H44" i="55"/>
  <c r="F125"/>
  <c r="F94"/>
  <c r="H32"/>
  <c r="F115"/>
  <c r="H50"/>
  <c r="H34"/>
  <c r="F129"/>
  <c r="F129" i="58"/>
  <c r="H34"/>
  <c r="H47" i="55"/>
  <c r="F99"/>
  <c r="H47" i="58"/>
  <c r="F99"/>
  <c r="H39"/>
  <c r="F130"/>
  <c r="F112"/>
  <c r="H49"/>
  <c r="F111" i="55"/>
  <c r="H41"/>
  <c r="H41" i="57"/>
  <c r="F111"/>
  <c r="F90" i="55"/>
  <c r="H33"/>
  <c r="H51" i="58"/>
  <c r="F131"/>
  <c r="F98" i="57"/>
  <c r="H35"/>
  <c r="H31" i="58"/>
  <c r="F120"/>
  <c r="H29" i="56"/>
  <c r="F123"/>
  <c r="F126" i="58"/>
  <c r="H28"/>
  <c r="H28" i="57"/>
  <c r="F126"/>
  <c r="H27" i="56"/>
  <c r="F135"/>
  <c r="H27" i="55"/>
  <c r="F135"/>
  <c r="H26" i="57"/>
  <c r="F105"/>
  <c r="F103"/>
  <c r="H25"/>
  <c r="H25" i="56"/>
  <c r="F103"/>
  <c r="F103" i="55"/>
  <c r="H25"/>
  <c r="F99" i="54"/>
  <c r="H47"/>
  <c r="F125" i="52"/>
  <c r="H44"/>
  <c r="F125" i="54"/>
  <c r="H44"/>
  <c r="H39" i="52"/>
  <c r="F130"/>
  <c r="F107" i="53"/>
  <c r="H36"/>
  <c r="H35" i="54"/>
  <c r="F98"/>
  <c r="F129" i="52"/>
  <c r="H34"/>
  <c r="F90"/>
  <c r="H33"/>
  <c r="H43" i="47"/>
  <c r="F109"/>
  <c r="F109" i="44"/>
  <c r="H43"/>
  <c r="F109" i="48"/>
  <c r="H43"/>
  <c r="H43" i="50"/>
  <c r="F109"/>
  <c r="H41"/>
  <c r="F111"/>
  <c r="H39" i="46"/>
  <c r="F130"/>
  <c r="F130" i="47"/>
  <c r="H39"/>
  <c r="H36" i="49"/>
  <c r="F107"/>
  <c r="F107" i="44"/>
  <c r="H36"/>
  <c r="H36" i="51"/>
  <c r="F107"/>
  <c r="F107" i="47"/>
  <c r="H36"/>
  <c r="H36" i="50"/>
  <c r="F107"/>
  <c r="H34" i="51"/>
  <c r="F129"/>
  <c r="F129" i="47"/>
  <c r="H34"/>
  <c r="F107" i="39"/>
  <c r="F129" i="40"/>
  <c r="H34"/>
  <c r="H34" i="42"/>
  <c r="F129"/>
  <c r="H36" i="41"/>
  <c r="F107"/>
  <c r="F130" i="40"/>
  <c r="H39"/>
  <c r="F107" i="35"/>
  <c r="H36"/>
  <c r="H36" i="39"/>
  <c r="F109" i="32" l="1"/>
  <c r="F111" i="39"/>
  <c r="F111" i="22"/>
  <c r="F102" i="29"/>
  <c r="F130" i="23"/>
  <c r="F129" i="29"/>
  <c r="F129" i="32"/>
  <c r="H40" i="29"/>
  <c r="H39" i="36"/>
  <c r="F130"/>
  <c r="F116" i="33"/>
  <c r="F111" i="31"/>
  <c r="F111" i="32"/>
  <c r="H34"/>
  <c r="H39" i="23"/>
  <c r="H37" i="33"/>
  <c r="H43" i="32"/>
  <c r="H41" i="22"/>
  <c r="H41" i="31"/>
  <c r="H41" i="32"/>
  <c r="H41" i="39"/>
  <c r="H34" i="29"/>
  <c r="F99" i="26" l="1"/>
  <c r="H47"/>
  <c r="H47" i="27"/>
  <c r="F99"/>
  <c r="H47" i="50"/>
  <c r="F99"/>
  <c r="H47" i="47"/>
  <c r="F99"/>
  <c r="F99" i="41"/>
  <c r="H47"/>
  <c r="H47" i="48"/>
  <c r="F99"/>
  <c r="H47" i="44"/>
  <c r="F99"/>
  <c r="H47" i="40"/>
  <c r="F99"/>
  <c r="F99" i="51"/>
  <c r="H47"/>
  <c r="F119" i="24"/>
  <c r="H45"/>
  <c r="H45" i="44"/>
  <c r="F119"/>
  <c r="F125" i="47"/>
  <c r="H44"/>
  <c r="F125" i="48"/>
  <c r="H44"/>
  <c r="F125" i="23"/>
  <c r="H44"/>
  <c r="H44" i="49"/>
  <c r="F125"/>
  <c r="F125" i="32"/>
  <c r="H44"/>
  <c r="H44" i="31"/>
  <c r="F125"/>
  <c r="F125" i="33"/>
  <c r="H44"/>
  <c r="F108" i="25" l="1"/>
  <c r="H52"/>
  <c r="F108" i="23"/>
  <c r="H52"/>
  <c r="H35" i="49"/>
  <c r="F98"/>
  <c r="H35" i="48"/>
  <c r="F98"/>
  <c r="F98" i="46"/>
  <c r="H35"/>
  <c r="F110" i="35" l="1"/>
  <c r="H13" i="40"/>
  <c r="F110" i="45"/>
  <c r="F110" i="36"/>
  <c r="F110" i="42"/>
  <c r="H13" i="47"/>
  <c r="F110" i="27"/>
  <c r="F110" i="51"/>
  <c r="H13" i="24"/>
  <c r="H45" i="40"/>
  <c r="H42" i="36"/>
  <c r="F124" i="54"/>
  <c r="F124" i="31"/>
  <c r="H42" i="32"/>
  <c r="F124" i="30"/>
  <c r="F124" i="23"/>
  <c r="H42" i="41"/>
  <c r="F124" i="26"/>
  <c r="F124" i="39"/>
  <c r="H42" i="22"/>
  <c r="F124" i="25"/>
  <c r="H53" i="22"/>
  <c r="F89"/>
  <c r="H53" i="25"/>
  <c r="F89"/>
  <c r="H53" i="29"/>
  <c r="F89"/>
  <c r="F89" i="45"/>
  <c r="H53"/>
  <c r="F89" i="40"/>
  <c r="H53"/>
  <c r="F119" i="31"/>
  <c r="F89" i="24"/>
  <c r="H53"/>
  <c r="H53" i="39"/>
  <c r="F89"/>
  <c r="H53" i="27"/>
  <c r="F89"/>
  <c r="H53" i="51"/>
  <c r="F89"/>
  <c r="H45" i="54"/>
  <c r="F108"/>
  <c r="H52"/>
  <c r="H52" i="24"/>
  <c r="F108"/>
  <c r="H52" i="48"/>
  <c r="F108"/>
  <c r="H45" i="30"/>
  <c r="D70" i="47"/>
  <c r="F119" i="41"/>
  <c r="H52" i="45"/>
  <c r="F108"/>
  <c r="H52" i="47"/>
  <c r="F108"/>
  <c r="F119" i="29"/>
  <c r="H45" i="48"/>
  <c r="F115" i="44"/>
  <c r="H50"/>
  <c r="F121" i="47"/>
  <c r="H48"/>
  <c r="H48" i="25"/>
  <c r="F121"/>
  <c r="H48" i="33"/>
  <c r="F121"/>
  <c r="F121" i="24"/>
  <c r="H48"/>
  <c r="F99" i="43"/>
  <c r="H47"/>
  <c r="H47" i="39"/>
  <c r="F99"/>
  <c r="F99" i="25"/>
  <c r="H47"/>
  <c r="F99" i="36"/>
  <c r="H47"/>
  <c r="F99" i="52"/>
  <c r="H47"/>
  <c r="F99" i="24"/>
  <c r="H47"/>
  <c r="F99" i="30"/>
  <c r="H47"/>
  <c r="F99" i="32"/>
  <c r="H47"/>
  <c r="F99" i="45"/>
  <c r="H47"/>
  <c r="F99" i="53"/>
  <c r="H47"/>
  <c r="F99" i="31"/>
  <c r="H47"/>
  <c r="F99" i="35"/>
  <c r="H47"/>
  <c r="F99" i="33"/>
  <c r="H47"/>
  <c r="F99" i="42"/>
  <c r="H47"/>
  <c r="H47" i="46"/>
  <c r="F99"/>
  <c r="F99" i="29"/>
  <c r="H47"/>
  <c r="F99" i="23"/>
  <c r="H47"/>
  <c r="F99" i="22"/>
  <c r="H47"/>
  <c r="H47" i="49"/>
  <c r="F99"/>
  <c r="H43" i="24"/>
  <c r="F109"/>
  <c r="H43" i="33"/>
  <c r="F109"/>
  <c r="F109" i="25"/>
  <c r="H43"/>
  <c r="F124" i="29"/>
  <c r="H42"/>
  <c r="F124" i="50"/>
  <c r="H42"/>
  <c r="F124" i="46"/>
  <c r="H42"/>
  <c r="H42" i="44"/>
  <c r="F124"/>
  <c r="F124" i="45"/>
  <c r="H42"/>
  <c r="H42" i="35"/>
  <c r="F124"/>
  <c r="H42" i="43"/>
  <c r="F124"/>
  <c r="H42" i="47"/>
  <c r="F124"/>
  <c r="F111"/>
  <c r="H41"/>
  <c r="H41" i="46"/>
  <c r="F111"/>
  <c r="F111" i="30"/>
  <c r="H41"/>
  <c r="H41" i="29"/>
  <c r="F111"/>
  <c r="F111" i="44"/>
  <c r="H41"/>
  <c r="F111" i="52"/>
  <c r="H41"/>
  <c r="F111" i="25"/>
  <c r="H41"/>
  <c r="F111" i="23"/>
  <c r="H41"/>
  <c r="H41" i="36"/>
  <c r="F111"/>
  <c r="H41" i="43"/>
  <c r="F111"/>
  <c r="F95" i="25"/>
  <c r="H38"/>
  <c r="F95" i="48"/>
  <c r="H38"/>
  <c r="F98" i="41"/>
  <c r="H35"/>
  <c r="F98" i="26"/>
  <c r="H35"/>
  <c r="F98" i="40"/>
  <c r="H35"/>
  <c r="F98" i="27"/>
  <c r="H35"/>
  <c r="F98" i="53"/>
  <c r="H35"/>
  <c r="H35" i="24"/>
  <c r="F98"/>
  <c r="H35" i="42"/>
  <c r="F98"/>
  <c r="H35" i="43"/>
  <c r="F98"/>
  <c r="F98" i="31"/>
  <c r="H35"/>
  <c r="F98" i="22"/>
  <c r="H35"/>
  <c r="H35" i="52"/>
  <c r="F98"/>
  <c r="H35" i="35"/>
  <c r="F98"/>
  <c r="F98" i="25"/>
  <c r="H35"/>
  <c r="F98" i="32"/>
  <c r="H35"/>
  <c r="H35" i="29"/>
  <c r="F98"/>
  <c r="H35" i="39"/>
  <c r="F98"/>
  <c r="D68" i="51"/>
  <c r="F98"/>
  <c r="H35"/>
  <c r="H35" i="30"/>
  <c r="F98"/>
  <c r="F98" i="23"/>
  <c r="H35"/>
  <c r="H35" i="36"/>
  <c r="F98"/>
  <c r="F98" i="33"/>
  <c r="H35"/>
  <c r="F98" i="50"/>
  <c r="H35"/>
  <c r="F98" i="45"/>
  <c r="H35"/>
  <c r="H34" i="26"/>
  <c r="F129"/>
  <c r="F129" i="22"/>
  <c r="H34"/>
  <c r="H34" i="33"/>
  <c r="F129"/>
  <c r="D68" i="35"/>
  <c r="H34"/>
  <c r="F129"/>
  <c r="F129" i="53"/>
  <c r="H34"/>
  <c r="D68"/>
  <c r="H34" i="39"/>
  <c r="F129"/>
  <c r="D68"/>
  <c r="H34" i="36"/>
  <c r="F129"/>
  <c r="H34" i="25"/>
  <c r="F129"/>
  <c r="F129" i="49"/>
  <c r="H34"/>
  <c r="D68"/>
  <c r="F129" i="54"/>
  <c r="H34"/>
  <c r="H34" i="41"/>
  <c r="D68"/>
  <c r="F129"/>
  <c r="H34" i="48"/>
  <c r="F129"/>
  <c r="H34" i="44"/>
  <c r="F129"/>
  <c r="F129" i="50"/>
  <c r="D68"/>
  <c r="H34"/>
  <c r="H33" i="25"/>
  <c r="F90"/>
  <c r="F94"/>
  <c r="H32"/>
  <c r="H32" i="45"/>
  <c r="F94"/>
  <c r="H32" i="42"/>
  <c r="F94"/>
  <c r="H32" i="33"/>
  <c r="F94"/>
  <c r="H32" i="43"/>
  <c r="F94"/>
  <c r="F94" i="53"/>
  <c r="H32"/>
  <c r="F94" i="32"/>
  <c r="H32"/>
  <c r="H32" i="41"/>
  <c r="F94"/>
  <c r="F94" i="24"/>
  <c r="H32"/>
  <c r="F94" i="30"/>
  <c r="H32"/>
  <c r="F94" i="22"/>
  <c r="H32"/>
  <c r="H32" i="27"/>
  <c r="F94"/>
  <c r="F94" i="40"/>
  <c r="H32"/>
  <c r="F94" i="26"/>
  <c r="H32"/>
  <c r="F94" i="54"/>
  <c r="H32"/>
  <c r="F94" i="49"/>
  <c r="H32"/>
  <c r="H32" i="51"/>
  <c r="F94"/>
  <c r="H32" i="47"/>
  <c r="F94"/>
  <c r="H32" i="29"/>
  <c r="F94"/>
  <c r="H32" i="36"/>
  <c r="F94"/>
  <c r="H32" i="52"/>
  <c r="F94"/>
  <c r="H32" i="23"/>
  <c r="F94"/>
  <c r="F94" i="31"/>
  <c r="H32"/>
  <c r="F94" i="50"/>
  <c r="H32"/>
  <c r="H32" i="39"/>
  <c r="F94"/>
  <c r="F94" i="35"/>
  <c r="H32"/>
  <c r="F94" i="46"/>
  <c r="H32"/>
  <c r="H31" i="44"/>
  <c r="F120"/>
  <c r="F120" i="32"/>
  <c r="H31"/>
  <c r="F120" i="24"/>
  <c r="H31"/>
  <c r="F120" i="39"/>
  <c r="H31"/>
  <c r="F135" i="51"/>
  <c r="H27"/>
  <c r="F135" i="30"/>
  <c r="H27"/>
  <c r="F135" i="43"/>
  <c r="H27"/>
  <c r="F135" i="39"/>
  <c r="H27"/>
  <c r="F135" i="53"/>
  <c r="H27"/>
  <c r="F135" i="27"/>
  <c r="H27"/>
  <c r="H27" i="40"/>
  <c r="F135"/>
  <c r="H27" i="24"/>
  <c r="F135"/>
  <c r="H26" i="39"/>
  <c r="F105"/>
  <c r="H26" i="29"/>
  <c r="F105"/>
  <c r="H26" i="33"/>
  <c r="F105"/>
  <c r="F105" i="23"/>
  <c r="H26"/>
  <c r="H26" i="44"/>
  <c r="F105"/>
  <c r="H26" i="35"/>
  <c r="F105"/>
  <c r="F105" i="41"/>
  <c r="H26"/>
  <c r="H26" i="48"/>
  <c r="F105"/>
  <c r="H26" i="36"/>
  <c r="F105"/>
  <c r="H26" i="25"/>
  <c r="F105"/>
  <c r="H26" i="49"/>
  <c r="F105"/>
  <c r="F136" i="25"/>
  <c r="F136" i="41"/>
  <c r="H11"/>
  <c r="H11" i="25"/>
  <c r="F136" i="44"/>
  <c r="H11"/>
  <c r="F124" i="36" l="1"/>
  <c r="H42" i="54"/>
  <c r="F135" i="58"/>
  <c r="H30" i="53"/>
  <c r="H30" i="39"/>
  <c r="F120" i="57"/>
  <c r="F120" i="55"/>
  <c r="F120" i="56"/>
  <c r="F134" i="36"/>
  <c r="H30" i="47"/>
  <c r="H30" i="48"/>
  <c r="F134" i="46"/>
  <c r="H27" i="58"/>
  <c r="F101"/>
  <c r="D65" i="31"/>
  <c r="D65" i="27"/>
  <c r="D65" i="42"/>
  <c r="F110" i="46"/>
  <c r="F110" i="26"/>
  <c r="H21" i="48"/>
  <c r="H13" i="39"/>
  <c r="F110" i="23"/>
  <c r="H13" i="22"/>
  <c r="H13" i="30"/>
  <c r="H13" i="27"/>
  <c r="F110" i="52"/>
  <c r="F110" i="43"/>
  <c r="F110" i="40"/>
  <c r="H13" i="26"/>
  <c r="F110" i="41"/>
  <c r="H13" i="42"/>
  <c r="H13" i="45"/>
  <c r="F110" i="50"/>
  <c r="H13" i="52"/>
  <c r="H13" i="46"/>
  <c r="F110" i="24"/>
  <c r="H13" i="36"/>
  <c r="F110" i="29"/>
  <c r="H13"/>
  <c r="H13" i="23"/>
  <c r="H13" i="43"/>
  <c r="H13" i="35"/>
  <c r="F110" i="32"/>
  <c r="F110" i="39"/>
  <c r="H13" i="32"/>
  <c r="F110" i="22"/>
  <c r="H13" i="50"/>
  <c r="H13" i="41"/>
  <c r="F110" i="25"/>
  <c r="F110" i="30"/>
  <c r="H13" i="51"/>
  <c r="H13" i="25"/>
  <c r="H13" i="58"/>
  <c r="F110"/>
  <c r="F110" i="47"/>
  <c r="H13" i="57"/>
  <c r="F110"/>
  <c r="F110" i="55"/>
  <c r="H13"/>
  <c r="F136" i="33"/>
  <c r="H11"/>
  <c r="H49" i="30"/>
  <c r="F115" i="25"/>
  <c r="H50"/>
  <c r="F115" i="48"/>
  <c r="H50"/>
  <c r="F112" i="30"/>
  <c r="H42"/>
  <c r="H42" i="39"/>
  <c r="H42" i="53"/>
  <c r="F124" i="41"/>
  <c r="F124" i="53"/>
  <c r="H42" i="48"/>
  <c r="H42" i="42"/>
  <c r="F119" i="40"/>
  <c r="F124" i="48"/>
  <c r="F124" i="22"/>
  <c r="H42" i="31"/>
  <c r="H42" i="23"/>
  <c r="H42" i="26"/>
  <c r="F124" i="42"/>
  <c r="F124" i="32"/>
  <c r="H42" i="25"/>
  <c r="H45" i="31"/>
  <c r="F119" i="36"/>
  <c r="D65" i="23"/>
  <c r="H49" i="42"/>
  <c r="H45" i="36"/>
  <c r="F119" i="30"/>
  <c r="F112" i="42"/>
  <c r="H45" i="41"/>
  <c r="H28" i="51"/>
  <c r="F126"/>
  <c r="F126" i="53"/>
  <c r="H28"/>
  <c r="F126" i="27"/>
  <c r="H28"/>
  <c r="F126" i="32"/>
  <c r="H28"/>
  <c r="F126" i="48"/>
  <c r="H28"/>
  <c r="F126" i="50"/>
  <c r="H28"/>
  <c r="H28" i="31"/>
  <c r="F126"/>
  <c r="F126" i="39"/>
  <c r="H28"/>
  <c r="H28" i="22"/>
  <c r="F126"/>
  <c r="F126" i="46"/>
  <c r="H28"/>
  <c r="F126" i="23"/>
  <c r="H28"/>
  <c r="F135" i="42"/>
  <c r="H27"/>
  <c r="H27" i="47"/>
  <c r="F135"/>
  <c r="H27" i="32"/>
  <c r="F135"/>
  <c r="F135" i="52"/>
  <c r="H27"/>
  <c r="F135" i="54"/>
  <c r="H27"/>
  <c r="H27" i="33"/>
  <c r="F135"/>
  <c r="F135" i="29"/>
  <c r="H27"/>
  <c r="H27" i="48"/>
  <c r="F135"/>
  <c r="F135" i="22"/>
  <c r="H27"/>
  <c r="H27" i="31"/>
  <c r="F135"/>
  <c r="F135" i="44"/>
  <c r="H27"/>
  <c r="F135" i="25"/>
  <c r="H27"/>
  <c r="F135" i="23"/>
  <c r="H27"/>
  <c r="H27" i="50"/>
  <c r="F135"/>
  <c r="H25" i="29"/>
  <c r="F103"/>
  <c r="F103" i="40"/>
  <c r="H25"/>
  <c r="F103" i="32"/>
  <c r="H25"/>
  <c r="F103" i="36"/>
  <c r="H25"/>
  <c r="H25" i="52"/>
  <c r="F103"/>
  <c r="D65" i="29"/>
  <c r="F119" i="22"/>
  <c r="H25" i="31"/>
  <c r="F103"/>
  <c r="F103" i="53"/>
  <c r="H25"/>
  <c r="F103" i="27"/>
  <c r="H25"/>
  <c r="H25" i="54"/>
  <c r="F103"/>
  <c r="H25" i="42"/>
  <c r="F103"/>
  <c r="H25" i="23"/>
  <c r="F103"/>
  <c r="H25" i="51"/>
  <c r="F103"/>
  <c r="H45" i="47"/>
  <c r="H45" i="22"/>
  <c r="F119" i="25"/>
  <c r="D70" i="48"/>
  <c r="F119" i="26"/>
  <c r="H45" i="25"/>
  <c r="H45" i="26"/>
  <c r="F119" i="54"/>
  <c r="F119" i="48"/>
  <c r="F119" i="47"/>
  <c r="H45" i="29"/>
  <c r="H51" i="47"/>
  <c r="F131"/>
  <c r="F131" i="36"/>
  <c r="H51"/>
  <c r="H51" i="25"/>
  <c r="F131"/>
  <c r="D72"/>
  <c r="H51" i="23"/>
  <c r="F131"/>
  <c r="H51" i="27"/>
  <c r="F131"/>
  <c r="F131" i="52"/>
  <c r="H51"/>
  <c r="H51" i="33"/>
  <c r="F131"/>
  <c r="F131" i="49"/>
  <c r="H51"/>
  <c r="H31" i="55" l="1"/>
  <c r="F134" i="39"/>
  <c r="H30" i="46"/>
  <c r="H30" i="36"/>
  <c r="H31" i="31"/>
  <c r="H31" i="33"/>
  <c r="H31" i="54"/>
  <c r="F120" i="33"/>
  <c r="H31" i="46"/>
  <c r="F120" i="54"/>
  <c r="H31" i="49"/>
  <c r="F134" i="48"/>
  <c r="F120" i="46"/>
  <c r="F120" i="49"/>
  <c r="H31" i="29"/>
  <c r="H31" i="40"/>
  <c r="F120" i="29"/>
  <c r="F134" i="53"/>
  <c r="D67" i="55"/>
  <c r="H30" i="30"/>
  <c r="F134"/>
  <c r="F120" i="40"/>
  <c r="F120" i="48"/>
  <c r="H31"/>
  <c r="F120" i="31"/>
  <c r="H31" i="57"/>
  <c r="H31" i="56"/>
  <c r="F134" i="47"/>
  <c r="H21" i="58"/>
  <c r="H26" i="43"/>
  <c r="F105"/>
  <c r="H26" i="27"/>
  <c r="F105"/>
  <c r="H26" i="46"/>
  <c r="F105"/>
  <c r="F105" i="22"/>
  <c r="H26"/>
  <c r="H26" i="42"/>
  <c r="F105"/>
  <c r="F105" i="24"/>
  <c r="H26"/>
  <c r="F105" i="26"/>
  <c r="H26"/>
  <c r="H26" i="50"/>
  <c r="F105"/>
  <c r="F105" i="31"/>
  <c r="H26"/>
  <c r="F101" i="48"/>
  <c r="H18" i="39"/>
  <c r="F122"/>
  <c r="F122" i="58"/>
  <c r="H18"/>
  <c r="F122" i="48"/>
  <c r="H18"/>
  <c r="H18" i="27"/>
  <c r="F122"/>
  <c r="H18" i="23"/>
  <c r="F122"/>
  <c r="F122" i="44"/>
  <c r="H18"/>
  <c r="H12" i="26"/>
  <c r="F92"/>
  <c r="H12" i="48"/>
  <c r="F92"/>
  <c r="F92" i="39"/>
  <c r="H12"/>
  <c r="F92" i="29"/>
  <c r="H12"/>
  <c r="F92" i="23"/>
  <c r="H12"/>
  <c r="F92" i="57"/>
  <c r="H12"/>
  <c r="H12" i="52"/>
  <c r="F92"/>
  <c r="F92" i="33"/>
  <c r="H12"/>
  <c r="H12" i="51"/>
  <c r="F92"/>
  <c r="H12" i="36"/>
  <c r="F92"/>
  <c r="F92" i="46"/>
  <c r="H12"/>
  <c r="H12" i="27"/>
  <c r="F92"/>
  <c r="F92" i="42"/>
  <c r="H12"/>
  <c r="H12" i="43"/>
  <c r="F92"/>
  <c r="H24" i="44" l="1"/>
  <c r="F131" i="45"/>
  <c r="H27" i="49"/>
  <c r="H27" i="45"/>
  <c r="F116" i="44"/>
  <c r="H27" i="46"/>
  <c r="H31" i="52"/>
  <c r="F135" i="57"/>
  <c r="F120" i="52"/>
  <c r="F135" i="41" l="1"/>
  <c r="F113" i="44"/>
  <c r="F131" i="29"/>
  <c r="H51" i="43"/>
  <c r="F131" i="32"/>
  <c r="F131" i="42"/>
  <c r="F131" i="44"/>
  <c r="F131" i="26"/>
  <c r="F131" i="22"/>
  <c r="H51" i="39"/>
  <c r="H51" i="35"/>
  <c r="F131" i="48"/>
  <c r="H51" i="56"/>
  <c r="F131" i="55"/>
  <c r="F131" i="50"/>
  <c r="F131" i="46"/>
  <c r="H51" i="31"/>
  <c r="F131" i="24"/>
  <c r="F128" i="31"/>
  <c r="D72" i="58"/>
  <c r="D72" i="47"/>
  <c r="D72" i="54"/>
  <c r="D72" i="48"/>
  <c r="D72" i="44"/>
  <c r="D72" i="33"/>
  <c r="D72" i="31"/>
  <c r="H51" i="24"/>
  <c r="H51" i="54"/>
  <c r="F131"/>
  <c r="F131" i="43"/>
  <c r="H51" i="45"/>
  <c r="H49" i="47"/>
  <c r="F112"/>
  <c r="F128" i="55"/>
  <c r="D71" i="48"/>
  <c r="D71" i="44"/>
  <c r="D71" i="54"/>
  <c r="D71" i="46"/>
  <c r="D71" i="39"/>
  <c r="D71" i="32"/>
  <c r="F128" i="57"/>
  <c r="D71" i="58"/>
  <c r="H46"/>
  <c r="F128"/>
  <c r="F125" i="43"/>
  <c r="H40" i="44"/>
  <c r="F102"/>
  <c r="H37" i="53"/>
  <c r="H37" i="44"/>
  <c r="D68" i="42"/>
  <c r="D68" i="24"/>
  <c r="D68" i="43"/>
  <c r="D68" i="30"/>
  <c r="F113" i="53"/>
  <c r="H27" i="41"/>
  <c r="F120"/>
  <c r="D67" i="22"/>
  <c r="D65" i="41"/>
  <c r="H31" i="27"/>
  <c r="H31" i="26"/>
  <c r="F120" i="23"/>
  <c r="H31" i="51"/>
  <c r="H31" i="53"/>
  <c r="F120" i="42"/>
  <c r="H31" i="50"/>
  <c r="H31" i="45"/>
  <c r="H31" i="47"/>
  <c r="D66" i="23"/>
  <c r="D66" i="47"/>
  <c r="D66" i="52"/>
  <c r="D66" i="35"/>
  <c r="D66" i="55"/>
  <c r="D66" i="44"/>
  <c r="D66" i="40"/>
  <c r="D66" i="29"/>
  <c r="D66" i="31"/>
  <c r="D66" i="51"/>
  <c r="D66" i="57"/>
  <c r="D66" i="45"/>
  <c r="D66" i="27"/>
  <c r="D66" i="26"/>
  <c r="D66" i="42"/>
  <c r="D66" i="36"/>
  <c r="D66" i="50"/>
  <c r="D66" i="32"/>
  <c r="D66" i="41"/>
  <c r="D66" i="22"/>
  <c r="D66" i="58"/>
  <c r="F89" i="32"/>
  <c r="H53" i="55"/>
  <c r="F89" i="23"/>
  <c r="F89" i="35"/>
  <c r="F89" i="43"/>
  <c r="F89" i="26"/>
  <c r="F89" i="57"/>
  <c r="H53" i="30"/>
  <c r="F89" i="41"/>
  <c r="D65" i="45"/>
  <c r="D65" i="58"/>
  <c r="D65" i="47"/>
  <c r="H40" i="57"/>
  <c r="F102" i="55"/>
  <c r="H40" i="35"/>
  <c r="F102" i="56"/>
  <c r="H40" i="22"/>
  <c r="H40" i="30"/>
  <c r="H40" i="43"/>
  <c r="H40" i="23"/>
  <c r="H40" i="26"/>
  <c r="F102" i="39"/>
  <c r="H40" i="54"/>
  <c r="F102" i="45"/>
  <c r="H40" i="41"/>
  <c r="H40" i="50"/>
  <c r="H40" i="27"/>
  <c r="H40" i="25"/>
  <c r="F102" i="36"/>
  <c r="F102" i="49"/>
  <c r="H40" i="53"/>
  <c r="F102" i="47"/>
  <c r="F102" i="24"/>
  <c r="F102" i="33"/>
  <c r="F102" i="31"/>
  <c r="H40" i="51"/>
  <c r="F102" i="48"/>
  <c r="F107" i="56"/>
  <c r="H52" i="26"/>
  <c r="F108"/>
  <c r="H52" i="27"/>
  <c r="F108"/>
  <c r="F108" i="57"/>
  <c r="H52"/>
  <c r="F108" i="39"/>
  <c r="H52"/>
  <c r="H52" i="31"/>
  <c r="F108"/>
  <c r="F108" i="53"/>
  <c r="H52"/>
  <c r="H52" i="46"/>
  <c r="F108"/>
  <c r="F108" i="44"/>
  <c r="H52"/>
  <c r="F108" i="56"/>
  <c r="H52"/>
  <c r="F125" i="24"/>
  <c r="F108" i="22"/>
  <c r="H52"/>
  <c r="H52" i="52"/>
  <c r="F108"/>
  <c r="F108" i="49"/>
  <c r="H52"/>
  <c r="H52" i="36"/>
  <c r="F108"/>
  <c r="F108" i="43"/>
  <c r="H52"/>
  <c r="H52" i="29"/>
  <c r="F108"/>
  <c r="F108" i="33"/>
  <c r="H52"/>
  <c r="F108" i="55"/>
  <c r="H52"/>
  <c r="F125" i="41"/>
  <c r="H52" i="35"/>
  <c r="F108"/>
  <c r="F108" i="30"/>
  <c r="H52"/>
  <c r="F108" i="42"/>
  <c r="H52"/>
  <c r="H52" i="40"/>
  <c r="F108"/>
  <c r="H52" i="51"/>
  <c r="F108"/>
  <c r="H52" i="41"/>
  <c r="F108"/>
  <c r="H52" i="32"/>
  <c r="F108"/>
  <c r="F108" i="50"/>
  <c r="H52"/>
  <c r="F125" i="40"/>
  <c r="F135" i="45"/>
  <c r="H27" i="36"/>
  <c r="F115" i="40"/>
  <c r="H50"/>
  <c r="H50" i="46"/>
  <c r="F115"/>
  <c r="F115" i="47"/>
  <c r="H50"/>
  <c r="H50" i="42"/>
  <c r="F115"/>
  <c r="H50" i="50"/>
  <c r="F115"/>
  <c r="H50" i="35"/>
  <c r="F115"/>
  <c r="F115" i="56"/>
  <c r="H50"/>
  <c r="F115" i="54"/>
  <c r="H50"/>
  <c r="H50" i="36"/>
  <c r="F115"/>
  <c r="F115" i="29"/>
  <c r="H50"/>
  <c r="H50" i="26"/>
  <c r="F115"/>
  <c r="H50" i="33"/>
  <c r="F115"/>
  <c r="H50" i="51"/>
  <c r="F115"/>
  <c r="H50" i="52"/>
  <c r="F115"/>
  <c r="F115" i="57"/>
  <c r="H50"/>
  <c r="D70" i="44"/>
  <c r="F125" i="29"/>
  <c r="H50" i="31"/>
  <c r="F115"/>
  <c r="F115" i="39"/>
  <c r="H50"/>
  <c r="F115" i="30"/>
  <c r="H50"/>
  <c r="F115" i="23"/>
  <c r="H50"/>
  <c r="F115" i="32"/>
  <c r="H50"/>
  <c r="H50" i="49"/>
  <c r="F115"/>
  <c r="H50" i="53"/>
  <c r="F115"/>
  <c r="F125" i="42"/>
  <c r="F125" i="27"/>
  <c r="H50" i="45"/>
  <c r="F115"/>
  <c r="D72"/>
  <c r="H50" i="27"/>
  <c r="F115"/>
  <c r="D72"/>
  <c r="F115" i="43"/>
  <c r="H50"/>
  <c r="H50" i="24"/>
  <c r="F115"/>
  <c r="D72"/>
  <c r="H50" i="41"/>
  <c r="F115"/>
  <c r="F115" i="22"/>
  <c r="H50"/>
  <c r="H50" i="58"/>
  <c r="F115"/>
  <c r="F125" i="46"/>
  <c r="H44" i="51"/>
  <c r="H49" i="29"/>
  <c r="F112"/>
  <c r="H49" i="25"/>
  <c r="F112"/>
  <c r="F112" i="41"/>
  <c r="H49"/>
  <c r="F112" i="46"/>
  <c r="H49"/>
  <c r="H49" i="54"/>
  <c r="F112"/>
  <c r="H49" i="52"/>
  <c r="F112"/>
  <c r="H49" i="32"/>
  <c r="F112"/>
  <c r="F112" i="55"/>
  <c r="H49"/>
  <c r="H49" i="44"/>
  <c r="F112"/>
  <c r="F112" i="48"/>
  <c r="H49"/>
  <c r="F112" i="51"/>
  <c r="H49"/>
  <c r="F112" i="22"/>
  <c r="H49"/>
  <c r="H49" i="43"/>
  <c r="F112"/>
  <c r="F112" i="45"/>
  <c r="H49"/>
  <c r="F112" i="57"/>
  <c r="H49"/>
  <c r="H36" i="27"/>
  <c r="H49" i="33"/>
  <c r="F112"/>
  <c r="F112" i="53"/>
  <c r="H49"/>
  <c r="H49" i="36"/>
  <c r="F112"/>
  <c r="F112" i="56"/>
  <c r="H49"/>
  <c r="H49" i="31"/>
  <c r="F112"/>
  <c r="F112" i="49"/>
  <c r="H49"/>
  <c r="H49" i="23"/>
  <c r="F112"/>
  <c r="F112" i="40"/>
  <c r="H49"/>
  <c r="H49" i="35"/>
  <c r="F112"/>
  <c r="F112" i="27"/>
  <c r="H49"/>
  <c r="H49" i="39"/>
  <c r="F112"/>
  <c r="F112" i="26"/>
  <c r="H49"/>
  <c r="F112" i="50"/>
  <c r="H49"/>
  <c r="H36" i="29"/>
  <c r="D71" i="53"/>
  <c r="D71" i="50"/>
  <c r="D71" i="40"/>
  <c r="D71" i="52"/>
  <c r="D71" i="49"/>
  <c r="D71" i="45"/>
  <c r="D71" i="56"/>
  <c r="D71" i="41"/>
  <c r="D71" i="42"/>
  <c r="D71" i="51"/>
  <c r="D71" i="43"/>
  <c r="D71" i="30"/>
  <c r="D71" i="35"/>
  <c r="D71" i="23"/>
  <c r="D71" i="36"/>
  <c r="D71" i="29"/>
  <c r="D71" i="22"/>
  <c r="F135" i="46"/>
  <c r="F135" i="49"/>
  <c r="H36" i="31"/>
  <c r="F107" i="23"/>
  <c r="D68" i="57"/>
  <c r="H36" i="33"/>
  <c r="F107" i="46"/>
  <c r="D68" i="48"/>
  <c r="F128" i="23"/>
  <c r="H46"/>
  <c r="F128" i="36"/>
  <c r="H46"/>
  <c r="F128" i="52"/>
  <c r="H46"/>
  <c r="D71" i="25"/>
  <c r="F128"/>
  <c r="H46"/>
  <c r="H46" i="51"/>
  <c r="F128"/>
  <c r="F128" i="40"/>
  <c r="H46"/>
  <c r="H46" i="56"/>
  <c r="F128"/>
  <c r="H46" i="22"/>
  <c r="F128"/>
  <c r="H46" i="46"/>
  <c r="F128"/>
  <c r="F128" i="27"/>
  <c r="H46"/>
  <c r="F128" i="41"/>
  <c r="H46"/>
  <c r="F128" i="35"/>
  <c r="H46"/>
  <c r="F128" i="32"/>
  <c r="H46"/>
  <c r="H46" i="44"/>
  <c r="F128"/>
  <c r="H46" i="29"/>
  <c r="F128"/>
  <c r="F128" i="45"/>
  <c r="H46"/>
  <c r="F128" i="49"/>
  <c r="H46"/>
  <c r="H46" i="42"/>
  <c r="F128"/>
  <c r="H46" i="30"/>
  <c r="F128"/>
  <c r="F128" i="26"/>
  <c r="H46"/>
  <c r="D71"/>
  <c r="F128" i="53"/>
  <c r="H46"/>
  <c r="D65" i="26"/>
  <c r="H36" i="36"/>
  <c r="D68" i="40"/>
  <c r="D71" i="47"/>
  <c r="H46"/>
  <c r="F128"/>
  <c r="H46" i="54"/>
  <c r="F128"/>
  <c r="F128" i="50"/>
  <c r="H46"/>
  <c r="F128" i="43"/>
  <c r="H46"/>
  <c r="D71" i="33"/>
  <c r="H46"/>
  <c r="F128"/>
  <c r="H46" i="48"/>
  <c r="F128"/>
  <c r="F128" i="24"/>
  <c r="H46"/>
  <c r="F128" i="39"/>
  <c r="H46"/>
  <c r="H45" i="46"/>
  <c r="F119"/>
  <c r="H45" i="45"/>
  <c r="F119"/>
  <c r="F119" i="52"/>
  <c r="H45"/>
  <c r="H45" i="51"/>
  <c r="F119"/>
  <c r="F119" i="57"/>
  <c r="H45"/>
  <c r="F119" i="39"/>
  <c r="H45"/>
  <c r="F119" i="43"/>
  <c r="H45"/>
  <c r="F119" i="53"/>
  <c r="H45"/>
  <c r="D70" i="32"/>
  <c r="F119"/>
  <c r="H45"/>
  <c r="H45" i="58"/>
  <c r="F119"/>
  <c r="F119" i="42"/>
  <c r="H45"/>
  <c r="F119" i="49"/>
  <c r="H45"/>
  <c r="F119" i="23"/>
  <c r="H45"/>
  <c r="H45" i="55"/>
  <c r="F119"/>
  <c r="H45" i="33"/>
  <c r="F119"/>
  <c r="H45" i="27"/>
  <c r="F119"/>
  <c r="H45" i="35"/>
  <c r="F119"/>
  <c r="H45" i="50"/>
  <c r="F119"/>
  <c r="H44" i="36"/>
  <c r="F125"/>
  <c r="F135" i="26"/>
  <c r="H37" i="27"/>
  <c r="H37" i="46"/>
  <c r="H27" i="26"/>
  <c r="H37" i="25"/>
  <c r="D70" i="49"/>
  <c r="D70" i="52"/>
  <c r="F135" i="36"/>
  <c r="D65"/>
  <c r="F124" i="55"/>
  <c r="H42"/>
  <c r="F124" i="51"/>
  <c r="H42"/>
  <c r="H42" i="40"/>
  <c r="F124"/>
  <c r="F124" i="24"/>
  <c r="H42"/>
  <c r="F124" i="27"/>
  <c r="H42"/>
  <c r="H42" i="52"/>
  <c r="F124"/>
  <c r="F124" i="49"/>
  <c r="H42"/>
  <c r="F124" i="33"/>
  <c r="H42"/>
  <c r="D70"/>
  <c r="F124" i="58"/>
  <c r="D70"/>
  <c r="H42"/>
  <c r="H41" i="54"/>
  <c r="F111"/>
  <c r="H41" i="33"/>
  <c r="F111"/>
  <c r="F111" i="24"/>
  <c r="H41"/>
  <c r="H41" i="41"/>
  <c r="F111"/>
  <c r="H41" i="27"/>
  <c r="F111"/>
  <c r="F111" i="42"/>
  <c r="H41"/>
  <c r="H41" i="48"/>
  <c r="F111"/>
  <c r="F111" i="26"/>
  <c r="H41"/>
  <c r="H41" i="53"/>
  <c r="F111"/>
  <c r="H41" i="49"/>
  <c r="F111"/>
  <c r="H41" i="35"/>
  <c r="F111"/>
  <c r="H41" i="40"/>
  <c r="F111"/>
  <c r="F111" i="51"/>
  <c r="H41"/>
  <c r="F111" i="45"/>
  <c r="H41"/>
  <c r="H37" i="24"/>
  <c r="F116" i="36"/>
  <c r="F116" i="57"/>
  <c r="H37" i="54"/>
  <c r="H37" i="42"/>
  <c r="F116" i="49"/>
  <c r="H37" i="51"/>
  <c r="H37" i="43"/>
  <c r="F116" i="45"/>
  <c r="F102" i="42"/>
  <c r="H40"/>
  <c r="H37" i="32"/>
  <c r="F116" i="47"/>
  <c r="H37" i="58"/>
  <c r="H38" i="43"/>
  <c r="F95"/>
  <c r="F95" i="29"/>
  <c r="H38"/>
  <c r="F95" i="41"/>
  <c r="H38"/>
  <c r="F95" i="52"/>
  <c r="H38"/>
  <c r="F95" i="35"/>
  <c r="H38"/>
  <c r="F95" i="22"/>
  <c r="H38"/>
  <c r="H38" i="54"/>
  <c r="F95"/>
  <c r="H38" i="58"/>
  <c r="F95"/>
  <c r="F95" i="46"/>
  <c r="H38"/>
  <c r="F95" i="26"/>
  <c r="H38"/>
  <c r="H38" i="50"/>
  <c r="F95"/>
  <c r="F95" i="33"/>
  <c r="H38"/>
  <c r="F95" i="30"/>
  <c r="H38"/>
  <c r="H38" i="23"/>
  <c r="F95"/>
  <c r="F95" i="55"/>
  <c r="H38"/>
  <c r="H38" i="51"/>
  <c r="F95"/>
  <c r="H38" i="36"/>
  <c r="F95"/>
  <c r="F95" i="40"/>
  <c r="H38"/>
  <c r="F95" i="47"/>
  <c r="H38"/>
  <c r="F95" i="53"/>
  <c r="H38"/>
  <c r="H38" i="39"/>
  <c r="F95"/>
  <c r="F95" i="57"/>
  <c r="H38"/>
  <c r="F95" i="27"/>
  <c r="H38"/>
  <c r="H38" i="49"/>
  <c r="F95"/>
  <c r="H38" i="45"/>
  <c r="F95"/>
  <c r="H38" i="42"/>
  <c r="F95"/>
  <c r="F95" i="32"/>
  <c r="H38"/>
  <c r="F95" i="31"/>
  <c r="H38"/>
  <c r="H38" i="56"/>
  <c r="F95"/>
  <c r="H37" i="40"/>
  <c r="F116"/>
  <c r="H35" i="47"/>
  <c r="D68"/>
  <c r="F98"/>
  <c r="H35" i="44"/>
  <c r="D68"/>
  <c r="F98"/>
  <c r="H35" i="58"/>
  <c r="F98"/>
  <c r="D68"/>
  <c r="H34" i="31"/>
  <c r="F129"/>
  <c r="H34" i="23"/>
  <c r="F129"/>
  <c r="H34" i="45"/>
  <c r="F129"/>
  <c r="H34" i="46"/>
  <c r="F129"/>
  <c r="F129" i="30"/>
  <c r="H34"/>
  <c r="H34" i="27"/>
  <c r="F129"/>
  <c r="H34" i="43"/>
  <c r="F129"/>
  <c r="H34" i="24"/>
  <c r="F129"/>
  <c r="H27" i="57"/>
  <c r="D67" i="52"/>
  <c r="H31" i="35"/>
  <c r="F120"/>
  <c r="F134" i="22"/>
  <c r="H30"/>
  <c r="F134" i="43"/>
  <c r="H30"/>
  <c r="F134" i="54"/>
  <c r="H30"/>
  <c r="F134" i="29"/>
  <c r="H30"/>
  <c r="H30" i="49"/>
  <c r="F134"/>
  <c r="F134" i="55"/>
  <c r="H30"/>
  <c r="F134" i="31"/>
  <c r="H30"/>
  <c r="H30" i="26"/>
  <c r="F134"/>
  <c r="F134" i="24"/>
  <c r="H30"/>
  <c r="H30" i="25"/>
  <c r="F134"/>
  <c r="H30" i="35"/>
  <c r="F134"/>
  <c r="H30" i="52"/>
  <c r="F134"/>
  <c r="F134" i="56"/>
  <c r="H30"/>
  <c r="H18" i="43"/>
  <c r="F134" i="41"/>
  <c r="H30"/>
  <c r="F134" i="32"/>
  <c r="H30"/>
  <c r="H30" i="45"/>
  <c r="F134"/>
  <c r="H30" i="27"/>
  <c r="F134"/>
  <c r="H30" i="44"/>
  <c r="F134"/>
  <c r="F134" i="51"/>
  <c r="H30"/>
  <c r="H30" i="57"/>
  <c r="F134"/>
  <c r="F134" i="50"/>
  <c r="H30"/>
  <c r="H30" i="40"/>
  <c r="F134"/>
  <c r="F134" i="23"/>
  <c r="H30"/>
  <c r="F134" i="42"/>
  <c r="H30"/>
  <c r="F134" i="33"/>
  <c r="H30"/>
  <c r="F134" i="58"/>
  <c r="H30"/>
  <c r="D66" i="54"/>
  <c r="D65" i="57"/>
  <c r="D66" i="56"/>
  <c r="H28"/>
  <c r="F126"/>
  <c r="H28" i="55"/>
  <c r="F126"/>
  <c r="F126" i="54"/>
  <c r="H28"/>
  <c r="H28" i="52"/>
  <c r="F126"/>
  <c r="H28" i="29"/>
  <c r="F126"/>
  <c r="F126" i="41"/>
  <c r="H28"/>
  <c r="H28" i="40"/>
  <c r="F126"/>
  <c r="F126" i="42"/>
  <c r="H28"/>
  <c r="H18" i="32"/>
  <c r="H28" i="44"/>
  <c r="F126"/>
  <c r="H28" i="47"/>
  <c r="F126"/>
  <c r="H28" i="45"/>
  <c r="F126"/>
  <c r="F126" i="36"/>
  <c r="H28"/>
  <c r="H28" i="26"/>
  <c r="F126"/>
  <c r="F126" i="35"/>
  <c r="H28"/>
  <c r="H18" i="50"/>
  <c r="H18" i="26"/>
  <c r="D65" i="55"/>
  <c r="H26"/>
  <c r="F105"/>
  <c r="H26" i="51"/>
  <c r="F105"/>
  <c r="D65"/>
  <c r="H26" i="53"/>
  <c r="F105"/>
  <c r="D65"/>
  <c r="F105" i="56"/>
  <c r="H26"/>
  <c r="D65"/>
  <c r="H18" i="30"/>
  <c r="H26" i="45"/>
  <c r="F105"/>
  <c r="F105" i="30"/>
  <c r="H26"/>
  <c r="H26" i="54"/>
  <c r="F105"/>
  <c r="D65"/>
  <c r="F105" i="47"/>
  <c r="H26"/>
  <c r="F105" i="52"/>
  <c r="H26"/>
  <c r="D65"/>
  <c r="F105" i="32"/>
  <c r="H26"/>
  <c r="D65"/>
  <c r="F105" i="58"/>
  <c r="H26"/>
  <c r="H26" i="40"/>
  <c r="F105"/>
  <c r="D65"/>
  <c r="F103" i="41"/>
  <c r="H25"/>
  <c r="D65" i="30"/>
  <c r="H25"/>
  <c r="F103"/>
  <c r="D65" i="33"/>
  <c r="F103"/>
  <c r="H25"/>
  <c r="H25" i="46"/>
  <c r="F103"/>
  <c r="D65"/>
  <c r="D65" i="39"/>
  <c r="F103"/>
  <c r="H25"/>
  <c r="H25" i="22"/>
  <c r="D65"/>
  <c r="F103"/>
  <c r="F103" i="49"/>
  <c r="H25"/>
  <c r="H25" i="50"/>
  <c r="F103"/>
  <c r="D65"/>
  <c r="H25" i="43"/>
  <c r="D65"/>
  <c r="F103"/>
  <c r="D65" i="48"/>
  <c r="F103"/>
  <c r="H25"/>
  <c r="H25" i="26"/>
  <c r="F103"/>
  <c r="D65" i="49"/>
  <c r="H18" i="57"/>
  <c r="H18" i="51"/>
  <c r="H18" i="36"/>
  <c r="H18" i="53"/>
  <c r="F122" i="42"/>
  <c r="H18" i="25"/>
  <c r="H18" i="35"/>
  <c r="F122" i="29"/>
  <c r="H18" i="54"/>
  <c r="F122" i="40"/>
  <c r="F122" i="33"/>
  <c r="F122" i="41"/>
  <c r="H18" i="49"/>
  <c r="H18" i="46"/>
  <c r="F97" i="54"/>
  <c r="H20"/>
  <c r="F92" i="22"/>
  <c r="H12"/>
  <c r="H12" i="50"/>
  <c r="F92"/>
  <c r="F92" i="56"/>
  <c r="H12"/>
  <c r="F92" i="35"/>
  <c r="H12"/>
  <c r="F92" i="40"/>
  <c r="H12"/>
  <c r="F92" i="30"/>
  <c r="H12"/>
  <c r="H12" i="55"/>
  <c r="F92"/>
  <c r="H12" i="44"/>
  <c r="F92"/>
  <c r="F92" i="41"/>
  <c r="H12"/>
  <c r="F92" i="45"/>
  <c r="H12"/>
  <c r="F92" i="53"/>
  <c r="H12"/>
  <c r="H12" i="49"/>
  <c r="F92"/>
  <c r="H10" i="29"/>
  <c r="F106"/>
  <c r="H10" i="25"/>
  <c r="F106"/>
  <c r="H10" i="51"/>
  <c r="F106"/>
  <c r="F106" i="41"/>
  <c r="H10"/>
  <c r="F106" i="47"/>
  <c r="H10"/>
  <c r="H10" i="54"/>
  <c r="F106"/>
  <c r="H10" i="45"/>
  <c r="F106"/>
  <c r="H7" i="31"/>
  <c r="F127"/>
  <c r="F127" i="24"/>
  <c r="H7"/>
  <c r="H7" i="51"/>
  <c r="F127"/>
  <c r="H7" i="23"/>
  <c r="F127"/>
  <c r="F127" i="45"/>
  <c r="H7"/>
  <c r="H7" i="42"/>
  <c r="F127"/>
  <c r="H53" i="52" l="1"/>
  <c r="H51" i="26"/>
  <c r="F131" i="57"/>
  <c r="H51"/>
  <c r="H51" i="44"/>
  <c r="H51" i="55"/>
  <c r="F131" i="51"/>
  <c r="D72" i="29"/>
  <c r="H51"/>
  <c r="D72" i="51"/>
  <c r="H51" i="42"/>
  <c r="H51" i="51"/>
  <c r="H51" i="46"/>
  <c r="D72" i="39"/>
  <c r="F131" i="56"/>
  <c r="F131" i="39"/>
  <c r="D72" i="46"/>
  <c r="H46" i="55"/>
  <c r="F131" i="41"/>
  <c r="H51" i="30"/>
  <c r="H51" i="40"/>
  <c r="D72"/>
  <c r="F131"/>
  <c r="F131" i="30"/>
  <c r="H51" i="22"/>
  <c r="H51" i="41"/>
  <c r="H51" i="53"/>
  <c r="D72" i="22"/>
  <c r="H51" i="32"/>
  <c r="F131" i="53"/>
  <c r="F131" i="35"/>
  <c r="D72" i="50"/>
  <c r="H51" i="48"/>
  <c r="H51" i="50"/>
  <c r="F131" i="31"/>
  <c r="H46"/>
  <c r="H49" i="24"/>
  <c r="D71"/>
  <c r="F112"/>
  <c r="F89" i="44"/>
  <c r="H53"/>
  <c r="H53" i="47"/>
  <c r="F89"/>
  <c r="F89" i="58"/>
  <c r="H53"/>
  <c r="F89" i="36"/>
  <c r="H53"/>
  <c r="H53" i="53"/>
  <c r="F89"/>
  <c r="H53" i="33"/>
  <c r="F89"/>
  <c r="F89" i="54"/>
  <c r="H53"/>
  <c r="H53" i="50"/>
  <c r="F89"/>
  <c r="D72" i="52"/>
  <c r="F89"/>
  <c r="H53" i="49"/>
  <c r="F89"/>
  <c r="F89" i="31"/>
  <c r="H53"/>
  <c r="F89" i="48"/>
  <c r="H53"/>
  <c r="F89" i="46"/>
  <c r="H53"/>
  <c r="D72" i="53"/>
  <c r="D72" i="49"/>
  <c r="D72" i="36"/>
  <c r="F120" i="43"/>
  <c r="H48" i="39"/>
  <c r="F121"/>
  <c r="F121" i="48"/>
  <c r="H48"/>
  <c r="H46" i="57"/>
  <c r="H48" i="32"/>
  <c r="F121"/>
  <c r="H48" i="44"/>
  <c r="F121"/>
  <c r="F121" i="54"/>
  <c r="H48"/>
  <c r="H48" i="46"/>
  <c r="F121"/>
  <c r="H44" i="25"/>
  <c r="F125"/>
  <c r="D70"/>
  <c r="H44" i="45"/>
  <c r="F125"/>
  <c r="F125" i="56"/>
  <c r="H44"/>
  <c r="D72" i="30"/>
  <c r="H44" i="35"/>
  <c r="F125"/>
  <c r="H44" i="57"/>
  <c r="F125"/>
  <c r="H44" i="43"/>
  <c r="F125" i="30"/>
  <c r="H44"/>
  <c r="F125" i="39"/>
  <c r="H44"/>
  <c r="F125" i="53"/>
  <c r="H44"/>
  <c r="H53" i="41"/>
  <c r="D67" i="53"/>
  <c r="H24" i="31"/>
  <c r="F116" i="53"/>
  <c r="D67" i="25"/>
  <c r="H39" i="42"/>
  <c r="F130"/>
  <c r="H39" i="26"/>
  <c r="F130"/>
  <c r="F130" i="29"/>
  <c r="H39"/>
  <c r="F130" i="57"/>
  <c r="H39"/>
  <c r="F130" i="30"/>
  <c r="H39"/>
  <c r="H39" i="35"/>
  <c r="F130"/>
  <c r="F130" i="33"/>
  <c r="H39"/>
  <c r="F130" i="24"/>
  <c r="H39"/>
  <c r="F130" i="48"/>
  <c r="H39"/>
  <c r="F130" i="31"/>
  <c r="H39"/>
  <c r="H31" i="42"/>
  <c r="F120" i="51"/>
  <c r="H53" i="26"/>
  <c r="F130" i="43"/>
  <c r="H39"/>
  <c r="F130" i="49"/>
  <c r="H39"/>
  <c r="H39" i="41"/>
  <c r="F130"/>
  <c r="H39" i="45"/>
  <c r="F130"/>
  <c r="F130" i="22"/>
  <c r="H39"/>
  <c r="H39" i="51"/>
  <c r="F130"/>
  <c r="H39" i="55"/>
  <c r="F130"/>
  <c r="H39" i="50"/>
  <c r="F130"/>
  <c r="F130" i="32"/>
  <c r="H39"/>
  <c r="F130" i="53"/>
  <c r="H39"/>
  <c r="F130" i="39"/>
  <c r="H39"/>
  <c r="H39" i="25"/>
  <c r="F130"/>
  <c r="F130" i="54"/>
  <c r="H39"/>
  <c r="H38" i="24"/>
  <c r="F95"/>
  <c r="F95" i="44"/>
  <c r="H38"/>
  <c r="D67" i="42"/>
  <c r="F113" i="31"/>
  <c r="F120" i="50"/>
  <c r="F120" i="53"/>
  <c r="D72" i="55"/>
  <c r="F89"/>
  <c r="F120" i="27"/>
  <c r="D67" i="36"/>
  <c r="D72" i="41"/>
  <c r="D72" i="26"/>
  <c r="H36" i="54"/>
  <c r="F107"/>
  <c r="D68"/>
  <c r="F107" i="52"/>
  <c r="D68"/>
  <c r="H36"/>
  <c r="F107" i="55"/>
  <c r="D68"/>
  <c r="H36"/>
  <c r="H36" i="42"/>
  <c r="F107" i="45"/>
  <c r="H36"/>
  <c r="F107" i="30"/>
  <c r="H36"/>
  <c r="F107" i="24"/>
  <c r="H36"/>
  <c r="F107" i="32"/>
  <c r="H36"/>
  <c r="D68"/>
  <c r="F107" i="42"/>
  <c r="F107" i="43"/>
  <c r="H36"/>
  <c r="F107" i="26"/>
  <c r="H36"/>
  <c r="D68"/>
  <c r="F107" i="25"/>
  <c r="H36"/>
  <c r="D68"/>
  <c r="D68" i="45"/>
  <c r="F120" i="25"/>
  <c r="F120" i="45"/>
  <c r="D67" i="50"/>
  <c r="D67" i="43"/>
  <c r="H31" i="25"/>
  <c r="F120" i="36"/>
  <c r="H24" i="53"/>
  <c r="H53" i="42"/>
  <c r="F90" i="24"/>
  <c r="D67"/>
  <c r="H33"/>
  <c r="H33" i="41"/>
  <c r="F90"/>
  <c r="H33" i="22"/>
  <c r="F90"/>
  <c r="H33" i="27"/>
  <c r="F90"/>
  <c r="F90" i="35"/>
  <c r="H33"/>
  <c r="F90" i="49"/>
  <c r="H33"/>
  <c r="D67"/>
  <c r="F90" i="51"/>
  <c r="H33"/>
  <c r="H33" i="46"/>
  <c r="F90"/>
  <c r="D67"/>
  <c r="F90" i="30"/>
  <c r="H33"/>
  <c r="F90" i="44"/>
  <c r="H33"/>
  <c r="H33" i="31"/>
  <c r="F90"/>
  <c r="D67"/>
  <c r="F90" i="33"/>
  <c r="H33"/>
  <c r="D67"/>
  <c r="F90" i="58"/>
  <c r="H33"/>
  <c r="D67" i="30"/>
  <c r="D67" i="47"/>
  <c r="F90" i="43"/>
  <c r="H33"/>
  <c r="F90" i="26"/>
  <c r="H33"/>
  <c r="H33" i="53"/>
  <c r="F90"/>
  <c r="H33" i="23"/>
  <c r="F90"/>
  <c r="F90" i="36"/>
  <c r="H33"/>
  <c r="F90" i="29"/>
  <c r="H33"/>
  <c r="D67"/>
  <c r="F90" i="45"/>
  <c r="H33"/>
  <c r="H33" i="40"/>
  <c r="F90"/>
  <c r="D67"/>
  <c r="H33" i="57"/>
  <c r="F90"/>
  <c r="D67"/>
  <c r="H33" i="50"/>
  <c r="F90"/>
  <c r="H33" i="47"/>
  <c r="F90"/>
  <c r="D67" i="32"/>
  <c r="H33"/>
  <c r="F90"/>
  <c r="F90" i="54"/>
  <c r="H33"/>
  <c r="D67"/>
  <c r="H33" i="39"/>
  <c r="D67"/>
  <c r="F90"/>
  <c r="F90" i="42"/>
  <c r="H33"/>
  <c r="H33" i="48"/>
  <c r="F90"/>
  <c r="H33" i="56"/>
  <c r="F90"/>
  <c r="D67"/>
  <c r="F120" i="22"/>
  <c r="D67" i="35"/>
  <c r="D67" i="27"/>
  <c r="H32" i="58"/>
  <c r="F94"/>
  <c r="D67"/>
  <c r="F120" i="30"/>
  <c r="H31" i="22"/>
  <c r="H31" i="41"/>
  <c r="F120" i="47"/>
  <c r="D67" i="51"/>
  <c r="D67" i="23"/>
  <c r="H31" i="43"/>
  <c r="D72" i="42"/>
  <c r="H53" i="43"/>
  <c r="D66" i="49"/>
  <c r="H32" i="48"/>
  <c r="F94"/>
  <c r="D67"/>
  <c r="F94" i="44"/>
  <c r="H32"/>
  <c r="D67"/>
  <c r="H31" i="30"/>
  <c r="D67" i="41"/>
  <c r="H31" i="23"/>
  <c r="F89" i="42"/>
  <c r="F120" i="26"/>
  <c r="H53" i="23"/>
  <c r="D66" i="24"/>
  <c r="H31" i="36"/>
  <c r="D67" i="26"/>
  <c r="D67" i="45"/>
  <c r="H53" i="32"/>
  <c r="H29"/>
  <c r="F123"/>
  <c r="H29" i="49"/>
  <c r="F123"/>
  <c r="F123" i="24"/>
  <c r="H29"/>
  <c r="H29" i="51"/>
  <c r="F123"/>
  <c r="F123" i="43"/>
  <c r="H29"/>
  <c r="H29" i="52"/>
  <c r="F123"/>
  <c r="H29" i="39"/>
  <c r="F123"/>
  <c r="D66"/>
  <c r="H29" i="41"/>
  <c r="F123"/>
  <c r="F123" i="42"/>
  <c r="H29"/>
  <c r="F123" i="26"/>
  <c r="H29"/>
  <c r="H29" i="57"/>
  <c r="F123"/>
  <c r="H29" i="40"/>
  <c r="F123"/>
  <c r="H29" i="35"/>
  <c r="F123"/>
  <c r="H29" i="48"/>
  <c r="F123"/>
  <c r="D66"/>
  <c r="H29" i="22"/>
  <c r="F123"/>
  <c r="F123" i="36"/>
  <c r="H29"/>
  <c r="F123" i="46"/>
  <c r="H29"/>
  <c r="D66"/>
  <c r="H29" i="45"/>
  <c r="F123"/>
  <c r="H29" i="29"/>
  <c r="F123"/>
  <c r="F123" i="55"/>
  <c r="H29"/>
  <c r="F123" i="23"/>
  <c r="H29"/>
  <c r="F123" i="58"/>
  <c r="H29"/>
  <c r="H29" i="50"/>
  <c r="F123"/>
  <c r="H29" i="30"/>
  <c r="F123"/>
  <c r="H29" i="27"/>
  <c r="F123"/>
  <c r="F123" i="31"/>
  <c r="H29"/>
  <c r="F123" i="44"/>
  <c r="H29"/>
  <c r="H29" i="47"/>
  <c r="F123"/>
  <c r="H28" i="24"/>
  <c r="F126"/>
  <c r="F126" i="33"/>
  <c r="H28"/>
  <c r="D69" i="40"/>
  <c r="D72" i="43"/>
  <c r="F89" i="30"/>
  <c r="F126" i="43"/>
  <c r="H28"/>
  <c r="H28" i="25"/>
  <c r="F126"/>
  <c r="F126" i="49"/>
  <c r="H28"/>
  <c r="H28" i="30"/>
  <c r="F126"/>
  <c r="D66"/>
  <c r="D66" i="43"/>
  <c r="D72" i="32"/>
  <c r="D72" i="56"/>
  <c r="H53"/>
  <c r="F102" i="46"/>
  <c r="D72" i="35"/>
  <c r="F102" i="57"/>
  <c r="H53" i="35"/>
  <c r="F89" i="56"/>
  <c r="D72" i="23"/>
  <c r="D72" i="57"/>
  <c r="H53"/>
  <c r="H25" i="44"/>
  <c r="F103"/>
  <c r="D65"/>
  <c r="F103" i="58"/>
  <c r="H25"/>
  <c r="H25" i="24"/>
  <c r="F103"/>
  <c r="D65"/>
  <c r="F103" i="35"/>
  <c r="H25"/>
  <c r="D65"/>
  <c r="D68" i="56"/>
  <c r="H40" i="36"/>
  <c r="H25" i="45"/>
  <c r="F103"/>
  <c r="H25" i="47"/>
  <c r="F103"/>
  <c r="F103" i="25"/>
  <c r="H25"/>
  <c r="D65"/>
  <c r="H40" i="40"/>
  <c r="H40" i="47"/>
  <c r="F116" i="58"/>
  <c r="D69" i="56"/>
  <c r="H37" i="31"/>
  <c r="F102" i="40"/>
  <c r="F102" i="50"/>
  <c r="H40" i="46"/>
  <c r="H40" i="56"/>
  <c r="F102" i="22"/>
  <c r="F116" i="30"/>
  <c r="D69" i="50"/>
  <c r="D70" i="51"/>
  <c r="D69" i="22"/>
  <c r="D69" i="33"/>
  <c r="H40" i="45"/>
  <c r="F102" i="26"/>
  <c r="D69" i="55"/>
  <c r="H40" i="49"/>
  <c r="F125" i="44"/>
  <c r="F102" i="35"/>
  <c r="H44" i="27"/>
  <c r="H40" i="48"/>
  <c r="H40" i="33"/>
  <c r="F102" i="27"/>
  <c r="F102" i="43"/>
  <c r="F107" i="29"/>
  <c r="D69" i="53"/>
  <c r="F102" i="32"/>
  <c r="H40" i="55"/>
  <c r="D68" i="27"/>
  <c r="F107"/>
  <c r="F116"/>
  <c r="D69"/>
  <c r="F102" i="53"/>
  <c r="F102" i="30"/>
  <c r="D70" i="27"/>
  <c r="H44" i="29"/>
  <c r="H44" i="41"/>
  <c r="H37" i="23"/>
  <c r="F102"/>
  <c r="H44" i="26"/>
  <c r="H40" i="52"/>
  <c r="F102" i="25"/>
  <c r="H40" i="39"/>
  <c r="D70" i="40"/>
  <c r="F116" i="46"/>
  <c r="H40" i="31"/>
  <c r="F102" i="52"/>
  <c r="F102" i="41"/>
  <c r="H44" i="40"/>
  <c r="F116" i="48"/>
  <c r="D69" i="25"/>
  <c r="H44" i="46"/>
  <c r="D68" i="36"/>
  <c r="F102" i="51"/>
  <c r="H44" i="44"/>
  <c r="F107" i="48"/>
  <c r="F116" i="25"/>
  <c r="H40" i="24"/>
  <c r="H40" i="32"/>
  <c r="F102" i="54"/>
  <c r="H36" i="56"/>
  <c r="H37" i="55"/>
  <c r="F107" i="36"/>
  <c r="F116" i="55"/>
  <c r="F125" i="26"/>
  <c r="D70" i="50"/>
  <c r="H44" i="24"/>
  <c r="F125" i="51"/>
  <c r="F107" i="22"/>
  <c r="D70" i="24"/>
  <c r="H44" i="42"/>
  <c r="H36" i="23"/>
  <c r="H36" i="22"/>
  <c r="F116" i="41"/>
  <c r="H44" i="50"/>
  <c r="D68" i="23"/>
  <c r="D68" i="22"/>
  <c r="F125" i="50"/>
  <c r="H37" i="48"/>
  <c r="H44" i="22"/>
  <c r="H36" i="40"/>
  <c r="D69" i="48"/>
  <c r="F125" i="22"/>
  <c r="H36" i="46"/>
  <c r="D69" i="24"/>
  <c r="D68" i="29"/>
  <c r="H36" i="57"/>
  <c r="F107" i="40"/>
  <c r="H36" i="48"/>
  <c r="F107" i="57"/>
  <c r="D68" i="33"/>
  <c r="F116" i="35"/>
  <c r="F121" i="27"/>
  <c r="H48"/>
  <c r="H48" i="57"/>
  <c r="D71"/>
  <c r="F121"/>
  <c r="F121" i="22"/>
  <c r="H48"/>
  <c r="F121" i="23"/>
  <c r="H48"/>
  <c r="F121" i="31"/>
  <c r="H48"/>
  <c r="D71"/>
  <c r="H48" i="41"/>
  <c r="F121"/>
  <c r="F121" i="49"/>
  <c r="H48"/>
  <c r="H48" i="53"/>
  <c r="F121"/>
  <c r="D68" i="31"/>
  <c r="F107"/>
  <c r="H48" i="29"/>
  <c r="F121"/>
  <c r="H48" i="43"/>
  <c r="F121"/>
  <c r="F121" i="56"/>
  <c r="H48"/>
  <c r="H48" i="36"/>
  <c r="F121"/>
  <c r="H48" i="30"/>
  <c r="F121"/>
  <c r="F121" i="42"/>
  <c r="H48"/>
  <c r="D71" i="55"/>
  <c r="H48"/>
  <c r="F121"/>
  <c r="F121" i="50"/>
  <c r="H48"/>
  <c r="H37"/>
  <c r="F121" i="52"/>
  <c r="H48"/>
  <c r="H48" i="26"/>
  <c r="F121"/>
  <c r="F121" i="35"/>
  <c r="H48"/>
  <c r="F121" i="51"/>
  <c r="H48"/>
  <c r="F121" i="45"/>
  <c r="H48"/>
  <c r="F121" i="40"/>
  <c r="H48"/>
  <c r="D68" i="46"/>
  <c r="D71" i="27"/>
  <c r="F107" i="33"/>
  <c r="F116" i="52"/>
  <c r="H37" i="22"/>
  <c r="H18" i="45"/>
  <c r="F116" i="22"/>
  <c r="F122" i="30"/>
  <c r="F116" i="32"/>
  <c r="F116" i="26"/>
  <c r="F116" i="42"/>
  <c r="D69" i="46"/>
  <c r="D69" i="41"/>
  <c r="D69" i="51"/>
  <c r="D69" i="49"/>
  <c r="D69" i="36"/>
  <c r="H37" i="41"/>
  <c r="H43" i="22"/>
  <c r="F109"/>
  <c r="D70"/>
  <c r="H43" i="35"/>
  <c r="F109"/>
  <c r="D70"/>
  <c r="H43" i="46"/>
  <c r="F109"/>
  <c r="D70"/>
  <c r="F109" i="53"/>
  <c r="H43"/>
  <c r="D70"/>
  <c r="H43" i="30"/>
  <c r="F109"/>
  <c r="D70"/>
  <c r="F109" i="39"/>
  <c r="H43"/>
  <c r="D70"/>
  <c r="H43" i="41"/>
  <c r="F109"/>
  <c r="D70"/>
  <c r="F109" i="40"/>
  <c r="H43"/>
  <c r="F109" i="54"/>
  <c r="H43"/>
  <c r="D70"/>
  <c r="F109" i="45"/>
  <c r="H43"/>
  <c r="D70"/>
  <c r="H37"/>
  <c r="D69" i="26"/>
  <c r="F109" i="55"/>
  <c r="H43"/>
  <c r="H43" i="27"/>
  <c r="F109"/>
  <c r="H43" i="26"/>
  <c r="F109"/>
  <c r="D70"/>
  <c r="F109" i="23"/>
  <c r="H43"/>
  <c r="D70"/>
  <c r="D70" i="56"/>
  <c r="F109"/>
  <c r="H43"/>
  <c r="F109" i="49"/>
  <c r="H43"/>
  <c r="F109" i="42"/>
  <c r="H43"/>
  <c r="D70"/>
  <c r="F116" i="39"/>
  <c r="H37" i="29"/>
  <c r="F109" i="52"/>
  <c r="H43"/>
  <c r="H43" i="36"/>
  <c r="F109"/>
  <c r="D70"/>
  <c r="H43" i="31"/>
  <c r="F109"/>
  <c r="D70"/>
  <c r="H43" i="29"/>
  <c r="F109"/>
  <c r="D70"/>
  <c r="F109" i="51"/>
  <c r="H43"/>
  <c r="H43" i="43"/>
  <c r="F109"/>
  <c r="D70"/>
  <c r="F109" i="57"/>
  <c r="D70"/>
  <c r="H43"/>
  <c r="D69" i="39"/>
  <c r="D69" i="29"/>
  <c r="D70" i="55"/>
  <c r="F116" i="43"/>
  <c r="D69" i="23"/>
  <c r="D69" i="30"/>
  <c r="D69" i="45"/>
  <c r="D69" i="43"/>
  <c r="H37" i="26"/>
  <c r="F116" i="23"/>
  <c r="D69" i="42"/>
  <c r="D69" i="54"/>
  <c r="H37" i="39"/>
  <c r="H37" i="30"/>
  <c r="F116" i="29"/>
  <c r="F116" i="31"/>
  <c r="F116" i="54"/>
  <c r="D69" i="58"/>
  <c r="D69" i="31"/>
  <c r="H37" i="35"/>
  <c r="H37" i="57"/>
  <c r="H37" i="47"/>
  <c r="D69" i="32"/>
  <c r="F116" i="50"/>
  <c r="D69" i="35"/>
  <c r="D69" i="57"/>
  <c r="F116" i="24"/>
  <c r="D69" i="47"/>
  <c r="H37" i="52"/>
  <c r="F116" i="51"/>
  <c r="H37" i="49"/>
  <c r="H37" i="36"/>
  <c r="D69" i="52"/>
  <c r="F130" i="56"/>
  <c r="H39"/>
  <c r="F130" i="44"/>
  <c r="H39"/>
  <c r="F130" i="27"/>
  <c r="H39"/>
  <c r="D69" i="44"/>
  <c r="F122" i="52"/>
  <c r="F122" i="31"/>
  <c r="F122" i="56"/>
  <c r="F122" i="45"/>
  <c r="F122" i="43"/>
  <c r="H18" i="22"/>
  <c r="H18" i="47"/>
  <c r="F122" i="22"/>
  <c r="D66" i="53"/>
  <c r="H29"/>
  <c r="F123"/>
  <c r="F123" i="54"/>
  <c r="H29"/>
  <c r="H29" i="33"/>
  <c r="F123"/>
  <c r="D66"/>
  <c r="H29" i="25"/>
  <c r="F123"/>
  <c r="D66"/>
  <c r="H18" i="42"/>
  <c r="H18" i="56"/>
  <c r="H18" i="52"/>
  <c r="F122" i="51"/>
  <c r="F122" i="32"/>
  <c r="F122" i="35"/>
  <c r="F122" i="26"/>
  <c r="F122" i="50"/>
  <c r="H18" i="33"/>
  <c r="H18" i="31"/>
  <c r="H18" i="41"/>
  <c r="F122" i="46"/>
  <c r="H18" i="40"/>
  <c r="H18" i="24"/>
  <c r="F122" i="47"/>
  <c r="F122" i="24"/>
  <c r="F122" i="36"/>
  <c r="F122" i="25"/>
  <c r="F122" i="49"/>
  <c r="F122" i="54"/>
  <c r="H23" i="30"/>
  <c r="F96"/>
  <c r="H23" i="29"/>
  <c r="F96"/>
  <c r="H23" i="26"/>
  <c r="F96"/>
  <c r="F96" i="25"/>
  <c r="H23"/>
  <c r="H23" i="51"/>
  <c r="F96"/>
  <c r="H23" i="50"/>
  <c r="F96"/>
  <c r="H23" i="47"/>
  <c r="F96"/>
  <c r="F96" i="42"/>
  <c r="H23"/>
  <c r="F96" i="36"/>
  <c r="H23"/>
  <c r="F96" i="39"/>
  <c r="H23"/>
  <c r="F96" i="41"/>
  <c r="H23"/>
  <c r="F96" i="49"/>
  <c r="H23"/>
  <c r="H23" i="45"/>
  <c r="F96"/>
  <c r="H23" i="43"/>
  <c r="F96"/>
  <c r="F96" i="58"/>
  <c r="H23"/>
  <c r="F96" i="31"/>
  <c r="H23"/>
  <c r="H23" i="40"/>
  <c r="F96"/>
  <c r="H23" i="22"/>
  <c r="F96"/>
  <c r="H23" i="23"/>
  <c r="F96"/>
  <c r="H23" i="46"/>
  <c r="F96"/>
  <c r="F96" i="57"/>
  <c r="H23"/>
  <c r="H23" i="54"/>
  <c r="F96"/>
  <c r="H23" i="53"/>
  <c r="F96"/>
  <c r="H23" i="33"/>
  <c r="F96"/>
  <c r="F96" i="32"/>
  <c r="H23"/>
  <c r="H23" i="35"/>
  <c r="F96"/>
  <c r="H23" i="27"/>
  <c r="F96"/>
  <c r="H23" i="55"/>
  <c r="F96"/>
  <c r="H23" i="56"/>
  <c r="F96"/>
  <c r="F96" i="52"/>
  <c r="H23"/>
  <c r="F122" i="53"/>
  <c r="F122" i="57"/>
  <c r="H18" i="29"/>
  <c r="H15" i="24"/>
  <c r="F117"/>
  <c r="F93"/>
  <c r="H16"/>
  <c r="H16" i="44"/>
  <c r="F93"/>
  <c r="H16" i="47"/>
  <c r="F93"/>
  <c r="H27" i="35" l="1"/>
  <c r="F135"/>
  <c r="F122" i="55"/>
  <c r="H18"/>
  <c r="H16" i="46" l="1"/>
  <c r="F96" i="44"/>
  <c r="D64" i="65"/>
  <c r="D64" i="54"/>
  <c r="D64" i="47"/>
  <c r="D64" i="45"/>
  <c r="D64" i="55"/>
  <c r="F114" i="60"/>
  <c r="H23" i="48"/>
  <c r="H23" i="24"/>
  <c r="F114" i="27"/>
  <c r="F114" i="53"/>
  <c r="F114" i="33"/>
  <c r="F114" i="58"/>
  <c r="F114" i="55"/>
  <c r="D59" i="63"/>
  <c r="F114" i="31"/>
  <c r="F114" i="59"/>
  <c r="H8" i="46"/>
  <c r="D59" i="32"/>
  <c r="F114" i="30"/>
  <c r="F132" i="33"/>
  <c r="F97" i="66"/>
  <c r="H16" i="65"/>
  <c r="H22" i="59"/>
  <c r="D62" i="22"/>
  <c r="H22" i="60"/>
  <c r="D62" i="42"/>
  <c r="D62" i="33"/>
  <c r="F93" i="57"/>
  <c r="H16" i="25"/>
  <c r="D62" i="30"/>
  <c r="F93" i="62"/>
  <c r="H16" i="66"/>
  <c r="F132" i="57"/>
  <c r="H22" i="53"/>
  <c r="D62" i="29"/>
  <c r="H16" i="32"/>
  <c r="D62" i="43"/>
  <c r="D64" i="29"/>
  <c r="F132" i="48"/>
  <c r="H22" i="52"/>
  <c r="D62" i="51"/>
  <c r="D62" i="45"/>
  <c r="D62" i="39"/>
  <c r="H16" i="26"/>
  <c r="H16" i="56"/>
  <c r="D62" i="49"/>
  <c r="H16" i="63"/>
  <c r="F132" i="22"/>
  <c r="F132" i="64"/>
  <c r="H7" i="26"/>
  <c r="F127"/>
  <c r="F127" i="66"/>
  <c r="H7"/>
  <c r="H7" i="22"/>
  <c r="F127"/>
  <c r="H7" i="32"/>
  <c r="F127"/>
  <c r="F127" i="67"/>
  <c r="H7"/>
  <c r="F127" i="48"/>
  <c r="H7"/>
  <c r="F127" i="25"/>
  <c r="H7"/>
  <c r="H7" i="47"/>
  <c r="F127"/>
  <c r="F127" i="62"/>
  <c r="H7"/>
  <c r="H7" i="57"/>
  <c r="F127"/>
  <c r="H7" i="29"/>
  <c r="F127"/>
  <c r="H7" i="36"/>
  <c r="F127"/>
  <c r="F127" i="63"/>
  <c r="H7"/>
  <c r="F97" i="49"/>
  <c r="F97" i="43"/>
  <c r="F97" i="26"/>
  <c r="F97" i="42"/>
  <c r="F97" i="41"/>
  <c r="H20" i="63"/>
  <c r="H23" i="65"/>
  <c r="F96"/>
  <c r="F97" i="40"/>
  <c r="H20" i="53"/>
  <c r="F97" i="46"/>
  <c r="H20" i="50"/>
  <c r="H20" i="45"/>
  <c r="F97" i="23"/>
  <c r="H20" i="32"/>
  <c r="F97" i="55"/>
  <c r="H20" i="27"/>
  <c r="F97" i="62"/>
  <c r="F97" i="36"/>
  <c r="F97" i="39"/>
  <c r="F97" i="51"/>
  <c r="H20" i="31"/>
  <c r="H20" i="30"/>
  <c r="H20" i="29"/>
  <c r="H20" i="65"/>
  <c r="F132" i="29"/>
  <c r="F136" i="24"/>
  <c r="F136" i="45"/>
  <c r="H11" i="42"/>
  <c r="F136" i="30"/>
  <c r="H11" i="35"/>
  <c r="H11" i="48"/>
  <c r="H21" i="59"/>
  <c r="H19" i="44"/>
  <c r="H15" i="22"/>
  <c r="H15" i="62"/>
  <c r="F117" i="29"/>
  <c r="F117" i="49"/>
  <c r="F117" i="41"/>
  <c r="F117" i="25"/>
  <c r="H15" i="30"/>
  <c r="F117" i="39"/>
  <c r="H15" i="54"/>
  <c r="H15" i="61"/>
  <c r="F117" i="66"/>
  <c r="H15" i="48"/>
  <c r="H15" i="43"/>
  <c r="H15" i="44"/>
  <c r="H15" i="27"/>
  <c r="F117" i="32"/>
  <c r="F117" i="63"/>
  <c r="F117" i="33"/>
  <c r="F117" i="57"/>
  <c r="H15" i="58"/>
  <c r="H15" i="47"/>
  <c r="H15" i="55"/>
  <c r="F117" i="35"/>
  <c r="H15" i="45"/>
  <c r="H15" i="36"/>
  <c r="H15" i="65"/>
  <c r="F117" i="59"/>
  <c r="H14" i="29"/>
  <c r="F133" i="56"/>
  <c r="H15" i="67"/>
  <c r="F117"/>
  <c r="D61"/>
  <c r="H14" i="43"/>
  <c r="H14" i="46"/>
  <c r="F133" i="54"/>
  <c r="F133" i="66"/>
  <c r="H14" i="24"/>
  <c r="H14" i="39"/>
  <c r="F133" i="23"/>
  <c r="F106" i="26"/>
  <c r="F106" i="50"/>
  <c r="F106" i="22"/>
  <c r="H10" i="24"/>
  <c r="H10" i="61"/>
  <c r="H10" i="40"/>
  <c r="H10" i="33"/>
  <c r="H10" i="36"/>
  <c r="F136" i="59"/>
  <c r="F136" i="46"/>
  <c r="H11" i="27"/>
  <c r="F136" i="23"/>
  <c r="H11" i="66"/>
  <c r="H11" i="54"/>
  <c r="H11" i="29"/>
  <c r="H11" i="43"/>
  <c r="H11" i="36"/>
  <c r="F136" i="64"/>
  <c r="D59" i="61"/>
  <c r="D59" i="65"/>
  <c r="D59" i="41"/>
  <c r="D59" i="50"/>
  <c r="D59" i="35"/>
  <c r="D59" i="43"/>
  <c r="D59" i="49"/>
  <c r="D59" i="52"/>
  <c r="D59" i="56"/>
  <c r="D59" i="40"/>
  <c r="H6" i="30"/>
  <c r="H21" i="40"/>
  <c r="H21" i="39"/>
  <c r="H21" i="27"/>
  <c r="D63" i="48"/>
  <c r="F101" i="43"/>
  <c r="H21" i="54"/>
  <c r="F101" i="51"/>
  <c r="H21" i="57"/>
  <c r="F93" i="53"/>
  <c r="D62" i="59"/>
  <c r="F101" i="42"/>
  <c r="H21" i="47"/>
  <c r="F101" i="66"/>
  <c r="F101" i="30"/>
  <c r="H21" i="55"/>
  <c r="H16" i="58"/>
  <c r="F104" i="52"/>
  <c r="F104" i="29"/>
  <c r="H21" i="25"/>
  <c r="F101" i="44"/>
  <c r="F101" i="33"/>
  <c r="H21" i="29"/>
  <c r="F101" i="41"/>
  <c r="H21" i="36"/>
  <c r="F101" i="53"/>
  <c r="H21" i="52"/>
  <c r="F101" i="49"/>
  <c r="F101" i="32"/>
  <c r="H21" i="62"/>
  <c r="H10" i="44"/>
  <c r="F106" i="30"/>
  <c r="F106" i="23"/>
  <c r="H10" i="58"/>
  <c r="F106" i="49"/>
  <c r="H10" i="32"/>
  <c r="H10" i="55"/>
  <c r="F106" i="66"/>
  <c r="F106" i="60"/>
  <c r="F106" i="59"/>
  <c r="H10"/>
  <c r="F104" i="65"/>
  <c r="H9"/>
  <c r="D58" i="55"/>
  <c r="E58" s="1"/>
  <c r="D59" i="44"/>
  <c r="H24" i="42"/>
  <c r="F113"/>
  <c r="F113" i="47"/>
  <c r="H24"/>
  <c r="H24" i="60"/>
  <c r="F113"/>
  <c r="F113" i="46"/>
  <c r="H24"/>
  <c r="F113" i="24"/>
  <c r="H24"/>
  <c r="F113" i="43"/>
  <c r="H24"/>
  <c r="F113" i="22"/>
  <c r="H24"/>
  <c r="H24" i="35"/>
  <c r="F113"/>
  <c r="F113" i="48"/>
  <c r="H24"/>
  <c r="H24" i="55"/>
  <c r="F113"/>
  <c r="F113" i="56"/>
  <c r="H24"/>
  <c r="H24" i="52"/>
  <c r="F113"/>
  <c r="F113" i="64"/>
  <c r="H24"/>
  <c r="H24" i="49"/>
  <c r="F113"/>
  <c r="H24" i="26"/>
  <c r="F113"/>
  <c r="F113" i="50"/>
  <c r="H24"/>
  <c r="H24" i="23"/>
  <c r="F113"/>
  <c r="H24" i="66"/>
  <c r="F113"/>
  <c r="D64"/>
  <c r="F113" i="45"/>
  <c r="H24"/>
  <c r="F113" i="41"/>
  <c r="H24"/>
  <c r="F113" i="30"/>
  <c r="H24"/>
  <c r="F113" i="39"/>
  <c r="H24"/>
  <c r="F113" i="25"/>
  <c r="H24"/>
  <c r="F113" i="27"/>
  <c r="H24"/>
  <c r="H24" i="54"/>
  <c r="F113"/>
  <c r="H24" i="63"/>
  <c r="F113"/>
  <c r="H24" i="61"/>
  <c r="F113"/>
  <c r="F113" i="58"/>
  <c r="H24"/>
  <c r="H24" i="32"/>
  <c r="F113"/>
  <c r="H24" i="51"/>
  <c r="F113"/>
  <c r="F113" i="33"/>
  <c r="H24"/>
  <c r="F113" i="29"/>
  <c r="H24"/>
  <c r="H24" i="40"/>
  <c r="F113"/>
  <c r="H24" i="36"/>
  <c r="F113"/>
  <c r="F113" i="65"/>
  <c r="H24"/>
  <c r="F113" i="57"/>
  <c r="H24"/>
  <c r="F113" i="59"/>
  <c r="H24"/>
  <c r="F96" i="64"/>
  <c r="H23"/>
  <c r="H23" i="44"/>
  <c r="F132" i="40"/>
  <c r="D64"/>
  <c r="H22"/>
  <c r="H22" i="39"/>
  <c r="D64"/>
  <c r="F132"/>
  <c r="D64" i="56"/>
  <c r="F132"/>
  <c r="H22"/>
  <c r="H22" i="51"/>
  <c r="F132"/>
  <c r="D64"/>
  <c r="F132" i="27"/>
  <c r="D64"/>
  <c r="H22"/>
  <c r="D64" i="36"/>
  <c r="H22"/>
  <c r="F132"/>
  <c r="D64" i="58"/>
  <c r="F132"/>
  <c r="H22"/>
  <c r="H22" i="50"/>
  <c r="F132"/>
  <c r="D64"/>
  <c r="H22" i="49"/>
  <c r="D64"/>
  <c r="F132"/>
  <c r="H22" i="63"/>
  <c r="F132"/>
  <c r="D64"/>
  <c r="F132" i="46"/>
  <c r="D64"/>
  <c r="H22"/>
  <c r="F132" i="43"/>
  <c r="D64"/>
  <c r="H22"/>
  <c r="F132" i="26"/>
  <c r="D64"/>
  <c r="H22"/>
  <c r="H22" i="30"/>
  <c r="F132"/>
  <c r="D64"/>
  <c r="H22" i="23"/>
  <c r="F132"/>
  <c r="D64"/>
  <c r="F132" i="44"/>
  <c r="H22"/>
  <c r="F132" i="62"/>
  <c r="H22"/>
  <c r="D64"/>
  <c r="D64" i="42"/>
  <c r="H22"/>
  <c r="F132"/>
  <c r="F132" i="41"/>
  <c r="D64"/>
  <c r="H22"/>
  <c r="H22" i="25"/>
  <c r="F132"/>
  <c r="D64"/>
  <c r="F132" i="31"/>
  <c r="D64"/>
  <c r="H22"/>
  <c r="F132" i="35"/>
  <c r="H22"/>
  <c r="D64"/>
  <c r="H22" i="61"/>
  <c r="F132"/>
  <c r="D64"/>
  <c r="H21" i="56"/>
  <c r="F101"/>
  <c r="F101" i="64"/>
  <c r="H21"/>
  <c r="H20" i="33"/>
  <c r="F97"/>
  <c r="F118" i="63"/>
  <c r="H19"/>
  <c r="H19" i="26"/>
  <c r="F118"/>
  <c r="F118" i="39"/>
  <c r="H19"/>
  <c r="F118" i="23"/>
  <c r="H19"/>
  <c r="F118" i="48"/>
  <c r="H19"/>
  <c r="F118" i="42"/>
  <c r="H19"/>
  <c r="F118" i="62"/>
  <c r="H19"/>
  <c r="H19" i="47"/>
  <c r="F118"/>
  <c r="H19" i="54"/>
  <c r="F118"/>
  <c r="H19" i="35"/>
  <c r="F118"/>
  <c r="H19" i="61"/>
  <c r="F118"/>
  <c r="F91" i="26"/>
  <c r="H17"/>
  <c r="F91" i="50"/>
  <c r="H17"/>
  <c r="H17" i="64"/>
  <c r="F91"/>
  <c r="F91" i="44"/>
  <c r="H17"/>
  <c r="D62"/>
  <c r="H17" i="53"/>
  <c r="F91"/>
  <c r="F91" i="31"/>
  <c r="H17"/>
  <c r="F91" i="45"/>
  <c r="H17"/>
  <c r="F91" i="51"/>
  <c r="H17"/>
  <c r="F91" i="55"/>
  <c r="H17"/>
  <c r="H17" i="30"/>
  <c r="F91"/>
  <c r="H17" i="66"/>
  <c r="F91"/>
  <c r="F91" i="22"/>
  <c r="H17"/>
  <c r="F91" i="40"/>
  <c r="H17"/>
  <c r="H17" i="61"/>
  <c r="F91"/>
  <c r="H17" i="47"/>
  <c r="F91"/>
  <c r="D62"/>
  <c r="F91" i="49"/>
  <c r="H17"/>
  <c r="H17" i="33"/>
  <c r="F91"/>
  <c r="F91" i="62"/>
  <c r="H17"/>
  <c r="F91" i="42"/>
  <c r="H17"/>
  <c r="H17" i="57"/>
  <c r="F91"/>
  <c r="H17" i="29"/>
  <c r="F91"/>
  <c r="F91" i="39"/>
  <c r="H17"/>
  <c r="H17" i="43"/>
  <c r="F91"/>
  <c r="F91" i="60"/>
  <c r="H17"/>
  <c r="F93" i="59"/>
  <c r="H16"/>
  <c r="F133" i="62"/>
  <c r="H14"/>
  <c r="F92" i="24"/>
  <c r="H12"/>
  <c r="H12" i="25"/>
  <c r="F92"/>
  <c r="F92" i="47"/>
  <c r="H12"/>
  <c r="H12" i="54"/>
  <c r="F92"/>
  <c r="F92" i="31"/>
  <c r="H12"/>
  <c r="F92" i="58"/>
  <c r="H12"/>
  <c r="H12" i="32"/>
  <c r="F92"/>
  <c r="H11" i="65"/>
  <c r="F136"/>
  <c r="D60"/>
  <c r="H11" i="56"/>
  <c r="F136"/>
  <c r="F136" i="53"/>
  <c r="H11"/>
  <c r="F136" i="58"/>
  <c r="H11"/>
  <c r="H11" i="39"/>
  <c r="F136"/>
  <c r="F104" i="55"/>
  <c r="H9"/>
  <c r="F104" i="36"/>
  <c r="H9"/>
  <c r="F104" i="42"/>
  <c r="H9"/>
  <c r="F104" i="66"/>
  <c r="H9"/>
  <c r="F104" i="40"/>
  <c r="H9"/>
  <c r="H9" i="23"/>
  <c r="F104"/>
  <c r="H9" i="31"/>
  <c r="F104"/>
  <c r="H9" i="33"/>
  <c r="F104"/>
  <c r="H9" i="44"/>
  <c r="F104"/>
  <c r="H9" i="59"/>
  <c r="F104"/>
  <c r="F104" i="58"/>
  <c r="H9"/>
  <c r="H9" i="56"/>
  <c r="F104"/>
  <c r="H9" i="57"/>
  <c r="F104"/>
  <c r="F104" i="43"/>
  <c r="H9"/>
  <c r="H9" i="26"/>
  <c r="F104"/>
  <c r="F104" i="22"/>
  <c r="H9"/>
  <c r="H9" i="62"/>
  <c r="F104"/>
  <c r="H9" i="50"/>
  <c r="F104"/>
  <c r="H9" i="35"/>
  <c r="F104"/>
  <c r="F104" i="51"/>
  <c r="H9"/>
  <c r="F104" i="49"/>
  <c r="H9"/>
  <c r="H9" i="41"/>
  <c r="F104"/>
  <c r="D60"/>
  <c r="F104" i="45"/>
  <c r="H9"/>
  <c r="F104" i="27"/>
  <c r="H9"/>
  <c r="H9" i="39"/>
  <c r="F104"/>
  <c r="H9" i="30"/>
  <c r="F104"/>
  <c r="F104" i="46"/>
  <c r="H9"/>
  <c r="H9" i="32"/>
  <c r="F104"/>
  <c r="F104" i="53"/>
  <c r="H9"/>
  <c r="F104" i="61"/>
  <c r="H9"/>
  <c r="F114" i="64"/>
  <c r="H8"/>
  <c r="H7" i="27"/>
  <c r="F127"/>
  <c r="H7" i="54"/>
  <c r="F127"/>
  <c r="F127" i="52"/>
  <c r="H7"/>
  <c r="F127" i="64"/>
  <c r="H7"/>
  <c r="D59"/>
  <c r="F127" i="44"/>
  <c r="H7"/>
  <c r="H7" i="43"/>
  <c r="F127"/>
  <c r="H7" i="61"/>
  <c r="F127"/>
  <c r="H7" i="56"/>
  <c r="F127"/>
  <c r="H7" i="40"/>
  <c r="F127"/>
  <c r="F127" i="55"/>
  <c r="H7"/>
  <c r="H7" i="58"/>
  <c r="F127"/>
  <c r="F127" i="60"/>
  <c r="H7"/>
  <c r="H7" i="46"/>
  <c r="F127"/>
  <c r="F127" i="41"/>
  <c r="H7"/>
  <c r="H7" i="33"/>
  <c r="F127"/>
  <c r="F127" i="50"/>
  <c r="H7"/>
  <c r="F127" i="35"/>
  <c r="H7"/>
  <c r="H7" i="49"/>
  <c r="F127"/>
  <c r="F127" i="53"/>
  <c r="H7"/>
  <c r="F127" i="39"/>
  <c r="H7"/>
  <c r="F127" i="30"/>
  <c r="H7"/>
  <c r="H7" i="65"/>
  <c r="F127"/>
  <c r="F100" i="43"/>
  <c r="H6"/>
  <c r="D58"/>
  <c r="E58" s="1"/>
  <c r="D58" i="57"/>
  <c r="E58" s="1"/>
  <c r="H6"/>
  <c r="F100"/>
  <c r="D58" i="40"/>
  <c r="E58" s="1"/>
  <c r="H6"/>
  <c r="F100"/>
  <c r="H6" i="59"/>
  <c r="F100"/>
  <c r="D58"/>
  <c r="E58" s="1"/>
  <c r="H6" i="39"/>
  <c r="D58"/>
  <c r="E58" s="1"/>
  <c r="F100"/>
  <c r="H6" i="49"/>
  <c r="F100"/>
  <c r="D58"/>
  <c r="E58" s="1"/>
  <c r="H6" i="32"/>
  <c r="D58"/>
  <c r="E58" s="1"/>
  <c r="F100"/>
  <c r="D58" i="50"/>
  <c r="E58" s="1"/>
  <c r="F100"/>
  <c r="H6"/>
  <c r="D58" i="26"/>
  <c r="E58" s="1"/>
  <c r="H6"/>
  <c r="F100"/>
  <c r="D58" i="31"/>
  <c r="E58" s="1"/>
  <c r="H6"/>
  <c r="F100"/>
  <c r="D58" i="33"/>
  <c r="E58" s="1"/>
  <c r="H6"/>
  <c r="F100"/>
  <c r="H6" i="61"/>
  <c r="F100"/>
  <c r="D58"/>
  <c r="E58" s="1"/>
  <c r="H6" i="63"/>
  <c r="F100"/>
  <c r="D58"/>
  <c r="E58" s="1"/>
  <c r="H6" i="58"/>
  <c r="F100"/>
  <c r="D58"/>
  <c r="E58" s="1"/>
  <c r="D58" i="48"/>
  <c r="E58" s="1"/>
  <c r="F100"/>
  <c r="H6"/>
  <c r="D58" i="24"/>
  <c r="E58" s="1"/>
  <c r="H6"/>
  <c r="F100"/>
  <c r="H6" i="65"/>
  <c r="F100"/>
  <c r="D58"/>
  <c r="E58" s="1"/>
  <c r="H6" i="27"/>
  <c r="D58"/>
  <c r="E58" s="1"/>
  <c r="F100"/>
  <c r="D58" i="42"/>
  <c r="E58" s="1"/>
  <c r="H6"/>
  <c r="F100"/>
  <c r="F100" i="25"/>
  <c r="H6"/>
  <c r="D58"/>
  <c r="E58" s="1"/>
  <c r="D58" i="46"/>
  <c r="E58" s="1"/>
  <c r="H6"/>
  <c r="F100"/>
  <c r="D58" i="36"/>
  <c r="E58" s="1"/>
  <c r="H6"/>
  <c r="F100"/>
  <c r="H6" i="56"/>
  <c r="F100"/>
  <c r="D58"/>
  <c r="E58" s="1"/>
  <c r="D58" i="41"/>
  <c r="E58" s="1"/>
  <c r="H6"/>
  <c r="F100"/>
  <c r="H6" i="22"/>
  <c r="F100"/>
  <c r="D58"/>
  <c r="E58" s="1"/>
  <c r="H6" i="64"/>
  <c r="F100"/>
  <c r="D58"/>
  <c r="E58" s="1"/>
  <c r="F100" i="66"/>
  <c r="H6"/>
  <c r="D58"/>
  <c r="E58" s="1"/>
  <c r="H6" i="52"/>
  <c r="D58"/>
  <c r="E58" s="1"/>
  <c r="F100"/>
  <c r="F100" i="44"/>
  <c r="H6"/>
  <c r="D58"/>
  <c r="E58" s="1"/>
  <c r="F100" i="35"/>
  <c r="H6"/>
  <c r="D58"/>
  <c r="E58" s="1"/>
  <c r="H6" i="47"/>
  <c r="F100"/>
  <c r="D58"/>
  <c r="E58" s="1"/>
  <c r="F100" i="51"/>
  <c r="H6"/>
  <c r="D58"/>
  <c r="E58" s="1"/>
  <c r="D58" i="23"/>
  <c r="E58" s="1"/>
  <c r="F100"/>
  <c r="H6"/>
  <c r="F100" i="29"/>
  <c r="D58"/>
  <c r="E58" s="1"/>
  <c r="H6"/>
  <c r="F100" i="53"/>
  <c r="H6"/>
  <c r="D58"/>
  <c r="E58" s="1"/>
  <c r="F100" i="45"/>
  <c r="D58"/>
  <c r="E58" s="1"/>
  <c r="H6"/>
  <c r="D58" i="54"/>
  <c r="E58" s="1"/>
  <c r="H6"/>
  <c r="F100"/>
  <c r="H6" i="60"/>
  <c r="F100"/>
  <c r="D58"/>
  <c r="E58" s="1"/>
  <c r="H6" i="62"/>
  <c r="F100"/>
  <c r="D58"/>
  <c r="E58" s="1"/>
  <c r="E65" i="40"/>
  <c r="E66" s="1"/>
  <c r="E67" s="1"/>
  <c r="E68" s="1"/>
  <c r="E69" s="1"/>
  <c r="E70" s="1"/>
  <c r="E65" i="55"/>
  <c r="E65" i="30"/>
  <c r="E70" i="51"/>
  <c r="F93" i="46" l="1"/>
  <c r="H20" i="25"/>
  <c r="H22" i="66"/>
  <c r="F132"/>
  <c r="F118" i="44"/>
  <c r="F93" i="23"/>
  <c r="D62" i="46"/>
  <c r="D59" i="31"/>
  <c r="E59" s="1"/>
  <c r="H16" i="23"/>
  <c r="D62"/>
  <c r="H8" i="48"/>
  <c r="F114"/>
  <c r="D59"/>
  <c r="E59" s="1"/>
  <c r="D64" i="44"/>
  <c r="H16" i="43"/>
  <c r="D62" i="25"/>
  <c r="D61" i="42"/>
  <c r="D62" i="48"/>
  <c r="D64" i="67"/>
  <c r="F132"/>
  <c r="H22"/>
  <c r="H22" i="32"/>
  <c r="F132"/>
  <c r="F132" i="55"/>
  <c r="H22"/>
  <c r="F132" i="47"/>
  <c r="H22"/>
  <c r="F132" i="24"/>
  <c r="H22"/>
  <c r="F132" i="65"/>
  <c r="H22"/>
  <c r="H22" i="45"/>
  <c r="F132"/>
  <c r="F132" i="54"/>
  <c r="H22"/>
  <c r="D64" i="32"/>
  <c r="H8" i="36"/>
  <c r="F117" i="26"/>
  <c r="H16" i="64"/>
  <c r="F93" i="55"/>
  <c r="D61" i="65"/>
  <c r="F114" i="63"/>
  <c r="D62" i="40"/>
  <c r="H8" i="53"/>
  <c r="F93" i="26"/>
  <c r="F97" i="30"/>
  <c r="H17" i="24"/>
  <c r="F91"/>
  <c r="D62"/>
  <c r="H16" i="48"/>
  <c r="F93" i="36"/>
  <c r="D61" i="32"/>
  <c r="F132" i="59"/>
  <c r="F96" i="60"/>
  <c r="D62" i="27"/>
  <c r="H17" i="54"/>
  <c r="F91"/>
  <c r="H17" i="27"/>
  <c r="F91"/>
  <c r="F91" i="48"/>
  <c r="H17"/>
  <c r="D59" i="27"/>
  <c r="E59" s="1"/>
  <c r="H8" i="42"/>
  <c r="D62" i="66"/>
  <c r="F93" i="42"/>
  <c r="F93" i="41"/>
  <c r="F93" i="58"/>
  <c r="D62"/>
  <c r="F96" i="24"/>
  <c r="F114" i="54"/>
  <c r="H16" i="51"/>
  <c r="D59" i="36"/>
  <c r="E59" s="1"/>
  <c r="H16" i="55"/>
  <c r="F132" i="52"/>
  <c r="F114" i="36"/>
  <c r="F93" i="63"/>
  <c r="F93" i="39"/>
  <c r="H22" i="22"/>
  <c r="F96" i="48"/>
  <c r="D59" i="59"/>
  <c r="E59" s="1"/>
  <c r="H16" i="40"/>
  <c r="F93" i="27"/>
  <c r="H20" i="62"/>
  <c r="D64" i="53"/>
  <c r="D59" i="33"/>
  <c r="E59" s="1"/>
  <c r="H16" i="22"/>
  <c r="H16" i="39"/>
  <c r="F93" i="30"/>
  <c r="F93" i="64"/>
  <c r="D64" i="33"/>
  <c r="D64" i="24"/>
  <c r="H22" i="33"/>
  <c r="F133" i="47"/>
  <c r="H14"/>
  <c r="H8" i="27"/>
  <c r="F114" i="32"/>
  <c r="D59" i="42"/>
  <c r="E59" s="1"/>
  <c r="H8" i="58"/>
  <c r="F117" i="53"/>
  <c r="F117" i="43"/>
  <c r="F93" i="66"/>
  <c r="F93" i="25"/>
  <c r="F93" i="56"/>
  <c r="H16" i="41"/>
  <c r="H20" i="42"/>
  <c r="H21" i="50"/>
  <c r="D64" i="64"/>
  <c r="D64" i="59"/>
  <c r="D64" i="60"/>
  <c r="D62" i="56"/>
  <c r="H23" i="60"/>
  <c r="F133" i="33"/>
  <c r="H14"/>
  <c r="H8" i="32"/>
  <c r="F114" i="42"/>
  <c r="F93" i="48"/>
  <c r="H16" i="36"/>
  <c r="H16" i="42"/>
  <c r="F93" i="43"/>
  <c r="H22" i="64"/>
  <c r="H22" i="29"/>
  <c r="F133" i="42"/>
  <c r="H14"/>
  <c r="F133" i="45"/>
  <c r="H14"/>
  <c r="D59" i="58"/>
  <c r="E59" s="1"/>
  <c r="F117" i="54"/>
  <c r="D62" i="36"/>
  <c r="D62" i="41"/>
  <c r="D59" i="60"/>
  <c r="E59" s="1"/>
  <c r="D59" i="55"/>
  <c r="E59" s="1"/>
  <c r="H8" i="60"/>
  <c r="H8" i="30"/>
  <c r="H8" i="59"/>
  <c r="H8" i="31"/>
  <c r="H8" i="63"/>
  <c r="F93" i="22"/>
  <c r="F93" i="40"/>
  <c r="H16" i="30"/>
  <c r="D62" i="64"/>
  <c r="D62" i="55"/>
  <c r="H16" i="27"/>
  <c r="H20" i="56"/>
  <c r="H20" i="43"/>
  <c r="H20" i="49"/>
  <c r="F132" i="53"/>
  <c r="D59" i="30"/>
  <c r="H8" i="55"/>
  <c r="H16" i="54"/>
  <c r="F93" i="52"/>
  <c r="F93" i="33"/>
  <c r="F97" i="25"/>
  <c r="D59" i="53"/>
  <c r="E59" s="1"/>
  <c r="D64" i="52"/>
  <c r="D62" i="63"/>
  <c r="D59" i="54"/>
  <c r="E59" s="1"/>
  <c r="H8"/>
  <c r="D62" i="57"/>
  <c r="F114" i="46"/>
  <c r="H8" i="33"/>
  <c r="F93" i="32"/>
  <c r="H16" i="29"/>
  <c r="D59" i="46"/>
  <c r="E59" s="1"/>
  <c r="H15"/>
  <c r="H16" i="60"/>
  <c r="F93" i="61"/>
  <c r="F97" i="31"/>
  <c r="F106" i="46"/>
  <c r="H11" i="62"/>
  <c r="F93" i="60"/>
  <c r="D62" i="26"/>
  <c r="F93" i="51"/>
  <c r="H16" i="57"/>
  <c r="H16" i="61"/>
  <c r="F93" i="29"/>
  <c r="D62" i="62"/>
  <c r="F97" i="52"/>
  <c r="F136" i="42"/>
  <c r="H15" i="51"/>
  <c r="H15" i="57"/>
  <c r="D62" i="60"/>
  <c r="D62" i="61"/>
  <c r="H16" i="62"/>
  <c r="H20" i="66"/>
  <c r="F132" i="60"/>
  <c r="F136" i="48"/>
  <c r="D64" i="22"/>
  <c r="D62" i="32"/>
  <c r="F93" i="65"/>
  <c r="D62" i="54"/>
  <c r="H20" i="23"/>
  <c r="D60" i="63"/>
  <c r="D61"/>
  <c r="F93" i="54"/>
  <c r="H16" i="49"/>
  <c r="H16" i="45"/>
  <c r="F93" i="35"/>
  <c r="D62" i="50"/>
  <c r="D62" i="65"/>
  <c r="F97" i="57"/>
  <c r="F104" i="25"/>
  <c r="H9"/>
  <c r="D60"/>
  <c r="H9" i="48"/>
  <c r="F104"/>
  <c r="F104" i="64"/>
  <c r="H9"/>
  <c r="H11" i="26"/>
  <c r="F133" i="30"/>
  <c r="H14" i="63"/>
  <c r="F133" i="31"/>
  <c r="H15" i="29"/>
  <c r="H15" i="26"/>
  <c r="H15" i="25"/>
  <c r="D61" i="45"/>
  <c r="F117" i="58"/>
  <c r="H15" i="63"/>
  <c r="H15" i="42"/>
  <c r="H16" i="52"/>
  <c r="F93" i="49"/>
  <c r="H16" i="50"/>
  <c r="D63" i="61"/>
  <c r="H20" i="57"/>
  <c r="F97" i="61"/>
  <c r="H20" i="41"/>
  <c r="F97" i="29"/>
  <c r="F101" i="59"/>
  <c r="D64" i="48"/>
  <c r="D58" i="30"/>
  <c r="E58" s="1"/>
  <c r="D61" i="25"/>
  <c r="H9" i="63"/>
  <c r="F104"/>
  <c r="H9" i="24"/>
  <c r="F104"/>
  <c r="H9" i="67"/>
  <c r="F104"/>
  <c r="H14" i="31"/>
  <c r="D60" i="33"/>
  <c r="F136" i="26"/>
  <c r="F133" i="41"/>
  <c r="F133" i="63"/>
  <c r="H15" i="53"/>
  <c r="F117" i="45"/>
  <c r="F117" i="42"/>
  <c r="H16" i="33"/>
  <c r="F93" i="45"/>
  <c r="H16" i="35"/>
  <c r="F93" i="50"/>
  <c r="H20" i="39"/>
  <c r="H20" i="61"/>
  <c r="H20" i="46"/>
  <c r="F100" i="30"/>
  <c r="D63" i="46"/>
  <c r="D62" i="52"/>
  <c r="D60" i="42"/>
  <c r="D61" i="58"/>
  <c r="H22" i="57"/>
  <c r="H22" i="48"/>
  <c r="H9" i="60"/>
  <c r="F104"/>
  <c r="D64" i="57"/>
  <c r="H20" i="22"/>
  <c r="H11" i="30"/>
  <c r="H11" i="61"/>
  <c r="F136" i="31"/>
  <c r="H11" i="49"/>
  <c r="H14" i="51"/>
  <c r="H20" i="35"/>
  <c r="H20" i="52"/>
  <c r="F97" i="27"/>
  <c r="F97" i="35"/>
  <c r="H20" i="26"/>
  <c r="H20" i="40"/>
  <c r="D63" i="31"/>
  <c r="F136" i="35"/>
  <c r="F136" i="61"/>
  <c r="H11" i="31"/>
  <c r="H20" i="55"/>
  <c r="F97" i="56"/>
  <c r="F97" i="63"/>
  <c r="H20" i="51"/>
  <c r="D63" i="56"/>
  <c r="F97" i="65"/>
  <c r="F97" i="50"/>
  <c r="F97" i="22"/>
  <c r="D63" i="65"/>
  <c r="H11" i="50"/>
  <c r="H11" i="45"/>
  <c r="F136" i="62"/>
  <c r="F133" i="43"/>
  <c r="D61" i="26"/>
  <c r="H14" i="54"/>
  <c r="F97" i="32"/>
  <c r="F97" i="45"/>
  <c r="F97" i="53"/>
  <c r="H20" i="36"/>
  <c r="H11" i="52"/>
  <c r="F136" i="50"/>
  <c r="F117" i="64"/>
  <c r="H15" i="60"/>
  <c r="D60" i="45"/>
  <c r="D63"/>
  <c r="H11" i="24"/>
  <c r="F136" i="49"/>
  <c r="H15" i="31"/>
  <c r="D61"/>
  <c r="F117"/>
  <c r="F117" i="27"/>
  <c r="F117" i="56"/>
  <c r="H15" i="23"/>
  <c r="H15" i="52"/>
  <c r="F101" i="67"/>
  <c r="H21"/>
  <c r="D63"/>
  <c r="F106" i="52"/>
  <c r="D61"/>
  <c r="D61" i="43"/>
  <c r="F133" i="26"/>
  <c r="F133" i="52"/>
  <c r="H15" i="64"/>
  <c r="F117" i="60"/>
  <c r="F117" i="48"/>
  <c r="H15" i="59"/>
  <c r="H15" i="35"/>
  <c r="F117" i="50"/>
  <c r="D61"/>
  <c r="D61" i="39"/>
  <c r="H14" i="26"/>
  <c r="H14" i="52"/>
  <c r="F117" i="46"/>
  <c r="F117" i="51"/>
  <c r="H15" i="39"/>
  <c r="H15" i="50"/>
  <c r="D61" i="59"/>
  <c r="D60" i="24"/>
  <c r="H11" i="59"/>
  <c r="D61" i="57"/>
  <c r="D61" i="35"/>
  <c r="H19" i="29"/>
  <c r="F118"/>
  <c r="H19" i="33"/>
  <c r="F118"/>
  <c r="F118" i="24"/>
  <c r="H19"/>
  <c r="H19" i="25"/>
  <c r="F118"/>
  <c r="H19" i="57"/>
  <c r="F118"/>
  <c r="H19" i="32"/>
  <c r="F118"/>
  <c r="F118" i="55"/>
  <c r="H19"/>
  <c r="H15" i="40"/>
  <c r="H19" i="30"/>
  <c r="F118"/>
  <c r="H19" i="46"/>
  <c r="F118"/>
  <c r="H19" i="51"/>
  <c r="F118"/>
  <c r="F118" i="59"/>
  <c r="H19"/>
  <c r="H19" i="52"/>
  <c r="F118"/>
  <c r="F118" i="53"/>
  <c r="H19"/>
  <c r="H19" i="50"/>
  <c r="F118"/>
  <c r="H19" i="49"/>
  <c r="F118"/>
  <c r="H19" i="31"/>
  <c r="F118"/>
  <c r="F118" i="22"/>
  <c r="H19"/>
  <c r="F117" i="52"/>
  <c r="F117" i="40"/>
  <c r="H15" i="32"/>
  <c r="D61" i="40"/>
  <c r="H19" i="43"/>
  <c r="F118"/>
  <c r="H19" i="41"/>
  <c r="F118"/>
  <c r="H19" i="56"/>
  <c r="F118"/>
  <c r="F118" i="45"/>
  <c r="H19"/>
  <c r="F118" i="36"/>
  <c r="H19"/>
  <c r="F118" i="40"/>
  <c r="H19"/>
  <c r="H19" i="66"/>
  <c r="F118"/>
  <c r="F117" i="44"/>
  <c r="F117" i="61"/>
  <c r="D63" i="59"/>
  <c r="H14" i="65"/>
  <c r="F117" i="22"/>
  <c r="H15" i="56"/>
  <c r="F117" i="65"/>
  <c r="F117" i="55"/>
  <c r="F117" i="23"/>
  <c r="H15" i="66"/>
  <c r="D61" i="23"/>
  <c r="F133" i="65"/>
  <c r="F117" i="62"/>
  <c r="H15" i="41"/>
  <c r="H15" i="33"/>
  <c r="D61"/>
  <c r="D61" i="27"/>
  <c r="F133" i="50"/>
  <c r="D61" i="55"/>
  <c r="D61" i="22"/>
  <c r="H10" i="52"/>
  <c r="D61" i="47"/>
  <c r="F133" i="46"/>
  <c r="H14" i="56"/>
  <c r="F133" i="24"/>
  <c r="F133" i="35"/>
  <c r="F133" i="58"/>
  <c r="F117" i="36"/>
  <c r="H15" i="49"/>
  <c r="D61" i="36"/>
  <c r="H11" i="40"/>
  <c r="D61" i="46"/>
  <c r="H14" i="23"/>
  <c r="H14" i="35"/>
  <c r="H14" i="58"/>
  <c r="F117" i="47"/>
  <c r="F117" i="30"/>
  <c r="F106" i="53"/>
  <c r="D61" i="24"/>
  <c r="D61" i="56"/>
  <c r="F106" i="61"/>
  <c r="F106" i="33"/>
  <c r="H11" i="32"/>
  <c r="D61" i="30"/>
  <c r="F133" i="29"/>
  <c r="H14" i="66"/>
  <c r="H14" i="41"/>
  <c r="D60" i="61"/>
  <c r="H10" i="50"/>
  <c r="H14" i="30"/>
  <c r="F133" i="39"/>
  <c r="D61" i="29"/>
  <c r="D61" i="66"/>
  <c r="D61" i="41"/>
  <c r="F93" i="67"/>
  <c r="H16"/>
  <c r="D62"/>
  <c r="D60" i="50"/>
  <c r="D60" i="26"/>
  <c r="F106" i="27"/>
  <c r="F106" i="43"/>
  <c r="H14" i="60"/>
  <c r="H14" i="50"/>
  <c r="F133" i="51"/>
  <c r="H14" i="55"/>
  <c r="F136" i="36"/>
  <c r="F133" i="60"/>
  <c r="D61" i="51"/>
  <c r="F133" i="55"/>
  <c r="D60" i="51"/>
  <c r="H10" i="26"/>
  <c r="H10" i="43"/>
  <c r="H11" i="51"/>
  <c r="H11" i="47"/>
  <c r="F136" i="57"/>
  <c r="D60" i="27"/>
  <c r="H10"/>
  <c r="H10" i="22"/>
  <c r="F136" i="51"/>
  <c r="F136" i="47"/>
  <c r="H11" i="57"/>
  <c r="F136" i="52"/>
  <c r="F136" i="29"/>
  <c r="F136" i="66"/>
  <c r="F136" i="27"/>
  <c r="F106" i="40"/>
  <c r="F106" i="24"/>
  <c r="H10" i="46"/>
  <c r="D60" i="59"/>
  <c r="H10" i="42"/>
  <c r="H10" i="53"/>
  <c r="F106" i="36"/>
  <c r="D60" i="64"/>
  <c r="D60" i="53"/>
  <c r="F106" i="42"/>
  <c r="D60" i="36"/>
  <c r="H11" i="23"/>
  <c r="H11" i="46"/>
  <c r="F136" i="54"/>
  <c r="D60" i="22"/>
  <c r="D60" i="43"/>
  <c r="D60" i="40"/>
  <c r="H11" i="64"/>
  <c r="F136" i="32"/>
  <c r="F136" i="40"/>
  <c r="F136" i="43"/>
  <c r="H11" i="55"/>
  <c r="F136" i="22"/>
  <c r="F136" i="67"/>
  <c r="H11"/>
  <c r="D60"/>
  <c r="F136" i="55"/>
  <c r="H11" i="22"/>
  <c r="D60" i="54"/>
  <c r="D60" i="46"/>
  <c r="H8" i="25"/>
  <c r="F114"/>
  <c r="D59"/>
  <c r="E59" s="1"/>
  <c r="H8" i="39"/>
  <c r="F114"/>
  <c r="F114" i="40"/>
  <c r="H8"/>
  <c r="F114" i="56"/>
  <c r="H8"/>
  <c r="D59" i="24"/>
  <c r="E59" s="1"/>
  <c r="F114"/>
  <c r="H8"/>
  <c r="H8" i="50"/>
  <c r="F114"/>
  <c r="H8" i="66"/>
  <c r="F114"/>
  <c r="D59"/>
  <c r="E59" s="1"/>
  <c r="H8" i="62"/>
  <c r="F114"/>
  <c r="D59"/>
  <c r="E59" s="1"/>
  <c r="D59" i="39"/>
  <c r="E59" s="1"/>
  <c r="F114" i="43"/>
  <c r="H8"/>
  <c r="F114" i="61"/>
  <c r="H8"/>
  <c r="H8" i="29"/>
  <c r="D59"/>
  <c r="E59" s="1"/>
  <c r="F114"/>
  <c r="F114" i="49"/>
  <c r="H8"/>
  <c r="D59" i="26"/>
  <c r="E59" s="1"/>
  <c r="E60" s="1"/>
  <c r="F114"/>
  <c r="H8"/>
  <c r="D59" i="45"/>
  <c r="E59" s="1"/>
  <c r="F114"/>
  <c r="H8"/>
  <c r="F114" i="67"/>
  <c r="H8"/>
  <c r="D59"/>
  <c r="D59" i="23"/>
  <c r="E59" s="1"/>
  <c r="H8"/>
  <c r="F114"/>
  <c r="H8" i="47"/>
  <c r="F114"/>
  <c r="D59"/>
  <c r="E59" s="1"/>
  <c r="H8" i="22"/>
  <c r="F114"/>
  <c r="D59"/>
  <c r="E59" s="1"/>
  <c r="F114" i="52"/>
  <c r="H8"/>
  <c r="H8" i="35"/>
  <c r="F114"/>
  <c r="F114" i="41"/>
  <c r="H8"/>
  <c r="F114" i="65"/>
  <c r="H8"/>
  <c r="F100" i="67"/>
  <c r="H6"/>
  <c r="D58"/>
  <c r="E58" s="1"/>
  <c r="D63" i="27"/>
  <c r="H21" i="66"/>
  <c r="D63" i="51"/>
  <c r="H21"/>
  <c r="F101" i="45"/>
  <c r="F101" i="22"/>
  <c r="H21" i="45"/>
  <c r="F101" i="27"/>
  <c r="F101" i="40"/>
  <c r="D63"/>
  <c r="D63" i="22"/>
  <c r="F101" i="47"/>
  <c r="D63"/>
  <c r="H21" i="22"/>
  <c r="H21" i="43"/>
  <c r="D60" i="52"/>
  <c r="D62" i="53"/>
  <c r="D63" i="43"/>
  <c r="F101" i="39"/>
  <c r="H21" i="31"/>
  <c r="D63" i="39"/>
  <c r="F101" i="36"/>
  <c r="H21" i="44"/>
  <c r="D63" i="33"/>
  <c r="F101" i="54"/>
  <c r="F93" i="31"/>
  <c r="D63" i="54"/>
  <c r="H21" i="23"/>
  <c r="H20" i="64"/>
  <c r="F97"/>
  <c r="F97" i="47"/>
  <c r="H20"/>
  <c r="H20" i="60"/>
  <c r="F97"/>
  <c r="D63" i="24"/>
  <c r="D63" i="57"/>
  <c r="D63" i="64"/>
  <c r="F97" i="24"/>
  <c r="H20"/>
  <c r="F97" i="58"/>
  <c r="H20"/>
  <c r="H20" i="59"/>
  <c r="F97"/>
  <c r="H21" i="24"/>
  <c r="H20" i="48"/>
  <c r="F97"/>
  <c r="H20" i="44"/>
  <c r="F97"/>
  <c r="D63" i="32"/>
  <c r="F101" i="62"/>
  <c r="F118" i="65"/>
  <c r="H19"/>
  <c r="F118" i="60"/>
  <c r="H19"/>
  <c r="F118" i="64"/>
  <c r="H19"/>
  <c r="D63" i="66"/>
  <c r="F101" i="57"/>
  <c r="H21" i="35"/>
  <c r="F101" i="55"/>
  <c r="F101" i="31"/>
  <c r="H10" i="57"/>
  <c r="H16" i="53"/>
  <c r="D63" i="58"/>
  <c r="F118"/>
  <c r="H19"/>
  <c r="H19" i="27"/>
  <c r="F118"/>
  <c r="D60" i="30"/>
  <c r="F101" i="60"/>
  <c r="F106" i="62"/>
  <c r="D60" i="57"/>
  <c r="D62" i="31"/>
  <c r="D63" i="44"/>
  <c r="F101" i="50"/>
  <c r="H21" i="46"/>
  <c r="H21" i="49"/>
  <c r="F104" i="54"/>
  <c r="H10" i="48"/>
  <c r="F106" i="58"/>
  <c r="F106" i="55"/>
  <c r="H16" i="31"/>
  <c r="D60" i="58"/>
  <c r="D60" i="55"/>
  <c r="D60" i="48"/>
  <c r="D63" i="49"/>
  <c r="D63" i="30"/>
  <c r="F101" i="46"/>
  <c r="H21" i="30"/>
  <c r="H9" i="54"/>
  <c r="F106" i="57"/>
  <c r="F106" i="48"/>
  <c r="D63" i="50"/>
  <c r="D63" i="36"/>
  <c r="H10" i="30"/>
  <c r="H17" i="41"/>
  <c r="F91"/>
  <c r="H17" i="35"/>
  <c r="F91"/>
  <c r="F91" i="32"/>
  <c r="H17"/>
  <c r="F91" i="46"/>
  <c r="H17"/>
  <c r="H17" i="52"/>
  <c r="F91"/>
  <c r="F91" i="63"/>
  <c r="H17"/>
  <c r="F101" i="24"/>
  <c r="H21" i="42"/>
  <c r="F101" i="26"/>
  <c r="H9" i="52"/>
  <c r="H17" i="36"/>
  <c r="F91"/>
  <c r="H17" i="65"/>
  <c r="F91"/>
  <c r="H17" i="56"/>
  <c r="F91"/>
  <c r="H17" i="59"/>
  <c r="F91"/>
  <c r="H17" i="23"/>
  <c r="F91"/>
  <c r="H17" i="25"/>
  <c r="F91"/>
  <c r="H17" i="58"/>
  <c r="F91"/>
  <c r="D60" i="23"/>
  <c r="D62" i="35"/>
  <c r="D63" i="42"/>
  <c r="D63" i="55"/>
  <c r="F101" i="52"/>
  <c r="F101" i="25"/>
  <c r="H9" i="29"/>
  <c r="F106" i="56"/>
  <c r="D60" i="29"/>
  <c r="D63" i="41"/>
  <c r="H10" i="39"/>
  <c r="H10" i="56"/>
  <c r="D60" i="31"/>
  <c r="H21" i="41"/>
  <c r="F106" i="35"/>
  <c r="D60" i="49"/>
  <c r="D60" i="66"/>
  <c r="D60" i="47"/>
  <c r="H21" i="53"/>
  <c r="H21" i="33"/>
  <c r="F101" i="35"/>
  <c r="F101" i="23"/>
  <c r="H9" i="47"/>
  <c r="F106" i="63"/>
  <c r="D61" i="64"/>
  <c r="D63" i="35"/>
  <c r="D63" i="53"/>
  <c r="F104" i="47"/>
  <c r="H10" i="63"/>
  <c r="H10" i="49"/>
  <c r="H10" i="66"/>
  <c r="D63" i="23"/>
  <c r="H10" i="31"/>
  <c r="F133" i="25"/>
  <c r="H14"/>
  <c r="H14" i="48"/>
  <c r="F133"/>
  <c r="H14" i="36"/>
  <c r="F133"/>
  <c r="F133" i="44"/>
  <c r="H14"/>
  <c r="H14" i="53"/>
  <c r="F133"/>
  <c r="F133" i="64"/>
  <c r="H14"/>
  <c r="D63" i="60"/>
  <c r="H6" i="55"/>
  <c r="D60" i="32"/>
  <c r="D60" i="39"/>
  <c r="D60" i="35"/>
  <c r="D60" i="62"/>
  <c r="D60" i="56"/>
  <c r="D63" i="29"/>
  <c r="F101" i="63"/>
  <c r="F101" i="29"/>
  <c r="H21" i="60"/>
  <c r="H21" i="32"/>
  <c r="H21" i="26"/>
  <c r="H10" i="35"/>
  <c r="F106" i="39"/>
  <c r="F106" i="31"/>
  <c r="F133" i="40"/>
  <c r="H14"/>
  <c r="H14" i="27"/>
  <c r="F133"/>
  <c r="F133" i="61"/>
  <c r="H14"/>
  <c r="F133" i="22"/>
  <c r="H14"/>
  <c r="F133" i="59"/>
  <c r="H14"/>
  <c r="H14" i="49"/>
  <c r="F133"/>
  <c r="F133" i="32"/>
  <c r="H14"/>
  <c r="F133" i="57"/>
  <c r="H14"/>
  <c r="H21" i="63"/>
  <c r="F106" i="32"/>
  <c r="D63" i="62"/>
  <c r="D63" i="26"/>
  <c r="D63" i="63"/>
  <c r="D63" i="25"/>
  <c r="D63" i="52"/>
  <c r="F110" i="56"/>
  <c r="H13"/>
  <c r="F110" i="64"/>
  <c r="H13"/>
  <c r="F110" i="65"/>
  <c r="H13"/>
  <c r="H13" i="33"/>
  <c r="F110"/>
  <c r="D60" i="60"/>
  <c r="H10" i="62"/>
  <c r="H10" i="60"/>
  <c r="H10" i="23"/>
  <c r="F106" i="44"/>
  <c r="D60"/>
  <c r="H8"/>
  <c r="F114"/>
  <c r="H8" i="51"/>
  <c r="F114"/>
  <c r="D59"/>
  <c r="E59" s="1"/>
  <c r="F100" i="55"/>
  <c r="F114" i="57"/>
  <c r="H8"/>
  <c r="D59"/>
  <c r="E59" s="1"/>
  <c r="E59" i="63"/>
  <c r="H13" i="44"/>
  <c r="F110"/>
  <c r="D61"/>
  <c r="H13" i="54"/>
  <c r="F110"/>
  <c r="F110" i="60"/>
  <c r="H13"/>
  <c r="D61"/>
  <c r="F110" i="53"/>
  <c r="H13"/>
  <c r="D61"/>
  <c r="H13" i="62"/>
  <c r="F110"/>
  <c r="D61"/>
  <c r="D61" i="54"/>
  <c r="F110" i="49"/>
  <c r="H13"/>
  <c r="D61"/>
  <c r="H13" i="61"/>
  <c r="F110"/>
  <c r="D61"/>
  <c r="F110" i="31"/>
  <c r="H13"/>
  <c r="F110" i="48"/>
  <c r="H13"/>
  <c r="D61"/>
  <c r="E59" i="32"/>
  <c r="E59" i="65"/>
  <c r="E60" s="1"/>
  <c r="E59" i="49"/>
  <c r="E59" i="35"/>
  <c r="E59" i="50"/>
  <c r="E59" i="41"/>
  <c r="E60" s="1"/>
  <c r="E59" i="40"/>
  <c r="E59" i="56"/>
  <c r="E59" i="61"/>
  <c r="E59" i="43"/>
  <c r="E59" i="44"/>
  <c r="E59" i="64"/>
  <c r="E59" i="52"/>
  <c r="E66" i="48"/>
  <c r="E65" i="24"/>
  <c r="E65" i="27"/>
  <c r="E66" i="55"/>
  <c r="E67" s="1"/>
  <c r="E68" s="1"/>
  <c r="E69" s="1"/>
  <c r="E70" s="1"/>
  <c r="E71" s="1"/>
  <c r="E72" s="1"/>
  <c r="E66" i="31"/>
  <c r="E66" i="30"/>
  <c r="E67" i="23"/>
  <c r="E71" i="40"/>
  <c r="E71" i="51"/>
  <c r="E61" i="65" l="1"/>
  <c r="E62" s="1"/>
  <c r="E63" s="1"/>
  <c r="E64" s="1"/>
  <c r="E61" i="26"/>
  <c r="E60" i="42"/>
  <c r="E61" s="1"/>
  <c r="E62" s="1"/>
  <c r="E63" s="1"/>
  <c r="E60" i="61"/>
  <c r="E61" s="1"/>
  <c r="E62" s="1"/>
  <c r="E63" s="1"/>
  <c r="E64" s="1"/>
  <c r="E60" i="50"/>
  <c r="E60" i="25"/>
  <c r="E59" i="30"/>
  <c r="E60" i="24"/>
  <c r="E61" s="1"/>
  <c r="E62" s="1"/>
  <c r="E63" s="1"/>
  <c r="E64" s="1"/>
  <c r="E60" i="45"/>
  <c r="E60" i="40"/>
  <c r="E61" i="41"/>
  <c r="E60" i="59"/>
  <c r="E61" s="1"/>
  <c r="E62" s="1"/>
  <c r="E63" s="1"/>
  <c r="E64" s="1"/>
  <c r="E60" i="54"/>
  <c r="E61" s="1"/>
  <c r="E60" i="53"/>
  <c r="E61" s="1"/>
  <c r="E60" i="62"/>
  <c r="E61" s="1"/>
  <c r="E60" i="27"/>
  <c r="E60" i="64"/>
  <c r="E61" s="1"/>
  <c r="E60" i="22"/>
  <c r="E61" s="1"/>
  <c r="E62" s="1"/>
  <c r="E63" s="1"/>
  <c r="E64" s="1"/>
  <c r="E60" i="36"/>
  <c r="E61" s="1"/>
  <c r="E62" s="1"/>
  <c r="E63" s="1"/>
  <c r="E60" i="43"/>
  <c r="E61" s="1"/>
  <c r="E62" s="1"/>
  <c r="E63" s="1"/>
  <c r="E60" i="52"/>
  <c r="E61" s="1"/>
  <c r="E62" s="1"/>
  <c r="E63" s="1"/>
  <c r="E64" s="1"/>
  <c r="E60" i="46"/>
  <c r="E60" i="47"/>
  <c r="E61" s="1"/>
  <c r="E62" s="1"/>
  <c r="E63" s="1"/>
  <c r="E60" i="66"/>
  <c r="E60" i="29"/>
  <c r="E59" i="67"/>
  <c r="E60" s="1"/>
  <c r="E61" s="1"/>
  <c r="E62" s="1"/>
  <c r="E63" s="1"/>
  <c r="E64" s="1"/>
  <c r="E60" i="33"/>
  <c r="E60" i="31"/>
  <c r="E60" i="57"/>
  <c r="E60" i="58"/>
  <c r="E60" i="55"/>
  <c r="E60" i="23"/>
  <c r="E60" i="35"/>
  <c r="E60" i="39"/>
  <c r="E60" i="49"/>
  <c r="E60" i="44"/>
  <c r="E60" i="56"/>
  <c r="E60" i="32"/>
  <c r="E60" i="60"/>
  <c r="E61" i="44"/>
  <c r="E60" i="48"/>
  <c r="E60" i="63"/>
  <c r="E60" i="51"/>
  <c r="E65" i="42"/>
  <c r="E67" i="39"/>
  <c r="E67" i="48"/>
  <c r="E66" i="25"/>
  <c r="E67" s="1"/>
  <c r="E68" s="1"/>
  <c r="E69" s="1"/>
  <c r="E70" s="1"/>
  <c r="E66" i="42"/>
  <c r="E66" i="27"/>
  <c r="E66" i="24"/>
  <c r="E65" i="45"/>
  <c r="E66" s="1"/>
  <c r="E67" s="1"/>
  <c r="E68" s="1"/>
  <c r="E65" i="36"/>
  <c r="E65" i="58"/>
  <c r="E67" i="56"/>
  <c r="E66" i="26"/>
  <c r="E67" i="54"/>
  <c r="E66" i="47"/>
  <c r="E67" i="31"/>
  <c r="E68" s="1"/>
  <c r="E69" s="1"/>
  <c r="E70" s="1"/>
  <c r="E67" i="29"/>
  <c r="E68" s="1"/>
  <c r="E69" s="1"/>
  <c r="E70" s="1"/>
  <c r="E71" s="1"/>
  <c r="E72" s="1"/>
  <c r="E67" i="30"/>
  <c r="E67" i="53"/>
  <c r="E67" i="32"/>
  <c r="E68" i="35"/>
  <c r="E68" i="23"/>
  <c r="E68" i="43"/>
  <c r="E70" i="33"/>
  <c r="E71" i="44"/>
  <c r="E72" i="40"/>
  <c r="E72" i="51"/>
  <c r="E62" i="26" l="1"/>
  <c r="E61" i="50"/>
  <c r="E61" i="25"/>
  <c r="E60" i="30"/>
  <c r="E61" s="1"/>
  <c r="E61" i="45"/>
  <c r="E61" i="40"/>
  <c r="E62" i="41"/>
  <c r="E61" i="27"/>
  <c r="E61" i="46"/>
  <c r="E61" i="29"/>
  <c r="E61" i="66"/>
  <c r="E62" i="54"/>
  <c r="E61" i="33"/>
  <c r="E61" i="49"/>
  <c r="E64" i="43"/>
  <c r="E61" i="31"/>
  <c r="E61" i="57"/>
  <c r="E61" i="58"/>
  <c r="E61" i="55"/>
  <c r="E64" i="42"/>
  <c r="E61" i="35"/>
  <c r="E61" i="23"/>
  <c r="E62" i="64"/>
  <c r="E62" i="62"/>
  <c r="E61" i="39"/>
  <c r="E61" i="56"/>
  <c r="E61" i="32"/>
  <c r="E61" i="60"/>
  <c r="E65" i="25"/>
  <c r="E62" i="44"/>
  <c r="E61" i="48"/>
  <c r="E62" i="53"/>
  <c r="E61" i="63"/>
  <c r="E62" s="1"/>
  <c r="E63" s="1"/>
  <c r="E64" s="1"/>
  <c r="E68" i="56"/>
  <c r="E68" i="48"/>
  <c r="E64" i="47"/>
  <c r="E64" i="36"/>
  <c r="E65" i="50"/>
  <c r="E61" i="51"/>
  <c r="E68" i="30"/>
  <c r="E68" i="39"/>
  <c r="E67" i="42"/>
  <c r="E65" i="48"/>
  <c r="E71" i="31"/>
  <c r="E67" i="27"/>
  <c r="E67" i="24"/>
  <c r="E66" i="36"/>
  <c r="E65" i="22"/>
  <c r="E65" i="41"/>
  <c r="E65" i="52"/>
  <c r="E65" i="49"/>
  <c r="E66" i="58"/>
  <c r="E68" i="54"/>
  <c r="E67" i="26"/>
  <c r="E67" i="47"/>
  <c r="E68" i="53"/>
  <c r="E71" i="25"/>
  <c r="E68" i="32"/>
  <c r="E71" i="42"/>
  <c r="E69" i="45"/>
  <c r="E69" i="35"/>
  <c r="E70" i="50"/>
  <c r="E69" i="23"/>
  <c r="E69" i="43"/>
  <c r="E72" i="44"/>
  <c r="E71" i="48"/>
  <c r="E71" i="33"/>
  <c r="E71" i="46"/>
  <c r="E72" i="30"/>
  <c r="E63" i="26" l="1"/>
  <c r="E62" i="50"/>
  <c r="E62" i="25"/>
  <c r="E62" i="45"/>
  <c r="E62" i="40"/>
  <c r="E63" i="41"/>
  <c r="E62" i="27"/>
  <c r="E63" s="1"/>
  <c r="E64" s="1"/>
  <c r="E62" i="46"/>
  <c r="E63" s="1"/>
  <c r="E64" s="1"/>
  <c r="E62" i="29"/>
  <c r="E63" s="1"/>
  <c r="E64" s="1"/>
  <c r="E62" i="66"/>
  <c r="E63" i="54"/>
  <c r="E64" s="1"/>
  <c r="E62" i="49"/>
  <c r="E62" i="51"/>
  <c r="E63" s="1"/>
  <c r="E62" i="30"/>
  <c r="E63" s="1"/>
  <c r="E64" s="1"/>
  <c r="E68" i="26"/>
  <c r="E62" i="33"/>
  <c r="E63" s="1"/>
  <c r="E64" s="1"/>
  <c r="E65" i="43"/>
  <c r="E62" i="31"/>
  <c r="E62" i="57"/>
  <c r="E62" i="55"/>
  <c r="E62" i="58"/>
  <c r="E65" i="29"/>
  <c r="E62" i="35"/>
  <c r="E62" i="23"/>
  <c r="E63" i="64"/>
  <c r="E65" i="23"/>
  <c r="E65" i="26"/>
  <c r="E63" i="62"/>
  <c r="E62" i="39"/>
  <c r="E65" i="35"/>
  <c r="E62" i="32"/>
  <c r="E62" i="56"/>
  <c r="E62" i="60"/>
  <c r="E63" i="44"/>
  <c r="E62" i="48"/>
  <c r="E63" i="53"/>
  <c r="E64" s="1"/>
  <c r="E65" i="31"/>
  <c r="E68" i="47"/>
  <c r="E65" i="57"/>
  <c r="E65" i="46"/>
  <c r="E69" i="30"/>
  <c r="E65" i="47"/>
  <c r="E69" i="56"/>
  <c r="E68" i="27"/>
  <c r="E68" i="42"/>
  <c r="E65" i="33"/>
  <c r="E65" i="54"/>
  <c r="E66" i="22"/>
  <c r="E69" i="39"/>
  <c r="E66" i="50"/>
  <c r="E69" i="48"/>
  <c r="E65" i="53"/>
  <c r="E65" i="56"/>
  <c r="E65" i="39"/>
  <c r="E72" i="31"/>
  <c r="E66" i="57"/>
  <c r="E68" i="24"/>
  <c r="E67" i="36"/>
  <c r="E66" i="41"/>
  <c r="E66" i="52"/>
  <c r="E66" i="49"/>
  <c r="E67" i="58"/>
  <c r="E69" i="54"/>
  <c r="E69" i="53"/>
  <c r="E72" i="47"/>
  <c r="E72" i="33"/>
  <c r="E72" i="25"/>
  <c r="E69" i="32"/>
  <c r="E72" i="42"/>
  <c r="E70" i="45"/>
  <c r="E72" i="26"/>
  <c r="E71" i="50"/>
  <c r="E70" i="35"/>
  <c r="E70" i="23"/>
  <c r="E70" i="43"/>
  <c r="E72" i="46"/>
  <c r="E72" i="48"/>
  <c r="E64" i="26" l="1"/>
  <c r="E63" i="50"/>
  <c r="E63" i="25"/>
  <c r="E63" i="45"/>
  <c r="E63" i="40"/>
  <c r="E64" s="1"/>
  <c r="E64" i="41"/>
  <c r="E63" i="66"/>
  <c r="E69" i="26"/>
  <c r="E63" i="49"/>
  <c r="E68" i="36"/>
  <c r="E64" i="51"/>
  <c r="E66" i="23"/>
  <c r="E66" i="43"/>
  <c r="E66" i="29"/>
  <c r="E66" i="35"/>
  <c r="E63" i="31"/>
  <c r="E63" i="57"/>
  <c r="E63" i="55"/>
  <c r="E63" i="58"/>
  <c r="E63" i="35"/>
  <c r="E63" i="23"/>
  <c r="E64" i="64"/>
  <c r="E64" i="62"/>
  <c r="E63" i="39"/>
  <c r="E63" i="32"/>
  <c r="E63" i="56"/>
  <c r="E63" i="60"/>
  <c r="E64" i="44"/>
  <c r="E65" i="51"/>
  <c r="E63" i="48"/>
  <c r="E66" i="39"/>
  <c r="E67" i="50"/>
  <c r="E66" i="33"/>
  <c r="E69" i="47"/>
  <c r="E67" i="41"/>
  <c r="E70" i="48"/>
  <c r="E66" i="54"/>
  <c r="E70" i="56"/>
  <c r="E66" i="53"/>
  <c r="E67" i="22"/>
  <c r="E69" i="27"/>
  <c r="E66" i="46"/>
  <c r="E68" i="58"/>
  <c r="E67" i="49"/>
  <c r="E66" i="56"/>
  <c r="E70" i="39"/>
  <c r="E69" i="42"/>
  <c r="E70" i="30"/>
  <c r="E71" i="36"/>
  <c r="E67" i="57"/>
  <c r="E69" i="24"/>
  <c r="E67" i="52"/>
  <c r="E70" i="54"/>
  <c r="E70" i="53"/>
  <c r="E70" i="32"/>
  <c r="E71" s="1"/>
  <c r="E72" s="1"/>
  <c r="E71" i="45"/>
  <c r="E72" i="50"/>
  <c r="E71" i="35"/>
  <c r="E71" i="23"/>
  <c r="E72" s="1"/>
  <c r="E71" i="43"/>
  <c r="E64" i="50" l="1"/>
  <c r="E64" i="25"/>
  <c r="E64" i="45"/>
  <c r="E64" i="66"/>
  <c r="E70" i="26"/>
  <c r="E64" i="49"/>
  <c r="E64" i="48"/>
  <c r="E69" i="36"/>
  <c r="E67" i="35"/>
  <c r="E67" i="43"/>
  <c r="E64" i="31"/>
  <c r="E64" i="57"/>
  <c r="E64" i="58"/>
  <c r="E64" i="55"/>
  <c r="E64" i="23"/>
  <c r="E64" i="35"/>
  <c r="E64" i="39"/>
  <c r="E64" i="32"/>
  <c r="E64" i="56"/>
  <c r="E64" i="60"/>
  <c r="E65" i="44"/>
  <c r="E66" i="51"/>
  <c r="E70" i="42"/>
  <c r="E68" i="41"/>
  <c r="E71" i="30"/>
  <c r="E68" i="49"/>
  <c r="E68" i="22"/>
  <c r="E68" i="50"/>
  <c r="E69" i="58"/>
  <c r="E70" i="27"/>
  <c r="E67" i="33"/>
  <c r="E70" i="24"/>
  <c r="E68" i="57"/>
  <c r="E71" i="39"/>
  <c r="E67" i="46"/>
  <c r="E71" i="56"/>
  <c r="E70" i="47"/>
  <c r="E72" i="24"/>
  <c r="E72" i="36"/>
  <c r="E68" i="52"/>
  <c r="E71" i="54"/>
  <c r="E71" i="53"/>
  <c r="E72" i="45"/>
  <c r="E72" i="35"/>
  <c r="E72" i="43"/>
  <c r="E71" i="26" l="1"/>
  <c r="E70" i="36"/>
  <c r="E65" i="32"/>
  <c r="E66" i="44"/>
  <c r="E67" i="51"/>
  <c r="E68" i="46"/>
  <c r="E68" i="33"/>
  <c r="E69" i="22"/>
  <c r="E72" i="56"/>
  <c r="E71" i="24"/>
  <c r="E69" i="50"/>
  <c r="E69" i="41"/>
  <c r="E71" i="47"/>
  <c r="E69" i="57"/>
  <c r="E70" i="58"/>
  <c r="E72" i="39"/>
  <c r="E71" i="27"/>
  <c r="E69" i="49"/>
  <c r="E69" i="52"/>
  <c r="E72" i="54"/>
  <c r="E72" i="53"/>
  <c r="E66" i="32" l="1"/>
  <c r="E68" i="51"/>
  <c r="E67" i="44"/>
  <c r="E70" i="49"/>
  <c r="E71" i="58"/>
  <c r="E69" i="33"/>
  <c r="E70" i="57"/>
  <c r="E70" i="41"/>
  <c r="E70" i="22"/>
  <c r="E69" i="46"/>
  <c r="E72" i="27"/>
  <c r="E70" i="52"/>
  <c r="E69" i="51" l="1"/>
  <c r="E68" i="44"/>
  <c r="E71" i="22"/>
  <c r="E72" i="58"/>
  <c r="E71" i="41"/>
  <c r="E71" i="49"/>
  <c r="E70" i="46"/>
  <c r="E71" i="57"/>
  <c r="E71" i="52"/>
  <c r="E69" i="44" l="1"/>
  <c r="E72" i="57"/>
  <c r="E72" i="41"/>
  <c r="E72" i="22"/>
  <c r="E72" i="49"/>
  <c r="E72" i="52"/>
  <c r="E70" i="44" l="1"/>
</calcChain>
</file>

<file path=xl/sharedStrings.xml><?xml version="1.0" encoding="utf-8"?>
<sst xmlns="http://schemas.openxmlformats.org/spreadsheetml/2006/main" count="13316" uniqueCount="155">
  <si>
    <t>Joueurs :</t>
  </si>
  <si>
    <t xml:space="preserve">- </t>
  </si>
  <si>
    <t xml:space="preserve">Sommaire </t>
  </si>
  <si>
    <t>Pts</t>
  </si>
  <si>
    <t>Match</t>
  </si>
  <si>
    <t xml:space="preserve">Brésil </t>
  </si>
  <si>
    <t>Croatie</t>
  </si>
  <si>
    <t>Mexique</t>
  </si>
  <si>
    <t>Cameroun</t>
  </si>
  <si>
    <t>Espagne</t>
  </si>
  <si>
    <t>Pays-Bas</t>
  </si>
  <si>
    <t>Chili</t>
  </si>
  <si>
    <t>Australie</t>
  </si>
  <si>
    <t>Colombie</t>
  </si>
  <si>
    <t>Grèce</t>
  </si>
  <si>
    <t>Uruguay</t>
  </si>
  <si>
    <t>Costa Rica</t>
  </si>
  <si>
    <t>Angleterre</t>
  </si>
  <si>
    <t>Italie</t>
  </si>
  <si>
    <t>Côte d'Ivoire</t>
  </si>
  <si>
    <t>Japon</t>
  </si>
  <si>
    <t xml:space="preserve">Suisse </t>
  </si>
  <si>
    <t>Equateur</t>
  </si>
  <si>
    <t>France</t>
  </si>
  <si>
    <t>Honduras</t>
  </si>
  <si>
    <t>Argentine</t>
  </si>
  <si>
    <t>Bosnie</t>
  </si>
  <si>
    <t>Allemagne</t>
  </si>
  <si>
    <t>Portugal</t>
  </si>
  <si>
    <t>Iran</t>
  </si>
  <si>
    <t>Nigéria</t>
  </si>
  <si>
    <t>Ghana</t>
  </si>
  <si>
    <t>Etats-Unis</t>
  </si>
  <si>
    <t>Belgique</t>
  </si>
  <si>
    <t>Algérie</t>
  </si>
  <si>
    <t>Russie</t>
  </si>
  <si>
    <t>Corée du Sud</t>
  </si>
  <si>
    <t>Brésil</t>
  </si>
  <si>
    <t>Costa-Rica</t>
  </si>
  <si>
    <t>Suisse</t>
  </si>
  <si>
    <t>TF1 / Bein</t>
  </si>
  <si>
    <t>-</t>
  </si>
  <si>
    <t xml:space="preserve">VAINQUEURS:      </t>
  </si>
  <si>
    <t>FINALE</t>
  </si>
  <si>
    <t>MATCH 3eme place</t>
  </si>
  <si>
    <t>DEMI FINALES</t>
  </si>
  <si>
    <t>2*</t>
  </si>
  <si>
    <t>1*</t>
  </si>
  <si>
    <t>QUARTS DE FINALES</t>
  </si>
  <si>
    <t>HUITIEMES DE FINALES</t>
  </si>
  <si>
    <t>Côte d'ivoire</t>
  </si>
  <si>
    <t>Coller valeurs puis format puis macro</t>
  </si>
  <si>
    <t>0*</t>
  </si>
  <si>
    <t>3*</t>
  </si>
  <si>
    <t>Sommaire</t>
  </si>
  <si>
    <t>Cum</t>
  </si>
  <si>
    <t>Equipes en quarts :</t>
  </si>
  <si>
    <t>Equipes en 8ème :</t>
  </si>
  <si>
    <t>Equipes en demis :</t>
  </si>
  <si>
    <t>Equipes 3ème place:</t>
  </si>
  <si>
    <t>Equipes finale:</t>
  </si>
  <si>
    <t>Equipes gagnante:</t>
  </si>
  <si>
    <t>Pts :</t>
  </si>
  <si>
    <t>AdrienRo</t>
  </si>
  <si>
    <t>AntoinePo</t>
  </si>
  <si>
    <t>BaptisteDe</t>
  </si>
  <si>
    <t>BriceGi</t>
  </si>
  <si>
    <t>ClaireLe</t>
  </si>
  <si>
    <t>FlorianFi</t>
  </si>
  <si>
    <t>FlorianLe</t>
  </si>
  <si>
    <t>JanickRo</t>
  </si>
  <si>
    <t>JérémyLe</t>
  </si>
  <si>
    <t>JordanLe</t>
  </si>
  <si>
    <t>LoicSa</t>
  </si>
  <si>
    <t>MickaelQu</t>
  </si>
  <si>
    <t>RémyBo</t>
  </si>
  <si>
    <t>YannSi</t>
  </si>
  <si>
    <t>Brésil  - Croatie</t>
  </si>
  <si>
    <t>Mexique - Cameroun</t>
  </si>
  <si>
    <t>Espagne - Pays-Bas</t>
  </si>
  <si>
    <t>Chili - Australie</t>
  </si>
  <si>
    <t>Colombie - Grèce</t>
  </si>
  <si>
    <t>Uruguay - Costa Rica</t>
  </si>
  <si>
    <t>Angleterre - Italie</t>
  </si>
  <si>
    <t>Côte d'Ivoire - Japon</t>
  </si>
  <si>
    <t>Suisse  - Equateur</t>
  </si>
  <si>
    <t>France - Honduras</t>
  </si>
  <si>
    <t>Argentine - Bosnie</t>
  </si>
  <si>
    <t>Allemagne - Portugal</t>
  </si>
  <si>
    <t>Iran - Nigéria</t>
  </si>
  <si>
    <t>Ghana - Etats-Unis</t>
  </si>
  <si>
    <t>Belgique - Algérie</t>
  </si>
  <si>
    <t>Brésil  - Mexique</t>
  </si>
  <si>
    <t>Russie - Corée du Sud</t>
  </si>
  <si>
    <t>Australie - Pays-Bas</t>
  </si>
  <si>
    <t>Espagne - Chili</t>
  </si>
  <si>
    <t>Cameroun - Croatie</t>
  </si>
  <si>
    <t>Colombie - Côte d'Ivoire</t>
  </si>
  <si>
    <t>Uruguay - Angleterre</t>
  </si>
  <si>
    <t>Japon - Grèce</t>
  </si>
  <si>
    <t>Italie - Costa Rica</t>
  </si>
  <si>
    <t>Suisse  - France</t>
  </si>
  <si>
    <t>Honduras - Equateur</t>
  </si>
  <si>
    <t>Argentine - Iran</t>
  </si>
  <si>
    <t>Allemagne - Ghana</t>
  </si>
  <si>
    <t>Nigéria - Bosnie</t>
  </si>
  <si>
    <t>Belgique - Russie</t>
  </si>
  <si>
    <t>Corée du Sud - Algérie</t>
  </si>
  <si>
    <t>Etats-Unis - Portugal</t>
  </si>
  <si>
    <t>Australie - Espagne</t>
  </si>
  <si>
    <t>Pays-Bas - Chili</t>
  </si>
  <si>
    <t>Cameroun - Brésil</t>
  </si>
  <si>
    <t>Croatie - Mexique</t>
  </si>
  <si>
    <t>Italie - Uruguay</t>
  </si>
  <si>
    <t>Costa-Rica - Angleterre</t>
  </si>
  <si>
    <t>Japon - Colombie</t>
  </si>
  <si>
    <t>Grèce - Côte d'Ivoire</t>
  </si>
  <si>
    <t>Nigéria - Argentine</t>
  </si>
  <si>
    <t>Bosnie - Iran</t>
  </si>
  <si>
    <t>Honduras - Suisse</t>
  </si>
  <si>
    <t>Equateur - France</t>
  </si>
  <si>
    <t>Etats-Unis - Allemagne</t>
  </si>
  <si>
    <t>Portugal - Ghana</t>
  </si>
  <si>
    <t>Corée du Sud - Belgique</t>
  </si>
  <si>
    <t>Algérie - Russie</t>
  </si>
  <si>
    <t>MarieFr</t>
  </si>
  <si>
    <t>MathieuPr</t>
  </si>
  <si>
    <t>PatriceFr</t>
  </si>
  <si>
    <t>CédricMo</t>
  </si>
  <si>
    <t>CélineKi</t>
  </si>
  <si>
    <t>AlexisBr</t>
  </si>
  <si>
    <t>SéverineAr</t>
  </si>
  <si>
    <t>VirginieCh</t>
  </si>
  <si>
    <t>PierreCa</t>
  </si>
  <si>
    <t>ChloéGu</t>
  </si>
  <si>
    <t>ArnaudRe</t>
  </si>
  <si>
    <t>AurélienFe</t>
  </si>
  <si>
    <t>BaptistePe</t>
  </si>
  <si>
    <t>OliviaJo</t>
  </si>
  <si>
    <t>Dominique</t>
  </si>
  <si>
    <t>DamienBr</t>
  </si>
  <si>
    <t>GabinLe</t>
  </si>
  <si>
    <t>HélènePl</t>
  </si>
  <si>
    <t>DamienLec</t>
  </si>
  <si>
    <t>DamienLem</t>
  </si>
  <si>
    <t>CharlèneGu</t>
  </si>
  <si>
    <t>GuillaumeBr</t>
  </si>
  <si>
    <t>AntoineDlf</t>
  </si>
  <si>
    <t>FlorianGi</t>
  </si>
  <si>
    <t>ThaisLe</t>
  </si>
  <si>
    <t>bresil</t>
  </si>
  <si>
    <t>france</t>
  </si>
  <si>
    <t>ThaisRe</t>
  </si>
  <si>
    <t>JeremyPe</t>
  </si>
  <si>
    <t>AnthonyGo</t>
  </si>
</sst>
</file>

<file path=xl/styles.xml><?xml version="1.0" encoding="utf-8"?>
<styleSheet xmlns="http://schemas.openxmlformats.org/spreadsheetml/2006/main">
  <numFmts count="5">
    <numFmt numFmtId="164" formatCode="d\-mmm"/>
    <numFmt numFmtId="165" formatCode="h&quot;:&quot;mm"/>
    <numFmt numFmtId="166" formatCode="[$-40C]General"/>
    <numFmt numFmtId="167" formatCode="[$-40C]dd\-mmm"/>
    <numFmt numFmtId="168" formatCode="[$-40C]hh&quot;:&quot;mm"/>
  </numFmts>
  <fonts count="20">
    <font>
      <sz val="11"/>
      <color theme="1"/>
      <name val="Calibri"/>
      <family val="2"/>
      <scheme val="minor"/>
    </font>
    <font>
      <b/>
      <sz val="14"/>
      <color theme="1"/>
      <name val="Calibri"/>
      <family val="2"/>
      <scheme val="minor"/>
    </font>
    <font>
      <b/>
      <sz val="11"/>
      <color theme="1"/>
      <name val="Calibri"/>
      <family val="2"/>
      <scheme val="minor"/>
    </font>
    <font>
      <sz val="11"/>
      <color rgb="FF000000"/>
      <name val="Calibri"/>
      <family val="2"/>
      <scheme val="minor"/>
    </font>
    <font>
      <sz val="11"/>
      <name val="Calibri"/>
      <family val="2"/>
      <scheme val="minor"/>
    </font>
    <font>
      <b/>
      <sz val="16"/>
      <color theme="1"/>
      <name val="Calibri"/>
      <family val="2"/>
      <scheme val="minor"/>
    </font>
    <font>
      <b/>
      <sz val="11"/>
      <name val="Calibri"/>
      <family val="2"/>
      <scheme val="minor"/>
    </font>
    <font>
      <sz val="11"/>
      <color theme="0"/>
      <name val="Calibri"/>
      <family val="2"/>
      <scheme val="minor"/>
    </font>
    <font>
      <sz val="8"/>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1"/>
      <color indexed="8"/>
      <name val="Calibri"/>
      <family val="2"/>
      <charset val="1"/>
    </font>
    <font>
      <b/>
      <sz val="11"/>
      <color indexed="8"/>
      <name val="Calibri"/>
      <family val="2"/>
      <charset val="1"/>
    </font>
    <font>
      <b/>
      <sz val="11"/>
      <name val="Calibri"/>
      <family val="2"/>
      <charset val="1"/>
    </font>
    <font>
      <b/>
      <sz val="12"/>
      <color indexed="8"/>
      <name val="Calibri"/>
      <family val="2"/>
      <charset val="1"/>
    </font>
    <font>
      <sz val="12"/>
      <color indexed="8"/>
      <name val="Calibri"/>
      <family val="2"/>
      <charset val="1"/>
    </font>
    <font>
      <b/>
      <sz val="12"/>
      <name val="Calibri"/>
      <family val="2"/>
      <charset val="1"/>
    </font>
    <font>
      <b/>
      <sz val="16"/>
      <color theme="1"/>
      <name val="Calibri"/>
      <family val="2"/>
      <charset val="1"/>
    </font>
    <font>
      <sz val="11"/>
      <color theme="1"/>
      <name val="Calibri"/>
      <family val="2"/>
      <charset val="1"/>
    </font>
  </fonts>
  <fills count="1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rgb="FF99FF66"/>
        <bgColor indexed="64"/>
      </patternFill>
    </fill>
    <fill>
      <patternFill patternType="solid">
        <fgColor rgb="FFFFFFFF"/>
        <bgColor rgb="FFFFFFFF"/>
      </patternFill>
    </fill>
    <fill>
      <patternFill patternType="solid">
        <fgColor rgb="FFFFFF00"/>
        <bgColor rgb="FFFFFF00"/>
      </patternFill>
    </fill>
    <fill>
      <patternFill patternType="solid">
        <fgColor rgb="FF99FF66"/>
        <bgColor rgb="FF99FF66"/>
      </patternFill>
    </fill>
    <fill>
      <patternFill patternType="solid">
        <fgColor theme="0"/>
        <bgColor rgb="FFFFFF00"/>
      </patternFill>
    </fill>
    <fill>
      <patternFill patternType="solid">
        <fgColor theme="0"/>
        <bgColor rgb="FFFFFFFF"/>
      </patternFill>
    </fill>
    <fill>
      <patternFill patternType="solid">
        <fgColor indexed="9"/>
        <bgColor indexed="26"/>
      </patternFill>
    </fill>
    <fill>
      <patternFill patternType="solid">
        <fgColor indexed="13"/>
        <bgColor indexed="34"/>
      </patternFill>
    </fill>
    <fill>
      <patternFill patternType="solid">
        <fgColor indexed="42"/>
        <bgColor indexed="50"/>
      </patternFill>
    </fill>
    <fill>
      <patternFill patternType="solid">
        <fgColor theme="0"/>
        <bgColor indexed="34"/>
      </patternFill>
    </fill>
    <fill>
      <patternFill patternType="solid">
        <fgColor theme="0"/>
        <bgColor indexed="26"/>
      </patternFill>
    </fill>
  </fills>
  <borders count="2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right/>
      <top style="thin">
        <color indexed="8"/>
      </top>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s>
  <cellStyleXfs count="2">
    <xf numFmtId="0" fontId="0" fillId="0" borderId="0"/>
    <xf numFmtId="0" fontId="10" fillId="0" borderId="0"/>
  </cellStyleXfs>
  <cellXfs count="377">
    <xf numFmtId="0" fontId="0" fillId="0" borderId="0" xfId="0"/>
    <xf numFmtId="0" fontId="0" fillId="2" borderId="0" xfId="0" applyFill="1"/>
    <xf numFmtId="0" fontId="0" fillId="2" borderId="0" xfId="0" applyFill="1" applyAlignment="1">
      <alignment horizontal="center" vertical="center"/>
    </xf>
    <xf numFmtId="0" fontId="0" fillId="2" borderId="2" xfId="0" applyFill="1" applyBorder="1" applyAlignment="1" applyProtection="1">
      <alignment horizontal="center" vertical="center"/>
      <protection locked="0"/>
    </xf>
    <xf numFmtId="0" fontId="0" fillId="2" borderId="2" xfId="0" quotePrefix="1" applyFill="1" applyBorder="1" applyAlignment="1">
      <alignment horizontal="center" vertical="center"/>
    </xf>
    <xf numFmtId="0" fontId="0" fillId="2" borderId="2" xfId="0" applyFill="1" applyBorder="1" applyAlignment="1">
      <alignment horizontal="center" vertical="center"/>
    </xf>
    <xf numFmtId="0" fontId="0" fillId="2" borderId="2" xfId="0" quotePrefix="1" applyFont="1" applyFill="1" applyBorder="1" applyAlignment="1" applyProtection="1">
      <alignment horizontal="center" vertical="center"/>
    </xf>
    <xf numFmtId="0" fontId="0" fillId="2" borderId="0" xfId="0" quotePrefix="1" applyFont="1" applyFill="1" applyBorder="1" applyAlignment="1" applyProtection="1">
      <alignment horizontal="center" vertical="center"/>
    </xf>
    <xf numFmtId="0" fontId="0" fillId="2" borderId="2" xfId="0" applyFont="1" applyFill="1" applyBorder="1" applyAlignment="1" applyProtection="1">
      <alignment horizontal="center" vertical="center"/>
      <protection locked="0"/>
    </xf>
    <xf numFmtId="0" fontId="0" fillId="2" borderId="0" xfId="0" applyFont="1" applyFill="1" applyAlignment="1" applyProtection="1">
      <alignment horizontal="center" vertical="center"/>
    </xf>
    <xf numFmtId="0" fontId="0" fillId="2" borderId="0" xfId="0" applyFont="1" applyFill="1" applyBorder="1" applyAlignment="1" applyProtection="1">
      <alignment horizontal="center" vertical="center"/>
    </xf>
    <xf numFmtId="16" fontId="0" fillId="2" borderId="0" xfId="0" applyNumberFormat="1"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0" xfId="0" applyFont="1" applyFill="1" applyAlignment="1">
      <alignment horizontal="center" vertical="center"/>
    </xf>
    <xf numFmtId="20"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16" fontId="0" fillId="2" borderId="0" xfId="0" applyNumberFormat="1"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7" fillId="2" borderId="0" xfId="0" applyFont="1" applyFill="1"/>
    <xf numFmtId="0" fontId="0" fillId="2" borderId="0" xfId="0" applyFont="1" applyFill="1" applyBorder="1" applyAlignment="1" applyProtection="1">
      <alignment horizontal="center" vertical="center"/>
    </xf>
    <xf numFmtId="16" fontId="0" fillId="2" borderId="0" xfId="0" applyNumberFormat="1"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14" fontId="0" fillId="2" borderId="0" xfId="0" applyNumberFormat="1" applyFill="1"/>
    <xf numFmtId="0" fontId="8" fillId="2" borderId="0" xfId="0" applyFont="1" applyFill="1"/>
    <xf numFmtId="14" fontId="0" fillId="2" borderId="0" xfId="0" applyNumberFormat="1" applyFill="1" applyAlignment="1" applyProtection="1">
      <alignment horizontal="center" vertical="center"/>
    </xf>
    <xf numFmtId="0" fontId="0" fillId="2" borderId="0" xfId="0" applyFont="1" applyFill="1" applyBorder="1" applyAlignment="1" applyProtection="1">
      <alignment horizontal="center" vertical="center"/>
    </xf>
    <xf numFmtId="16" fontId="0" fillId="2" borderId="0" xfId="0" applyNumberFormat="1"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14" xfId="0" quotePrefix="1" applyFill="1" applyBorder="1" applyAlignment="1">
      <alignment horizontal="center" vertical="center"/>
    </xf>
    <xf numFmtId="0" fontId="0" fillId="2" borderId="0" xfId="0" quotePrefix="1" applyFill="1" applyBorder="1" applyAlignment="1">
      <alignment horizontal="center" vertical="center"/>
    </xf>
    <xf numFmtId="0" fontId="0" fillId="2" borderId="0" xfId="0" applyFill="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2" xfId="0" applyFill="1" applyBorder="1" applyAlignment="1">
      <alignment horizontal="center" vertical="center"/>
    </xf>
    <xf numFmtId="0" fontId="2" fillId="2" borderId="0" xfId="0" applyFont="1" applyFill="1" applyBorder="1" applyAlignment="1" applyProtection="1">
      <alignment vertical="center"/>
    </xf>
    <xf numFmtId="0" fontId="2" fillId="2" borderId="0" xfId="0" quotePrefix="1" applyFont="1" applyFill="1" applyBorder="1" applyAlignment="1" applyProtection="1">
      <alignment vertical="center"/>
    </xf>
    <xf numFmtId="0" fontId="0" fillId="2" borderId="0" xfId="0" applyFill="1" applyAlignment="1">
      <alignment horizontal="center" vertical="center"/>
    </xf>
    <xf numFmtId="0" fontId="0" fillId="2" borderId="0" xfId="0" applyFill="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2" xfId="0" applyFill="1" applyBorder="1" applyAlignment="1">
      <alignment horizontal="center" vertical="center"/>
    </xf>
    <xf numFmtId="0" fontId="4" fillId="2" borderId="0" xfId="0" applyFont="1" applyFill="1" applyProtection="1"/>
    <xf numFmtId="0" fontId="0" fillId="2" borderId="21" xfId="0" applyFill="1" applyBorder="1" applyAlignment="1">
      <alignment horizontal="center" vertical="center"/>
    </xf>
    <xf numFmtId="0" fontId="0" fillId="2" borderId="3" xfId="0" applyFill="1" applyBorder="1" applyAlignment="1">
      <alignment horizontal="center" vertical="center"/>
    </xf>
    <xf numFmtId="0" fontId="0" fillId="2" borderId="5" xfId="0" applyFill="1" applyBorder="1" applyAlignment="1">
      <alignment horizontal="center" vertical="center"/>
    </xf>
    <xf numFmtId="0" fontId="0" fillId="2" borderId="7" xfId="0" applyFill="1" applyBorder="1" applyAlignment="1">
      <alignment horizontal="center" vertical="center"/>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8" xfId="0" applyFill="1" applyBorder="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5" fillId="2" borderId="0" xfId="0" applyFont="1" applyFill="1" applyBorder="1" applyAlignment="1" applyProtection="1">
      <alignment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0" xfId="0" quotePrefix="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10" fillId="6" borderId="22" xfId="1" applyFill="1" applyBorder="1" applyAlignment="1" applyProtection="1">
      <alignment horizontal="center" vertical="center"/>
      <protection locked="0"/>
    </xf>
    <xf numFmtId="0" fontId="10" fillId="6" borderId="22" xfId="1" applyFont="1" applyFill="1" applyBorder="1" applyAlignment="1" applyProtection="1">
      <alignment horizontal="center" vertical="center"/>
    </xf>
    <xf numFmtId="0" fontId="10" fillId="6" borderId="0" xfId="1" applyFont="1" applyFill="1" applyBorder="1" applyAlignment="1" applyProtection="1">
      <alignment horizontal="center" vertical="center"/>
    </xf>
    <xf numFmtId="0" fontId="10" fillId="6" borderId="22" xfId="1" applyFont="1" applyFill="1" applyBorder="1" applyAlignment="1" applyProtection="1">
      <alignment horizontal="center" vertical="center"/>
      <protection locked="0"/>
    </xf>
    <xf numFmtId="0" fontId="10" fillId="6" borderId="0" xfId="1" applyFont="1" applyFill="1" applyAlignment="1" applyProtection="1">
      <alignment horizontal="center" vertical="center"/>
    </xf>
    <xf numFmtId="164" fontId="10" fillId="6" borderId="0" xfId="1" applyNumberFormat="1" applyFont="1" applyFill="1" applyBorder="1" applyAlignment="1" applyProtection="1">
      <alignment horizontal="center" vertical="center"/>
    </xf>
    <xf numFmtId="165" fontId="10" fillId="6" borderId="0" xfId="1" applyNumberFormat="1" applyFont="1" applyFill="1" applyBorder="1" applyAlignment="1" applyProtection="1">
      <alignment horizontal="center" vertical="center"/>
    </xf>
    <xf numFmtId="0" fontId="11" fillId="9" borderId="0" xfId="1" applyFont="1" applyFill="1" applyBorder="1" applyAlignment="1" applyProtection="1">
      <alignment vertical="center"/>
    </xf>
    <xf numFmtId="0" fontId="10" fillId="10" borderId="0" xfId="1" applyFont="1" applyFill="1" applyAlignment="1" applyProtection="1">
      <alignment horizontal="center" vertical="center"/>
    </xf>
    <xf numFmtId="0" fontId="10" fillId="10" borderId="0" xfId="1" applyFont="1" applyFill="1" applyBorder="1" applyAlignment="1" applyProtection="1">
      <alignment horizontal="center" vertical="center"/>
    </xf>
    <xf numFmtId="0" fontId="10" fillId="10" borderId="22" xfId="1" applyFont="1" applyFill="1" applyBorder="1" applyAlignment="1" applyProtection="1">
      <alignment horizontal="center" vertical="center"/>
      <protection locked="0"/>
    </xf>
    <xf numFmtId="0" fontId="10" fillId="10" borderId="22" xfId="1" applyFont="1" applyFill="1" applyBorder="1" applyAlignment="1" applyProtection="1">
      <alignment horizontal="center" vertical="center"/>
    </xf>
    <xf numFmtId="164" fontId="10" fillId="10" borderId="0" xfId="1" applyNumberFormat="1" applyFont="1" applyFill="1" applyBorder="1" applyAlignment="1" applyProtection="1">
      <alignment horizontal="center" vertical="center"/>
    </xf>
    <xf numFmtId="165" fontId="10" fillId="10" borderId="0" xfId="1" applyNumberFormat="1" applyFont="1" applyFill="1" applyBorder="1" applyAlignment="1" applyProtection="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0" xfId="0" applyFill="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2" xfId="0" applyFill="1" applyBorder="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0" xfId="0" applyFill="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2" xfId="0" applyFill="1" applyBorder="1" applyAlignment="1">
      <alignment horizontal="center" vertical="center"/>
    </xf>
    <xf numFmtId="0" fontId="12" fillId="11" borderId="25" xfId="1" applyFont="1" applyFill="1" applyBorder="1" applyAlignment="1" applyProtection="1">
      <alignment horizontal="center" vertical="center"/>
      <protection locked="0"/>
    </xf>
    <xf numFmtId="0" fontId="12" fillId="11" borderId="25" xfId="1" applyFont="1" applyFill="1" applyBorder="1" applyAlignment="1" applyProtection="1">
      <alignment horizontal="center" vertical="center"/>
    </xf>
    <xf numFmtId="0" fontId="12" fillId="11" borderId="0" xfId="1" applyFont="1" applyFill="1" applyBorder="1" applyAlignment="1" applyProtection="1">
      <alignment horizontal="center" vertical="center"/>
    </xf>
    <xf numFmtId="16" fontId="12" fillId="11" borderId="0" xfId="1" applyNumberFormat="1" applyFont="1" applyFill="1" applyBorder="1" applyAlignment="1" applyProtection="1">
      <alignment horizontal="center" vertical="center"/>
    </xf>
    <xf numFmtId="20" fontId="12" fillId="11" borderId="0" xfId="1" applyNumberFormat="1" applyFont="1" applyFill="1" applyBorder="1" applyAlignment="1" applyProtection="1">
      <alignment horizontal="center" vertical="center"/>
    </xf>
    <xf numFmtId="0" fontId="12" fillId="11" borderId="0" xfId="1" applyFont="1" applyFill="1" applyAlignment="1" applyProtection="1">
      <alignment horizontal="center" vertical="center"/>
    </xf>
    <xf numFmtId="0" fontId="13" fillId="14" borderId="0" xfId="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16" fillId="11" borderId="0" xfId="1" applyFont="1" applyFill="1" applyAlignment="1" applyProtection="1">
      <alignment horizontal="center" vertical="center"/>
    </xf>
    <xf numFmtId="0" fontId="16" fillId="11" borderId="25" xfId="1" applyFont="1" applyFill="1" applyBorder="1" applyAlignment="1" applyProtection="1">
      <alignment horizontal="center" vertical="center"/>
      <protection locked="0"/>
    </xf>
    <xf numFmtId="0" fontId="16" fillId="11" borderId="25" xfId="1" applyFont="1" applyFill="1" applyBorder="1" applyAlignment="1" applyProtection="1">
      <alignment horizontal="center" vertical="center"/>
    </xf>
    <xf numFmtId="16" fontId="16" fillId="11" borderId="0" xfId="1" applyNumberFormat="1" applyFont="1" applyFill="1" applyBorder="1" applyAlignment="1" applyProtection="1">
      <alignment horizontal="center" vertical="center"/>
    </xf>
    <xf numFmtId="0" fontId="16" fillId="11" borderId="0" xfId="1" applyFont="1" applyFill="1" applyBorder="1" applyAlignment="1" applyProtection="1">
      <alignment horizontal="center" vertical="center"/>
    </xf>
    <xf numFmtId="20" fontId="16" fillId="11" borderId="0" xfId="1" applyNumberFormat="1" applyFont="1" applyFill="1" applyBorder="1" applyAlignment="1" applyProtection="1">
      <alignment horizontal="center" vertical="center"/>
    </xf>
    <xf numFmtId="0" fontId="15" fillId="14" borderId="0" xfId="1" applyFont="1" applyFill="1" applyBorder="1" applyAlignment="1" applyProtection="1">
      <alignment horizontal="center" vertical="center"/>
    </xf>
    <xf numFmtId="0" fontId="18" fillId="2" borderId="0" xfId="0" applyFont="1" applyFill="1" applyBorder="1" applyAlignment="1" applyProtection="1">
      <alignment vertical="center"/>
    </xf>
    <xf numFmtId="0" fontId="19" fillId="2" borderId="0" xfId="0" applyFont="1" applyFill="1" applyAlignment="1">
      <alignment horizontal="center" vertical="center"/>
    </xf>
    <xf numFmtId="0" fontId="19" fillId="2" borderId="2" xfId="0" quotePrefix="1" applyFont="1" applyFill="1" applyBorder="1" applyAlignment="1">
      <alignment horizontal="center" vertical="center"/>
    </xf>
    <xf numFmtId="0" fontId="19" fillId="2" borderId="2" xfId="0" applyFont="1" applyFill="1" applyBorder="1" applyAlignment="1">
      <alignment horizontal="center" vertical="center"/>
    </xf>
    <xf numFmtId="0" fontId="19" fillId="2" borderId="14" xfId="0" quotePrefix="1" applyFont="1" applyFill="1" applyBorder="1" applyAlignment="1">
      <alignment horizontal="center" vertical="center"/>
    </xf>
    <xf numFmtId="0" fontId="19" fillId="2" borderId="0" xfId="0" quotePrefix="1" applyFont="1" applyFill="1" applyBorder="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0" xfId="0" applyFill="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2" xfId="0" applyFill="1" applyBorder="1" applyAlignment="1">
      <alignment horizontal="center" vertical="center"/>
    </xf>
    <xf numFmtId="0" fontId="0" fillId="2" borderId="0" xfId="0" applyFont="1" applyFill="1" applyAlignment="1" applyProtection="1">
      <alignment horizontal="center"/>
    </xf>
    <xf numFmtId="0" fontId="0" fillId="2" borderId="2" xfId="0" applyFont="1" applyFill="1" applyBorder="1" applyAlignment="1" applyProtection="1">
      <alignment horizontal="center"/>
      <protection locked="0"/>
    </xf>
    <xf numFmtId="0" fontId="0" fillId="2" borderId="2" xfId="0" quotePrefix="1" applyFont="1" applyFill="1" applyBorder="1" applyAlignment="1" applyProtection="1">
      <alignment horizontal="center"/>
    </xf>
    <xf numFmtId="16" fontId="0" fillId="2" borderId="0" xfId="0" applyNumberFormat="1" applyFont="1" applyFill="1" applyBorder="1" applyAlignment="1" applyProtection="1">
      <alignment horizontal="center"/>
    </xf>
    <xf numFmtId="0" fontId="0" fillId="2" borderId="0" xfId="0" applyFont="1" applyFill="1" applyBorder="1" applyAlignment="1" applyProtection="1">
      <alignment horizontal="center"/>
    </xf>
    <xf numFmtId="20" fontId="0" fillId="2" borderId="0" xfId="0" applyNumberFormat="1" applyFont="1" applyFill="1" applyBorder="1" applyAlignment="1" applyProtection="1">
      <alignment horizontal="center"/>
    </xf>
    <xf numFmtId="0" fontId="0" fillId="2" borderId="0" xfId="0" quotePrefix="1" applyFont="1" applyFill="1" applyBorder="1" applyAlignment="1" applyProtection="1">
      <alignment horizont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166" fontId="10" fillId="6" borderId="0" xfId="1" applyNumberFormat="1" applyFont="1" applyFill="1" applyAlignment="1" applyProtection="1">
      <alignment horizontal="center" vertical="center"/>
    </xf>
    <xf numFmtId="166" fontId="10" fillId="6" borderId="22" xfId="1" applyNumberFormat="1" applyFont="1" applyFill="1" applyBorder="1" applyAlignment="1" applyProtection="1">
      <alignment horizontal="center" vertical="center"/>
      <protection locked="0"/>
    </xf>
    <xf numFmtId="166" fontId="10" fillId="6" borderId="22" xfId="1" applyNumberFormat="1" applyFont="1" applyFill="1" applyBorder="1" applyAlignment="1" applyProtection="1">
      <alignment horizontal="center" vertical="center"/>
    </xf>
    <xf numFmtId="167" fontId="10" fillId="6" borderId="0" xfId="1" applyNumberFormat="1" applyFont="1" applyFill="1" applyBorder="1" applyAlignment="1" applyProtection="1">
      <alignment horizontal="center" vertical="center"/>
    </xf>
    <xf numFmtId="166" fontId="10" fillId="6" borderId="0" xfId="1" applyNumberFormat="1" applyFont="1" applyFill="1" applyBorder="1" applyAlignment="1" applyProtection="1">
      <alignment horizontal="center" vertical="center"/>
    </xf>
    <xf numFmtId="168" fontId="10" fillId="6" borderId="0" xfId="1" applyNumberFormat="1" applyFont="1" applyFill="1" applyBorder="1" applyAlignment="1" applyProtection="1">
      <alignment horizontal="center" vertical="center"/>
    </xf>
    <xf numFmtId="166" fontId="10" fillId="6" borderId="22" xfId="1" applyNumberFormat="1" applyFill="1" applyBorder="1" applyAlignment="1" applyProtection="1">
      <alignment horizontal="center" vertical="center"/>
      <protection locked="0"/>
    </xf>
    <xf numFmtId="166" fontId="10" fillId="6" borderId="22" xfId="1" applyNumberFormat="1" applyFill="1" applyBorder="1" applyAlignment="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0" xfId="0" applyFont="1" applyFill="1" applyBorder="1" applyAlignment="1" applyProtection="1">
      <alignment horizontal="center"/>
    </xf>
    <xf numFmtId="16" fontId="0" fillId="2" borderId="0" xfId="0" applyNumberFormat="1" applyFont="1" applyFill="1" applyBorder="1" applyAlignment="1" applyProtection="1">
      <alignment horizontal="center"/>
    </xf>
    <xf numFmtId="20" fontId="0" fillId="2" borderId="0" xfId="0" applyNumberFormat="1" applyFont="1" applyFill="1" applyBorder="1" applyAlignment="1" applyProtection="1">
      <alignment horizontal="center"/>
    </xf>
    <xf numFmtId="166" fontId="11" fillId="9" borderId="0" xfId="1" applyNumberFormat="1" applyFont="1" applyFill="1" applyBorder="1" applyAlignment="1" applyProtection="1">
      <alignment vertical="center"/>
    </xf>
    <xf numFmtId="0" fontId="0" fillId="2" borderId="0" xfId="0" applyFill="1" applyAlignment="1">
      <alignment horizontal="center" vertical="center"/>
    </xf>
    <xf numFmtId="0" fontId="0" fillId="2" borderId="2" xfId="0" applyFill="1" applyBorder="1" applyAlignment="1">
      <alignment horizontal="center" vertical="center"/>
    </xf>
    <xf numFmtId="166" fontId="10" fillId="6" borderId="22" xfId="1" applyNumberFormat="1" applyFont="1" applyFill="1" applyBorder="1" applyAlignment="1" applyProtection="1">
      <alignment horizontal="center" vertical="center"/>
    </xf>
    <xf numFmtId="0" fontId="0" fillId="2" borderId="0" xfId="0" applyFill="1" applyAlignment="1">
      <alignment horizontal="center" vertical="center"/>
    </xf>
    <xf numFmtId="16" fontId="0" fillId="2"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0" xfId="0" quotePrefix="1" applyFont="1" applyFill="1" applyBorder="1" applyAlignment="1" applyProtection="1">
      <alignment horizontal="center" vertical="center"/>
    </xf>
    <xf numFmtId="0" fontId="10" fillId="10" borderId="22" xfId="1" applyFont="1" applyFill="1" applyBorder="1" applyAlignment="1" applyProtection="1">
      <alignment horizontal="center" vertical="center"/>
    </xf>
    <xf numFmtId="0" fontId="0" fillId="2" borderId="0" xfId="0" applyFont="1" applyFill="1" applyBorder="1" applyAlignment="1" applyProtection="1">
      <alignment horizontal="center"/>
    </xf>
    <xf numFmtId="16" fontId="0" fillId="2" borderId="0" xfId="0" applyNumberFormat="1" applyFont="1" applyFill="1" applyBorder="1" applyAlignment="1" applyProtection="1">
      <alignment horizontal="center"/>
    </xf>
    <xf numFmtId="20" fontId="0" fillId="2" borderId="0" xfId="0" applyNumberFormat="1" applyFont="1" applyFill="1" applyBorder="1" applyAlignment="1" applyProtection="1">
      <alignment horizontal="center"/>
    </xf>
    <xf numFmtId="0" fontId="7" fillId="2" borderId="0" xfId="0" applyFont="1" applyFill="1" applyAlignment="1">
      <alignment horizontal="center" vertical="center"/>
    </xf>
    <xf numFmtId="0" fontId="7" fillId="2" borderId="0" xfId="0" applyFont="1" applyFill="1" applyAlignment="1">
      <alignment horizontal="right" vertical="top"/>
    </xf>
    <xf numFmtId="0" fontId="7" fillId="2" borderId="0" xfId="0" applyFont="1" applyFill="1" applyAlignment="1">
      <alignment horizontal="left" vertical="center"/>
    </xf>
    <xf numFmtId="166" fontId="10" fillId="10" borderId="0" xfId="1" applyNumberFormat="1" applyFont="1" applyFill="1" applyAlignment="1" applyProtection="1">
      <alignment horizontal="center" vertical="center"/>
    </xf>
    <xf numFmtId="166" fontId="10" fillId="10" borderId="22" xfId="1" applyNumberFormat="1" applyFont="1" applyFill="1" applyBorder="1" applyAlignment="1" applyProtection="1">
      <alignment horizontal="center" vertical="center"/>
      <protection locked="0"/>
    </xf>
    <xf numFmtId="166" fontId="10" fillId="10" borderId="22" xfId="1" applyNumberFormat="1" applyFont="1" applyFill="1" applyBorder="1" applyAlignment="1" applyProtection="1">
      <alignment horizontal="center" vertical="center"/>
    </xf>
    <xf numFmtId="166" fontId="10" fillId="10" borderId="0" xfId="1" applyNumberFormat="1" applyFont="1" applyFill="1" applyBorder="1" applyAlignment="1" applyProtection="1">
      <alignment horizontal="center" vertical="center"/>
    </xf>
    <xf numFmtId="167" fontId="10" fillId="10" borderId="0" xfId="1" applyNumberFormat="1" applyFont="1" applyFill="1" applyBorder="1" applyAlignment="1" applyProtection="1">
      <alignment horizontal="center" vertical="center"/>
    </xf>
    <xf numFmtId="168" fontId="10" fillId="10" borderId="0" xfId="1" applyNumberFormat="1" applyFont="1" applyFill="1" applyBorder="1" applyAlignment="1" applyProtection="1">
      <alignment horizontal="center" vertical="center"/>
    </xf>
    <xf numFmtId="0" fontId="12" fillId="15" borderId="0" xfId="1" applyFont="1" applyFill="1" applyAlignment="1" applyProtection="1">
      <alignment horizontal="center" vertical="center"/>
    </xf>
    <xf numFmtId="0" fontId="12" fillId="15" borderId="25" xfId="1" applyFont="1" applyFill="1" applyBorder="1" applyAlignment="1" applyProtection="1">
      <alignment horizontal="center" vertical="center"/>
      <protection locked="0"/>
    </xf>
    <xf numFmtId="0" fontId="12" fillId="15" borderId="25" xfId="1" applyFont="1" applyFill="1" applyBorder="1" applyAlignment="1" applyProtection="1">
      <alignment horizontal="center" vertical="center"/>
    </xf>
    <xf numFmtId="0" fontId="12" fillId="15" borderId="0" xfId="1" applyFont="1" applyFill="1" applyBorder="1" applyAlignment="1" applyProtection="1">
      <alignment horizontal="center" vertical="center"/>
    </xf>
    <xf numFmtId="16" fontId="12" fillId="15" borderId="0" xfId="1" applyNumberFormat="1" applyFont="1" applyFill="1" applyBorder="1" applyAlignment="1" applyProtection="1">
      <alignment horizontal="center" vertical="center"/>
    </xf>
    <xf numFmtId="20" fontId="12" fillId="15" borderId="0" xfId="1" applyNumberFormat="1" applyFont="1" applyFill="1" applyBorder="1" applyAlignment="1" applyProtection="1">
      <alignment horizontal="center" vertical="center"/>
    </xf>
    <xf numFmtId="0" fontId="16" fillId="15" borderId="0" xfId="1" applyFont="1" applyFill="1" applyAlignment="1" applyProtection="1">
      <alignment horizontal="center" vertical="center"/>
    </xf>
    <xf numFmtId="0" fontId="16" fillId="15" borderId="25" xfId="1" applyFont="1" applyFill="1" applyBorder="1" applyAlignment="1" applyProtection="1">
      <alignment horizontal="center" vertical="center"/>
      <protection locked="0"/>
    </xf>
    <xf numFmtId="0" fontId="16" fillId="15" borderId="25" xfId="1" applyFont="1" applyFill="1" applyBorder="1" applyAlignment="1" applyProtection="1">
      <alignment horizontal="center" vertical="center"/>
    </xf>
    <xf numFmtId="0" fontId="16" fillId="15" borderId="0" xfId="1" applyFont="1" applyFill="1" applyBorder="1" applyAlignment="1" applyProtection="1">
      <alignment horizontal="center" vertical="center"/>
    </xf>
    <xf numFmtId="16" fontId="16" fillId="15" borderId="0" xfId="1" applyNumberFormat="1" applyFont="1" applyFill="1" applyBorder="1" applyAlignment="1" applyProtection="1">
      <alignment horizontal="center" vertical="center"/>
    </xf>
    <xf numFmtId="20" fontId="16" fillId="15" borderId="0" xfId="1" applyNumberFormat="1" applyFont="1" applyFill="1" applyBorder="1" applyAlignment="1" applyProtection="1">
      <alignment horizontal="center" vertical="center"/>
    </xf>
    <xf numFmtId="0" fontId="2" fillId="2" borderId="0" xfId="0" applyFont="1" applyFill="1" applyBorder="1" applyAlignment="1" applyProtection="1"/>
    <xf numFmtId="0" fontId="2" fillId="2" borderId="0" xfId="0" quotePrefix="1" applyFont="1" applyFill="1" applyBorder="1" applyAlignment="1" applyProtection="1"/>
    <xf numFmtId="0" fontId="1" fillId="2" borderId="0" xfId="0" applyFont="1" applyFill="1" applyAlignment="1">
      <alignment horizontal="center"/>
    </xf>
    <xf numFmtId="0" fontId="1" fillId="3" borderId="9" xfId="0" applyFont="1" applyFill="1" applyBorder="1" applyAlignment="1">
      <alignment horizontal="center"/>
    </xf>
    <xf numFmtId="0" fontId="1" fillId="3" borderId="11" xfId="0" applyFont="1" applyFill="1" applyBorder="1" applyAlignment="1">
      <alignment horizontal="center"/>
    </xf>
    <xf numFmtId="0" fontId="1" fillId="3" borderId="10" xfId="0" applyFont="1" applyFill="1" applyBorder="1" applyAlignment="1">
      <alignment horizontal="center"/>
    </xf>
    <xf numFmtId="0" fontId="2" fillId="2" borderId="0" xfId="0" applyFont="1" applyFill="1" applyAlignment="1">
      <alignment horizontal="center" vertical="center"/>
    </xf>
    <xf numFmtId="0" fontId="5" fillId="4" borderId="20" xfId="0" applyFont="1" applyFill="1" applyBorder="1" applyAlignment="1" applyProtection="1">
      <alignment horizontal="center" vertical="center"/>
    </xf>
    <xf numFmtId="0" fontId="5" fillId="4" borderId="14" xfId="0" applyFont="1" applyFill="1" applyBorder="1" applyAlignment="1" applyProtection="1">
      <alignment horizontal="center" vertical="center"/>
    </xf>
    <xf numFmtId="0" fontId="5" fillId="4" borderId="19" xfId="0" applyFont="1" applyFill="1" applyBorder="1" applyAlignment="1" applyProtection="1">
      <alignment horizontal="center" vertical="center"/>
    </xf>
    <xf numFmtId="0" fontId="5" fillId="4" borderId="18" xfId="0" applyFont="1" applyFill="1" applyBorder="1" applyAlignment="1" applyProtection="1">
      <alignment horizontal="center" vertical="center"/>
    </xf>
    <xf numFmtId="0" fontId="5" fillId="4" borderId="1" xfId="0" applyFont="1" applyFill="1" applyBorder="1" applyAlignment="1" applyProtection="1">
      <alignment horizontal="center" vertical="center"/>
    </xf>
    <xf numFmtId="0" fontId="5" fillId="4" borderId="17" xfId="0" applyFont="1" applyFill="1" applyBorder="1" applyAlignment="1" applyProtection="1">
      <alignment horizontal="center" vertical="center"/>
    </xf>
    <xf numFmtId="0" fontId="0" fillId="2" borderId="16" xfId="0" applyFont="1" applyFill="1" applyBorder="1" applyAlignment="1" applyProtection="1">
      <alignment horizontal="center" vertical="center"/>
    </xf>
    <xf numFmtId="0" fontId="0" fillId="2" borderId="15" xfId="0" applyFont="1" applyFill="1" applyBorder="1" applyAlignment="1" applyProtection="1">
      <alignment horizontal="center" vertical="center"/>
    </xf>
    <xf numFmtId="0" fontId="0" fillId="2" borderId="2" xfId="0" applyFont="1" applyFill="1" applyBorder="1" applyAlignment="1" applyProtection="1">
      <alignment horizontal="center" vertical="center"/>
    </xf>
    <xf numFmtId="16" fontId="0" fillId="2" borderId="14" xfId="0" applyNumberFormat="1" applyFont="1" applyFill="1" applyBorder="1" applyAlignment="1" applyProtection="1">
      <alignment horizontal="center" vertical="center"/>
    </xf>
    <xf numFmtId="0" fontId="0" fillId="2" borderId="14" xfId="0" applyFont="1" applyFill="1" applyBorder="1" applyAlignment="1" applyProtection="1">
      <alignment horizontal="center" vertical="center"/>
    </xf>
    <xf numFmtId="20" fontId="0" fillId="2" borderId="14" xfId="0" applyNumberFormat="1" applyFont="1" applyFill="1" applyBorder="1" applyAlignment="1" applyProtection="1">
      <alignment horizontal="center" vertical="center"/>
    </xf>
    <xf numFmtId="0" fontId="5" fillId="5" borderId="20" xfId="0" applyFont="1" applyFill="1" applyBorder="1" applyAlignment="1" applyProtection="1">
      <alignment horizontal="center" vertical="center"/>
    </xf>
    <xf numFmtId="0" fontId="5" fillId="5" borderId="14" xfId="0" applyFont="1" applyFill="1" applyBorder="1" applyAlignment="1" applyProtection="1">
      <alignment horizontal="center" vertical="center"/>
    </xf>
    <xf numFmtId="0" fontId="5" fillId="5" borderId="19" xfId="0" applyFont="1" applyFill="1" applyBorder="1" applyAlignment="1" applyProtection="1">
      <alignment horizontal="center" vertical="center"/>
    </xf>
    <xf numFmtId="0" fontId="5" fillId="5" borderId="18" xfId="0" applyFont="1" applyFill="1" applyBorder="1" applyAlignment="1" applyProtection="1">
      <alignment horizontal="center" vertical="center"/>
    </xf>
    <xf numFmtId="0" fontId="5" fillId="5" borderId="1" xfId="0" applyFont="1" applyFill="1" applyBorder="1" applyAlignment="1" applyProtection="1">
      <alignment horizontal="center" vertical="center"/>
    </xf>
    <xf numFmtId="0" fontId="5" fillId="5" borderId="17" xfId="0"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0" fontId="0" fillId="0" borderId="15" xfId="0"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16" fontId="0" fillId="2" borderId="0" xfId="0" applyNumberFormat="1" applyFont="1" applyFill="1" applyBorder="1" applyAlignment="1" applyProtection="1">
      <alignment horizontal="center" vertical="center"/>
    </xf>
    <xf numFmtId="20" fontId="0" fillId="2" borderId="0" xfId="0" applyNumberFormat="1"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0" xfId="0" quotePrefix="1" applyFont="1" applyFill="1" applyBorder="1" applyAlignment="1" applyProtection="1">
      <alignment horizontal="center" vertical="center"/>
    </xf>
    <xf numFmtId="0" fontId="0" fillId="2" borderId="3" xfId="0" applyFont="1" applyFill="1" applyBorder="1" applyAlignment="1" applyProtection="1">
      <alignment horizontal="center" vertical="center"/>
    </xf>
    <xf numFmtId="0" fontId="0" fillId="2" borderId="12" xfId="0" applyFont="1" applyFill="1" applyBorder="1" applyAlignment="1" applyProtection="1">
      <alignment horizontal="center" vertical="center"/>
    </xf>
    <xf numFmtId="0" fontId="0" fillId="2" borderId="7"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6" fillId="0" borderId="7" xfId="0" applyFont="1" applyFill="1" applyBorder="1" applyAlignment="1" applyProtection="1">
      <alignment horizontal="center" vertical="center"/>
    </xf>
    <xf numFmtId="0" fontId="6" fillId="0" borderId="13" xfId="0" applyFont="1" applyFill="1" applyBorder="1" applyAlignment="1" applyProtection="1">
      <alignment horizontal="center" vertical="center"/>
    </xf>
    <xf numFmtId="0" fontId="6" fillId="0" borderId="8" xfId="0" applyFont="1" applyFill="1" applyBorder="1" applyAlignment="1" applyProtection="1">
      <alignment horizontal="center" vertical="center"/>
    </xf>
    <xf numFmtId="0" fontId="0" fillId="2" borderId="2" xfId="0" applyFont="1" applyFill="1" applyBorder="1" applyAlignment="1">
      <alignment horizontal="center" vertical="center"/>
    </xf>
    <xf numFmtId="0" fontId="0" fillId="2" borderId="0" xfId="0" applyFill="1" applyAlignment="1">
      <alignment horizontal="center" vertical="center"/>
    </xf>
    <xf numFmtId="0" fontId="0" fillId="2" borderId="1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 xfId="0" applyFill="1" applyBorder="1" applyAlignment="1">
      <alignment horizontal="center" vertical="center"/>
    </xf>
    <xf numFmtId="0" fontId="2" fillId="4" borderId="20" xfId="0" applyFont="1" applyFill="1" applyBorder="1" applyAlignment="1" applyProtection="1">
      <alignment horizontal="center" vertical="center"/>
    </xf>
    <xf numFmtId="0" fontId="2" fillId="4" borderId="14" xfId="0" applyFont="1" applyFill="1" applyBorder="1" applyAlignment="1" applyProtection="1">
      <alignment horizontal="center" vertical="center"/>
    </xf>
    <xf numFmtId="0" fontId="2" fillId="4" borderId="19" xfId="0" applyFont="1" applyFill="1" applyBorder="1" applyAlignment="1" applyProtection="1">
      <alignment horizontal="center" vertical="center"/>
    </xf>
    <xf numFmtId="0" fontId="2" fillId="4" borderId="18"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2" fillId="4" borderId="17" xfId="0" applyFont="1" applyFill="1" applyBorder="1" applyAlignment="1" applyProtection="1">
      <alignment horizontal="center" vertical="center"/>
    </xf>
    <xf numFmtId="0" fontId="2" fillId="5" borderId="20" xfId="0" applyFont="1" applyFill="1" applyBorder="1" applyAlignment="1" applyProtection="1">
      <alignment horizontal="center" vertical="center"/>
    </xf>
    <xf numFmtId="0" fontId="2" fillId="5" borderId="14" xfId="0" applyFont="1" applyFill="1" applyBorder="1" applyAlignment="1" applyProtection="1">
      <alignment horizontal="center" vertical="center"/>
    </xf>
    <xf numFmtId="0" fontId="2" fillId="5" borderId="19" xfId="0" applyFont="1" applyFill="1" applyBorder="1" applyAlignment="1" applyProtection="1">
      <alignment horizontal="center" vertical="center"/>
    </xf>
    <xf numFmtId="0" fontId="2" fillId="5" borderId="18" xfId="0" applyFont="1" applyFill="1" applyBorder="1" applyAlignment="1" applyProtection="1">
      <alignment horizontal="center" vertical="center"/>
    </xf>
    <xf numFmtId="0" fontId="2" fillId="5" borderId="1" xfId="0" applyFont="1" applyFill="1" applyBorder="1" applyAlignment="1" applyProtection="1">
      <alignment horizontal="center" vertical="center"/>
    </xf>
    <xf numFmtId="0" fontId="2" fillId="5" borderId="17" xfId="0" applyFont="1" applyFill="1" applyBorder="1" applyAlignment="1" applyProtection="1">
      <alignment horizontal="center" vertical="center"/>
    </xf>
    <xf numFmtId="166" fontId="10" fillId="6" borderId="23" xfId="1" applyNumberFormat="1" applyFont="1" applyFill="1" applyBorder="1" applyAlignment="1" applyProtection="1">
      <alignment horizontal="center" vertical="center"/>
    </xf>
    <xf numFmtId="167" fontId="10" fillId="6" borderId="23" xfId="1" applyNumberFormat="1" applyFont="1" applyFill="1" applyBorder="1" applyAlignment="1" applyProtection="1">
      <alignment horizontal="center" vertical="center"/>
    </xf>
    <xf numFmtId="168" fontId="10" fillId="6" borderId="23" xfId="1" applyNumberFormat="1" applyFont="1" applyFill="1" applyBorder="1" applyAlignment="1" applyProtection="1">
      <alignment horizontal="center" vertical="center"/>
    </xf>
    <xf numFmtId="0" fontId="9" fillId="2" borderId="0" xfId="0" applyFont="1" applyFill="1" applyBorder="1" applyAlignment="1">
      <alignment horizontal="center" vertical="center"/>
    </xf>
    <xf numFmtId="166" fontId="11" fillId="8" borderId="22" xfId="1" applyNumberFormat="1" applyFont="1" applyFill="1" applyBorder="1" applyAlignment="1" applyProtection="1">
      <alignment horizontal="center" vertical="center"/>
    </xf>
    <xf numFmtId="166" fontId="11" fillId="7" borderId="22" xfId="1" applyNumberFormat="1" applyFont="1" applyFill="1" applyBorder="1" applyAlignment="1" applyProtection="1">
      <alignment horizontal="center" vertical="center"/>
    </xf>
    <xf numFmtId="166" fontId="10" fillId="6" borderId="22" xfId="1" applyNumberFormat="1" applyFont="1" applyFill="1" applyBorder="1" applyAlignment="1" applyProtection="1">
      <alignment horizontal="center" vertical="center"/>
    </xf>
    <xf numFmtId="166" fontId="10" fillId="2" borderId="22" xfId="1" applyNumberFormat="1" applyFont="1" applyFill="1" applyBorder="1" applyAlignment="1" applyProtection="1">
      <alignment horizontal="center" vertical="center"/>
    </xf>
    <xf numFmtId="166" fontId="10" fillId="10" borderId="22" xfId="1" applyNumberFormat="1" applyFont="1" applyFill="1" applyBorder="1" applyAlignment="1" applyProtection="1">
      <alignment horizontal="center" vertical="center"/>
    </xf>
    <xf numFmtId="167" fontId="10" fillId="10" borderId="23" xfId="1" applyNumberFormat="1" applyFont="1" applyFill="1" applyBorder="1" applyAlignment="1" applyProtection="1">
      <alignment horizontal="center" vertical="center"/>
    </xf>
    <xf numFmtId="168" fontId="10" fillId="10" borderId="23" xfId="1" applyNumberFormat="1" applyFont="1" applyFill="1" applyBorder="1" applyAlignment="1" applyProtection="1">
      <alignment horizontal="center" vertical="center"/>
    </xf>
    <xf numFmtId="166" fontId="10" fillId="10" borderId="23" xfId="1" applyNumberFormat="1" applyFont="1" applyFill="1" applyBorder="1" applyAlignment="1" applyProtection="1">
      <alignment horizontal="center" vertical="center"/>
    </xf>
    <xf numFmtId="0" fontId="9" fillId="0" borderId="0" xfId="0" applyFont="1" applyBorder="1" applyAlignment="1">
      <alignment horizontal="center" vertical="center"/>
    </xf>
    <xf numFmtId="166" fontId="10" fillId="10" borderId="24" xfId="1" applyNumberFormat="1" applyFont="1" applyFill="1" applyBorder="1" applyAlignment="1" applyProtection="1">
      <alignment horizontal="center" vertical="center"/>
    </xf>
    <xf numFmtId="166" fontId="11" fillId="2" borderId="22" xfId="1" applyNumberFormat="1" applyFont="1" applyFill="1" applyBorder="1" applyAlignment="1" applyProtection="1">
      <alignment horizontal="center" vertical="center"/>
    </xf>
    <xf numFmtId="0" fontId="6" fillId="2" borderId="3" xfId="0" applyFont="1" applyFill="1" applyBorder="1" applyAlignment="1" applyProtection="1">
      <alignment horizontal="center" vertical="center"/>
    </xf>
    <xf numFmtId="0" fontId="6" fillId="2" borderId="12" xfId="0" applyFont="1" applyFill="1" applyBorder="1" applyAlignment="1" applyProtection="1">
      <alignment horizontal="center" vertical="center"/>
    </xf>
    <xf numFmtId="0" fontId="6" fillId="2" borderId="4"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6" fillId="2" borderId="13"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164" fontId="10" fillId="10" borderId="23" xfId="1" applyNumberFormat="1" applyFont="1" applyFill="1" applyBorder="1" applyAlignment="1" applyProtection="1">
      <alignment horizontal="center" vertical="center"/>
    </xf>
    <xf numFmtId="165" fontId="10" fillId="10" borderId="23" xfId="1" applyNumberFormat="1" applyFont="1" applyFill="1" applyBorder="1" applyAlignment="1" applyProtection="1">
      <alignment horizontal="center" vertical="center"/>
    </xf>
    <xf numFmtId="0" fontId="10" fillId="10" borderId="23" xfId="1" applyFont="1" applyFill="1" applyBorder="1" applyAlignment="1" applyProtection="1">
      <alignment horizontal="center" vertical="center"/>
    </xf>
    <xf numFmtId="0" fontId="10" fillId="10" borderId="24" xfId="1" applyFont="1" applyFill="1" applyBorder="1" applyAlignment="1" applyProtection="1">
      <alignment horizontal="center" vertical="center"/>
    </xf>
    <xf numFmtId="0" fontId="11" fillId="2" borderId="22" xfId="1" applyFont="1" applyFill="1" applyBorder="1" applyAlignment="1" applyProtection="1">
      <alignment horizontal="center" vertical="center"/>
    </xf>
    <xf numFmtId="0" fontId="10" fillId="10" borderId="22" xfId="1" applyFont="1" applyFill="1" applyBorder="1" applyAlignment="1" applyProtection="1">
      <alignment horizontal="center" vertical="center"/>
    </xf>
    <xf numFmtId="0" fontId="11" fillId="7" borderId="22" xfId="1" applyFont="1" applyFill="1" applyBorder="1" applyAlignment="1" applyProtection="1">
      <alignment horizontal="center" vertical="center"/>
    </xf>
    <xf numFmtId="0" fontId="11" fillId="8" borderId="22" xfId="1" applyFont="1" applyFill="1" applyBorder="1" applyAlignment="1" applyProtection="1">
      <alignment horizontal="center" vertical="center"/>
    </xf>
    <xf numFmtId="165" fontId="10" fillId="6" borderId="23" xfId="1" applyNumberFormat="1" applyFont="1" applyFill="1" applyBorder="1" applyAlignment="1" applyProtection="1">
      <alignment horizontal="center" vertical="center"/>
    </xf>
    <xf numFmtId="0" fontId="10" fillId="2" borderId="22" xfId="1" applyFont="1" applyFill="1" applyBorder="1" applyAlignment="1" applyProtection="1">
      <alignment horizontal="center" vertical="center"/>
    </xf>
    <xf numFmtId="0" fontId="10" fillId="6" borderId="22" xfId="1" applyFont="1" applyFill="1" applyBorder="1" applyAlignment="1" applyProtection="1">
      <alignment horizontal="center" vertical="center"/>
    </xf>
    <xf numFmtId="0" fontId="10" fillId="6" borderId="23" xfId="1" applyFont="1" applyFill="1" applyBorder="1" applyAlignment="1" applyProtection="1">
      <alignment horizontal="center" vertical="center"/>
    </xf>
    <xf numFmtId="164" fontId="10" fillId="6" borderId="23" xfId="1" applyNumberFormat="1" applyFont="1" applyFill="1" applyBorder="1" applyAlignment="1" applyProtection="1">
      <alignment horizontal="center" vertical="center"/>
    </xf>
    <xf numFmtId="0" fontId="19" fillId="2" borderId="0" xfId="0" applyFont="1" applyFill="1" applyAlignment="1">
      <alignment horizontal="center" vertical="center"/>
    </xf>
    <xf numFmtId="0" fontId="19" fillId="2" borderId="2" xfId="0" applyFont="1" applyFill="1" applyBorder="1" applyAlignment="1">
      <alignment horizontal="center" vertical="center"/>
    </xf>
    <xf numFmtId="0" fontId="16" fillId="11" borderId="26" xfId="1" applyFont="1" applyFill="1" applyBorder="1" applyAlignment="1" applyProtection="1">
      <alignment horizontal="center" vertical="center"/>
    </xf>
    <xf numFmtId="16" fontId="16" fillId="11" borderId="26" xfId="1" applyNumberFormat="1" applyFont="1" applyFill="1" applyBorder="1" applyAlignment="1" applyProtection="1">
      <alignment horizontal="center" vertical="center"/>
    </xf>
    <xf numFmtId="20" fontId="16" fillId="11" borderId="26" xfId="1" applyNumberFormat="1" applyFont="1" applyFill="1" applyBorder="1" applyAlignment="1" applyProtection="1">
      <alignment horizontal="center" vertical="center"/>
    </xf>
    <xf numFmtId="0" fontId="16" fillId="15" borderId="0" xfId="1" applyFont="1" applyFill="1" applyBorder="1" applyAlignment="1" applyProtection="1">
      <alignment horizontal="center" vertical="center"/>
    </xf>
    <xf numFmtId="0" fontId="15" fillId="13" borderId="25" xfId="1" applyFont="1" applyFill="1" applyBorder="1" applyAlignment="1" applyProtection="1">
      <alignment horizontal="center" vertical="center"/>
    </xf>
    <xf numFmtId="0" fontId="19" fillId="2" borderId="14" xfId="0" applyFont="1" applyFill="1" applyBorder="1" applyAlignment="1">
      <alignment horizontal="center" vertical="center"/>
    </xf>
    <xf numFmtId="0" fontId="15" fillId="12" borderId="25" xfId="1" applyFont="1" applyFill="1" applyBorder="1" applyAlignment="1" applyProtection="1">
      <alignment horizontal="center" vertical="center"/>
    </xf>
    <xf numFmtId="0" fontId="16" fillId="11" borderId="25" xfId="1" applyFont="1" applyFill="1" applyBorder="1" applyAlignment="1" applyProtection="1">
      <alignment horizontal="center" vertical="center"/>
    </xf>
    <xf numFmtId="0" fontId="19" fillId="2" borderId="0" xfId="0" applyFont="1" applyFill="1" applyBorder="1" applyAlignment="1">
      <alignment horizontal="center" vertical="center"/>
    </xf>
    <xf numFmtId="0" fontId="16" fillId="2" borderId="25" xfId="1" applyFont="1" applyFill="1" applyBorder="1" applyAlignment="1" applyProtection="1">
      <alignment horizontal="center" vertical="center"/>
    </xf>
    <xf numFmtId="0" fontId="16" fillId="15" borderId="25" xfId="1" applyFont="1" applyFill="1" applyBorder="1" applyAlignment="1" applyProtection="1">
      <alignment horizontal="center" vertical="center"/>
    </xf>
    <xf numFmtId="16" fontId="16" fillId="15" borderId="26" xfId="1" applyNumberFormat="1" applyFont="1" applyFill="1" applyBorder="1" applyAlignment="1" applyProtection="1">
      <alignment horizontal="center" vertical="center"/>
    </xf>
    <xf numFmtId="20" fontId="16" fillId="15" borderId="26" xfId="1" applyNumberFormat="1" applyFont="1" applyFill="1" applyBorder="1" applyAlignment="1" applyProtection="1">
      <alignment horizontal="center" vertical="center"/>
    </xf>
    <xf numFmtId="0" fontId="16" fillId="15" borderId="26" xfId="1" applyFont="1" applyFill="1" applyBorder="1" applyAlignment="1" applyProtection="1">
      <alignment horizontal="center" vertical="center"/>
    </xf>
    <xf numFmtId="16" fontId="16" fillId="15" borderId="0" xfId="1" applyNumberFormat="1" applyFont="1" applyFill="1" applyBorder="1" applyAlignment="1" applyProtection="1">
      <alignment horizontal="center" vertical="center"/>
    </xf>
    <xf numFmtId="20" fontId="16" fillId="15" borderId="0" xfId="1" applyNumberFormat="1" applyFont="1" applyFill="1" applyBorder="1" applyAlignment="1" applyProtection="1">
      <alignment horizontal="center" vertical="center"/>
    </xf>
    <xf numFmtId="0" fontId="16" fillId="11" borderId="0" xfId="1" applyFont="1" applyFill="1" applyBorder="1" applyAlignment="1" applyProtection="1">
      <alignment horizontal="center" vertical="center"/>
    </xf>
    <xf numFmtId="0" fontId="16" fillId="15" borderId="27" xfId="1" applyFont="1" applyFill="1" applyBorder="1" applyAlignment="1" applyProtection="1">
      <alignment horizontal="center" vertical="center"/>
    </xf>
    <xf numFmtId="0" fontId="17" fillId="2" borderId="28" xfId="1" applyFont="1" applyFill="1" applyBorder="1" applyAlignment="1" applyProtection="1">
      <alignment horizontal="center" vertical="center"/>
    </xf>
    <xf numFmtId="0" fontId="0" fillId="2" borderId="0" xfId="0" applyFont="1" applyFill="1" applyBorder="1" applyAlignment="1" applyProtection="1">
      <alignment horizontal="center"/>
    </xf>
    <xf numFmtId="16" fontId="0" fillId="2" borderId="0" xfId="0" applyNumberFormat="1" applyFont="1" applyFill="1" applyBorder="1" applyAlignment="1" applyProtection="1">
      <alignment horizontal="center"/>
    </xf>
    <xf numFmtId="20" fontId="0" fillId="2" borderId="0" xfId="0" applyNumberFormat="1" applyFont="1" applyFill="1" applyBorder="1" applyAlignment="1" applyProtection="1">
      <alignment horizontal="center"/>
    </xf>
    <xf numFmtId="16" fontId="0" fillId="2" borderId="14" xfId="0" applyNumberFormat="1" applyFont="1" applyFill="1" applyBorder="1" applyAlignment="1" applyProtection="1">
      <alignment horizontal="center"/>
    </xf>
    <xf numFmtId="0" fontId="0" fillId="2" borderId="14" xfId="0" applyFont="1" applyFill="1" applyBorder="1" applyAlignment="1" applyProtection="1">
      <alignment horizontal="center"/>
    </xf>
    <xf numFmtId="20" fontId="0" fillId="2" borderId="14" xfId="0" applyNumberFormat="1" applyFont="1" applyFill="1" applyBorder="1" applyAlignment="1" applyProtection="1">
      <alignment horizontal="center"/>
    </xf>
    <xf numFmtId="0" fontId="0" fillId="2" borderId="16" xfId="0" applyFont="1" applyFill="1" applyBorder="1" applyAlignment="1" applyProtection="1">
      <alignment horizontal="center"/>
    </xf>
    <xf numFmtId="0" fontId="0" fillId="2" borderId="15" xfId="0" applyFont="1" applyFill="1" applyBorder="1" applyAlignment="1" applyProtection="1">
      <alignment horizontal="center"/>
    </xf>
    <xf numFmtId="0" fontId="0" fillId="2" borderId="2" xfId="0" applyFont="1" applyFill="1" applyBorder="1" applyAlignment="1" applyProtection="1">
      <alignment horizontal="center"/>
    </xf>
    <xf numFmtId="0" fontId="2" fillId="4" borderId="20" xfId="0" applyFont="1" applyFill="1" applyBorder="1" applyAlignment="1" applyProtection="1">
      <alignment horizontal="center"/>
    </xf>
    <xf numFmtId="0" fontId="2" fillId="4" borderId="14" xfId="0" applyFont="1" applyFill="1" applyBorder="1" applyAlignment="1" applyProtection="1">
      <alignment horizontal="center"/>
    </xf>
    <xf numFmtId="0" fontId="2" fillId="4" borderId="19" xfId="0" applyFont="1" applyFill="1" applyBorder="1" applyAlignment="1" applyProtection="1">
      <alignment horizontal="center"/>
    </xf>
    <xf numFmtId="0" fontId="2" fillId="4" borderId="18" xfId="0" applyFont="1" applyFill="1" applyBorder="1" applyAlignment="1" applyProtection="1">
      <alignment horizontal="center"/>
    </xf>
    <xf numFmtId="0" fontId="2" fillId="4" borderId="1" xfId="0" applyFont="1" applyFill="1" applyBorder="1" applyAlignment="1" applyProtection="1">
      <alignment horizontal="center"/>
    </xf>
    <xf numFmtId="0" fontId="2" fillId="4" borderId="17" xfId="0" applyFont="1" applyFill="1" applyBorder="1" applyAlignment="1" applyProtection="1">
      <alignment horizontal="center"/>
    </xf>
    <xf numFmtId="0" fontId="2" fillId="5" borderId="20" xfId="0" applyFont="1" applyFill="1" applyBorder="1" applyAlignment="1" applyProtection="1">
      <alignment horizontal="center"/>
    </xf>
    <xf numFmtId="0" fontId="2" fillId="5" borderId="14" xfId="0" applyFont="1" applyFill="1" applyBorder="1" applyAlignment="1" applyProtection="1">
      <alignment horizontal="center"/>
    </xf>
    <xf numFmtId="0" fontId="2" fillId="5" borderId="19" xfId="0" applyFont="1" applyFill="1" applyBorder="1" applyAlignment="1" applyProtection="1">
      <alignment horizontal="center"/>
    </xf>
    <xf numFmtId="0" fontId="2" fillId="5" borderId="18" xfId="0" applyFont="1" applyFill="1" applyBorder="1" applyAlignment="1" applyProtection="1">
      <alignment horizontal="center"/>
    </xf>
    <xf numFmtId="0" fontId="2" fillId="5" borderId="1" xfId="0" applyFont="1" applyFill="1" applyBorder="1" applyAlignment="1" applyProtection="1">
      <alignment horizontal="center"/>
    </xf>
    <xf numFmtId="0" fontId="2" fillId="5" borderId="17" xfId="0" applyFont="1" applyFill="1" applyBorder="1" applyAlignment="1" applyProtection="1">
      <alignment horizontal="center"/>
    </xf>
    <xf numFmtId="0" fontId="2" fillId="2" borderId="9" xfId="0" applyFont="1" applyFill="1" applyBorder="1" applyAlignment="1" applyProtection="1">
      <alignment horizontal="center"/>
    </xf>
    <xf numFmtId="0" fontId="2" fillId="2" borderId="11" xfId="0" quotePrefix="1" applyFont="1" applyFill="1" applyBorder="1" applyAlignment="1" applyProtection="1">
      <alignment horizontal="center"/>
    </xf>
    <xf numFmtId="0" fontId="2" fillId="2" borderId="10" xfId="0" quotePrefix="1" applyFont="1" applyFill="1" applyBorder="1" applyAlignment="1" applyProtection="1">
      <alignment horizontal="center"/>
    </xf>
    <xf numFmtId="0" fontId="0" fillId="2" borderId="3" xfId="0" applyFont="1" applyFill="1" applyBorder="1" applyAlignment="1" applyProtection="1">
      <alignment horizontal="center"/>
    </xf>
    <xf numFmtId="0" fontId="0" fillId="2" borderId="12" xfId="0" applyFont="1" applyFill="1" applyBorder="1" applyAlignment="1" applyProtection="1">
      <alignment horizontal="center"/>
    </xf>
    <xf numFmtId="0" fontId="0" fillId="2" borderId="7" xfId="0" applyFont="1" applyFill="1" applyBorder="1" applyAlignment="1" applyProtection="1">
      <alignment horizontal="center"/>
    </xf>
    <xf numFmtId="0" fontId="0" fillId="2" borderId="13" xfId="0" applyFont="1" applyFill="1" applyBorder="1" applyAlignment="1" applyProtection="1">
      <alignment horizontal="center"/>
    </xf>
    <xf numFmtId="0" fontId="6" fillId="2" borderId="3" xfId="0" applyFont="1" applyFill="1" applyBorder="1" applyAlignment="1" applyProtection="1">
      <alignment horizontal="center"/>
    </xf>
    <xf numFmtId="0" fontId="6" fillId="2" borderId="12" xfId="0" applyFont="1" applyFill="1" applyBorder="1" applyAlignment="1" applyProtection="1">
      <alignment horizontal="center"/>
    </xf>
    <xf numFmtId="0" fontId="6" fillId="2" borderId="4" xfId="0" applyFont="1" applyFill="1" applyBorder="1" applyAlignment="1" applyProtection="1">
      <alignment horizontal="center"/>
    </xf>
    <xf numFmtId="0" fontId="6" fillId="2" borderId="7" xfId="0" applyFont="1" applyFill="1" applyBorder="1" applyAlignment="1" applyProtection="1">
      <alignment horizontal="center"/>
    </xf>
    <xf numFmtId="0" fontId="6" fillId="2" borderId="13" xfId="0" applyFont="1" applyFill="1" applyBorder="1" applyAlignment="1" applyProtection="1">
      <alignment horizontal="center"/>
    </xf>
    <xf numFmtId="0" fontId="6" fillId="2" borderId="8" xfId="0" applyFont="1" applyFill="1" applyBorder="1" applyAlignment="1" applyProtection="1">
      <alignment horizontal="center"/>
    </xf>
    <xf numFmtId="0" fontId="12" fillId="11" borderId="26" xfId="1" applyFont="1" applyFill="1" applyBorder="1" applyAlignment="1" applyProtection="1">
      <alignment horizontal="center" vertical="center"/>
    </xf>
    <xf numFmtId="16" fontId="12" fillId="11" borderId="26" xfId="1" applyNumberFormat="1" applyFont="1" applyFill="1" applyBorder="1" applyAlignment="1" applyProtection="1">
      <alignment horizontal="center" vertical="center"/>
    </xf>
    <xf numFmtId="20" fontId="12" fillId="11" borderId="26" xfId="1" applyNumberFormat="1" applyFont="1" applyFill="1" applyBorder="1" applyAlignment="1" applyProtection="1">
      <alignment horizontal="center" vertical="center"/>
    </xf>
    <xf numFmtId="0" fontId="12" fillId="15" borderId="0" xfId="1" applyFont="1" applyFill="1" applyBorder="1" applyAlignment="1" applyProtection="1">
      <alignment horizontal="center" vertical="center"/>
    </xf>
    <xf numFmtId="0" fontId="13" fillId="13" borderId="25" xfId="1" applyFont="1" applyFill="1" applyBorder="1" applyAlignment="1" applyProtection="1">
      <alignment horizontal="center" vertical="center"/>
    </xf>
    <xf numFmtId="0" fontId="13" fillId="12" borderId="25" xfId="1" applyFont="1" applyFill="1" applyBorder="1" applyAlignment="1" applyProtection="1">
      <alignment horizontal="center" vertical="center"/>
    </xf>
    <xf numFmtId="0" fontId="12" fillId="11" borderId="25" xfId="1" applyFont="1" applyFill="1" applyBorder="1" applyAlignment="1" applyProtection="1">
      <alignment horizontal="center" vertical="center"/>
    </xf>
    <xf numFmtId="0" fontId="12" fillId="2" borderId="25" xfId="1" applyFont="1" applyFill="1" applyBorder="1" applyAlignment="1" applyProtection="1">
      <alignment horizontal="center" vertical="center"/>
    </xf>
    <xf numFmtId="0" fontId="12" fillId="15" borderId="25" xfId="1" applyFont="1" applyFill="1" applyBorder="1" applyAlignment="1" applyProtection="1">
      <alignment horizontal="center" vertical="center"/>
    </xf>
    <xf numFmtId="16" fontId="12" fillId="15" borderId="26" xfId="1" applyNumberFormat="1" applyFont="1" applyFill="1" applyBorder="1" applyAlignment="1" applyProtection="1">
      <alignment horizontal="center" vertical="center"/>
    </xf>
    <xf numFmtId="20" fontId="12" fillId="15" borderId="26" xfId="1" applyNumberFormat="1" applyFont="1" applyFill="1" applyBorder="1" applyAlignment="1" applyProtection="1">
      <alignment horizontal="center" vertical="center"/>
    </xf>
    <xf numFmtId="0" fontId="12" fillId="15" borderId="26" xfId="1" applyFont="1" applyFill="1" applyBorder="1" applyAlignment="1" applyProtection="1">
      <alignment horizontal="center" vertical="center"/>
    </xf>
    <xf numFmtId="16" fontId="12" fillId="15" borderId="0" xfId="1" applyNumberFormat="1" applyFont="1" applyFill="1" applyBorder="1" applyAlignment="1" applyProtection="1">
      <alignment horizontal="center" vertical="center"/>
    </xf>
    <xf numFmtId="20" fontId="12" fillId="15" borderId="0" xfId="1" applyNumberFormat="1" applyFont="1" applyFill="1" applyBorder="1" applyAlignment="1" applyProtection="1">
      <alignment horizontal="center" vertical="center"/>
    </xf>
    <xf numFmtId="0" fontId="12" fillId="11" borderId="0" xfId="1" applyFont="1" applyFill="1" applyBorder="1" applyAlignment="1" applyProtection="1">
      <alignment horizontal="center" vertical="center"/>
    </xf>
    <xf numFmtId="0" fontId="12" fillId="15" borderId="27" xfId="1" applyFont="1" applyFill="1" applyBorder="1" applyAlignment="1" applyProtection="1">
      <alignment horizontal="center" vertical="center"/>
    </xf>
    <xf numFmtId="0" fontId="14" fillId="2" borderId="28" xfId="1" applyFont="1" applyFill="1" applyBorder="1" applyAlignment="1" applyProtection="1">
      <alignment horizontal="center" vertical="center"/>
    </xf>
  </cellXfs>
  <cellStyles count="2">
    <cellStyle name="Excel Built-in Normal" xfId="1"/>
    <cellStyle name="Normal" xfId="0" builtinId="0"/>
  </cellStyles>
  <dxfs count="79">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s>
  <tableStyles count="0" defaultTableStyle="TableStyleMedium9" defaultPivotStyle="PivotStyleLight16"/>
  <colors>
    <mruColors>
      <color rgb="FF00FF00"/>
      <color rgb="FF66FF33"/>
      <color rgb="FF53F22E"/>
      <color rgb="FF56E13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rdan/Documents/Pronos/OliviaJo.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alendrier"/>
      <sheetName val="Phase finale"/>
    </sheetNames>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1"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1" Type="http://schemas.openxmlformats.org/officeDocument/2006/relationships/vmlDrawing" Target="../drawings/vmlDrawing14.vml"/></Relationships>
</file>

<file path=xl/worksheets/_rels/sheet17.xml.rels><?xml version="1.0" encoding="UTF-8" standalone="yes"?>
<Relationships xmlns="http://schemas.openxmlformats.org/package/2006/relationships"><Relationship Id="rId1" Type="http://schemas.openxmlformats.org/officeDocument/2006/relationships/vmlDrawing" Target="../drawings/vmlDrawing15.vml"/></Relationships>
</file>

<file path=xl/worksheets/_rels/sheet18.xml.rels><?xml version="1.0" encoding="UTF-8" standalone="yes"?>
<Relationships xmlns="http://schemas.openxmlformats.org/package/2006/relationships"><Relationship Id="rId1" Type="http://schemas.openxmlformats.org/officeDocument/2006/relationships/vmlDrawing" Target="../drawings/vmlDrawing16.vml"/></Relationships>
</file>

<file path=xl/worksheets/_rels/sheet19.xml.rels><?xml version="1.0" encoding="UTF-8" standalone="yes"?>
<Relationships xmlns="http://schemas.openxmlformats.org/package/2006/relationships"><Relationship Id="rId1" Type="http://schemas.openxmlformats.org/officeDocument/2006/relationships/vmlDrawing" Target="../drawings/vmlDrawing17.vml"/></Relationships>
</file>

<file path=xl/worksheets/_rels/sheet20.xml.rels><?xml version="1.0" encoding="UTF-8" standalone="yes"?>
<Relationships xmlns="http://schemas.openxmlformats.org/package/2006/relationships"><Relationship Id="rId1" Type="http://schemas.openxmlformats.org/officeDocument/2006/relationships/vmlDrawing" Target="../drawings/vmlDrawing18.vml"/></Relationships>
</file>

<file path=xl/worksheets/_rels/sheet21.xml.rels><?xml version="1.0" encoding="UTF-8" standalone="yes"?>
<Relationships xmlns="http://schemas.openxmlformats.org/package/2006/relationships"><Relationship Id="rId1" Type="http://schemas.openxmlformats.org/officeDocument/2006/relationships/vmlDrawing" Target="../drawings/vmlDrawing19.vml"/></Relationships>
</file>

<file path=xl/worksheets/_rels/sheet22.xml.rels><?xml version="1.0" encoding="UTF-8" standalone="yes"?>
<Relationships xmlns="http://schemas.openxmlformats.org/package/2006/relationships"><Relationship Id="rId1" Type="http://schemas.openxmlformats.org/officeDocument/2006/relationships/vmlDrawing" Target="../drawings/vmlDrawing20.vml"/></Relationships>
</file>

<file path=xl/worksheets/_rels/sheet23.xml.rels><?xml version="1.0" encoding="UTF-8" standalone="yes"?>
<Relationships xmlns="http://schemas.openxmlformats.org/package/2006/relationships"><Relationship Id="rId1" Type="http://schemas.openxmlformats.org/officeDocument/2006/relationships/vmlDrawing" Target="../drawings/vmlDrawing21.vml"/></Relationships>
</file>

<file path=xl/worksheets/_rels/sheet24.xml.rels><?xml version="1.0" encoding="UTF-8" standalone="yes"?>
<Relationships xmlns="http://schemas.openxmlformats.org/package/2006/relationships"><Relationship Id="rId1" Type="http://schemas.openxmlformats.org/officeDocument/2006/relationships/vmlDrawing" Target="../drawings/vmlDrawing22.vml"/></Relationships>
</file>

<file path=xl/worksheets/_rels/sheet25.xml.rels><?xml version="1.0" encoding="UTF-8" standalone="yes"?>
<Relationships xmlns="http://schemas.openxmlformats.org/package/2006/relationships"><Relationship Id="rId1" Type="http://schemas.openxmlformats.org/officeDocument/2006/relationships/vmlDrawing" Target="../drawings/vmlDrawing23.vml"/></Relationships>
</file>

<file path=xl/worksheets/_rels/sheet26.xml.rels><?xml version="1.0" encoding="UTF-8" standalone="yes"?>
<Relationships xmlns="http://schemas.openxmlformats.org/package/2006/relationships"><Relationship Id="rId1" Type="http://schemas.openxmlformats.org/officeDocument/2006/relationships/vmlDrawing" Target="../drawings/vmlDrawing24.vml"/></Relationships>
</file>

<file path=xl/worksheets/_rels/sheet27.xml.rels><?xml version="1.0" encoding="UTF-8" standalone="yes"?>
<Relationships xmlns="http://schemas.openxmlformats.org/package/2006/relationships"><Relationship Id="rId1" Type="http://schemas.openxmlformats.org/officeDocument/2006/relationships/vmlDrawing" Target="../drawings/vmlDrawing25.vml"/></Relationships>
</file>

<file path=xl/worksheets/_rels/sheet28.xml.rels><?xml version="1.0" encoding="UTF-8" standalone="yes"?>
<Relationships xmlns="http://schemas.openxmlformats.org/package/2006/relationships"><Relationship Id="rId1" Type="http://schemas.openxmlformats.org/officeDocument/2006/relationships/vmlDrawing" Target="../drawings/vmlDrawing26.vml"/></Relationships>
</file>

<file path=xl/worksheets/_rels/sheet29.xml.rels><?xml version="1.0" encoding="UTF-8" standalone="yes"?>
<Relationships xmlns="http://schemas.openxmlformats.org/package/2006/relationships"><Relationship Id="rId1" Type="http://schemas.openxmlformats.org/officeDocument/2006/relationships/vmlDrawing" Target="../drawings/vmlDrawing27.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vmlDrawing" Target="../drawings/vmlDrawing28.vml"/></Relationships>
</file>

<file path=xl/worksheets/_rels/sheet31.xml.rels><?xml version="1.0" encoding="UTF-8" standalone="yes"?>
<Relationships xmlns="http://schemas.openxmlformats.org/package/2006/relationships"><Relationship Id="rId1" Type="http://schemas.openxmlformats.org/officeDocument/2006/relationships/vmlDrawing" Target="../drawings/vmlDrawing29.vml"/></Relationships>
</file>

<file path=xl/worksheets/_rels/sheet32.xml.rels><?xml version="1.0" encoding="UTF-8" standalone="yes"?>
<Relationships xmlns="http://schemas.openxmlformats.org/package/2006/relationships"><Relationship Id="rId1" Type="http://schemas.openxmlformats.org/officeDocument/2006/relationships/vmlDrawing" Target="../drawings/vmlDrawing30.vml"/></Relationships>
</file>

<file path=xl/worksheets/_rels/sheet33.xml.rels><?xml version="1.0" encoding="UTF-8" standalone="yes"?>
<Relationships xmlns="http://schemas.openxmlformats.org/package/2006/relationships"><Relationship Id="rId1" Type="http://schemas.openxmlformats.org/officeDocument/2006/relationships/vmlDrawing" Target="../drawings/vmlDrawing31.vml"/></Relationships>
</file>

<file path=xl/worksheets/_rels/sheet34.xml.rels><?xml version="1.0" encoding="UTF-8" standalone="yes"?>
<Relationships xmlns="http://schemas.openxmlformats.org/package/2006/relationships"><Relationship Id="rId1" Type="http://schemas.openxmlformats.org/officeDocument/2006/relationships/vmlDrawing" Target="../drawings/vmlDrawing32.vml"/></Relationships>
</file>

<file path=xl/worksheets/_rels/sheet35.xml.rels><?xml version="1.0" encoding="UTF-8" standalone="yes"?>
<Relationships xmlns="http://schemas.openxmlformats.org/package/2006/relationships"><Relationship Id="rId1" Type="http://schemas.openxmlformats.org/officeDocument/2006/relationships/vmlDrawing" Target="../drawings/vmlDrawing33.vml"/></Relationships>
</file>

<file path=xl/worksheets/_rels/sheet36.xml.rels><?xml version="1.0" encoding="UTF-8" standalone="yes"?>
<Relationships xmlns="http://schemas.openxmlformats.org/package/2006/relationships"><Relationship Id="rId1" Type="http://schemas.openxmlformats.org/officeDocument/2006/relationships/vmlDrawing" Target="../drawings/vmlDrawing34.vml"/></Relationships>
</file>

<file path=xl/worksheets/_rels/sheet37.xml.rels><?xml version="1.0" encoding="UTF-8" standalone="yes"?>
<Relationships xmlns="http://schemas.openxmlformats.org/package/2006/relationships"><Relationship Id="rId1" Type="http://schemas.openxmlformats.org/officeDocument/2006/relationships/vmlDrawing" Target="../drawings/vmlDrawing35.vml"/></Relationships>
</file>

<file path=xl/worksheets/_rels/sheet38.xml.rels><?xml version="1.0" encoding="UTF-8" standalone="yes"?>
<Relationships xmlns="http://schemas.openxmlformats.org/package/2006/relationships"><Relationship Id="rId1" Type="http://schemas.openxmlformats.org/officeDocument/2006/relationships/vmlDrawing" Target="../drawings/vmlDrawing36.vml"/></Relationships>
</file>

<file path=xl/worksheets/_rels/sheet39.xml.rels><?xml version="1.0" encoding="UTF-8" standalone="yes"?>
<Relationships xmlns="http://schemas.openxmlformats.org/package/2006/relationships"><Relationship Id="rId1" Type="http://schemas.openxmlformats.org/officeDocument/2006/relationships/vmlDrawing" Target="../drawings/vmlDrawing37.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1" Type="http://schemas.openxmlformats.org/officeDocument/2006/relationships/vmlDrawing" Target="../drawings/vmlDrawing38.vml"/></Relationships>
</file>

<file path=xl/worksheets/_rels/sheet42.xml.rels><?xml version="1.0" encoding="UTF-8" standalone="yes"?>
<Relationships xmlns="http://schemas.openxmlformats.org/package/2006/relationships"><Relationship Id="rId1" Type="http://schemas.openxmlformats.org/officeDocument/2006/relationships/vmlDrawing" Target="../drawings/vmlDrawing39.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sheetPr codeName="Feuil14"/>
  <dimension ref="A1:BT136"/>
  <sheetViews>
    <sheetView tabSelected="1" zoomScale="70" zoomScaleNormal="70" workbookViewId="0"/>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16384" width="5.28515625" style="13"/>
  </cols>
  <sheetData>
    <row r="1" spans="1:72" ht="15.75" thickBot="1"/>
    <row r="2" spans="1:72" ht="19.5" thickBot="1">
      <c r="C2" s="214" t="s">
        <v>0</v>
      </c>
      <c r="D2" s="214"/>
      <c r="E2" s="215" t="s">
        <v>63</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3</v>
      </c>
      <c r="E6" s="4" t="s">
        <v>1</v>
      </c>
      <c r="F6" s="3">
        <v>0</v>
      </c>
      <c r="G6" s="5" t="s">
        <v>6</v>
      </c>
      <c r="H6" s="20">
        <f>COUNT(#REF!)</f>
        <v>0</v>
      </c>
      <c r="J6" s="219" t="s">
        <v>49</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1"/>
    </row>
    <row r="7" spans="1:72" ht="15" customHeight="1">
      <c r="A7" s="2">
        <f t="shared" ref="A7:A53" si="0">IF(OR(D7="",F7=""),"",IF(D7&gt;F7,1,IF(D7=F7,"N",2)))</f>
        <v>2</v>
      </c>
      <c r="C7" s="5" t="s">
        <v>7</v>
      </c>
      <c r="D7" s="3">
        <v>1</v>
      </c>
      <c r="E7" s="4" t="s">
        <v>1</v>
      </c>
      <c r="F7" s="3">
        <v>2</v>
      </c>
      <c r="G7" s="5" t="s">
        <v>8</v>
      </c>
      <c r="H7" s="20">
        <f>COUNT(#REF!)</f>
        <v>0</v>
      </c>
      <c r="J7" s="222"/>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4"/>
    </row>
    <row r="8" spans="1:72">
      <c r="A8" s="2" t="str">
        <f t="shared" si="0"/>
        <v>N</v>
      </c>
      <c r="C8" s="5" t="s">
        <v>9</v>
      </c>
      <c r="D8" s="3">
        <v>1</v>
      </c>
      <c r="E8" s="4" t="s">
        <v>1</v>
      </c>
      <c r="F8" s="3">
        <v>1</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2</v>
      </c>
      <c r="E9" s="4" t="s">
        <v>1</v>
      </c>
      <c r="F9" s="3">
        <v>0</v>
      </c>
      <c r="G9" s="5" t="s">
        <v>12</v>
      </c>
      <c r="H9" s="20">
        <f>COUNT(#REF!)</f>
        <v>0</v>
      </c>
      <c r="J9" s="225" t="s">
        <v>37</v>
      </c>
      <c r="K9" s="226"/>
      <c r="L9" s="8">
        <v>3</v>
      </c>
      <c r="M9" s="6" t="s">
        <v>41</v>
      </c>
      <c r="N9" s="8">
        <v>2</v>
      </c>
      <c r="O9" s="227" t="s">
        <v>9</v>
      </c>
      <c r="P9" s="227"/>
      <c r="Q9" s="9"/>
      <c r="R9" s="225" t="s">
        <v>13</v>
      </c>
      <c r="S9" s="226"/>
      <c r="T9" s="8">
        <v>1</v>
      </c>
      <c r="U9" s="6" t="s">
        <v>41</v>
      </c>
      <c r="V9" s="8">
        <v>3</v>
      </c>
      <c r="W9" s="227" t="s">
        <v>15</v>
      </c>
      <c r="X9" s="227"/>
      <c r="Y9" s="9"/>
      <c r="Z9" s="225" t="s">
        <v>10</v>
      </c>
      <c r="AA9" s="226"/>
      <c r="AB9" s="8">
        <v>2</v>
      </c>
      <c r="AC9" s="6" t="s">
        <v>41</v>
      </c>
      <c r="AD9" s="8">
        <v>0</v>
      </c>
      <c r="AE9" s="227" t="s">
        <v>8</v>
      </c>
      <c r="AF9" s="227"/>
      <c r="AG9" s="9"/>
      <c r="AH9" s="225" t="s">
        <v>17</v>
      </c>
      <c r="AI9" s="226"/>
      <c r="AJ9" s="8">
        <v>1</v>
      </c>
      <c r="AK9" s="6" t="s">
        <v>41</v>
      </c>
      <c r="AL9" s="8">
        <v>0</v>
      </c>
      <c r="AM9" s="227" t="s">
        <v>20</v>
      </c>
      <c r="AN9" s="227"/>
      <c r="AO9" s="9"/>
      <c r="AP9" s="225" t="s">
        <v>23</v>
      </c>
      <c r="AQ9" s="226"/>
      <c r="AR9" s="8">
        <v>2</v>
      </c>
      <c r="AS9" s="6" t="s">
        <v>41</v>
      </c>
      <c r="AT9" s="8">
        <v>1</v>
      </c>
      <c r="AU9" s="227" t="s">
        <v>25</v>
      </c>
      <c r="AV9" s="227"/>
      <c r="AW9" s="9"/>
      <c r="AX9" s="225" t="s">
        <v>27</v>
      </c>
      <c r="AY9" s="226"/>
      <c r="AZ9" s="8">
        <v>3</v>
      </c>
      <c r="BA9" s="6" t="s">
        <v>41</v>
      </c>
      <c r="BB9" s="8">
        <v>0</v>
      </c>
      <c r="BC9" s="227" t="s">
        <v>34</v>
      </c>
      <c r="BD9" s="227"/>
      <c r="BE9" s="9"/>
      <c r="BF9" s="225" t="s">
        <v>26</v>
      </c>
      <c r="BG9" s="226"/>
      <c r="BH9" s="8">
        <v>1</v>
      </c>
      <c r="BI9" s="6" t="s">
        <v>41</v>
      </c>
      <c r="BJ9" s="8" t="s">
        <v>47</v>
      </c>
      <c r="BK9" s="227" t="s">
        <v>39</v>
      </c>
      <c r="BL9" s="227"/>
      <c r="BM9" s="9"/>
      <c r="BN9" s="225" t="s">
        <v>33</v>
      </c>
      <c r="BO9" s="226"/>
      <c r="BP9" s="8" t="s">
        <v>47</v>
      </c>
      <c r="BQ9" s="6" t="s">
        <v>41</v>
      </c>
      <c r="BR9" s="8">
        <v>1</v>
      </c>
      <c r="BS9" s="227" t="s">
        <v>28</v>
      </c>
      <c r="BT9" s="227"/>
    </row>
    <row r="10" spans="1:72">
      <c r="A10" s="2" t="str">
        <f t="shared" si="0"/>
        <v>N</v>
      </c>
      <c r="C10" s="5" t="s">
        <v>13</v>
      </c>
      <c r="D10" s="3">
        <v>0</v>
      </c>
      <c r="E10" s="4" t="s">
        <v>1</v>
      </c>
      <c r="F10" s="3">
        <v>0</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2</v>
      </c>
      <c r="E11" s="4" t="s">
        <v>1</v>
      </c>
      <c r="F11" s="3">
        <v>0</v>
      </c>
      <c r="G11" s="5" t="s">
        <v>16</v>
      </c>
      <c r="H11" s="20">
        <f>COUNT(#REF!)</f>
        <v>0</v>
      </c>
      <c r="J11" s="16"/>
      <c r="K11" s="15"/>
      <c r="L11" s="14"/>
      <c r="M11" s="15"/>
      <c r="N11" s="15"/>
      <c r="O11" s="15"/>
      <c r="P11" s="15"/>
      <c r="Q11" s="9"/>
      <c r="R11" s="16"/>
      <c r="S11" s="15"/>
      <c r="T11" s="14"/>
      <c r="U11" s="15"/>
      <c r="V11" s="15"/>
      <c r="W11" s="15"/>
      <c r="X11" s="15"/>
      <c r="Y11" s="9"/>
      <c r="Z11" s="16"/>
      <c r="AA11" s="15"/>
      <c r="AB11" s="14"/>
      <c r="AC11" s="15"/>
      <c r="AD11" s="15"/>
      <c r="AE11" s="15"/>
      <c r="AF11" s="15"/>
      <c r="AG11" s="9"/>
      <c r="AH11" s="16"/>
      <c r="AI11" s="15"/>
      <c r="AJ11" s="14"/>
      <c r="AK11" s="15"/>
      <c r="AL11" s="15"/>
      <c r="AM11" s="15"/>
      <c r="AN11" s="15"/>
      <c r="AO11" s="9"/>
      <c r="AP11" s="16"/>
      <c r="AQ11" s="15"/>
      <c r="AR11" s="14"/>
      <c r="AS11" s="15"/>
      <c r="AT11" s="15"/>
      <c r="AU11" s="15"/>
      <c r="AV11" s="15"/>
      <c r="AW11" s="9"/>
      <c r="AX11" s="16"/>
      <c r="AY11" s="15"/>
      <c r="AZ11" s="14"/>
      <c r="BA11" s="15"/>
      <c r="BB11" s="15"/>
      <c r="BC11" s="15"/>
      <c r="BD11" s="15"/>
      <c r="BE11" s="9"/>
      <c r="BF11" s="16"/>
      <c r="BG11" s="15"/>
      <c r="BH11" s="14"/>
      <c r="BI11" s="15"/>
      <c r="BJ11" s="15"/>
      <c r="BK11" s="15"/>
      <c r="BL11" s="15"/>
      <c r="BM11" s="9"/>
      <c r="BN11" s="16"/>
      <c r="BO11" s="15"/>
      <c r="BP11" s="14"/>
      <c r="BQ11" s="15"/>
      <c r="BR11" s="15"/>
      <c r="BS11" s="15"/>
      <c r="BT11" s="15"/>
    </row>
    <row r="12" spans="1:72" ht="15" customHeight="1">
      <c r="A12" s="2">
        <f t="shared" si="0"/>
        <v>1</v>
      </c>
      <c r="C12" s="5" t="s">
        <v>17</v>
      </c>
      <c r="D12" s="3">
        <v>2</v>
      </c>
      <c r="E12" s="4" t="s">
        <v>1</v>
      </c>
      <c r="F12" s="3">
        <v>1</v>
      </c>
      <c r="G12" s="5" t="s">
        <v>18</v>
      </c>
      <c r="H12" s="20">
        <f>COUNT(#REF!)</f>
        <v>0</v>
      </c>
      <c r="J12" s="231" t="s">
        <v>48</v>
      </c>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3"/>
    </row>
    <row r="13" spans="1:72" ht="15" customHeight="1">
      <c r="A13" s="2" t="str">
        <f t="shared" si="0"/>
        <v>N</v>
      </c>
      <c r="C13" s="5" t="s">
        <v>19</v>
      </c>
      <c r="D13" s="3">
        <v>1</v>
      </c>
      <c r="E13" s="4" t="s">
        <v>1</v>
      </c>
      <c r="F13" s="3">
        <v>1</v>
      </c>
      <c r="G13" s="5" t="s">
        <v>20</v>
      </c>
      <c r="H13" s="20">
        <f>COUNT(#REF!)</f>
        <v>0</v>
      </c>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6"/>
    </row>
    <row r="14" spans="1:72">
      <c r="A14" s="2">
        <f t="shared" si="0"/>
        <v>1</v>
      </c>
      <c r="C14" s="5" t="s">
        <v>21</v>
      </c>
      <c r="D14" s="3">
        <v>2</v>
      </c>
      <c r="E14" s="4" t="s">
        <v>1</v>
      </c>
      <c r="F14" s="3">
        <v>0</v>
      </c>
      <c r="G14" s="5" t="s">
        <v>22</v>
      </c>
      <c r="H14" s="20">
        <f>COUNT(#REF!)</f>
        <v>0</v>
      </c>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2">
        <f t="shared" si="0"/>
        <v>1</v>
      </c>
      <c r="C15" s="5" t="s">
        <v>23</v>
      </c>
      <c r="D15" s="3">
        <v>2</v>
      </c>
      <c r="E15" s="4" t="s">
        <v>1</v>
      </c>
      <c r="F15" s="3">
        <v>0</v>
      </c>
      <c r="G15" s="5" t="s">
        <v>24</v>
      </c>
      <c r="H15" s="20">
        <f>COUNT(#REF!)</f>
        <v>0</v>
      </c>
      <c r="J15" s="237" t="s">
        <v>37</v>
      </c>
      <c r="K15" s="238"/>
      <c r="L15" s="8">
        <v>2</v>
      </c>
      <c r="M15" s="6" t="s">
        <v>41</v>
      </c>
      <c r="N15" s="8" t="s">
        <v>46</v>
      </c>
      <c r="O15" s="227" t="s">
        <v>15</v>
      </c>
      <c r="P15" s="227"/>
      <c r="Q15" s="9"/>
      <c r="R15" s="239"/>
      <c r="S15" s="239"/>
      <c r="T15" s="15"/>
      <c r="U15" s="7"/>
      <c r="V15" s="15"/>
      <c r="W15" s="239"/>
      <c r="X15" s="239"/>
      <c r="Y15" s="9"/>
      <c r="Z15" s="237" t="s">
        <v>10</v>
      </c>
      <c r="AA15" s="238"/>
      <c r="AB15" s="8">
        <v>1</v>
      </c>
      <c r="AC15" s="6" t="s">
        <v>41</v>
      </c>
      <c r="AD15" s="8">
        <v>2</v>
      </c>
      <c r="AE15" s="227" t="s">
        <v>17</v>
      </c>
      <c r="AF15" s="227"/>
      <c r="AG15" s="9"/>
      <c r="AH15" s="15"/>
      <c r="AI15" s="15"/>
      <c r="AJ15" s="15"/>
      <c r="AK15" s="7"/>
      <c r="AL15" s="15"/>
      <c r="AM15" s="15"/>
      <c r="AN15" s="15"/>
      <c r="AO15" s="9"/>
      <c r="AP15" s="237" t="s">
        <v>23</v>
      </c>
      <c r="AQ15" s="238"/>
      <c r="AR15" s="8">
        <v>1</v>
      </c>
      <c r="AS15" s="6" t="s">
        <v>41</v>
      </c>
      <c r="AT15" s="8">
        <v>2</v>
      </c>
      <c r="AU15" s="227" t="s">
        <v>27</v>
      </c>
      <c r="AV15" s="227"/>
      <c r="AW15" s="9"/>
      <c r="AX15" s="15"/>
      <c r="AY15" s="15"/>
      <c r="AZ15" s="15"/>
      <c r="BA15" s="7"/>
      <c r="BB15" s="15"/>
      <c r="BC15" s="15"/>
      <c r="BD15" s="15"/>
      <c r="BE15" s="9"/>
      <c r="BF15" s="237" t="s">
        <v>39</v>
      </c>
      <c r="BG15" s="238"/>
      <c r="BH15" s="8">
        <v>1</v>
      </c>
      <c r="BI15" s="6" t="s">
        <v>41</v>
      </c>
      <c r="BJ15" s="8">
        <v>2</v>
      </c>
      <c r="BK15" s="227" t="s">
        <v>33</v>
      </c>
      <c r="BL15" s="227"/>
      <c r="BM15" s="9"/>
      <c r="BN15" s="15"/>
      <c r="BO15" s="15"/>
      <c r="BP15" s="15"/>
      <c r="BQ15" s="7"/>
      <c r="BR15" s="15"/>
      <c r="BS15" s="15"/>
      <c r="BT15" s="15"/>
    </row>
    <row r="16" spans="1:72">
      <c r="A16" s="2" t="str">
        <f t="shared" si="0"/>
        <v>N</v>
      </c>
      <c r="C16" s="5" t="s">
        <v>25</v>
      </c>
      <c r="D16" s="3">
        <v>1</v>
      </c>
      <c r="E16" s="4" t="s">
        <v>1</v>
      </c>
      <c r="F16" s="3">
        <v>1</v>
      </c>
      <c r="G16" s="5" t="s">
        <v>26</v>
      </c>
      <c r="H16" s="20">
        <f>COUNT(#REF!)</f>
        <v>0</v>
      </c>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6"/>
      <c r="AI16" s="15"/>
      <c r="AJ16" s="14"/>
      <c r="AK16" s="15"/>
      <c r="AL16" s="15"/>
      <c r="AM16" s="15"/>
      <c r="AN16" s="15"/>
      <c r="AO16" s="9"/>
      <c r="AP16" s="228">
        <v>41825</v>
      </c>
      <c r="AQ16" s="229"/>
      <c r="AR16" s="230">
        <v>0.75</v>
      </c>
      <c r="AS16" s="229"/>
      <c r="AT16" s="229"/>
      <c r="AU16" s="229" t="s">
        <v>40</v>
      </c>
      <c r="AV16" s="229"/>
      <c r="AW16" s="9"/>
      <c r="AX16" s="16"/>
      <c r="AY16" s="15"/>
      <c r="AZ16" s="14"/>
      <c r="BA16" s="15"/>
      <c r="BB16" s="15"/>
      <c r="BC16" s="15"/>
      <c r="BD16" s="15"/>
      <c r="BE16" s="9"/>
      <c r="BF16" s="228">
        <v>41825</v>
      </c>
      <c r="BG16" s="229"/>
      <c r="BH16" s="230">
        <v>0.91666666666666663</v>
      </c>
      <c r="BI16" s="229"/>
      <c r="BJ16" s="229"/>
      <c r="BK16" s="229" t="s">
        <v>40</v>
      </c>
      <c r="BL16" s="229"/>
      <c r="BM16" s="9"/>
      <c r="BN16" s="16"/>
      <c r="BO16" s="15"/>
      <c r="BP16" s="14"/>
      <c r="BQ16" s="15"/>
      <c r="BR16" s="15"/>
      <c r="BS16" s="15"/>
      <c r="BT16" s="15"/>
    </row>
    <row r="17" spans="1:72">
      <c r="A17" s="2">
        <f t="shared" si="0"/>
        <v>1</v>
      </c>
      <c r="C17" s="5" t="s">
        <v>27</v>
      </c>
      <c r="D17" s="3">
        <v>2</v>
      </c>
      <c r="E17" s="4" t="s">
        <v>1</v>
      </c>
      <c r="F17" s="3">
        <v>1</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0</v>
      </c>
      <c r="E18" s="4" t="s">
        <v>1</v>
      </c>
      <c r="F18" s="3">
        <v>2</v>
      </c>
      <c r="G18" s="5" t="s">
        <v>30</v>
      </c>
      <c r="H18" s="20">
        <f>COUNT(#REF!)</f>
        <v>0</v>
      </c>
      <c r="J18" s="219" t="s">
        <v>45</v>
      </c>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1"/>
    </row>
    <row r="19" spans="1:72" ht="15" customHeight="1">
      <c r="A19" s="2">
        <f t="shared" si="0"/>
        <v>1</v>
      </c>
      <c r="C19" s="5" t="s">
        <v>31</v>
      </c>
      <c r="D19" s="3">
        <v>2</v>
      </c>
      <c r="E19" s="4" t="s">
        <v>1</v>
      </c>
      <c r="F19" s="3">
        <v>0</v>
      </c>
      <c r="G19" s="5" t="s">
        <v>32</v>
      </c>
      <c r="H19" s="20">
        <f>COUNT(#REF!)</f>
        <v>0</v>
      </c>
      <c r="J19" s="222"/>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4"/>
    </row>
    <row r="20" spans="1:72">
      <c r="A20" s="2">
        <f t="shared" si="0"/>
        <v>1</v>
      </c>
      <c r="C20" s="5" t="s">
        <v>33</v>
      </c>
      <c r="D20" s="3">
        <v>2</v>
      </c>
      <c r="E20" s="4" t="s">
        <v>1</v>
      </c>
      <c r="F20" s="3">
        <v>1</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2">
        <f t="shared" si="0"/>
        <v>1</v>
      </c>
      <c r="C21" s="5" t="s">
        <v>5</v>
      </c>
      <c r="D21" s="3">
        <v>4</v>
      </c>
      <c r="E21" s="4" t="s">
        <v>1</v>
      </c>
      <c r="F21" s="3">
        <v>1</v>
      </c>
      <c r="G21" s="5" t="s">
        <v>7</v>
      </c>
      <c r="H21" s="20">
        <f>COUNT(#REF!)</f>
        <v>0</v>
      </c>
      <c r="J21" s="239"/>
      <c r="K21" s="239"/>
      <c r="L21" s="15"/>
      <c r="M21" s="242"/>
      <c r="N21" s="243"/>
      <c r="O21" s="243"/>
      <c r="P21" s="243"/>
      <c r="Q21" s="243"/>
      <c r="R21" s="243"/>
      <c r="S21" s="243"/>
      <c r="T21" s="15"/>
      <c r="U21" s="7"/>
      <c r="V21" s="15"/>
      <c r="W21" s="239"/>
      <c r="X21" s="239"/>
      <c r="Y21" s="9"/>
      <c r="Z21" s="225" t="s">
        <v>15</v>
      </c>
      <c r="AA21" s="226"/>
      <c r="AB21" s="8">
        <v>2</v>
      </c>
      <c r="AC21" s="6" t="s">
        <v>41</v>
      </c>
      <c r="AD21" s="8">
        <v>1</v>
      </c>
      <c r="AE21" s="227" t="s">
        <v>17</v>
      </c>
      <c r="AF21" s="227"/>
      <c r="AG21" s="9"/>
      <c r="AH21" s="15"/>
      <c r="AI21" s="15"/>
      <c r="AJ21" s="15"/>
      <c r="AK21" s="7"/>
      <c r="AL21" s="15"/>
      <c r="AM21" s="15"/>
      <c r="AN21" s="15"/>
      <c r="AO21" s="9"/>
      <c r="AP21" s="225" t="s">
        <v>27</v>
      </c>
      <c r="AQ21" s="226"/>
      <c r="AR21" s="8">
        <v>2</v>
      </c>
      <c r="AS21" s="6" t="s">
        <v>41</v>
      </c>
      <c r="AT21" s="8">
        <v>0</v>
      </c>
      <c r="AU21" s="227" t="s">
        <v>33</v>
      </c>
      <c r="AV21" s="227"/>
      <c r="AW21" s="9"/>
      <c r="AX21" s="15"/>
      <c r="AY21" s="15"/>
      <c r="AZ21" s="15"/>
      <c r="BA21" s="7"/>
      <c r="BB21" s="15"/>
      <c r="BC21" s="15"/>
      <c r="BD21" s="15"/>
      <c r="BE21" s="9"/>
      <c r="BF21" s="239"/>
      <c r="BG21" s="239"/>
      <c r="BH21" s="15"/>
      <c r="BI21" s="7"/>
      <c r="BJ21" s="15"/>
      <c r="BK21" s="239"/>
      <c r="BL21" s="239"/>
      <c r="BM21" s="9"/>
      <c r="BN21" s="15"/>
      <c r="BO21" s="15"/>
      <c r="BP21" s="15"/>
      <c r="BQ21" s="7"/>
      <c r="BR21" s="15"/>
      <c r="BS21" s="15"/>
      <c r="BT21" s="15"/>
    </row>
    <row r="22" spans="1:72">
      <c r="A22" s="2">
        <f t="shared" si="0"/>
        <v>1</v>
      </c>
      <c r="C22" s="5" t="s">
        <v>35</v>
      </c>
      <c r="D22" s="3">
        <v>2</v>
      </c>
      <c r="E22" s="4" t="s">
        <v>1</v>
      </c>
      <c r="F22" s="3">
        <v>1</v>
      </c>
      <c r="G22" s="5" t="s">
        <v>36</v>
      </c>
      <c r="H22" s="20">
        <f>COUNT(#REF!)</f>
        <v>0</v>
      </c>
      <c r="J22" s="240"/>
      <c r="K22" s="239"/>
      <c r="L22" s="241"/>
      <c r="M22" s="239"/>
      <c r="N22" s="239"/>
      <c r="O22" s="239"/>
      <c r="P22" s="239"/>
      <c r="Q22" s="15"/>
      <c r="R22" s="240"/>
      <c r="S22" s="239"/>
      <c r="T22" s="241"/>
      <c r="U22" s="239"/>
      <c r="V22" s="239"/>
      <c r="W22" s="239"/>
      <c r="X22" s="239"/>
      <c r="Y22" s="9"/>
      <c r="Z22" s="228">
        <v>41828</v>
      </c>
      <c r="AA22" s="229"/>
      <c r="AB22" s="230">
        <v>0.91666666666666663</v>
      </c>
      <c r="AC22" s="229"/>
      <c r="AD22" s="229"/>
      <c r="AE22" s="229" t="s">
        <v>40</v>
      </c>
      <c r="AF22" s="229"/>
      <c r="AG22" s="9"/>
      <c r="AH22" s="16"/>
      <c r="AI22" s="15"/>
      <c r="AJ22" s="14"/>
      <c r="AK22" s="15"/>
      <c r="AL22" s="15"/>
      <c r="AM22" s="15"/>
      <c r="AN22" s="15"/>
      <c r="AO22" s="9"/>
      <c r="AP22" s="228">
        <v>41828</v>
      </c>
      <c r="AQ22" s="229"/>
      <c r="AR22" s="230">
        <v>0.91666666666666663</v>
      </c>
      <c r="AS22" s="229"/>
      <c r="AT22" s="229"/>
      <c r="AU22" s="229" t="s">
        <v>40</v>
      </c>
      <c r="AV22" s="229"/>
      <c r="AW22" s="9"/>
      <c r="AX22" s="16"/>
      <c r="AY22" s="15"/>
      <c r="AZ22" s="14"/>
      <c r="BA22" s="15"/>
      <c r="BB22" s="15"/>
      <c r="BC22" s="15"/>
      <c r="BD22" s="15"/>
      <c r="BE22" s="9"/>
      <c r="BF22" s="240"/>
      <c r="BG22" s="239"/>
      <c r="BH22" s="241"/>
      <c r="BI22" s="239"/>
      <c r="BJ22" s="239"/>
      <c r="BK22" s="239"/>
      <c r="BL22" s="239"/>
      <c r="BM22" s="9"/>
      <c r="BN22" s="16"/>
      <c r="BO22" s="15"/>
      <c r="BP22" s="14"/>
      <c r="BQ22" s="15"/>
      <c r="BR22" s="15"/>
      <c r="BS22" s="15"/>
      <c r="BT22" s="15"/>
    </row>
    <row r="23" spans="1:72">
      <c r="A23" s="2">
        <f t="shared" si="0"/>
        <v>2</v>
      </c>
      <c r="C23" s="5" t="s">
        <v>12</v>
      </c>
      <c r="D23" s="3">
        <v>1</v>
      </c>
      <c r="E23" s="4" t="s">
        <v>1</v>
      </c>
      <c r="F23" s="3">
        <v>3</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t="str">
        <f t="shared" si="0"/>
        <v>N</v>
      </c>
      <c r="C24" s="5" t="s">
        <v>9</v>
      </c>
      <c r="D24" s="3">
        <v>1</v>
      </c>
      <c r="E24" s="4" t="s">
        <v>1</v>
      </c>
      <c r="F24" s="3">
        <v>1</v>
      </c>
      <c r="G24" s="5" t="s">
        <v>11</v>
      </c>
      <c r="H24" s="20">
        <f>COUNT(#REF!)</f>
        <v>0</v>
      </c>
      <c r="J24" s="231" t="s">
        <v>44</v>
      </c>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3"/>
    </row>
    <row r="25" spans="1:72" ht="15" customHeight="1">
      <c r="A25" s="2" t="str">
        <f t="shared" si="0"/>
        <v>N</v>
      </c>
      <c r="C25" s="5" t="s">
        <v>8</v>
      </c>
      <c r="D25" s="3">
        <v>0</v>
      </c>
      <c r="E25" s="4" t="s">
        <v>1</v>
      </c>
      <c r="F25" s="3">
        <v>0</v>
      </c>
      <c r="G25" s="5" t="s">
        <v>6</v>
      </c>
      <c r="H25" s="20">
        <f>COUNT(#REF!)</f>
        <v>0</v>
      </c>
      <c r="J25" s="234"/>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6"/>
    </row>
    <row r="26" spans="1:72">
      <c r="A26" s="2">
        <f t="shared" si="0"/>
        <v>1</v>
      </c>
      <c r="C26" s="5" t="s">
        <v>13</v>
      </c>
      <c r="D26" s="3">
        <v>1</v>
      </c>
      <c r="E26" s="4" t="s">
        <v>1</v>
      </c>
      <c r="F26" s="3">
        <v>0</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t="str">
        <f t="shared" si="0"/>
        <v>N</v>
      </c>
      <c r="C27" s="5" t="s">
        <v>15</v>
      </c>
      <c r="D27" s="3">
        <v>2</v>
      </c>
      <c r="E27" s="4" t="s">
        <v>1</v>
      </c>
      <c r="F27" s="3">
        <v>2</v>
      </c>
      <c r="G27" s="5" t="s">
        <v>17</v>
      </c>
      <c r="H27" s="20">
        <f>COUNT(#REF!)</f>
        <v>0</v>
      </c>
      <c r="J27" s="239"/>
      <c r="K27" s="239"/>
      <c r="L27" s="15"/>
      <c r="M27" s="7"/>
      <c r="N27" s="15"/>
      <c r="O27" s="239"/>
      <c r="P27" s="239"/>
      <c r="Q27" s="15"/>
      <c r="R27" s="239"/>
      <c r="S27" s="239"/>
      <c r="T27" s="15"/>
      <c r="U27" s="7"/>
      <c r="V27" s="15"/>
      <c r="W27" s="239"/>
      <c r="X27" s="239"/>
      <c r="Y27" s="9"/>
      <c r="Z27" s="225" t="s">
        <v>17</v>
      </c>
      <c r="AA27" s="226"/>
      <c r="AB27" s="8">
        <v>1</v>
      </c>
      <c r="AC27" s="6" t="s">
        <v>41</v>
      </c>
      <c r="AD27" s="8" t="s">
        <v>47</v>
      </c>
      <c r="AE27" s="227" t="s">
        <v>33</v>
      </c>
      <c r="AF27" s="227"/>
      <c r="AG27" s="15"/>
      <c r="AH27" s="15"/>
      <c r="AI27" s="15"/>
      <c r="AJ27" s="15"/>
      <c r="AK27" s="15"/>
      <c r="AL27" s="15"/>
      <c r="AM27" s="15"/>
      <c r="AN27" s="15"/>
      <c r="AO27" s="15"/>
      <c r="AP27" s="15"/>
      <c r="AQ27" s="15"/>
      <c r="AR27" s="15"/>
      <c r="AS27" s="15"/>
      <c r="AT27" s="15"/>
      <c r="AU27" s="239"/>
      <c r="AV27" s="239"/>
      <c r="AW27" s="9"/>
      <c r="AX27" s="15"/>
      <c r="AY27" s="15"/>
      <c r="AZ27" s="15"/>
      <c r="BA27" s="7"/>
      <c r="BB27" s="15"/>
      <c r="BC27" s="15"/>
      <c r="BD27" s="15"/>
      <c r="BE27" s="9"/>
      <c r="BF27" s="239"/>
      <c r="BG27" s="239"/>
      <c r="BH27" s="15"/>
      <c r="BI27" s="7"/>
      <c r="BJ27" s="15"/>
      <c r="BK27" s="239"/>
      <c r="BL27" s="239"/>
      <c r="BM27" s="9"/>
      <c r="BN27" s="15"/>
      <c r="BO27" s="15"/>
      <c r="BP27" s="15"/>
      <c r="BQ27" s="7"/>
      <c r="BR27" s="15"/>
      <c r="BS27" s="15"/>
      <c r="BT27" s="15"/>
    </row>
    <row r="28" spans="1:72">
      <c r="A28" s="2" t="str">
        <f t="shared" si="0"/>
        <v>N</v>
      </c>
      <c r="C28" s="5" t="s">
        <v>20</v>
      </c>
      <c r="D28" s="3">
        <v>1</v>
      </c>
      <c r="E28" s="4" t="s">
        <v>1</v>
      </c>
      <c r="F28" s="3">
        <v>1</v>
      </c>
      <c r="G28" s="5" t="s">
        <v>14</v>
      </c>
      <c r="H28" s="20">
        <f>COUNT(#REF!)</f>
        <v>0</v>
      </c>
      <c r="J28" s="240"/>
      <c r="K28" s="239"/>
      <c r="L28" s="241"/>
      <c r="M28" s="239"/>
      <c r="N28" s="239"/>
      <c r="O28" s="239"/>
      <c r="P28" s="239"/>
      <c r="Q28" s="15"/>
      <c r="R28" s="240"/>
      <c r="S28" s="239"/>
      <c r="T28" s="241"/>
      <c r="U28" s="239"/>
      <c r="V28" s="239"/>
      <c r="W28" s="239"/>
      <c r="X28" s="239"/>
      <c r="Y28" s="9"/>
      <c r="Z28" s="228">
        <v>41832</v>
      </c>
      <c r="AA28" s="229"/>
      <c r="AB28" s="230">
        <v>0.91666666666666663</v>
      </c>
      <c r="AC28" s="229"/>
      <c r="AD28" s="229"/>
      <c r="AE28" s="229" t="s">
        <v>40</v>
      </c>
      <c r="AF28" s="229"/>
      <c r="AG28" s="15"/>
      <c r="AH28" s="16"/>
      <c r="AI28" s="15"/>
      <c r="AJ28" s="14"/>
      <c r="AK28" s="15"/>
      <c r="AL28" s="15"/>
      <c r="AM28" s="15"/>
      <c r="AN28" s="15"/>
      <c r="AO28" s="15"/>
      <c r="AP28" s="16"/>
      <c r="AQ28" s="16"/>
      <c r="AR28" s="14"/>
      <c r="AS28" s="15"/>
      <c r="AT28" s="15"/>
      <c r="AU28" s="239"/>
      <c r="AV28" s="239"/>
      <c r="AW28" s="9"/>
      <c r="AX28" s="16"/>
      <c r="AY28" s="15"/>
      <c r="AZ28" s="14"/>
      <c r="BA28" s="15"/>
      <c r="BB28" s="15"/>
      <c r="BC28" s="15"/>
      <c r="BD28" s="15"/>
      <c r="BE28" s="9"/>
      <c r="BF28" s="240"/>
      <c r="BG28" s="239"/>
      <c r="BH28" s="241"/>
      <c r="BI28" s="239"/>
      <c r="BJ28" s="239"/>
      <c r="BK28" s="239"/>
      <c r="BL28" s="239"/>
      <c r="BM28" s="9"/>
      <c r="BN28" s="16"/>
      <c r="BO28" s="15"/>
      <c r="BP28" s="14"/>
      <c r="BQ28" s="15"/>
      <c r="BR28" s="15"/>
      <c r="BS28" s="15"/>
      <c r="BT28" s="15"/>
    </row>
    <row r="29" spans="1:72">
      <c r="A29" s="2">
        <f t="shared" si="0"/>
        <v>1</v>
      </c>
      <c r="C29" s="5" t="s">
        <v>18</v>
      </c>
      <c r="D29" s="3">
        <v>2</v>
      </c>
      <c r="E29" s="4" t="s">
        <v>1</v>
      </c>
      <c r="F29" s="3">
        <v>1</v>
      </c>
      <c r="G29" s="5" t="s">
        <v>16</v>
      </c>
      <c r="H29" s="20">
        <f>COUNT(#REF!)</f>
        <v>0</v>
      </c>
      <c r="J29" s="9"/>
      <c r="K29" s="9"/>
      <c r="L29" s="9"/>
      <c r="M29" s="9"/>
      <c r="N29" s="9"/>
      <c r="O29" s="9"/>
      <c r="P29" s="9"/>
      <c r="Q29" s="9"/>
      <c r="R29" s="9"/>
      <c r="S29" s="9"/>
      <c r="T29" s="9"/>
      <c r="U29" s="9"/>
      <c r="V29" s="9"/>
      <c r="W29" s="9"/>
      <c r="X29" s="9"/>
      <c r="Y29" s="9"/>
      <c r="Z29" s="15"/>
      <c r="AA29" s="15"/>
      <c r="AB29" s="15"/>
      <c r="AC29" s="15"/>
      <c r="AD29" s="15"/>
      <c r="AE29" s="15"/>
      <c r="AF29" s="15"/>
      <c r="AG29" s="15"/>
      <c r="AH29" s="15"/>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0</v>
      </c>
      <c r="E30" s="4" t="s">
        <v>1</v>
      </c>
      <c r="F30" s="3">
        <v>1</v>
      </c>
      <c r="G30" s="5" t="s">
        <v>23</v>
      </c>
      <c r="H30" s="20">
        <f>COUNT(#REF!)</f>
        <v>0</v>
      </c>
      <c r="J30" s="219" t="s">
        <v>43</v>
      </c>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1"/>
    </row>
    <row r="31" spans="1:72" ht="15" customHeight="1">
      <c r="A31" s="2" t="str">
        <f t="shared" si="0"/>
        <v>N</v>
      </c>
      <c r="C31" s="5" t="s">
        <v>24</v>
      </c>
      <c r="D31" s="3">
        <v>2</v>
      </c>
      <c r="E31" s="4" t="s">
        <v>1</v>
      </c>
      <c r="F31" s="3">
        <v>2</v>
      </c>
      <c r="G31" s="5" t="s">
        <v>22</v>
      </c>
      <c r="H31" s="20">
        <f>COUNT(#REF!)</f>
        <v>0</v>
      </c>
      <c r="J31" s="222"/>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4"/>
    </row>
    <row r="32" spans="1:72" ht="15.75" thickBot="1">
      <c r="A32" s="2">
        <f t="shared" si="0"/>
        <v>1</v>
      </c>
      <c r="C32" s="5" t="s">
        <v>25</v>
      </c>
      <c r="D32" s="3">
        <v>3</v>
      </c>
      <c r="E32" s="4" t="s">
        <v>1</v>
      </c>
      <c r="F32" s="3">
        <v>0</v>
      </c>
      <c r="G32" s="5" t="s">
        <v>29</v>
      </c>
      <c r="H32" s="20">
        <f>COUNT(#REF!)</f>
        <v>0</v>
      </c>
      <c r="J32" s="9"/>
      <c r="K32" s="9"/>
      <c r="L32" s="9"/>
      <c r="M32" s="9"/>
      <c r="N32" s="9"/>
      <c r="O32" s="9"/>
      <c r="P32" s="9"/>
      <c r="Q32" s="9"/>
      <c r="R32" s="9"/>
      <c r="S32" s="9"/>
      <c r="T32" s="9"/>
      <c r="U32" s="9"/>
      <c r="V32" s="9"/>
      <c r="W32" s="9"/>
      <c r="X32" s="9"/>
      <c r="Y32" s="9"/>
      <c r="Z32" s="15"/>
      <c r="AA32" s="15"/>
      <c r="AB32" s="15"/>
      <c r="AC32" s="15"/>
      <c r="AD32" s="15"/>
      <c r="AE32" s="15"/>
      <c r="AF32" s="15"/>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2">
        <f t="shared" si="0"/>
        <v>1</v>
      </c>
      <c r="C33" s="5" t="s">
        <v>27</v>
      </c>
      <c r="D33" s="3">
        <v>3</v>
      </c>
      <c r="E33" s="4" t="s">
        <v>1</v>
      </c>
      <c r="F33" s="3">
        <v>1</v>
      </c>
      <c r="G33" s="5" t="s">
        <v>31</v>
      </c>
      <c r="H33" s="20">
        <f>COUNT(#REF!)</f>
        <v>0</v>
      </c>
      <c r="J33" s="239"/>
      <c r="K33" s="239"/>
      <c r="L33" s="15"/>
      <c r="M33" s="7"/>
      <c r="N33" s="15"/>
      <c r="O33" s="239"/>
      <c r="P33" s="239"/>
      <c r="Q33" s="15"/>
      <c r="R33" s="244" t="s">
        <v>42</v>
      </c>
      <c r="S33" s="245"/>
      <c r="T33" s="245"/>
      <c r="U33" s="245"/>
      <c r="V33" s="245"/>
      <c r="W33" s="245"/>
      <c r="X33" s="245"/>
      <c r="Y33" s="248" t="s">
        <v>27</v>
      </c>
      <c r="Z33" s="249"/>
      <c r="AA33" s="249"/>
      <c r="AB33" s="249"/>
      <c r="AC33" s="249"/>
      <c r="AD33" s="249"/>
      <c r="AE33" s="249"/>
      <c r="AF33" s="250"/>
      <c r="AG33" s="9"/>
      <c r="AH33" s="15"/>
      <c r="AI33" s="15"/>
      <c r="AJ33" s="15"/>
      <c r="AK33" s="7"/>
      <c r="AL33" s="15"/>
      <c r="AM33" s="15"/>
      <c r="AN33" s="15"/>
      <c r="AO33" s="9"/>
      <c r="AP33" s="225" t="s">
        <v>15</v>
      </c>
      <c r="AQ33" s="226"/>
      <c r="AR33" s="8">
        <v>0</v>
      </c>
      <c r="AS33" s="6" t="s">
        <v>41</v>
      </c>
      <c r="AT33" s="8">
        <v>2</v>
      </c>
      <c r="AU33" s="227" t="s">
        <v>27</v>
      </c>
      <c r="AV33" s="227"/>
      <c r="AW33" s="15"/>
      <c r="AX33" s="15"/>
      <c r="AY33" s="15"/>
      <c r="AZ33" s="15"/>
      <c r="BA33" s="7"/>
      <c r="BB33" s="15"/>
      <c r="BC33" s="15"/>
      <c r="BD33" s="15"/>
      <c r="BE33" s="9"/>
      <c r="BF33" s="239"/>
      <c r="BG33" s="239"/>
      <c r="BH33" s="15"/>
      <c r="BI33" s="7"/>
      <c r="BJ33" s="15"/>
      <c r="BK33" s="239"/>
      <c r="BL33" s="239"/>
      <c r="BM33" s="9"/>
      <c r="BN33" s="15"/>
      <c r="BO33" s="15"/>
      <c r="BP33" s="15"/>
      <c r="BQ33" s="7"/>
      <c r="BR33" s="15"/>
      <c r="BS33" s="15"/>
      <c r="BT33" s="15"/>
    </row>
    <row r="34" spans="1:72" ht="15.75" customHeight="1" thickBot="1">
      <c r="A34" s="2">
        <f t="shared" si="0"/>
        <v>2</v>
      </c>
      <c r="C34" s="5" t="s">
        <v>30</v>
      </c>
      <c r="D34" s="3">
        <v>2</v>
      </c>
      <c r="E34" s="4" t="s">
        <v>1</v>
      </c>
      <c r="F34" s="3">
        <v>3</v>
      </c>
      <c r="G34" s="5" t="s">
        <v>26</v>
      </c>
      <c r="H34" s="20">
        <f>COUNT(#REF!)</f>
        <v>0</v>
      </c>
      <c r="J34" s="240"/>
      <c r="K34" s="239"/>
      <c r="L34" s="241"/>
      <c r="M34" s="239"/>
      <c r="N34" s="239"/>
      <c r="O34" s="239"/>
      <c r="P34" s="239"/>
      <c r="Q34" s="15"/>
      <c r="R34" s="246"/>
      <c r="S34" s="247"/>
      <c r="T34" s="247"/>
      <c r="U34" s="247"/>
      <c r="V34" s="247"/>
      <c r="W34" s="247"/>
      <c r="X34" s="247"/>
      <c r="Y34" s="251"/>
      <c r="Z34" s="252"/>
      <c r="AA34" s="252"/>
      <c r="AB34" s="252"/>
      <c r="AC34" s="252"/>
      <c r="AD34" s="252"/>
      <c r="AE34" s="252"/>
      <c r="AF34" s="253"/>
      <c r="AG34" s="9"/>
      <c r="AH34" s="16"/>
      <c r="AI34" s="15"/>
      <c r="AJ34" s="14"/>
      <c r="AK34" s="15"/>
      <c r="AL34" s="15"/>
      <c r="AM34" s="15"/>
      <c r="AN34" s="15"/>
      <c r="AO34" s="9"/>
      <c r="AP34" s="228">
        <v>41833</v>
      </c>
      <c r="AQ34" s="229"/>
      <c r="AR34" s="230">
        <v>0.875</v>
      </c>
      <c r="AS34" s="229"/>
      <c r="AT34" s="229"/>
      <c r="AU34" s="229" t="s">
        <v>40</v>
      </c>
      <c r="AV34" s="229"/>
      <c r="AW34" s="15"/>
      <c r="AX34" s="16"/>
      <c r="AY34" s="15"/>
      <c r="AZ34" s="14"/>
      <c r="BA34" s="15"/>
      <c r="BB34" s="15"/>
      <c r="BC34" s="15"/>
      <c r="BD34" s="15"/>
      <c r="BE34" s="9"/>
      <c r="BF34" s="240"/>
      <c r="BG34" s="239"/>
      <c r="BH34" s="241"/>
      <c r="BI34" s="239"/>
      <c r="BJ34" s="239"/>
      <c r="BK34" s="239"/>
      <c r="BL34" s="239"/>
      <c r="BM34" s="9"/>
      <c r="BN34" s="16"/>
      <c r="BO34" s="15"/>
      <c r="BP34" s="14"/>
      <c r="BQ34" s="15"/>
      <c r="BR34" s="15"/>
      <c r="BS34" s="15"/>
      <c r="BT34" s="15"/>
    </row>
    <row r="35" spans="1:72">
      <c r="A35" s="2">
        <f t="shared" si="0"/>
        <v>1</v>
      </c>
      <c r="C35" s="5" t="s">
        <v>33</v>
      </c>
      <c r="D35" s="3">
        <v>2</v>
      </c>
      <c r="E35" s="4" t="s">
        <v>1</v>
      </c>
      <c r="F35" s="3">
        <v>1</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2</v>
      </c>
      <c r="C36" s="5" t="s">
        <v>36</v>
      </c>
      <c r="D36" s="3">
        <v>1</v>
      </c>
      <c r="E36" s="4" t="s">
        <v>1</v>
      </c>
      <c r="F36" s="3">
        <v>3</v>
      </c>
      <c r="G36" s="5" t="s">
        <v>34</v>
      </c>
      <c r="H36" s="20">
        <f>COUNT(#REF!)</f>
        <v>0</v>
      </c>
    </row>
    <row r="37" spans="1:72">
      <c r="A37" s="2">
        <f t="shared" si="0"/>
        <v>2</v>
      </c>
      <c r="C37" s="5" t="s">
        <v>32</v>
      </c>
      <c r="D37" s="3">
        <v>1</v>
      </c>
      <c r="E37" s="4" t="s">
        <v>1</v>
      </c>
      <c r="F37" s="3">
        <v>3</v>
      </c>
      <c r="G37" s="5" t="s">
        <v>28</v>
      </c>
      <c r="H37" s="20">
        <f>COUNT(#REF!)</f>
        <v>0</v>
      </c>
    </row>
    <row r="38" spans="1:72">
      <c r="A38" s="2">
        <f t="shared" si="0"/>
        <v>2</v>
      </c>
      <c r="C38" s="5" t="s">
        <v>12</v>
      </c>
      <c r="D38" s="3">
        <v>0</v>
      </c>
      <c r="E38" s="4" t="s">
        <v>1</v>
      </c>
      <c r="F38" s="3">
        <v>2</v>
      </c>
      <c r="G38" s="5" t="s">
        <v>9</v>
      </c>
      <c r="H38" s="20">
        <f>COUNT(#REF!)</f>
        <v>0</v>
      </c>
    </row>
    <row r="39" spans="1:72">
      <c r="A39" s="2">
        <f t="shared" si="0"/>
        <v>1</v>
      </c>
      <c r="C39" s="5" t="s">
        <v>10</v>
      </c>
      <c r="D39" s="3">
        <v>2</v>
      </c>
      <c r="E39" s="4" t="s">
        <v>1</v>
      </c>
      <c r="F39" s="3">
        <v>1</v>
      </c>
      <c r="G39" s="5" t="s">
        <v>11</v>
      </c>
      <c r="H39" s="20">
        <f>COUNT(#REF!)</f>
        <v>0</v>
      </c>
    </row>
    <row r="40" spans="1:72">
      <c r="A40" s="2">
        <f t="shared" si="0"/>
        <v>2</v>
      </c>
      <c r="C40" s="5" t="s">
        <v>8</v>
      </c>
      <c r="D40" s="3">
        <v>1</v>
      </c>
      <c r="E40" s="4" t="s">
        <v>1</v>
      </c>
      <c r="F40" s="3">
        <v>3</v>
      </c>
      <c r="G40" s="5" t="s">
        <v>37</v>
      </c>
      <c r="H40" s="20">
        <f>COUNT(#REF!)</f>
        <v>0</v>
      </c>
    </row>
    <row r="41" spans="1:72">
      <c r="A41" s="2">
        <f t="shared" si="0"/>
        <v>1</v>
      </c>
      <c r="C41" s="5" t="s">
        <v>6</v>
      </c>
      <c r="D41" s="3">
        <v>1</v>
      </c>
      <c r="E41" s="4" t="s">
        <v>1</v>
      </c>
      <c r="F41" s="3">
        <v>0</v>
      </c>
      <c r="G41" s="5" t="s">
        <v>7</v>
      </c>
      <c r="H41" s="20">
        <f>COUNT(#REF!)</f>
        <v>0</v>
      </c>
    </row>
    <row r="42" spans="1:72">
      <c r="A42" s="2" t="str">
        <f t="shared" si="0"/>
        <v>N</v>
      </c>
      <c r="C42" s="5" t="s">
        <v>18</v>
      </c>
      <c r="D42" s="3">
        <v>2</v>
      </c>
      <c r="E42" s="4" t="s">
        <v>1</v>
      </c>
      <c r="F42" s="3">
        <v>2</v>
      </c>
      <c r="G42" s="5" t="s">
        <v>15</v>
      </c>
      <c r="H42" s="20">
        <f>COUNT(#REF!)</f>
        <v>0</v>
      </c>
    </row>
    <row r="43" spans="1:72">
      <c r="A43" s="2">
        <f t="shared" si="0"/>
        <v>2</v>
      </c>
      <c r="C43" s="5" t="s">
        <v>38</v>
      </c>
      <c r="D43" s="3">
        <v>1</v>
      </c>
      <c r="E43" s="4" t="s">
        <v>1</v>
      </c>
      <c r="F43" s="3">
        <v>2</v>
      </c>
      <c r="G43" s="5" t="s">
        <v>17</v>
      </c>
      <c r="H43" s="20">
        <f>COUNT(#REF!)</f>
        <v>0</v>
      </c>
    </row>
    <row r="44" spans="1:72">
      <c r="A44" s="2" t="str">
        <f t="shared" si="0"/>
        <v>N</v>
      </c>
      <c r="C44" s="5" t="s">
        <v>20</v>
      </c>
      <c r="D44" s="3">
        <v>1</v>
      </c>
      <c r="E44" s="4" t="s">
        <v>1</v>
      </c>
      <c r="F44" s="3">
        <v>1</v>
      </c>
      <c r="G44" s="5" t="s">
        <v>13</v>
      </c>
      <c r="H44" s="20">
        <f>COUNT(#REF!)</f>
        <v>0</v>
      </c>
    </row>
    <row r="45" spans="1:72">
      <c r="A45" s="2" t="str">
        <f t="shared" si="0"/>
        <v>N</v>
      </c>
      <c r="C45" s="5" t="s">
        <v>14</v>
      </c>
      <c r="D45" s="3">
        <v>1</v>
      </c>
      <c r="E45" s="4" t="s">
        <v>1</v>
      </c>
      <c r="F45" s="3">
        <v>1</v>
      </c>
      <c r="G45" s="5" t="s">
        <v>19</v>
      </c>
      <c r="H45" s="20">
        <f>COUNT(#REF!)</f>
        <v>0</v>
      </c>
    </row>
    <row r="46" spans="1:72">
      <c r="A46" s="2" t="str">
        <f t="shared" si="0"/>
        <v>N</v>
      </c>
      <c r="C46" s="5" t="s">
        <v>30</v>
      </c>
      <c r="D46" s="3">
        <v>2</v>
      </c>
      <c r="E46" s="4" t="s">
        <v>1</v>
      </c>
      <c r="F46" s="3">
        <v>2</v>
      </c>
      <c r="G46" s="5" t="s">
        <v>25</v>
      </c>
      <c r="H46" s="20">
        <f>COUNT(#REF!)</f>
        <v>0</v>
      </c>
    </row>
    <row r="47" spans="1:72">
      <c r="A47" s="2">
        <f t="shared" si="0"/>
        <v>1</v>
      </c>
      <c r="C47" s="5" t="s">
        <v>26</v>
      </c>
      <c r="D47" s="3">
        <v>3</v>
      </c>
      <c r="E47" s="4" t="s">
        <v>1</v>
      </c>
      <c r="F47" s="3">
        <v>0</v>
      </c>
      <c r="G47" s="5" t="s">
        <v>29</v>
      </c>
      <c r="H47" s="20">
        <f>COUNT(#REF!)</f>
        <v>0</v>
      </c>
    </row>
    <row r="48" spans="1:72">
      <c r="A48" s="2">
        <f t="shared" si="0"/>
        <v>2</v>
      </c>
      <c r="C48" s="5" t="s">
        <v>24</v>
      </c>
      <c r="D48" s="3">
        <v>1</v>
      </c>
      <c r="E48" s="4" t="s">
        <v>1</v>
      </c>
      <c r="F48" s="3">
        <v>2</v>
      </c>
      <c r="G48" s="5" t="s">
        <v>39</v>
      </c>
      <c r="H48" s="20">
        <f>COUNT(#REF!)</f>
        <v>0</v>
      </c>
    </row>
    <row r="49" spans="1:40">
      <c r="A49" s="2">
        <f t="shared" si="0"/>
        <v>2</v>
      </c>
      <c r="C49" s="5" t="s">
        <v>22</v>
      </c>
      <c r="D49" s="3">
        <v>0</v>
      </c>
      <c r="E49" s="4" t="s">
        <v>1</v>
      </c>
      <c r="F49" s="3">
        <v>3</v>
      </c>
      <c r="G49" s="5" t="s">
        <v>23</v>
      </c>
      <c r="H49" s="20">
        <f>COUNT(#REF!)</f>
        <v>0</v>
      </c>
    </row>
    <row r="50" spans="1:40">
      <c r="A50" s="2">
        <f t="shared" si="0"/>
        <v>2</v>
      </c>
      <c r="C50" s="5" t="s">
        <v>32</v>
      </c>
      <c r="D50" s="3">
        <v>0</v>
      </c>
      <c r="E50" s="4" t="s">
        <v>1</v>
      </c>
      <c r="F50" s="3">
        <v>4</v>
      </c>
      <c r="G50" s="5" t="s">
        <v>27</v>
      </c>
      <c r="H50" s="20">
        <f>COUNT(#REF!)</f>
        <v>0</v>
      </c>
    </row>
    <row r="51" spans="1:40">
      <c r="A51" s="2">
        <f t="shared" si="0"/>
        <v>1</v>
      </c>
      <c r="C51" s="5" t="s">
        <v>28</v>
      </c>
      <c r="D51" s="3">
        <v>2</v>
      </c>
      <c r="E51" s="4" t="s">
        <v>1</v>
      </c>
      <c r="F51" s="3">
        <v>1</v>
      </c>
      <c r="G51" s="5" t="s">
        <v>31</v>
      </c>
      <c r="H51" s="20">
        <f>COUNT(#REF!)</f>
        <v>0</v>
      </c>
    </row>
    <row r="52" spans="1:40">
      <c r="A52" s="2">
        <f t="shared" si="0"/>
        <v>2</v>
      </c>
      <c r="C52" s="5" t="s">
        <v>36</v>
      </c>
      <c r="D52" s="3">
        <v>0</v>
      </c>
      <c r="E52" s="4" t="s">
        <v>1</v>
      </c>
      <c r="F52" s="3">
        <v>2</v>
      </c>
      <c r="G52" s="5" t="s">
        <v>33</v>
      </c>
      <c r="H52" s="20">
        <f>COUNT(#REF!)</f>
        <v>0</v>
      </c>
    </row>
    <row r="53" spans="1:40">
      <c r="A53" s="2" t="str">
        <f t="shared" si="0"/>
        <v>N</v>
      </c>
      <c r="C53" s="5" t="s">
        <v>34</v>
      </c>
      <c r="D53" s="3">
        <v>1</v>
      </c>
      <c r="E53" s="4" t="s">
        <v>1</v>
      </c>
      <c r="F53" s="3">
        <v>1</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Uruguay</v>
      </c>
      <c r="X58" s="254"/>
      <c r="Y58" s="13" t="e">
        <f>COUNTIF(#REF!,W58)</f>
        <v>#REF!</v>
      </c>
      <c r="AA58" s="4" t="s">
        <v>41</v>
      </c>
      <c r="AB58" s="254" t="str">
        <f>Z27</f>
        <v>Angleterre</v>
      </c>
      <c r="AC58" s="254"/>
      <c r="AD58" s="13" t="e">
        <f>COUNTIF(#REF!,AB58)</f>
        <v>#REF!</v>
      </c>
      <c r="AF58" s="4" t="s">
        <v>41</v>
      </c>
      <c r="AG58" s="254" t="str">
        <f>AP33</f>
        <v>Uruguay</v>
      </c>
      <c r="AH58" s="254"/>
      <c r="AI58" s="13" t="e">
        <f>COUNTIF(#REF!,AG58)</f>
        <v>#REF!</v>
      </c>
      <c r="AK58" s="4" t="s">
        <v>41</v>
      </c>
      <c r="AL58" s="254" t="str">
        <f>Y33</f>
        <v>Allemagne</v>
      </c>
      <c r="AM58" s="254"/>
      <c r="AN58" s="13" t="e">
        <f>COUNTIF(#REF!,AL58)</f>
        <v>#REF!</v>
      </c>
    </row>
    <row r="59" spans="1:40" hidden="1">
      <c r="C59" s="24">
        <v>41803</v>
      </c>
      <c r="D59" s="1" t="e">
        <f>IF(#REF!=0,"",SUM(#REF!))</f>
        <v>#REF!</v>
      </c>
      <c r="E59" s="25" t="e">
        <f>IF(D59="","",D59+E58)</f>
        <v>#REF!</v>
      </c>
      <c r="L59" s="4" t="s">
        <v>41</v>
      </c>
      <c r="M59" s="254" t="str">
        <f>O9</f>
        <v>Espagne</v>
      </c>
      <c r="N59" s="254"/>
      <c r="O59" s="13" t="e">
        <f>COUNTIF(#REF!,M59)</f>
        <v>#REF!</v>
      </c>
      <c r="Q59" s="4" t="s">
        <v>41</v>
      </c>
      <c r="R59" s="254" t="str">
        <f>O15</f>
        <v>Uruguay</v>
      </c>
      <c r="S59" s="254"/>
      <c r="T59" s="13" t="e">
        <f>COUNTIF(#REF!,R59)</f>
        <v>#REF!</v>
      </c>
      <c r="V59" s="4" t="s">
        <v>41</v>
      </c>
      <c r="W59" s="254" t="str">
        <f>AE21</f>
        <v>Angleterre</v>
      </c>
      <c r="X59" s="254"/>
      <c r="Y59" s="13" t="e">
        <f>COUNTIF(#REF!,W59)</f>
        <v>#REF!</v>
      </c>
      <c r="AA59" s="4" t="s">
        <v>41</v>
      </c>
      <c r="AB59" s="254" t="str">
        <f>AE27</f>
        <v>Belgique</v>
      </c>
      <c r="AC59" s="254"/>
      <c r="AD59" s="13" t="e">
        <f>COUNTIF(#REF!,AB59)</f>
        <v>#REF!</v>
      </c>
      <c r="AF59" s="4" t="s">
        <v>41</v>
      </c>
      <c r="AG59" s="254" t="str">
        <f>AU33</f>
        <v>Allemagne</v>
      </c>
      <c r="AH59" s="254"/>
      <c r="AI59" s="13" t="e">
        <f>COUNTIF(#REF!,AG59)</f>
        <v>#REF!</v>
      </c>
    </row>
    <row r="60" spans="1:40" hidden="1">
      <c r="C60" s="24">
        <v>41804</v>
      </c>
      <c r="D60" s="1" t="e">
        <f>IF(#REF!=0,"",SUM(#REF!))</f>
        <v>#REF!</v>
      </c>
      <c r="E60" s="25" t="e">
        <f t="shared" ref="E60:E72" si="1">IF(D60="","",D60+E59)</f>
        <v>#REF!</v>
      </c>
      <c r="L60" s="4" t="s">
        <v>41</v>
      </c>
      <c r="M60" s="254" t="str">
        <f>R9</f>
        <v>Colombie</v>
      </c>
      <c r="N60" s="254"/>
      <c r="O60" s="13" t="e">
        <f>COUNTIF(#REF!,M60)</f>
        <v>#REF!</v>
      </c>
      <c r="Q60" s="4" t="s">
        <v>41</v>
      </c>
      <c r="R60" s="254" t="str">
        <f>Z15</f>
        <v>Pays-Bas</v>
      </c>
      <c r="S60" s="254"/>
      <c r="T60" s="13" t="e">
        <f>COUNTIF(#REF!,R60)</f>
        <v>#REF!</v>
      </c>
      <c r="V60" s="4" t="s">
        <v>41</v>
      </c>
      <c r="W60" s="254" t="str">
        <f>AP21</f>
        <v>Allemagne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Uruguay</v>
      </c>
      <c r="N61" s="254"/>
      <c r="O61" s="13" t="e">
        <f>COUNTIF(#REF!,M61)</f>
        <v>#REF!</v>
      </c>
      <c r="Q61" s="4" t="s">
        <v>41</v>
      </c>
      <c r="R61" s="254" t="str">
        <f>AE15</f>
        <v>Angleterre</v>
      </c>
      <c r="S61" s="254"/>
      <c r="T61" s="13" t="e">
        <f>COUNTIF(#REF!,R61)</f>
        <v>#REF!</v>
      </c>
      <c r="V61" s="4" t="s">
        <v>41</v>
      </c>
      <c r="W61" s="254" t="str">
        <f>AU21</f>
        <v>Belgique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Pays-Bas</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Angleterre</v>
      </c>
      <c r="N64" s="254"/>
      <c r="O64" s="13" t="e">
        <f>COUNTIF(#REF!,M64)</f>
        <v>#REF!</v>
      </c>
      <c r="Q64" s="4" t="s">
        <v>41</v>
      </c>
      <c r="R64" s="254" t="str">
        <f>BF15</f>
        <v>Suisse</v>
      </c>
      <c r="S64" s="254"/>
      <c r="T64" s="13" t="e">
        <f>COUNTIF(#REF!,R64)</f>
        <v>#REF!</v>
      </c>
      <c r="V64" s="31"/>
      <c r="W64" s="257"/>
      <c r="X64" s="257"/>
    </row>
    <row r="65" spans="3:24" hidden="1">
      <c r="C65" s="24">
        <v>41809</v>
      </c>
      <c r="D65" s="1" t="e">
        <f>IF(#REF!=0,"",SUM(#REF!))</f>
        <v>#REF!</v>
      </c>
      <c r="E65" s="25" t="e">
        <f t="shared" si="1"/>
        <v>#REF!</v>
      </c>
      <c r="L65" s="4" t="s">
        <v>41</v>
      </c>
      <c r="M65" s="254" t="str">
        <f>AM9</f>
        <v>Japon</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Argentine</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Algérie</v>
      </c>
      <c r="N69" s="254"/>
      <c r="O69" s="13" t="e">
        <f>COUNTIF(#REF!,M69)</f>
        <v>#REF!</v>
      </c>
    </row>
    <row r="70" spans="3:24" hidden="1">
      <c r="C70" s="24">
        <v>41814</v>
      </c>
      <c r="D70" s="1" t="e">
        <f>IF(#REF!=0,"",SUM(#REF!))</f>
        <v>#REF!</v>
      </c>
      <c r="E70" s="25" t="e">
        <f t="shared" si="1"/>
        <v>#REF!</v>
      </c>
      <c r="L70" s="4" t="s">
        <v>41</v>
      </c>
      <c r="M70" s="254" t="str">
        <f>BF9</f>
        <v>Bosnie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t="str">
        <f>A53</f>
        <v>N</v>
      </c>
      <c r="F89" s="50" t="e">
        <f>#REF!+#REF!</f>
        <v>#REF!</v>
      </c>
    </row>
    <row r="90" spans="3:6" hidden="1">
      <c r="C90" s="45" t="s">
        <v>104</v>
      </c>
      <c r="D90" s="39">
        <f>A33</f>
        <v>1</v>
      </c>
      <c r="F90" s="51" t="e">
        <f>#REF!+#REF!</f>
        <v>#REF!</v>
      </c>
    </row>
    <row r="91" spans="3:6" hidden="1">
      <c r="C91" s="45" t="s">
        <v>88</v>
      </c>
      <c r="D91" s="39">
        <f>A17</f>
        <v>1</v>
      </c>
      <c r="F91" s="51" t="e">
        <f>#REF!+#REF!</f>
        <v>#REF!</v>
      </c>
    </row>
    <row r="92" spans="3:6" hidden="1">
      <c r="C92" s="45" t="s">
        <v>83</v>
      </c>
      <c r="D92" s="39">
        <f>A12</f>
        <v>1</v>
      </c>
      <c r="F92" s="51" t="e">
        <f>#REF!+#REF!</f>
        <v>#REF!</v>
      </c>
    </row>
    <row r="93" spans="3:6" hidden="1">
      <c r="C93" s="45" t="s">
        <v>87</v>
      </c>
      <c r="D93" s="39" t="str">
        <f>A16</f>
        <v>N</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t="str">
        <f>A25</f>
        <v>N</v>
      </c>
      <c r="F103" s="51" t="e">
        <f>#REF!+#REF!</f>
        <v>#REF!</v>
      </c>
    </row>
    <row r="104" spans="3:6" hidden="1">
      <c r="C104" s="45" t="s">
        <v>80</v>
      </c>
      <c r="D104" s="39">
        <f>A9</f>
        <v>1</v>
      </c>
      <c r="F104" s="51" t="e">
        <f>#REF!+#REF!</f>
        <v>#REF!</v>
      </c>
    </row>
    <row r="105" spans="3:6" hidden="1">
      <c r="C105" s="45" t="s">
        <v>97</v>
      </c>
      <c r="D105" s="39">
        <f>A26</f>
        <v>1</v>
      </c>
      <c r="F105" s="51" t="e">
        <f>#REF!+#REF!</f>
        <v>#REF!</v>
      </c>
    </row>
    <row r="106" spans="3:6" hidden="1">
      <c r="C106" s="45" t="s">
        <v>81</v>
      </c>
      <c r="D106" s="39" t="str">
        <f>A10</f>
        <v>N</v>
      </c>
      <c r="F106" s="51" t="e">
        <f>#REF!+#REF!</f>
        <v>#REF!</v>
      </c>
    </row>
    <row r="107" spans="3:6" hidden="1">
      <c r="C107" s="45" t="s">
        <v>107</v>
      </c>
      <c r="D107" s="39">
        <f>A36</f>
        <v>2</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t="str">
        <f>A13</f>
        <v>N</v>
      </c>
      <c r="F110" s="51" t="e">
        <f>#REF!+#REF!</f>
        <v>#REF!</v>
      </c>
    </row>
    <row r="111" spans="3:6" hidden="1">
      <c r="C111" s="45" t="s">
        <v>112</v>
      </c>
      <c r="D111" s="39">
        <f>A41</f>
        <v>1</v>
      </c>
      <c r="F111" s="51" t="e">
        <f>#REF!+#REF!</f>
        <v>#REF!</v>
      </c>
    </row>
    <row r="112" spans="3:6" hidden="1">
      <c r="C112" s="45" t="s">
        <v>120</v>
      </c>
      <c r="D112" s="39">
        <f>A49</f>
        <v>2</v>
      </c>
      <c r="F112" s="51" t="e">
        <f>#REF!+#REF!</f>
        <v>#REF!</v>
      </c>
    </row>
    <row r="113" spans="3:6" hidden="1">
      <c r="C113" s="45" t="s">
        <v>95</v>
      </c>
      <c r="D113" s="39" t="str">
        <f>A24</f>
        <v>N</v>
      </c>
      <c r="F113" s="51" t="e">
        <f>#REF!+#REF!</f>
        <v>#REF!</v>
      </c>
    </row>
    <row r="114" spans="3:6" hidden="1">
      <c r="C114" s="45" t="s">
        <v>79</v>
      </c>
      <c r="D114" s="39" t="str">
        <f>A8</f>
        <v>N</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f>A19</f>
        <v>1</v>
      </c>
      <c r="F118" s="51" t="e">
        <f>#REF!+#REF!</f>
        <v>#REF!</v>
      </c>
    </row>
    <row r="119" spans="3:6" hidden="1">
      <c r="C119" s="45" t="s">
        <v>116</v>
      </c>
      <c r="D119" s="39" t="str">
        <f>A45</f>
        <v>N</v>
      </c>
      <c r="F119" s="51" t="e">
        <f>#REF!+#REF!</f>
        <v>#REF!</v>
      </c>
    </row>
    <row r="120" spans="3:6" hidden="1">
      <c r="C120" s="45" t="s">
        <v>102</v>
      </c>
      <c r="D120" s="39" t="str">
        <f>A31</f>
        <v>N</v>
      </c>
      <c r="F120" s="51" t="e">
        <f>#REF!+#REF!</f>
        <v>#REF!</v>
      </c>
    </row>
    <row r="121" spans="3:6" hidden="1">
      <c r="C121" s="45" t="s">
        <v>119</v>
      </c>
      <c r="D121" s="39">
        <f>A48</f>
        <v>2</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t="str">
        <f>A42</f>
        <v>N</v>
      </c>
      <c r="F124" s="51" t="e">
        <f>#REF!+#REF!</f>
        <v>#REF!</v>
      </c>
    </row>
    <row r="125" spans="3:6" hidden="1">
      <c r="C125" s="45" t="s">
        <v>115</v>
      </c>
      <c r="D125" s="39" t="str">
        <f>A44</f>
        <v>N</v>
      </c>
      <c r="F125" s="51" t="e">
        <f>#REF!+#REF!</f>
        <v>#REF!</v>
      </c>
    </row>
    <row r="126" spans="3:6" hidden="1">
      <c r="C126" s="45" t="s">
        <v>99</v>
      </c>
      <c r="D126" s="39" t="str">
        <f>A28</f>
        <v>N</v>
      </c>
      <c r="F126" s="51" t="e">
        <f>#REF!+#REF!</f>
        <v>#REF!</v>
      </c>
    </row>
    <row r="127" spans="3:6" hidden="1">
      <c r="C127" s="45" t="s">
        <v>78</v>
      </c>
      <c r="D127" s="39">
        <f>A7</f>
        <v>2</v>
      </c>
      <c r="F127" s="51" t="e">
        <f>#REF!+#REF!</f>
        <v>#REF!</v>
      </c>
    </row>
    <row r="128" spans="3:6" hidden="1">
      <c r="C128" s="45" t="s">
        <v>117</v>
      </c>
      <c r="D128" s="39" t="str">
        <f>A46</f>
        <v>N</v>
      </c>
      <c r="F128" s="51" t="e">
        <f>#REF!+#REF!</f>
        <v>#REF!</v>
      </c>
    </row>
    <row r="129" spans="3:6" hidden="1">
      <c r="C129" s="45" t="s">
        <v>105</v>
      </c>
      <c r="D129" s="39">
        <f>A34</f>
        <v>2</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f>A22</f>
        <v>1</v>
      </c>
      <c r="F132" s="51" t="e">
        <f>#REF!+#REF!</f>
        <v>#REF!</v>
      </c>
    </row>
    <row r="133" spans="3:6" hidden="1">
      <c r="C133" s="45" t="s">
        <v>85</v>
      </c>
      <c r="D133" s="39">
        <f>A14</f>
        <v>1</v>
      </c>
      <c r="F133" s="51" t="e">
        <f>#REF!+#REF!</f>
        <v>#REF!</v>
      </c>
    </row>
    <row r="134" spans="3:6" hidden="1">
      <c r="C134" s="45" t="s">
        <v>101</v>
      </c>
      <c r="D134" s="39">
        <f>A30</f>
        <v>2</v>
      </c>
      <c r="F134" s="51" t="e">
        <f>#REF!+#REF!</f>
        <v>#REF!</v>
      </c>
    </row>
    <row r="135" spans="3:6" hidden="1">
      <c r="C135" s="45" t="s">
        <v>98</v>
      </c>
      <c r="D135" s="39" t="str">
        <f>A27</f>
        <v>N</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Z22:AA22"/>
    <mergeCell ref="M68:N68"/>
    <mergeCell ref="M69:N69"/>
    <mergeCell ref="M70:N70"/>
    <mergeCell ref="M71:N71"/>
    <mergeCell ref="M72:N72"/>
    <mergeCell ref="M73:N73"/>
    <mergeCell ref="M75:N75"/>
    <mergeCell ref="M64:N64"/>
    <mergeCell ref="J24:BT25"/>
    <mergeCell ref="R64:S64"/>
    <mergeCell ref="W64:X64"/>
    <mergeCell ref="M65:N65"/>
    <mergeCell ref="R65:S65"/>
    <mergeCell ref="W65:X65"/>
    <mergeCell ref="M66:N66"/>
    <mergeCell ref="M67:N67"/>
    <mergeCell ref="R67:S67"/>
    <mergeCell ref="M61:N61"/>
    <mergeCell ref="R61:S61"/>
    <mergeCell ref="W61:X61"/>
    <mergeCell ref="AB61:AC61"/>
    <mergeCell ref="AG61:AH61"/>
    <mergeCell ref="M62:N62"/>
    <mergeCell ref="W62:X62"/>
    <mergeCell ref="M63:N63"/>
    <mergeCell ref="R63:S63"/>
    <mergeCell ref="W63:X63"/>
    <mergeCell ref="M59:N59"/>
    <mergeCell ref="R59:S59"/>
    <mergeCell ref="W59:X59"/>
    <mergeCell ref="AB59:AC59"/>
    <mergeCell ref="AG59:AH59"/>
    <mergeCell ref="M60:N60"/>
    <mergeCell ref="R60:S60"/>
    <mergeCell ref="W60:X60"/>
    <mergeCell ref="R62:S62"/>
    <mergeCell ref="AL60:AM60"/>
    <mergeCell ref="K57:N57"/>
    <mergeCell ref="P57:S57"/>
    <mergeCell ref="U57:X57"/>
    <mergeCell ref="Z57:AC57"/>
    <mergeCell ref="AE57:AH57"/>
    <mergeCell ref="AJ57:AM57"/>
    <mergeCell ref="M58:N58"/>
    <mergeCell ref="R58:S58"/>
    <mergeCell ref="W58:X58"/>
    <mergeCell ref="AB58:AC58"/>
    <mergeCell ref="AG58:AH58"/>
    <mergeCell ref="AL58:AM5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7:K27"/>
    <mergeCell ref="O27:P27"/>
    <mergeCell ref="R27:S27"/>
    <mergeCell ref="W27:X27"/>
    <mergeCell ref="Z27:AA27"/>
    <mergeCell ref="AE27:AF27"/>
    <mergeCell ref="AU27:AV27"/>
    <mergeCell ref="AU21:AV21"/>
    <mergeCell ref="BF21:BG21"/>
    <mergeCell ref="BK21:BL21"/>
    <mergeCell ref="BH22:BJ22"/>
    <mergeCell ref="BK22:BL22"/>
    <mergeCell ref="J18:BT19"/>
    <mergeCell ref="J21:K21"/>
    <mergeCell ref="M21:S21"/>
    <mergeCell ref="W21:X21"/>
    <mergeCell ref="Z21:AA21"/>
    <mergeCell ref="AE21:AF21"/>
    <mergeCell ref="AP21:AQ21"/>
    <mergeCell ref="AB22:AD22"/>
    <mergeCell ref="AE22:AF22"/>
    <mergeCell ref="AP22:AQ22"/>
    <mergeCell ref="AR22:AT22"/>
    <mergeCell ref="AU22:AV22"/>
    <mergeCell ref="BF22:BG22"/>
    <mergeCell ref="J22:K22"/>
    <mergeCell ref="L22:N22"/>
    <mergeCell ref="O22:P22"/>
    <mergeCell ref="R22:S22"/>
    <mergeCell ref="T22:V22"/>
    <mergeCell ref="W22:X22"/>
    <mergeCell ref="BF15:BG15"/>
    <mergeCell ref="BK15:BL15"/>
    <mergeCell ref="J16:K16"/>
    <mergeCell ref="L16:N16"/>
    <mergeCell ref="O16:P16"/>
    <mergeCell ref="R16:S16"/>
    <mergeCell ref="T16:V16"/>
    <mergeCell ref="W16:X16"/>
    <mergeCell ref="BF16:BG16"/>
    <mergeCell ref="BH16:BJ16"/>
    <mergeCell ref="BK16:BL16"/>
    <mergeCell ref="Z16:AA16"/>
    <mergeCell ref="AB16:AD16"/>
    <mergeCell ref="AE16:AF16"/>
    <mergeCell ref="AP16:AQ16"/>
    <mergeCell ref="AR16:AT16"/>
    <mergeCell ref="AU16:AV16"/>
    <mergeCell ref="BN10:BO10"/>
    <mergeCell ref="BP10:BR10"/>
    <mergeCell ref="BS10:BT10"/>
    <mergeCell ref="J12:BT13"/>
    <mergeCell ref="J15:K15"/>
    <mergeCell ref="O15:P15"/>
    <mergeCell ref="R15:S15"/>
    <mergeCell ref="W15:X15"/>
    <mergeCell ref="Z15:AA15"/>
    <mergeCell ref="AE15:AF15"/>
    <mergeCell ref="AX10:AY10"/>
    <mergeCell ref="AZ10:BB10"/>
    <mergeCell ref="BC10:BD10"/>
    <mergeCell ref="BF10:BG10"/>
    <mergeCell ref="BH10:BJ10"/>
    <mergeCell ref="BK10:BL10"/>
    <mergeCell ref="AH10:AI10"/>
    <mergeCell ref="AJ10:AL10"/>
    <mergeCell ref="AM10:AN10"/>
    <mergeCell ref="AP10:AQ10"/>
    <mergeCell ref="AR10:AT10"/>
    <mergeCell ref="AU10:AV10"/>
    <mergeCell ref="AP15:AQ15"/>
    <mergeCell ref="AU15:AV15"/>
    <mergeCell ref="J10:K10"/>
    <mergeCell ref="L10:N10"/>
    <mergeCell ref="O10:P10"/>
    <mergeCell ref="R10:S10"/>
    <mergeCell ref="T10:V10"/>
    <mergeCell ref="W10:X10"/>
    <mergeCell ref="Z10:AA10"/>
    <mergeCell ref="AB10:AD10"/>
    <mergeCell ref="AE10:AF10"/>
    <mergeCell ref="C2:D2"/>
    <mergeCell ref="E2:H2"/>
    <mergeCell ref="C5:G5"/>
    <mergeCell ref="J6:BT7"/>
    <mergeCell ref="J9:K9"/>
    <mergeCell ref="O9:P9"/>
    <mergeCell ref="R9:S9"/>
    <mergeCell ref="W9:X9"/>
    <mergeCell ref="Z9:AA9"/>
    <mergeCell ref="AE9:AF9"/>
    <mergeCell ref="AH9:AI9"/>
    <mergeCell ref="AM9:AN9"/>
    <mergeCell ref="AP9:AQ9"/>
    <mergeCell ref="BS9:BT9"/>
    <mergeCell ref="AU9:AV9"/>
    <mergeCell ref="AX9:AY9"/>
    <mergeCell ref="BC9:BD9"/>
    <mergeCell ref="BF9:BG9"/>
    <mergeCell ref="BK9:BL9"/>
    <mergeCell ref="BN9:BO9"/>
  </mergeCells>
  <conditionalFormatting sqref="D6:D53 F6:F53">
    <cfRule type="containsBlanks" dxfId="78" priority="5">
      <formula>LEN(TRIM(D6))=0</formula>
    </cfRule>
  </conditionalFormatting>
  <conditionalFormatting sqref="L9 N9 T9 V9 AB9 AD9 AJ9 AL9 AR9 AT9 AZ9 BB9 BH9 BJ9 BP9 BR9 BJ15 BH15 AT15 AR15 AD15 AB15 N15 L15 AB21 AD21 AB27 AD27 AR21 AT21 AR33 AT33">
    <cfRule type="containsBlanks" dxfId="77" priority="1">
      <formula>LEN(TRIM(L9))=0</formula>
    </cfRule>
  </conditionalFormatting>
  <pageMargins left="0.7" right="0.7" top="0.75" bottom="0.75" header="0.3" footer="0.3"/>
  <pageSetup paperSize="0" orientation="portrait" horizontalDpi="0" verticalDpi="0" copies="0"/>
</worksheet>
</file>

<file path=xl/worksheets/sheet10.xml><?xml version="1.0" encoding="utf-8"?>
<worksheet xmlns="http://schemas.openxmlformats.org/spreadsheetml/2006/main" xmlns:r="http://schemas.openxmlformats.org/officeDocument/2006/relationships">
  <sheetPr codeName="Feuil7"/>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72" width="5.28515625" style="13"/>
    <col min="73" max="16384" width="5.28515625" style="2"/>
  </cols>
  <sheetData>
    <row r="1" spans="1:72" ht="15.75" thickBot="1"/>
    <row r="2" spans="1:72" ht="19.5" thickBot="1">
      <c r="C2" s="214" t="s">
        <v>0</v>
      </c>
      <c r="D2" s="214"/>
      <c r="E2" s="215" t="s">
        <v>66</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4</v>
      </c>
      <c r="E6" s="4" t="s">
        <v>1</v>
      </c>
      <c r="F6" s="3">
        <v>0</v>
      </c>
      <c r="G6" s="5" t="s">
        <v>6</v>
      </c>
      <c r="H6" s="20">
        <f>COUNT(#REF!)</f>
        <v>0</v>
      </c>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2">
        <f t="shared" ref="A7:A53" si="0">IF(OR(D7="",F7=""),"",IF(D7&gt;F7,1,IF(D7=F7,"N",2)))</f>
        <v>2</v>
      </c>
      <c r="C7" s="5" t="s">
        <v>7</v>
      </c>
      <c r="D7" s="3">
        <v>1</v>
      </c>
      <c r="E7" s="4" t="s">
        <v>1</v>
      </c>
      <c r="F7" s="3">
        <v>2</v>
      </c>
      <c r="G7" s="5" t="s">
        <v>8</v>
      </c>
      <c r="H7" s="20">
        <f>COUNT(#REF!)</f>
        <v>0</v>
      </c>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c r="A8" s="2">
        <f t="shared" si="0"/>
        <v>1</v>
      </c>
      <c r="C8" s="5" t="s">
        <v>9</v>
      </c>
      <c r="D8" s="3">
        <v>1</v>
      </c>
      <c r="E8" s="4" t="s">
        <v>1</v>
      </c>
      <c r="F8" s="3">
        <v>0</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2</v>
      </c>
      <c r="E9" s="4" t="s">
        <v>1</v>
      </c>
      <c r="F9" s="3">
        <v>1</v>
      </c>
      <c r="G9" s="5" t="s">
        <v>12</v>
      </c>
      <c r="H9" s="20">
        <f>COUNT(#REF!)</f>
        <v>0</v>
      </c>
      <c r="J9" s="225" t="s">
        <v>37</v>
      </c>
      <c r="K9" s="226"/>
      <c r="L9" s="8">
        <v>2</v>
      </c>
      <c r="M9" s="6" t="s">
        <v>41</v>
      </c>
      <c r="N9" s="8">
        <v>1</v>
      </c>
      <c r="O9" s="227" t="s">
        <v>10</v>
      </c>
      <c r="P9" s="227"/>
      <c r="Q9" s="9"/>
      <c r="R9" s="225" t="s">
        <v>50</v>
      </c>
      <c r="S9" s="226"/>
      <c r="T9" s="8">
        <v>2</v>
      </c>
      <c r="U9" s="6" t="s">
        <v>41</v>
      </c>
      <c r="V9" s="8">
        <v>1</v>
      </c>
      <c r="W9" s="227" t="s">
        <v>18</v>
      </c>
      <c r="X9" s="227"/>
      <c r="Y9" s="9"/>
      <c r="Z9" s="225" t="s">
        <v>9</v>
      </c>
      <c r="AA9" s="226"/>
      <c r="AB9" s="8">
        <v>3</v>
      </c>
      <c r="AC9" s="6" t="s">
        <v>41</v>
      </c>
      <c r="AD9" s="8">
        <v>0</v>
      </c>
      <c r="AE9" s="227" t="s">
        <v>8</v>
      </c>
      <c r="AF9" s="227"/>
      <c r="AG9" s="9"/>
      <c r="AH9" s="225" t="s">
        <v>17</v>
      </c>
      <c r="AI9" s="226"/>
      <c r="AJ9" s="8">
        <v>1</v>
      </c>
      <c r="AK9" s="6" t="s">
        <v>41</v>
      </c>
      <c r="AL9" s="8">
        <v>0</v>
      </c>
      <c r="AM9" s="227" t="s">
        <v>13</v>
      </c>
      <c r="AN9" s="227"/>
      <c r="AO9" s="9"/>
      <c r="AP9" s="225" t="s">
        <v>23</v>
      </c>
      <c r="AQ9" s="226"/>
      <c r="AR9" s="8">
        <v>1</v>
      </c>
      <c r="AS9" s="6" t="s">
        <v>41</v>
      </c>
      <c r="AT9" s="8">
        <v>0</v>
      </c>
      <c r="AU9" s="227" t="s">
        <v>26</v>
      </c>
      <c r="AV9" s="227"/>
      <c r="AW9" s="9"/>
      <c r="AX9" s="225" t="s">
        <v>27</v>
      </c>
      <c r="AY9" s="226"/>
      <c r="AZ9" s="8">
        <v>3</v>
      </c>
      <c r="BA9" s="6" t="s">
        <v>41</v>
      </c>
      <c r="BB9" s="8">
        <v>2</v>
      </c>
      <c r="BC9" s="227" t="s">
        <v>35</v>
      </c>
      <c r="BD9" s="227"/>
      <c r="BE9" s="9"/>
      <c r="BF9" s="225" t="s">
        <v>25</v>
      </c>
      <c r="BG9" s="226"/>
      <c r="BH9" s="8">
        <v>1</v>
      </c>
      <c r="BI9" s="6" t="s">
        <v>41</v>
      </c>
      <c r="BJ9" s="8">
        <v>0</v>
      </c>
      <c r="BK9" s="227" t="s">
        <v>39</v>
      </c>
      <c r="BL9" s="227"/>
      <c r="BM9" s="9"/>
      <c r="BN9" s="225" t="s">
        <v>33</v>
      </c>
      <c r="BO9" s="226"/>
      <c r="BP9" s="8">
        <v>4</v>
      </c>
      <c r="BQ9" s="6" t="s">
        <v>41</v>
      </c>
      <c r="BR9" s="8">
        <v>3</v>
      </c>
      <c r="BS9" s="227" t="s">
        <v>28</v>
      </c>
      <c r="BT9" s="227"/>
    </row>
    <row r="10" spans="1:72">
      <c r="A10" s="2" t="str">
        <f t="shared" si="0"/>
        <v>N</v>
      </c>
      <c r="C10" s="5" t="s">
        <v>13</v>
      </c>
      <c r="D10" s="3">
        <v>0</v>
      </c>
      <c r="E10" s="4" t="s">
        <v>1</v>
      </c>
      <c r="F10" s="3">
        <v>0</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2</v>
      </c>
      <c r="E11" s="4" t="s">
        <v>1</v>
      </c>
      <c r="F11" s="3">
        <v>0</v>
      </c>
      <c r="G11" s="5" t="s">
        <v>16</v>
      </c>
      <c r="H11" s="20">
        <f>COUNT(#REF!)</f>
        <v>0</v>
      </c>
      <c r="J11" s="11"/>
      <c r="K11" s="10"/>
      <c r="L11" s="12"/>
      <c r="M11" s="10"/>
      <c r="N11" s="10"/>
      <c r="O11" s="10"/>
      <c r="P11" s="10"/>
      <c r="Q11" s="9"/>
      <c r="R11" s="11"/>
      <c r="S11" s="10"/>
      <c r="T11" s="12"/>
      <c r="U11" s="10"/>
      <c r="V11" s="10"/>
      <c r="W11" s="10"/>
      <c r="X11" s="10"/>
      <c r="Y11" s="9"/>
      <c r="Z11" s="11"/>
      <c r="AA11" s="10"/>
      <c r="AB11" s="12"/>
      <c r="AC11" s="10"/>
      <c r="AD11" s="10"/>
      <c r="AE11" s="10"/>
      <c r="AF11" s="10"/>
      <c r="AG11" s="9"/>
      <c r="AH11" s="11"/>
      <c r="AI11" s="10"/>
      <c r="AJ11" s="12"/>
      <c r="AK11" s="10"/>
      <c r="AL11" s="10"/>
      <c r="AM11" s="10"/>
      <c r="AN11" s="10"/>
      <c r="AO11" s="9"/>
      <c r="AP11" s="11"/>
      <c r="AQ11" s="10"/>
      <c r="AR11" s="12"/>
      <c r="AS11" s="10"/>
      <c r="AT11" s="10"/>
      <c r="AU11" s="10"/>
      <c r="AV11" s="10"/>
      <c r="AW11" s="9"/>
      <c r="AX11" s="11"/>
      <c r="AY11" s="10"/>
      <c r="AZ11" s="12"/>
      <c r="BA11" s="10"/>
      <c r="BB11" s="10"/>
      <c r="BC11" s="10"/>
      <c r="BD11" s="10"/>
      <c r="BE11" s="9"/>
      <c r="BF11" s="11"/>
      <c r="BG11" s="10"/>
      <c r="BH11" s="12"/>
      <c r="BI11" s="10"/>
      <c r="BJ11" s="10"/>
      <c r="BK11" s="10"/>
      <c r="BL11" s="10"/>
      <c r="BM11" s="9"/>
      <c r="BN11" s="11"/>
      <c r="BO11" s="10"/>
      <c r="BP11" s="12"/>
      <c r="BQ11" s="10"/>
      <c r="BR11" s="10"/>
      <c r="BS11" s="10"/>
      <c r="BT11" s="10"/>
    </row>
    <row r="12" spans="1:72" ht="15" customHeight="1">
      <c r="A12" s="2" t="str">
        <f t="shared" si="0"/>
        <v>N</v>
      </c>
      <c r="C12" s="5" t="s">
        <v>17</v>
      </c>
      <c r="D12" s="3">
        <v>2</v>
      </c>
      <c r="E12" s="4" t="s">
        <v>1</v>
      </c>
      <c r="F12" s="3">
        <v>2</v>
      </c>
      <c r="G12" s="5" t="s">
        <v>18</v>
      </c>
      <c r="H12" s="20">
        <f>COUNT(#REF!)</f>
        <v>0</v>
      </c>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2">
        <f t="shared" si="0"/>
        <v>1</v>
      </c>
      <c r="C13" s="5" t="s">
        <v>19</v>
      </c>
      <c r="D13" s="3">
        <v>3</v>
      </c>
      <c r="E13" s="4" t="s">
        <v>1</v>
      </c>
      <c r="F13" s="3">
        <v>1</v>
      </c>
      <c r="G13" s="5" t="s">
        <v>20</v>
      </c>
      <c r="H13" s="20">
        <f>COUNT(#REF!)</f>
        <v>0</v>
      </c>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s="181" customFormat="1">
      <c r="A14" s="2">
        <f t="shared" si="0"/>
        <v>1</v>
      </c>
      <c r="B14" s="2"/>
      <c r="C14" s="5" t="s">
        <v>21</v>
      </c>
      <c r="D14" s="3">
        <v>2</v>
      </c>
      <c r="E14" s="4" t="s">
        <v>1</v>
      </c>
      <c r="F14" s="3">
        <v>0</v>
      </c>
      <c r="G14" s="5" t="s">
        <v>22</v>
      </c>
      <c r="H14" s="20">
        <f>COUNT(#REF!)</f>
        <v>0</v>
      </c>
      <c r="I14" s="1"/>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s="181" customFormat="1">
      <c r="A15" s="2">
        <f t="shared" si="0"/>
        <v>1</v>
      </c>
      <c r="B15" s="2"/>
      <c r="C15" s="5" t="s">
        <v>23</v>
      </c>
      <c r="D15" s="3">
        <v>3</v>
      </c>
      <c r="E15" s="4" t="s">
        <v>1</v>
      </c>
      <c r="F15" s="3">
        <v>1</v>
      </c>
      <c r="G15" s="5" t="s">
        <v>24</v>
      </c>
      <c r="H15" s="20">
        <f>COUNT(#REF!)</f>
        <v>0</v>
      </c>
      <c r="I15" s="1"/>
      <c r="J15" s="225" t="s">
        <v>37</v>
      </c>
      <c r="K15" s="226"/>
      <c r="L15" s="8">
        <v>3</v>
      </c>
      <c r="M15" s="6" t="s">
        <v>41</v>
      </c>
      <c r="N15" s="8">
        <v>0</v>
      </c>
      <c r="O15" s="227" t="s">
        <v>50</v>
      </c>
      <c r="P15" s="227"/>
      <c r="Q15" s="9"/>
      <c r="R15" s="239"/>
      <c r="S15" s="239"/>
      <c r="T15" s="183"/>
      <c r="U15" s="7"/>
      <c r="V15" s="183"/>
      <c r="W15" s="239"/>
      <c r="X15" s="239"/>
      <c r="Y15" s="9"/>
      <c r="Z15" s="225" t="s">
        <v>9</v>
      </c>
      <c r="AA15" s="226"/>
      <c r="AB15" s="8">
        <v>2</v>
      </c>
      <c r="AC15" s="6" t="s">
        <v>41</v>
      </c>
      <c r="AD15" s="8">
        <v>1</v>
      </c>
      <c r="AE15" s="227" t="s">
        <v>17</v>
      </c>
      <c r="AF15" s="227"/>
      <c r="AG15" s="9"/>
      <c r="AH15" s="183"/>
      <c r="AI15" s="183"/>
      <c r="AJ15" s="183"/>
      <c r="AK15" s="7"/>
      <c r="AL15" s="183"/>
      <c r="AM15" s="183"/>
      <c r="AN15" s="183"/>
      <c r="AO15" s="9"/>
      <c r="AP15" s="225" t="s">
        <v>23</v>
      </c>
      <c r="AQ15" s="226"/>
      <c r="AR15" s="8">
        <v>1</v>
      </c>
      <c r="AS15" s="6" t="s">
        <v>41</v>
      </c>
      <c r="AT15" s="8">
        <v>0</v>
      </c>
      <c r="AU15" s="227" t="s">
        <v>27</v>
      </c>
      <c r="AV15" s="227"/>
      <c r="AW15" s="9"/>
      <c r="AX15" s="183"/>
      <c r="AY15" s="183"/>
      <c r="AZ15" s="183"/>
      <c r="BA15" s="7"/>
      <c r="BB15" s="183"/>
      <c r="BC15" s="183"/>
      <c r="BD15" s="183"/>
      <c r="BE15" s="9"/>
      <c r="BF15" s="225" t="s">
        <v>25</v>
      </c>
      <c r="BG15" s="226"/>
      <c r="BH15" s="8">
        <v>2</v>
      </c>
      <c r="BI15" s="6" t="s">
        <v>41</v>
      </c>
      <c r="BJ15" s="8">
        <v>1</v>
      </c>
      <c r="BK15" s="227" t="s">
        <v>33</v>
      </c>
      <c r="BL15" s="227"/>
      <c r="BM15" s="9"/>
      <c r="BN15" s="183"/>
      <c r="BO15" s="183"/>
      <c r="BP15" s="183"/>
      <c r="BQ15" s="7"/>
      <c r="BR15" s="183"/>
      <c r="BS15" s="183"/>
      <c r="BT15" s="183"/>
    </row>
    <row r="16" spans="1:72" s="181" customFormat="1">
      <c r="A16" s="2">
        <f t="shared" si="0"/>
        <v>1</v>
      </c>
      <c r="B16" s="2"/>
      <c r="C16" s="5" t="s">
        <v>25</v>
      </c>
      <c r="D16" s="3">
        <v>2</v>
      </c>
      <c r="E16" s="4" t="s">
        <v>1</v>
      </c>
      <c r="F16" s="3">
        <v>1</v>
      </c>
      <c r="G16" s="5" t="s">
        <v>26</v>
      </c>
      <c r="H16" s="20">
        <f>COUNT(#REF!)</f>
        <v>0</v>
      </c>
      <c r="I16" s="1"/>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t="str">
        <f t="shared" si="0"/>
        <v>N</v>
      </c>
      <c r="C17" s="5" t="s">
        <v>27</v>
      </c>
      <c r="D17" s="3">
        <v>1</v>
      </c>
      <c r="E17" s="4" t="s">
        <v>1</v>
      </c>
      <c r="F17" s="3">
        <v>1</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t="str">
        <f t="shared" si="0"/>
        <v>N</v>
      </c>
      <c r="C18" s="5" t="s">
        <v>29</v>
      </c>
      <c r="D18" s="3">
        <v>0</v>
      </c>
      <c r="E18" s="4" t="s">
        <v>1</v>
      </c>
      <c r="F18" s="3">
        <v>0</v>
      </c>
      <c r="G18" s="5" t="s">
        <v>30</v>
      </c>
      <c r="H18" s="20">
        <f>COUNT(#REF!)</f>
        <v>0</v>
      </c>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2" t="str">
        <f t="shared" si="0"/>
        <v>N</v>
      </c>
      <c r="C19" s="5" t="s">
        <v>31</v>
      </c>
      <c r="D19" s="3">
        <v>1</v>
      </c>
      <c r="E19" s="4" t="s">
        <v>1</v>
      </c>
      <c r="F19" s="3">
        <v>1</v>
      </c>
      <c r="G19" s="5" t="s">
        <v>32</v>
      </c>
      <c r="H19" s="20">
        <f>COUNT(#REF!)</f>
        <v>0</v>
      </c>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c r="A20" s="2">
        <f t="shared" si="0"/>
        <v>1</v>
      </c>
      <c r="C20" s="5" t="s">
        <v>33</v>
      </c>
      <c r="D20" s="3">
        <v>3</v>
      </c>
      <c r="E20" s="4" t="s">
        <v>1</v>
      </c>
      <c r="F20" s="3">
        <v>1</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s="181" customFormat="1">
      <c r="A21" s="2">
        <f t="shared" si="0"/>
        <v>1</v>
      </c>
      <c r="B21" s="2"/>
      <c r="C21" s="5" t="s">
        <v>5</v>
      </c>
      <c r="D21" s="3">
        <v>3</v>
      </c>
      <c r="E21" s="4" t="s">
        <v>1</v>
      </c>
      <c r="F21" s="3">
        <v>1</v>
      </c>
      <c r="G21" s="5" t="s">
        <v>7</v>
      </c>
      <c r="H21" s="20">
        <f>COUNT(#REF!)</f>
        <v>0</v>
      </c>
      <c r="I21" s="1"/>
      <c r="J21" s="239"/>
      <c r="K21" s="239"/>
      <c r="L21" s="183"/>
      <c r="M21" s="242"/>
      <c r="N21" s="243"/>
      <c r="O21" s="243"/>
      <c r="P21" s="243"/>
      <c r="Q21" s="243"/>
      <c r="R21" s="243"/>
      <c r="S21" s="243"/>
      <c r="T21" s="183"/>
      <c r="U21" s="7"/>
      <c r="V21" s="183"/>
      <c r="W21" s="239"/>
      <c r="X21" s="239"/>
      <c r="Y21" s="9"/>
      <c r="Z21" s="225" t="s">
        <v>37</v>
      </c>
      <c r="AA21" s="226"/>
      <c r="AB21" s="8" t="s">
        <v>46</v>
      </c>
      <c r="AC21" s="6" t="s">
        <v>41</v>
      </c>
      <c r="AD21" s="8">
        <v>2</v>
      </c>
      <c r="AE21" s="227" t="s">
        <v>9</v>
      </c>
      <c r="AF21" s="227"/>
      <c r="AG21" s="9"/>
      <c r="AH21" s="183"/>
      <c r="AI21" s="183"/>
      <c r="AJ21" s="183"/>
      <c r="AK21" s="7"/>
      <c r="AL21" s="183"/>
      <c r="AM21" s="183"/>
      <c r="AN21" s="183"/>
      <c r="AO21" s="9"/>
      <c r="AP21" s="225" t="s">
        <v>23</v>
      </c>
      <c r="AQ21" s="226"/>
      <c r="AR21" s="8" t="s">
        <v>52</v>
      </c>
      <c r="AS21" s="6" t="s">
        <v>41</v>
      </c>
      <c r="AT21" s="8">
        <v>0</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s="181" customFormat="1">
      <c r="A22" s="2">
        <f t="shared" si="0"/>
        <v>1</v>
      </c>
      <c r="B22" s="2"/>
      <c r="C22" s="5" t="s">
        <v>35</v>
      </c>
      <c r="D22" s="3">
        <v>2</v>
      </c>
      <c r="E22" s="4" t="s">
        <v>1</v>
      </c>
      <c r="F22" s="3">
        <v>1</v>
      </c>
      <c r="G22" s="5" t="s">
        <v>36</v>
      </c>
      <c r="H22" s="20">
        <f>COUNT(#REF!)</f>
        <v>0</v>
      </c>
      <c r="I22" s="1"/>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4</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2</v>
      </c>
      <c r="E24" s="4" t="s">
        <v>1</v>
      </c>
      <c r="F24" s="3">
        <v>1</v>
      </c>
      <c r="G24" s="5" t="s">
        <v>11</v>
      </c>
      <c r="H24" s="20">
        <f>COUNT(#REF!)</f>
        <v>0</v>
      </c>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2" t="str">
        <f t="shared" si="0"/>
        <v>N</v>
      </c>
      <c r="C25" s="5" t="s">
        <v>8</v>
      </c>
      <c r="D25" s="3">
        <v>1</v>
      </c>
      <c r="E25" s="4" t="s">
        <v>1</v>
      </c>
      <c r="F25" s="3">
        <v>1</v>
      </c>
      <c r="G25" s="5" t="s">
        <v>6</v>
      </c>
      <c r="H25" s="20">
        <f>COUNT(#REF!)</f>
        <v>0</v>
      </c>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c r="A26" s="2" t="str">
        <f t="shared" si="0"/>
        <v>N</v>
      </c>
      <c r="C26" s="5" t="s">
        <v>13</v>
      </c>
      <c r="D26" s="3">
        <v>1</v>
      </c>
      <c r="E26" s="4" t="s">
        <v>1</v>
      </c>
      <c r="F26" s="3">
        <v>1</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t="str">
        <f t="shared" si="0"/>
        <v>N</v>
      </c>
      <c r="C27" s="5" t="s">
        <v>15</v>
      </c>
      <c r="D27" s="3">
        <v>0</v>
      </c>
      <c r="E27" s="4" t="s">
        <v>1</v>
      </c>
      <c r="F27" s="3">
        <v>0</v>
      </c>
      <c r="G27" s="5" t="s">
        <v>17</v>
      </c>
      <c r="H27" s="20">
        <f>COUNT(#REF!)</f>
        <v>0</v>
      </c>
      <c r="J27" s="239"/>
      <c r="K27" s="239"/>
      <c r="L27" s="10"/>
      <c r="M27" s="7"/>
      <c r="N27" s="10"/>
      <c r="O27" s="239"/>
      <c r="P27" s="239"/>
      <c r="Q27" s="10"/>
      <c r="R27" s="239"/>
      <c r="S27" s="239"/>
      <c r="T27" s="10"/>
      <c r="U27" s="7"/>
      <c r="V27" s="10"/>
      <c r="W27" s="239"/>
      <c r="X27" s="239"/>
      <c r="Y27" s="9"/>
      <c r="Z27" s="225" t="s">
        <v>9</v>
      </c>
      <c r="AA27" s="226"/>
      <c r="AB27" s="8">
        <v>4</v>
      </c>
      <c r="AC27" s="6" t="s">
        <v>41</v>
      </c>
      <c r="AD27" s="8">
        <v>3</v>
      </c>
      <c r="AE27" s="227" t="s">
        <v>25</v>
      </c>
      <c r="AF27" s="227"/>
      <c r="AG27" s="10"/>
      <c r="AH27" s="10"/>
      <c r="AI27" s="10"/>
      <c r="AJ27" s="10"/>
      <c r="AK27" s="10"/>
      <c r="AL27" s="10"/>
      <c r="AM27" s="10"/>
      <c r="AN27" s="10"/>
      <c r="AO27" s="10"/>
      <c r="AP27" s="10"/>
      <c r="AQ27" s="10"/>
      <c r="AR27" s="10"/>
      <c r="AS27" s="10"/>
      <c r="AT27" s="10"/>
      <c r="AU27" s="239"/>
      <c r="AV27" s="239"/>
      <c r="AW27" s="9"/>
      <c r="AX27" s="10"/>
      <c r="AY27" s="10"/>
      <c r="AZ27" s="10"/>
      <c r="BA27" s="7"/>
      <c r="BB27" s="10"/>
      <c r="BC27" s="10"/>
      <c r="BD27" s="10"/>
      <c r="BE27" s="9"/>
      <c r="BF27" s="239"/>
      <c r="BG27" s="239"/>
      <c r="BH27" s="10"/>
      <c r="BI27" s="7"/>
      <c r="BJ27" s="10"/>
      <c r="BK27" s="239"/>
      <c r="BL27" s="239"/>
      <c r="BM27" s="9"/>
      <c r="BN27" s="10"/>
      <c r="BO27" s="10"/>
      <c r="BP27" s="10"/>
      <c r="BQ27" s="7"/>
      <c r="BR27" s="10"/>
      <c r="BS27" s="10"/>
      <c r="BT27" s="10"/>
    </row>
    <row r="28" spans="1:72" s="181" customFormat="1">
      <c r="A28" s="2" t="str">
        <f t="shared" si="0"/>
        <v>N</v>
      </c>
      <c r="B28" s="2"/>
      <c r="C28" s="5" t="s">
        <v>20</v>
      </c>
      <c r="D28" s="3">
        <v>0</v>
      </c>
      <c r="E28" s="4" t="s">
        <v>1</v>
      </c>
      <c r="F28" s="3">
        <v>0</v>
      </c>
      <c r="G28" s="5" t="s">
        <v>14</v>
      </c>
      <c r="H28" s="20">
        <f>COUNT(#REF!)</f>
        <v>0</v>
      </c>
      <c r="I28" s="1"/>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2</v>
      </c>
      <c r="E29" s="4" t="s">
        <v>1</v>
      </c>
      <c r="F29" s="3">
        <v>0</v>
      </c>
      <c r="G29" s="5" t="s">
        <v>16</v>
      </c>
      <c r="H29" s="20">
        <f>COUNT(#REF!)</f>
        <v>0</v>
      </c>
      <c r="J29" s="9"/>
      <c r="K29" s="9"/>
      <c r="L29" s="9"/>
      <c r="M29" s="9"/>
      <c r="N29" s="9"/>
      <c r="O29" s="9"/>
      <c r="P29" s="9"/>
      <c r="Q29" s="9"/>
      <c r="R29" s="9"/>
      <c r="S29" s="9"/>
      <c r="T29" s="9"/>
      <c r="U29" s="9"/>
      <c r="V29" s="9"/>
      <c r="W29" s="9"/>
      <c r="X29" s="9"/>
      <c r="Y29" s="9"/>
      <c r="Z29" s="10"/>
      <c r="AA29" s="10"/>
      <c r="AB29" s="10"/>
      <c r="AC29" s="10"/>
      <c r="AD29" s="10"/>
      <c r="AE29" s="10"/>
      <c r="AF29" s="10"/>
      <c r="AG29" s="10"/>
      <c r="AH29" s="1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0</v>
      </c>
      <c r="E30" s="4" t="s">
        <v>1</v>
      </c>
      <c r="F30" s="3">
        <v>1</v>
      </c>
      <c r="G30" s="5" t="s">
        <v>23</v>
      </c>
      <c r="H30" s="20">
        <f>COUNT(#REF!)</f>
        <v>0</v>
      </c>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2">
        <f t="shared" si="0"/>
        <v>2</v>
      </c>
      <c r="C31" s="5" t="s">
        <v>24</v>
      </c>
      <c r="D31" s="3">
        <v>1</v>
      </c>
      <c r="E31" s="4" t="s">
        <v>1</v>
      </c>
      <c r="F31" s="3">
        <v>2</v>
      </c>
      <c r="G31" s="5" t="s">
        <v>22</v>
      </c>
      <c r="H31" s="20">
        <f>COUNT(#REF!)</f>
        <v>0</v>
      </c>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75" thickBot="1">
      <c r="A32" s="2">
        <f t="shared" si="0"/>
        <v>1</v>
      </c>
      <c r="C32" s="5" t="s">
        <v>25</v>
      </c>
      <c r="D32" s="3">
        <v>3</v>
      </c>
      <c r="E32" s="4" t="s">
        <v>1</v>
      </c>
      <c r="F32" s="3">
        <v>0</v>
      </c>
      <c r="G32" s="5" t="s">
        <v>29</v>
      </c>
      <c r="H32" s="20">
        <f>COUNT(#REF!)</f>
        <v>0</v>
      </c>
      <c r="J32" s="9"/>
      <c r="K32" s="9"/>
      <c r="L32" s="9"/>
      <c r="M32" s="9"/>
      <c r="N32" s="9"/>
      <c r="O32" s="9"/>
      <c r="P32" s="9"/>
      <c r="Q32" s="9"/>
      <c r="R32" s="9"/>
      <c r="S32" s="9"/>
      <c r="T32" s="9"/>
      <c r="U32" s="9"/>
      <c r="V32" s="9"/>
      <c r="W32" s="9"/>
      <c r="X32" s="9"/>
      <c r="Y32" s="9"/>
      <c r="Z32" s="10"/>
      <c r="AA32" s="10"/>
      <c r="AB32" s="10"/>
      <c r="AC32" s="10"/>
      <c r="AD32" s="10"/>
      <c r="AE32" s="10"/>
      <c r="AF32" s="1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s="181" customFormat="1" ht="15" customHeight="1">
      <c r="A33" s="2">
        <f t="shared" si="0"/>
        <v>1</v>
      </c>
      <c r="B33" s="2"/>
      <c r="C33" s="5" t="s">
        <v>27</v>
      </c>
      <c r="D33" s="3">
        <v>4</v>
      </c>
      <c r="E33" s="4" t="s">
        <v>1</v>
      </c>
      <c r="F33" s="3">
        <v>2</v>
      </c>
      <c r="G33" s="5" t="s">
        <v>31</v>
      </c>
      <c r="H33" s="20">
        <f>COUNT(#REF!)</f>
        <v>0</v>
      </c>
      <c r="I33" s="1"/>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0</v>
      </c>
      <c r="AS33" s="6" t="s">
        <v>41</v>
      </c>
      <c r="AT33" s="8">
        <v>3</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s="181" customFormat="1" ht="15.75" customHeight="1" thickBot="1">
      <c r="A34" s="2">
        <f t="shared" si="0"/>
        <v>2</v>
      </c>
      <c r="B34" s="2"/>
      <c r="C34" s="5" t="s">
        <v>30</v>
      </c>
      <c r="D34" s="3">
        <v>0</v>
      </c>
      <c r="E34" s="4" t="s">
        <v>1</v>
      </c>
      <c r="F34" s="3">
        <v>1</v>
      </c>
      <c r="G34" s="5" t="s">
        <v>26</v>
      </c>
      <c r="H34" s="20">
        <f>COUNT(#REF!)</f>
        <v>0</v>
      </c>
      <c r="I34" s="1"/>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1</v>
      </c>
      <c r="E35" s="4" t="s">
        <v>1</v>
      </c>
      <c r="F35" s="3">
        <v>0</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2</v>
      </c>
      <c r="C36" s="5" t="s">
        <v>36</v>
      </c>
      <c r="D36" s="3">
        <v>1</v>
      </c>
      <c r="E36" s="4" t="s">
        <v>1</v>
      </c>
      <c r="F36" s="3">
        <v>2</v>
      </c>
      <c r="G36" s="5" t="s">
        <v>34</v>
      </c>
      <c r="H36" s="20">
        <f>COUNT(#REF!)</f>
        <v>0</v>
      </c>
    </row>
    <row r="37" spans="1:72">
      <c r="A37" s="2">
        <f t="shared" si="0"/>
        <v>2</v>
      </c>
      <c r="C37" s="5" t="s">
        <v>32</v>
      </c>
      <c r="D37" s="3">
        <v>2</v>
      </c>
      <c r="E37" s="4" t="s">
        <v>1</v>
      </c>
      <c r="F37" s="3">
        <v>3</v>
      </c>
      <c r="G37" s="5" t="s">
        <v>28</v>
      </c>
      <c r="H37" s="20">
        <f>COUNT(#REF!)</f>
        <v>0</v>
      </c>
    </row>
    <row r="38" spans="1:72">
      <c r="A38" s="2">
        <f t="shared" si="0"/>
        <v>2</v>
      </c>
      <c r="C38" s="5" t="s">
        <v>12</v>
      </c>
      <c r="D38" s="3">
        <v>0</v>
      </c>
      <c r="E38" s="4" t="s">
        <v>1</v>
      </c>
      <c r="F38" s="3">
        <v>4</v>
      </c>
      <c r="G38" s="5" t="s">
        <v>9</v>
      </c>
      <c r="H38" s="20">
        <f>COUNT(#REF!)</f>
        <v>0</v>
      </c>
    </row>
    <row r="39" spans="1:72">
      <c r="A39" s="2" t="str">
        <f t="shared" si="0"/>
        <v>N</v>
      </c>
      <c r="C39" s="5" t="s">
        <v>10</v>
      </c>
      <c r="D39" s="3">
        <v>1</v>
      </c>
      <c r="E39" s="4" t="s">
        <v>1</v>
      </c>
      <c r="F39" s="3">
        <v>1</v>
      </c>
      <c r="G39" s="5" t="s">
        <v>11</v>
      </c>
      <c r="H39" s="20">
        <f>COUNT(#REF!)</f>
        <v>0</v>
      </c>
    </row>
    <row r="40" spans="1:72">
      <c r="A40" s="2">
        <f t="shared" si="0"/>
        <v>2</v>
      </c>
      <c r="C40" s="5" t="s">
        <v>8</v>
      </c>
      <c r="D40" s="3">
        <v>1</v>
      </c>
      <c r="E40" s="4" t="s">
        <v>1</v>
      </c>
      <c r="F40" s="3">
        <v>3</v>
      </c>
      <c r="G40" s="5" t="s">
        <v>37</v>
      </c>
      <c r="H40" s="20">
        <f>COUNT(#REF!)</f>
        <v>0</v>
      </c>
    </row>
    <row r="41" spans="1:72">
      <c r="A41" s="2" t="str">
        <f t="shared" si="0"/>
        <v>N</v>
      </c>
      <c r="C41" s="5" t="s">
        <v>6</v>
      </c>
      <c r="D41" s="3">
        <v>2</v>
      </c>
      <c r="E41" s="4" t="s">
        <v>1</v>
      </c>
      <c r="F41" s="3">
        <v>2</v>
      </c>
      <c r="G41" s="5" t="s">
        <v>7</v>
      </c>
      <c r="H41" s="20">
        <f>COUNT(#REF!)</f>
        <v>0</v>
      </c>
    </row>
    <row r="42" spans="1:72">
      <c r="A42" s="2" t="str">
        <f t="shared" si="0"/>
        <v>N</v>
      </c>
      <c r="C42" s="5" t="s">
        <v>18</v>
      </c>
      <c r="D42" s="3">
        <v>0</v>
      </c>
      <c r="E42" s="4" t="s">
        <v>1</v>
      </c>
      <c r="F42" s="3">
        <v>0</v>
      </c>
      <c r="G42" s="5" t="s">
        <v>15</v>
      </c>
      <c r="H42" s="20">
        <f>COUNT(#REF!)</f>
        <v>0</v>
      </c>
    </row>
    <row r="43" spans="1:72">
      <c r="A43" s="2">
        <f t="shared" si="0"/>
        <v>2</v>
      </c>
      <c r="C43" s="5" t="s">
        <v>38</v>
      </c>
      <c r="D43" s="3">
        <v>0</v>
      </c>
      <c r="E43" s="4" t="s">
        <v>1</v>
      </c>
      <c r="F43" s="3">
        <v>3</v>
      </c>
      <c r="G43" s="5" t="s">
        <v>17</v>
      </c>
      <c r="H43" s="20">
        <f>COUNT(#REF!)</f>
        <v>0</v>
      </c>
    </row>
    <row r="44" spans="1:72">
      <c r="A44" s="2" t="str">
        <f t="shared" si="0"/>
        <v>N</v>
      </c>
      <c r="C44" s="5" t="s">
        <v>20</v>
      </c>
      <c r="D44" s="3">
        <v>0</v>
      </c>
      <c r="E44" s="4" t="s">
        <v>1</v>
      </c>
      <c r="F44" s="3">
        <v>0</v>
      </c>
      <c r="G44" s="5" t="s">
        <v>13</v>
      </c>
      <c r="H44" s="20">
        <f>COUNT(#REF!)</f>
        <v>0</v>
      </c>
    </row>
    <row r="45" spans="1:72">
      <c r="A45" s="2">
        <f t="shared" si="0"/>
        <v>2</v>
      </c>
      <c r="C45" s="5" t="s">
        <v>14</v>
      </c>
      <c r="D45" s="3">
        <v>1</v>
      </c>
      <c r="E45" s="4" t="s">
        <v>1</v>
      </c>
      <c r="F45" s="3">
        <v>2</v>
      </c>
      <c r="G45" s="5" t="s">
        <v>19</v>
      </c>
      <c r="H45" s="20">
        <f>COUNT(#REF!)</f>
        <v>0</v>
      </c>
    </row>
    <row r="46" spans="1:72">
      <c r="A46" s="2">
        <f t="shared" si="0"/>
        <v>2</v>
      </c>
      <c r="C46" s="5" t="s">
        <v>30</v>
      </c>
      <c r="D46" s="3">
        <v>1</v>
      </c>
      <c r="E46" s="4" t="s">
        <v>1</v>
      </c>
      <c r="F46" s="3">
        <v>3</v>
      </c>
      <c r="G46" s="5" t="s">
        <v>25</v>
      </c>
      <c r="H46" s="20">
        <f>COUNT(#REF!)</f>
        <v>0</v>
      </c>
    </row>
    <row r="47" spans="1:72">
      <c r="A47" s="2">
        <f t="shared" si="0"/>
        <v>1</v>
      </c>
      <c r="C47" s="5" t="s">
        <v>26</v>
      </c>
      <c r="D47" s="3">
        <v>2</v>
      </c>
      <c r="E47" s="4" t="s">
        <v>1</v>
      </c>
      <c r="F47" s="3">
        <v>0</v>
      </c>
      <c r="G47" s="5" t="s">
        <v>29</v>
      </c>
      <c r="H47" s="20">
        <f>COUNT(#REF!)</f>
        <v>0</v>
      </c>
    </row>
    <row r="48" spans="1:72">
      <c r="A48" s="2">
        <f t="shared" si="0"/>
        <v>2</v>
      </c>
      <c r="C48" s="5" t="s">
        <v>24</v>
      </c>
      <c r="D48" s="3">
        <v>0</v>
      </c>
      <c r="E48" s="4" t="s">
        <v>1</v>
      </c>
      <c r="F48" s="3">
        <v>1</v>
      </c>
      <c r="G48" s="5" t="s">
        <v>39</v>
      </c>
      <c r="H48" s="20">
        <f>COUNT(#REF!)</f>
        <v>0</v>
      </c>
    </row>
    <row r="49" spans="1:40">
      <c r="A49" s="2">
        <f t="shared" si="0"/>
        <v>2</v>
      </c>
      <c r="C49" s="5" t="s">
        <v>22</v>
      </c>
      <c r="D49" s="3">
        <v>1</v>
      </c>
      <c r="E49" s="4" t="s">
        <v>1</v>
      </c>
      <c r="F49" s="3">
        <v>3</v>
      </c>
      <c r="G49" s="5" t="s">
        <v>23</v>
      </c>
      <c r="H49" s="20">
        <f>COUNT(#REF!)</f>
        <v>0</v>
      </c>
    </row>
    <row r="50" spans="1:40">
      <c r="A50" s="2">
        <f t="shared" si="0"/>
        <v>2</v>
      </c>
      <c r="C50" s="5" t="s">
        <v>32</v>
      </c>
      <c r="D50" s="3">
        <v>2</v>
      </c>
      <c r="E50" s="4" t="s">
        <v>1</v>
      </c>
      <c r="F50" s="3">
        <v>3</v>
      </c>
      <c r="G50" s="5" t="s">
        <v>27</v>
      </c>
      <c r="H50" s="20">
        <f>COUNT(#REF!)</f>
        <v>0</v>
      </c>
    </row>
    <row r="51" spans="1:40">
      <c r="A51" s="2" t="str">
        <f t="shared" si="0"/>
        <v>N</v>
      </c>
      <c r="C51" s="5" t="s">
        <v>28</v>
      </c>
      <c r="D51" s="3">
        <v>2</v>
      </c>
      <c r="E51" s="4" t="s">
        <v>1</v>
      </c>
      <c r="F51" s="3">
        <v>2</v>
      </c>
      <c r="G51" s="5" t="s">
        <v>31</v>
      </c>
      <c r="H51" s="20">
        <f>COUNT(#REF!)</f>
        <v>0</v>
      </c>
    </row>
    <row r="52" spans="1:40">
      <c r="A52" s="2" t="str">
        <f t="shared" si="0"/>
        <v>N</v>
      </c>
      <c r="C52" s="5" t="s">
        <v>36</v>
      </c>
      <c r="D52" s="3">
        <v>1</v>
      </c>
      <c r="E52" s="4" t="s">
        <v>1</v>
      </c>
      <c r="F52" s="3">
        <v>1</v>
      </c>
      <c r="G52" s="5" t="s">
        <v>33</v>
      </c>
      <c r="H52" s="20">
        <f>COUNT(#REF!)</f>
        <v>0</v>
      </c>
    </row>
    <row r="53" spans="1:40">
      <c r="A53" s="2">
        <f t="shared" si="0"/>
        <v>2</v>
      </c>
      <c r="C53" s="5" t="s">
        <v>34</v>
      </c>
      <c r="D53" s="3">
        <v>1</v>
      </c>
      <c r="E53" s="4" t="s">
        <v>1</v>
      </c>
      <c r="F53" s="3">
        <v>2</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Côte d'ivoire</v>
      </c>
      <c r="S59" s="254"/>
      <c r="T59" s="13" t="e">
        <f>COUNTIF(#REF!,R59)</f>
        <v>#REF!</v>
      </c>
      <c r="V59" s="4" t="s">
        <v>41</v>
      </c>
      <c r="W59" s="254" t="str">
        <f>AE21</f>
        <v>Espagne</v>
      </c>
      <c r="X59" s="254"/>
      <c r="Y59" s="13" t="e">
        <f>COUNTIF(#REF!,W59)</f>
        <v>#REF!</v>
      </c>
      <c r="AA59" s="4" t="s">
        <v>41</v>
      </c>
      <c r="AB59" s="254" t="str">
        <f>AE27</f>
        <v>Argentine</v>
      </c>
      <c r="AC59" s="254"/>
      <c r="AD59" s="13" t="e">
        <f>COUNTIF(#REF!,AB59)</f>
        <v>#REF!</v>
      </c>
      <c r="AF59" s="4" t="s">
        <v>41</v>
      </c>
      <c r="AG59" s="254" t="str">
        <f>AU33</f>
        <v>France</v>
      </c>
      <c r="AH59" s="254"/>
      <c r="AI59" s="13" t="e">
        <f>COUNTIF(#REF!,AG59)</f>
        <v>#REF!</v>
      </c>
    </row>
    <row r="60" spans="1:40" hidden="1">
      <c r="C60" s="24">
        <v>41804</v>
      </c>
      <c r="D60" s="1"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France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Italie</v>
      </c>
      <c r="N61" s="254"/>
      <c r="O61" s="13" t="e">
        <f>COUNTIF(#REF!,M61)</f>
        <v>#REF!</v>
      </c>
      <c r="Q61" s="4" t="s">
        <v>41</v>
      </c>
      <c r="R61" s="254" t="str">
        <f>AE15</f>
        <v>Angleterre</v>
      </c>
      <c r="S61" s="254"/>
      <c r="T61" s="13" t="e">
        <f>COUNTIF(#REF!,R61)</f>
        <v>#REF!</v>
      </c>
      <c r="V61" s="4" t="s">
        <v>41</v>
      </c>
      <c r="W61" s="254" t="str">
        <f>AU21</f>
        <v>Argentine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Angleterre</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Colombie</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Bosnie</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Russie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f>A53</f>
        <v>2</v>
      </c>
      <c r="F89" s="50" t="e">
        <f>#REF!+#REF!</f>
        <v>#REF!</v>
      </c>
    </row>
    <row r="90" spans="3:6" hidden="1">
      <c r="C90" s="45" t="s">
        <v>104</v>
      </c>
      <c r="D90" s="39">
        <f>A33</f>
        <v>1</v>
      </c>
      <c r="F90" s="51" t="e">
        <f>#REF!+#REF!</f>
        <v>#REF!</v>
      </c>
    </row>
    <row r="91" spans="3:6" hidden="1">
      <c r="C91" s="45" t="s">
        <v>88</v>
      </c>
      <c r="D91" s="39" t="str">
        <f>A17</f>
        <v>N</v>
      </c>
      <c r="F91" s="51" t="e">
        <f>#REF!+#REF!</f>
        <v>#REF!</v>
      </c>
    </row>
    <row r="92" spans="3:6" hidden="1">
      <c r="C92" s="45" t="s">
        <v>83</v>
      </c>
      <c r="D92" s="39" t="str">
        <f>A12</f>
        <v>N</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t="str">
        <f>A25</f>
        <v>N</v>
      </c>
      <c r="F103" s="51" t="e">
        <f>#REF!+#REF!</f>
        <v>#REF!</v>
      </c>
    </row>
    <row r="104" spans="3:6" hidden="1">
      <c r="C104" s="45" t="s">
        <v>80</v>
      </c>
      <c r="D104" s="39">
        <f>A9</f>
        <v>1</v>
      </c>
      <c r="F104" s="51" t="e">
        <f>#REF!+#REF!</f>
        <v>#REF!</v>
      </c>
    </row>
    <row r="105" spans="3:6" hidden="1">
      <c r="C105" s="45" t="s">
        <v>97</v>
      </c>
      <c r="D105" s="39" t="str">
        <f>A26</f>
        <v>N</v>
      </c>
      <c r="F105" s="51" t="e">
        <f>#REF!+#REF!</f>
        <v>#REF!</v>
      </c>
    </row>
    <row r="106" spans="3:6" hidden="1">
      <c r="C106" s="45" t="s">
        <v>81</v>
      </c>
      <c r="D106" s="39" t="str">
        <f>A10</f>
        <v>N</v>
      </c>
      <c r="F106" s="51" t="e">
        <f>#REF!+#REF!</f>
        <v>#REF!</v>
      </c>
    </row>
    <row r="107" spans="3:6" hidden="1">
      <c r="C107" s="45" t="s">
        <v>107</v>
      </c>
      <c r="D107" s="39">
        <f>A36</f>
        <v>2</v>
      </c>
      <c r="F107" s="51" t="e">
        <f>#REF!+#REF!</f>
        <v>#REF!</v>
      </c>
    </row>
    <row r="108" spans="3:6" hidden="1">
      <c r="C108" s="45" t="s">
        <v>123</v>
      </c>
      <c r="D108" s="39" t="str">
        <f>A52</f>
        <v>N</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t="str">
        <f>A41</f>
        <v>N</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f>A8</f>
        <v>1</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t="str">
        <f>A19</f>
        <v>N</v>
      </c>
      <c r="F118" s="51" t="e">
        <f>#REF!+#REF!</f>
        <v>#REF!</v>
      </c>
    </row>
    <row r="119" spans="3:6" hidden="1">
      <c r="C119" s="45" t="s">
        <v>116</v>
      </c>
      <c r="D119" s="39">
        <f>A45</f>
        <v>2</v>
      </c>
      <c r="F119" s="51" t="e">
        <f>#REF!+#REF!</f>
        <v>#REF!</v>
      </c>
    </row>
    <row r="120" spans="3:6" hidden="1">
      <c r="C120" s="45" t="s">
        <v>102</v>
      </c>
      <c r="D120" s="39">
        <f>A31</f>
        <v>2</v>
      </c>
      <c r="F120" s="51" t="e">
        <f>#REF!+#REF!</f>
        <v>#REF!</v>
      </c>
    </row>
    <row r="121" spans="3:6" hidden="1">
      <c r="C121" s="45" t="s">
        <v>119</v>
      </c>
      <c r="D121" s="39">
        <f>A48</f>
        <v>2</v>
      </c>
      <c r="F121" s="51" t="e">
        <f>#REF!+#REF!</f>
        <v>#REF!</v>
      </c>
    </row>
    <row r="122" spans="3:6" hidden="1">
      <c r="C122" s="45" t="s">
        <v>89</v>
      </c>
      <c r="D122" s="39" t="str">
        <f>A18</f>
        <v>N</v>
      </c>
      <c r="F122" s="51" t="e">
        <f>#REF!+#REF!</f>
        <v>#REF!</v>
      </c>
    </row>
    <row r="123" spans="3:6" hidden="1">
      <c r="C123" s="45" t="s">
        <v>100</v>
      </c>
      <c r="D123" s="39">
        <f>A29</f>
        <v>1</v>
      </c>
      <c r="F123" s="51" t="e">
        <f>#REF!+#REF!</f>
        <v>#REF!</v>
      </c>
    </row>
    <row r="124" spans="3:6" hidden="1">
      <c r="C124" s="45" t="s">
        <v>113</v>
      </c>
      <c r="D124" s="39" t="str">
        <f>A42</f>
        <v>N</v>
      </c>
      <c r="F124" s="51" t="e">
        <f>#REF!+#REF!</f>
        <v>#REF!</v>
      </c>
    </row>
    <row r="125" spans="3:6" hidden="1">
      <c r="C125" s="45" t="s">
        <v>115</v>
      </c>
      <c r="D125" s="39" t="str">
        <f>A44</f>
        <v>N</v>
      </c>
      <c r="F125" s="51" t="e">
        <f>#REF!+#REF!</f>
        <v>#REF!</v>
      </c>
    </row>
    <row r="126" spans="3:6" hidden="1">
      <c r="C126" s="45" t="s">
        <v>99</v>
      </c>
      <c r="D126" s="39" t="str">
        <f>A28</f>
        <v>N</v>
      </c>
      <c r="F126" s="51" t="e">
        <f>#REF!+#REF!</f>
        <v>#REF!</v>
      </c>
    </row>
    <row r="127" spans="3:6" hidden="1">
      <c r="C127" s="45" t="s">
        <v>78</v>
      </c>
      <c r="D127" s="39">
        <f>A7</f>
        <v>2</v>
      </c>
      <c r="F127" s="51" t="e">
        <f>#REF!+#REF!</f>
        <v>#REF!</v>
      </c>
    </row>
    <row r="128" spans="3:6" hidden="1">
      <c r="C128" s="45" t="s">
        <v>117</v>
      </c>
      <c r="D128" s="39">
        <f>A46</f>
        <v>2</v>
      </c>
      <c r="F128" s="51" t="e">
        <f>#REF!+#REF!</f>
        <v>#REF!</v>
      </c>
    </row>
    <row r="129" spans="3:6" hidden="1">
      <c r="C129" s="45" t="s">
        <v>105</v>
      </c>
      <c r="D129" s="39">
        <f>A34</f>
        <v>2</v>
      </c>
      <c r="F129" s="51" t="e">
        <f>#REF!+#REF!</f>
        <v>#REF!</v>
      </c>
    </row>
    <row r="130" spans="3:6" hidden="1">
      <c r="C130" s="45" t="s">
        <v>110</v>
      </c>
      <c r="D130" s="39" t="str">
        <f>A39</f>
        <v>N</v>
      </c>
      <c r="F130" s="51" t="e">
        <f>#REF!+#REF!</f>
        <v>#REF!</v>
      </c>
    </row>
    <row r="131" spans="3:6" hidden="1">
      <c r="C131" s="45" t="s">
        <v>122</v>
      </c>
      <c r="D131" s="39" t="str">
        <f>A51</f>
        <v>N</v>
      </c>
      <c r="F131" s="51" t="e">
        <f>#REF!+#REF!</f>
        <v>#REF!</v>
      </c>
    </row>
    <row r="132" spans="3:6" hidden="1">
      <c r="C132" s="45" t="s">
        <v>93</v>
      </c>
      <c r="D132" s="39">
        <f>A22</f>
        <v>1</v>
      </c>
      <c r="F132" s="51" t="e">
        <f>#REF!+#REF!</f>
        <v>#REF!</v>
      </c>
    </row>
    <row r="133" spans="3:6" hidden="1">
      <c r="C133" s="45" t="s">
        <v>85</v>
      </c>
      <c r="D133" s="39">
        <f>A14</f>
        <v>1</v>
      </c>
      <c r="F133" s="51" t="e">
        <f>#REF!+#REF!</f>
        <v>#REF!</v>
      </c>
    </row>
    <row r="134" spans="3:6" hidden="1">
      <c r="C134" s="45" t="s">
        <v>101</v>
      </c>
      <c r="D134" s="39">
        <f>A30</f>
        <v>2</v>
      </c>
      <c r="F134" s="51" t="e">
        <f>#REF!+#REF!</f>
        <v>#REF!</v>
      </c>
    </row>
    <row r="135" spans="3:6" hidden="1">
      <c r="C135" s="45" t="s">
        <v>98</v>
      </c>
      <c r="D135" s="39" t="str">
        <f>A27</f>
        <v>N</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O28:P28"/>
    <mergeCell ref="M67:N67"/>
    <mergeCell ref="M58:N58"/>
    <mergeCell ref="L34:N34"/>
    <mergeCell ref="O34:P34"/>
    <mergeCell ref="K57:N57"/>
    <mergeCell ref="P57:S57"/>
    <mergeCell ref="U57:X57"/>
    <mergeCell ref="Z57:AC57"/>
    <mergeCell ref="AE57:AH57"/>
    <mergeCell ref="AJ57:AM57"/>
    <mergeCell ref="J18:BT19"/>
    <mergeCell ref="J21:K21"/>
    <mergeCell ref="M21:S21"/>
    <mergeCell ref="W21:X21"/>
    <mergeCell ref="Z21:AA21"/>
    <mergeCell ref="AE21:AF21"/>
    <mergeCell ref="AP21:AQ21"/>
    <mergeCell ref="AU21:AV21"/>
    <mergeCell ref="BF21:BG21"/>
    <mergeCell ref="BK21:BL21"/>
    <mergeCell ref="M59:N59"/>
    <mergeCell ref="R59:S59"/>
    <mergeCell ref="W59:X59"/>
    <mergeCell ref="AB59:AC59"/>
    <mergeCell ref="AG59:AH59"/>
    <mergeCell ref="M60:N60"/>
    <mergeCell ref="R60:S60"/>
    <mergeCell ref="W60:X60"/>
    <mergeCell ref="AL60:AM60"/>
    <mergeCell ref="R67:S67"/>
    <mergeCell ref="M61:N61"/>
    <mergeCell ref="R61:S61"/>
    <mergeCell ref="W61:X61"/>
    <mergeCell ref="AB61:AC61"/>
    <mergeCell ref="AG61:AH61"/>
    <mergeCell ref="M62:N62"/>
    <mergeCell ref="R62:S62"/>
    <mergeCell ref="W62:X62"/>
    <mergeCell ref="M63:N63"/>
    <mergeCell ref="R63:S63"/>
    <mergeCell ref="W63:X63"/>
    <mergeCell ref="R64:S64"/>
    <mergeCell ref="W64:X64"/>
    <mergeCell ref="M65:N65"/>
    <mergeCell ref="R65:S65"/>
    <mergeCell ref="W65:X65"/>
    <mergeCell ref="M66:N66"/>
    <mergeCell ref="R58:S58"/>
    <mergeCell ref="W58:X58"/>
    <mergeCell ref="AB58:AC58"/>
    <mergeCell ref="AG58:AH58"/>
    <mergeCell ref="AL58:AM58"/>
    <mergeCell ref="BK28:BL28"/>
    <mergeCell ref="AU27:AV27"/>
    <mergeCell ref="BF27:BG27"/>
    <mergeCell ref="BK27:BL27"/>
    <mergeCell ref="BH34:BJ34"/>
    <mergeCell ref="BK34:BL34"/>
    <mergeCell ref="AP34:AQ34"/>
    <mergeCell ref="AR34:AT34"/>
    <mergeCell ref="AU34:AV34"/>
    <mergeCell ref="BF34:BG34"/>
    <mergeCell ref="J30:BT31"/>
    <mergeCell ref="J33:K33"/>
    <mergeCell ref="O33:P33"/>
    <mergeCell ref="R33:X34"/>
    <mergeCell ref="Y33:AF34"/>
    <mergeCell ref="AP33:AQ33"/>
    <mergeCell ref="AU33:AV33"/>
    <mergeCell ref="BF33:BG33"/>
    <mergeCell ref="BK33:BL33"/>
    <mergeCell ref="J34:K34"/>
    <mergeCell ref="J28:K28"/>
    <mergeCell ref="L28:N28"/>
    <mergeCell ref="R28:S28"/>
    <mergeCell ref="T28:V28"/>
    <mergeCell ref="W28:X28"/>
    <mergeCell ref="Z28:AA28"/>
    <mergeCell ref="BF22:BG22"/>
    <mergeCell ref="BH22:BJ22"/>
    <mergeCell ref="AB28:AD28"/>
    <mergeCell ref="AE28:AF28"/>
    <mergeCell ref="AU28:AV28"/>
    <mergeCell ref="BF28:BG28"/>
    <mergeCell ref="BH28:BJ28"/>
    <mergeCell ref="BK22:BL22"/>
    <mergeCell ref="J24:BT25"/>
    <mergeCell ref="J27:K27"/>
    <mergeCell ref="O27:P27"/>
    <mergeCell ref="R27:S27"/>
    <mergeCell ref="W27:X27"/>
    <mergeCell ref="Z27:AA27"/>
    <mergeCell ref="AE27:AF27"/>
    <mergeCell ref="Z22:AA22"/>
    <mergeCell ref="AB22:AD22"/>
    <mergeCell ref="AE22:AF22"/>
    <mergeCell ref="AP22:AQ22"/>
    <mergeCell ref="AR22:AT22"/>
    <mergeCell ref="AU22:AV22"/>
    <mergeCell ref="J22:K22"/>
    <mergeCell ref="L22:N22"/>
    <mergeCell ref="O22:P22"/>
    <mergeCell ref="R22:S22"/>
    <mergeCell ref="T22:V22"/>
    <mergeCell ref="W22:X22"/>
    <mergeCell ref="BF16:BG16"/>
    <mergeCell ref="BH16:BJ16"/>
    <mergeCell ref="BK16:BL16"/>
    <mergeCell ref="BK15:BL15"/>
    <mergeCell ref="J16:K16"/>
    <mergeCell ref="L16:N16"/>
    <mergeCell ref="O16:P16"/>
    <mergeCell ref="R16:S16"/>
    <mergeCell ref="T16:V16"/>
    <mergeCell ref="W16:X16"/>
    <mergeCell ref="Z16:AA16"/>
    <mergeCell ref="AB16:AD16"/>
    <mergeCell ref="AE16:AF16"/>
    <mergeCell ref="AP16:AQ16"/>
    <mergeCell ref="AR16:AT16"/>
    <mergeCell ref="AU16:AV16"/>
    <mergeCell ref="J15:K15"/>
    <mergeCell ref="O15:P15"/>
    <mergeCell ref="R15:S15"/>
    <mergeCell ref="W15:X15"/>
    <mergeCell ref="Z15:AA15"/>
    <mergeCell ref="AE15:AF15"/>
    <mergeCell ref="AP15:AQ15"/>
    <mergeCell ref="AU15:AV15"/>
    <mergeCell ref="BF15:BG15"/>
    <mergeCell ref="BP10:BR10"/>
    <mergeCell ref="BS10:BT10"/>
    <mergeCell ref="AP10:AQ10"/>
    <mergeCell ref="AR10:AT10"/>
    <mergeCell ref="AU10:AV10"/>
    <mergeCell ref="AX10:AY10"/>
    <mergeCell ref="AZ10:BB10"/>
    <mergeCell ref="BC10:BD10"/>
    <mergeCell ref="J12:BT13"/>
    <mergeCell ref="AB10:AD10"/>
    <mergeCell ref="AE10:AF10"/>
    <mergeCell ref="AH10:AI10"/>
    <mergeCell ref="AJ10:AL10"/>
    <mergeCell ref="AM10:AN10"/>
    <mergeCell ref="BF9:BG9"/>
    <mergeCell ref="BK9:BL9"/>
    <mergeCell ref="BN9:BO9"/>
    <mergeCell ref="BF10:BG10"/>
    <mergeCell ref="BH10:BJ10"/>
    <mergeCell ref="BK10:BL10"/>
    <mergeCell ref="BN10:BO10"/>
    <mergeCell ref="C2:D2"/>
    <mergeCell ref="E2:H2"/>
    <mergeCell ref="C5:G5"/>
    <mergeCell ref="J6:BT7"/>
    <mergeCell ref="BS9:BT9"/>
    <mergeCell ref="J10:K10"/>
    <mergeCell ref="L10:N10"/>
    <mergeCell ref="O10:P10"/>
    <mergeCell ref="R10:S10"/>
    <mergeCell ref="T10:V10"/>
    <mergeCell ref="W10:X10"/>
    <mergeCell ref="AH9:AI9"/>
    <mergeCell ref="AM9:AN9"/>
    <mergeCell ref="AP9:AQ9"/>
    <mergeCell ref="AU9:AV9"/>
    <mergeCell ref="AX9:AY9"/>
    <mergeCell ref="BC9:BD9"/>
    <mergeCell ref="J9:K9"/>
    <mergeCell ref="O9:P9"/>
    <mergeCell ref="R9:S9"/>
    <mergeCell ref="W9:X9"/>
    <mergeCell ref="Z9:AA9"/>
    <mergeCell ref="AE9:AF9"/>
    <mergeCell ref="Z10:AA10"/>
  </mergeCells>
  <conditionalFormatting sqref="D6:D53 F6:F53">
    <cfRule type="containsBlanks" dxfId="61" priority="3">
      <formula>LEN(TRIM(D6))=0</formula>
    </cfRule>
  </conditionalFormatting>
  <conditionalFormatting sqref="L9 N9 T9 V9 AB9 AD9 AJ9 AL9 AR9 AT9 AZ9 BB9 BH9 BJ9 BP9 BR9 BJ15 BH15 AT15 AR15 AD15 AB15 N15 L15 AB21 AD21 AB27 AD27 AR21 AT21 AR33 AT33">
    <cfRule type="containsBlanks" dxfId="60" priority="1">
      <formula>LEN(TRIM(L9))=0</formula>
    </cfRule>
  </conditionalFormatting>
  <pageMargins left="0.7" right="0.7" top="0.75" bottom="0.75" header="0.3" footer="0.3"/>
  <pageSetup paperSize="0" orientation="portrait" horizontalDpi="0" verticalDpi="0" copies="0"/>
  <legacyDrawing r:id="rId1"/>
</worksheet>
</file>

<file path=xl/worksheets/sheet11.xml><?xml version="1.0" encoding="utf-8"?>
<worksheet xmlns="http://schemas.openxmlformats.org/spreadsheetml/2006/main" xmlns:r="http://schemas.openxmlformats.org/officeDocument/2006/relationships">
  <sheetPr codeName="Feuil25"/>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56" hidden="1" customWidth="1"/>
    <col min="3" max="3" width="17.7109375" style="1" customWidth="1"/>
    <col min="4" max="4" width="4" style="56"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128</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56">
        <f>IF(OR(D6="",F6=""),"",IF(D6&gt;F6,1,IF(D6=F6,"N",2)))</f>
        <v>1</v>
      </c>
      <c r="C6" s="57" t="s">
        <v>5</v>
      </c>
      <c r="D6" s="3">
        <v>2</v>
      </c>
      <c r="E6" s="4" t="s">
        <v>1</v>
      </c>
      <c r="F6" s="3">
        <v>0</v>
      </c>
      <c r="G6" s="57"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56">
        <f t="shared" ref="A7:A53" si="0">IF(OR(D7="",F7=""),"",IF(D7&gt;F7,1,IF(D7=F7,"N",2)))</f>
        <v>1</v>
      </c>
      <c r="C7" s="57" t="s">
        <v>7</v>
      </c>
      <c r="D7" s="3">
        <v>1</v>
      </c>
      <c r="E7" s="4" t="s">
        <v>1</v>
      </c>
      <c r="F7" s="3">
        <v>0</v>
      </c>
      <c r="G7" s="57"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56">
        <f t="shared" si="0"/>
        <v>1</v>
      </c>
      <c r="C8" s="57" t="s">
        <v>9</v>
      </c>
      <c r="D8" s="3">
        <v>2</v>
      </c>
      <c r="E8" s="4" t="s">
        <v>1</v>
      </c>
      <c r="F8" s="3">
        <v>1</v>
      </c>
      <c r="G8" s="57"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56">
        <f t="shared" si="0"/>
        <v>1</v>
      </c>
      <c r="C9" s="57" t="s">
        <v>11</v>
      </c>
      <c r="D9" s="3">
        <v>2</v>
      </c>
      <c r="E9" s="4" t="s">
        <v>1</v>
      </c>
      <c r="F9" s="3">
        <v>0</v>
      </c>
      <c r="G9" s="57" t="s">
        <v>12</v>
      </c>
      <c r="H9" s="20">
        <f>COUNT(#REF!)</f>
        <v>0</v>
      </c>
      <c r="I9" s="26"/>
      <c r="J9" s="225" t="s">
        <v>37</v>
      </c>
      <c r="K9" s="226"/>
      <c r="L9" s="8">
        <v>3</v>
      </c>
      <c r="M9" s="6" t="s">
        <v>41</v>
      </c>
      <c r="N9" s="8">
        <v>1</v>
      </c>
      <c r="O9" s="227" t="s">
        <v>10</v>
      </c>
      <c r="P9" s="227"/>
      <c r="Q9" s="9"/>
      <c r="R9" s="225" t="s">
        <v>13</v>
      </c>
      <c r="S9" s="226"/>
      <c r="T9" s="8">
        <v>0</v>
      </c>
      <c r="U9" s="6" t="s">
        <v>41</v>
      </c>
      <c r="V9" s="8">
        <v>2</v>
      </c>
      <c r="W9" s="227" t="s">
        <v>15</v>
      </c>
      <c r="X9" s="227"/>
      <c r="Y9" s="9"/>
      <c r="Z9" s="225" t="s">
        <v>9</v>
      </c>
      <c r="AA9" s="226"/>
      <c r="AB9" s="8">
        <v>1</v>
      </c>
      <c r="AC9" s="6" t="s">
        <v>41</v>
      </c>
      <c r="AD9" s="8">
        <v>2</v>
      </c>
      <c r="AE9" s="227" t="s">
        <v>6</v>
      </c>
      <c r="AF9" s="227"/>
      <c r="AG9" s="9"/>
      <c r="AH9" s="225" t="s">
        <v>18</v>
      </c>
      <c r="AI9" s="226"/>
      <c r="AJ9" s="8">
        <v>3</v>
      </c>
      <c r="AK9" s="6" t="s">
        <v>41</v>
      </c>
      <c r="AL9" s="8">
        <v>0</v>
      </c>
      <c r="AM9" s="227" t="s">
        <v>50</v>
      </c>
      <c r="AN9" s="227"/>
      <c r="AO9" s="9"/>
      <c r="AP9" s="225" t="s">
        <v>23</v>
      </c>
      <c r="AQ9" s="226"/>
      <c r="AR9" s="8">
        <v>2</v>
      </c>
      <c r="AS9" s="6" t="s">
        <v>41</v>
      </c>
      <c r="AT9" s="8">
        <v>0</v>
      </c>
      <c r="AU9" s="227" t="s">
        <v>26</v>
      </c>
      <c r="AV9" s="227"/>
      <c r="AW9" s="9"/>
      <c r="AX9" s="225" t="s">
        <v>27</v>
      </c>
      <c r="AY9" s="226"/>
      <c r="AZ9" s="8">
        <v>2</v>
      </c>
      <c r="BA9" s="6" t="s">
        <v>41</v>
      </c>
      <c r="BB9" s="8">
        <v>0</v>
      </c>
      <c r="BC9" s="227" t="s">
        <v>35</v>
      </c>
      <c r="BD9" s="227"/>
      <c r="BE9" s="9"/>
      <c r="BF9" s="225" t="s">
        <v>25</v>
      </c>
      <c r="BG9" s="226"/>
      <c r="BH9" s="8">
        <v>3</v>
      </c>
      <c r="BI9" s="6" t="s">
        <v>41</v>
      </c>
      <c r="BJ9" s="8">
        <v>1</v>
      </c>
      <c r="BK9" s="227" t="s">
        <v>39</v>
      </c>
      <c r="BL9" s="227"/>
      <c r="BM9" s="9"/>
      <c r="BN9" s="225" t="s">
        <v>33</v>
      </c>
      <c r="BO9" s="226"/>
      <c r="BP9" s="8">
        <v>2</v>
      </c>
      <c r="BQ9" s="6" t="s">
        <v>41</v>
      </c>
      <c r="BR9" s="8">
        <v>1</v>
      </c>
      <c r="BS9" s="227" t="s">
        <v>28</v>
      </c>
      <c r="BT9" s="227"/>
    </row>
    <row r="10" spans="1:72" ht="15" customHeight="1">
      <c r="A10" s="56">
        <f t="shared" si="0"/>
        <v>1</v>
      </c>
      <c r="C10" s="57" t="s">
        <v>13</v>
      </c>
      <c r="D10" s="3">
        <v>2</v>
      </c>
      <c r="E10" s="4" t="s">
        <v>1</v>
      </c>
      <c r="F10" s="3">
        <v>1</v>
      </c>
      <c r="G10" s="57"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56">
        <f t="shared" si="0"/>
        <v>1</v>
      </c>
      <c r="C11" s="57" t="s">
        <v>15</v>
      </c>
      <c r="D11" s="3">
        <v>3</v>
      </c>
      <c r="E11" s="4" t="s">
        <v>1</v>
      </c>
      <c r="F11" s="3">
        <v>0</v>
      </c>
      <c r="G11" s="57" t="s">
        <v>16</v>
      </c>
      <c r="H11" s="20">
        <f>COUNT(#REF!)</f>
        <v>0</v>
      </c>
      <c r="I11" s="26"/>
      <c r="J11" s="53"/>
      <c r="K11" s="54"/>
      <c r="L11" s="55"/>
      <c r="M11" s="54"/>
      <c r="N11" s="54"/>
      <c r="O11" s="54"/>
      <c r="P11" s="54"/>
      <c r="Q11" s="9"/>
      <c r="R11" s="53"/>
      <c r="S11" s="54"/>
      <c r="T11" s="55"/>
      <c r="U11" s="54"/>
      <c r="V11" s="54"/>
      <c r="W11" s="54"/>
      <c r="X11" s="54"/>
      <c r="Y11" s="9"/>
      <c r="Z11" s="53"/>
      <c r="AA11" s="54"/>
      <c r="AB11" s="55"/>
      <c r="AC11" s="54"/>
      <c r="AD11" s="54"/>
      <c r="AE11" s="54"/>
      <c r="AF11" s="54"/>
      <c r="AG11" s="9"/>
      <c r="AH11" s="53"/>
      <c r="AI11" s="54"/>
      <c r="AJ11" s="55"/>
      <c r="AK11" s="54"/>
      <c r="AL11" s="54"/>
      <c r="AM11" s="54"/>
      <c r="AN11" s="54"/>
      <c r="AO11" s="9"/>
      <c r="AP11" s="53"/>
      <c r="AQ11" s="54"/>
      <c r="AR11" s="55"/>
      <c r="AS11" s="54"/>
      <c r="AT11" s="54"/>
      <c r="AU11" s="54"/>
      <c r="AV11" s="54"/>
      <c r="AW11" s="9"/>
      <c r="AX11" s="53"/>
      <c r="AY11" s="54"/>
      <c r="AZ11" s="55"/>
      <c r="BA11" s="54"/>
      <c r="BB11" s="54"/>
      <c r="BC11" s="54"/>
      <c r="BD11" s="54"/>
      <c r="BE11" s="9"/>
      <c r="BF11" s="53"/>
      <c r="BG11" s="54"/>
      <c r="BH11" s="55"/>
      <c r="BI11" s="54"/>
      <c r="BJ11" s="54"/>
      <c r="BK11" s="54"/>
      <c r="BL11" s="54"/>
      <c r="BM11" s="9"/>
      <c r="BN11" s="53"/>
      <c r="BO11" s="54"/>
      <c r="BP11" s="55"/>
      <c r="BQ11" s="54"/>
      <c r="BR11" s="54"/>
      <c r="BS11" s="54"/>
      <c r="BT11" s="54"/>
    </row>
    <row r="12" spans="1:72" ht="15" customHeight="1">
      <c r="A12" s="56" t="str">
        <f t="shared" si="0"/>
        <v>N</v>
      </c>
      <c r="C12" s="57" t="s">
        <v>17</v>
      </c>
      <c r="D12" s="3">
        <v>1</v>
      </c>
      <c r="E12" s="4" t="s">
        <v>1</v>
      </c>
      <c r="F12" s="3">
        <v>1</v>
      </c>
      <c r="G12" s="57"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56">
        <f t="shared" si="0"/>
        <v>1</v>
      </c>
      <c r="C13" s="57" t="s">
        <v>19</v>
      </c>
      <c r="D13" s="3">
        <v>2</v>
      </c>
      <c r="E13" s="4" t="s">
        <v>1</v>
      </c>
      <c r="F13" s="3">
        <v>0</v>
      </c>
      <c r="G13" s="57"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56">
        <f t="shared" si="0"/>
        <v>1</v>
      </c>
      <c r="C14" s="57" t="s">
        <v>21</v>
      </c>
      <c r="D14" s="3">
        <v>3</v>
      </c>
      <c r="E14" s="4" t="s">
        <v>1</v>
      </c>
      <c r="F14" s="3">
        <v>1</v>
      </c>
      <c r="G14" s="57"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56">
        <f t="shared" si="0"/>
        <v>1</v>
      </c>
      <c r="C15" s="57" t="s">
        <v>23</v>
      </c>
      <c r="D15" s="3">
        <v>2</v>
      </c>
      <c r="E15" s="4" t="s">
        <v>1</v>
      </c>
      <c r="F15" s="3">
        <v>0</v>
      </c>
      <c r="G15" s="57" t="s">
        <v>24</v>
      </c>
      <c r="H15" s="20">
        <f>COUNT(#REF!)</f>
        <v>0</v>
      </c>
      <c r="I15" s="26"/>
      <c r="J15" s="225" t="s">
        <v>37</v>
      </c>
      <c r="K15" s="226"/>
      <c r="L15" s="8" t="s">
        <v>46</v>
      </c>
      <c r="M15" s="6" t="s">
        <v>41</v>
      </c>
      <c r="N15" s="8">
        <v>2</v>
      </c>
      <c r="O15" s="227" t="s">
        <v>15</v>
      </c>
      <c r="P15" s="227"/>
      <c r="Q15" s="9"/>
      <c r="R15" s="239"/>
      <c r="S15" s="239"/>
      <c r="T15" s="183"/>
      <c r="U15" s="7"/>
      <c r="V15" s="183"/>
      <c r="W15" s="239"/>
      <c r="X15" s="239"/>
      <c r="Y15" s="9"/>
      <c r="Z15" s="225" t="s">
        <v>6</v>
      </c>
      <c r="AA15" s="226"/>
      <c r="AB15" s="8">
        <v>1</v>
      </c>
      <c r="AC15" s="6" t="s">
        <v>41</v>
      </c>
      <c r="AD15" s="8">
        <v>2</v>
      </c>
      <c r="AE15" s="227" t="s">
        <v>18</v>
      </c>
      <c r="AF15" s="227"/>
      <c r="AG15" s="9"/>
      <c r="AH15" s="183"/>
      <c r="AI15" s="183"/>
      <c r="AJ15" s="183"/>
      <c r="AK15" s="7"/>
      <c r="AL15" s="183"/>
      <c r="AM15" s="183"/>
      <c r="AN15" s="183"/>
      <c r="AO15" s="9"/>
      <c r="AP15" s="225" t="s">
        <v>23</v>
      </c>
      <c r="AQ15" s="226"/>
      <c r="AR15" s="8">
        <v>1</v>
      </c>
      <c r="AS15" s="6" t="s">
        <v>41</v>
      </c>
      <c r="AT15" s="8">
        <v>3</v>
      </c>
      <c r="AU15" s="227" t="s">
        <v>27</v>
      </c>
      <c r="AV15" s="227"/>
      <c r="AW15" s="9"/>
      <c r="AX15" s="183"/>
      <c r="AY15" s="183"/>
      <c r="AZ15" s="183"/>
      <c r="BA15" s="7"/>
      <c r="BB15" s="183"/>
      <c r="BC15" s="183"/>
      <c r="BD15" s="183"/>
      <c r="BE15" s="9"/>
      <c r="BF15" s="225" t="s">
        <v>25</v>
      </c>
      <c r="BG15" s="226"/>
      <c r="BH15" s="8">
        <v>2</v>
      </c>
      <c r="BI15" s="6" t="s">
        <v>41</v>
      </c>
      <c r="BJ15" s="8">
        <v>1</v>
      </c>
      <c r="BK15" s="227" t="s">
        <v>33</v>
      </c>
      <c r="BL15" s="227"/>
      <c r="BM15" s="9"/>
      <c r="BN15" s="183"/>
      <c r="BO15" s="183"/>
      <c r="BP15" s="183"/>
      <c r="BQ15" s="7"/>
      <c r="BR15" s="183"/>
      <c r="BS15" s="183"/>
      <c r="BT15" s="183"/>
    </row>
    <row r="16" spans="1:72" ht="15" customHeight="1">
      <c r="A16" s="56">
        <f t="shared" si="0"/>
        <v>1</v>
      </c>
      <c r="C16" s="57" t="s">
        <v>25</v>
      </c>
      <c r="D16" s="3">
        <v>3</v>
      </c>
      <c r="E16" s="4" t="s">
        <v>1</v>
      </c>
      <c r="F16" s="3">
        <v>0</v>
      </c>
      <c r="G16" s="57"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56">
        <f t="shared" si="0"/>
        <v>1</v>
      </c>
      <c r="C17" s="57" t="s">
        <v>27</v>
      </c>
      <c r="D17" s="3">
        <v>2</v>
      </c>
      <c r="E17" s="4" t="s">
        <v>1</v>
      </c>
      <c r="F17" s="3">
        <v>1</v>
      </c>
      <c r="G17" s="57"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56">
        <f t="shared" si="0"/>
        <v>2</v>
      </c>
      <c r="C18" s="57" t="s">
        <v>29</v>
      </c>
      <c r="D18" s="3">
        <v>0</v>
      </c>
      <c r="E18" s="4" t="s">
        <v>1</v>
      </c>
      <c r="F18" s="3">
        <v>2</v>
      </c>
      <c r="G18" s="57"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56">
        <f t="shared" si="0"/>
        <v>1</v>
      </c>
      <c r="C19" s="57" t="s">
        <v>31</v>
      </c>
      <c r="D19" s="3">
        <v>3</v>
      </c>
      <c r="E19" s="4" t="s">
        <v>1</v>
      </c>
      <c r="F19" s="3">
        <v>1</v>
      </c>
      <c r="G19" s="57"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56">
        <f t="shared" si="0"/>
        <v>1</v>
      </c>
      <c r="C20" s="57" t="s">
        <v>33</v>
      </c>
      <c r="D20" s="3">
        <v>3</v>
      </c>
      <c r="E20" s="4" t="s">
        <v>1</v>
      </c>
      <c r="F20" s="3">
        <v>0</v>
      </c>
      <c r="G20" s="57"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56">
        <f t="shared" si="0"/>
        <v>1</v>
      </c>
      <c r="C21" s="57" t="s">
        <v>5</v>
      </c>
      <c r="D21" s="3">
        <v>2</v>
      </c>
      <c r="E21" s="4" t="s">
        <v>1</v>
      </c>
      <c r="F21" s="3">
        <v>1</v>
      </c>
      <c r="G21" s="57" t="s">
        <v>7</v>
      </c>
      <c r="H21" s="20">
        <f>COUNT(#REF!)</f>
        <v>0</v>
      </c>
      <c r="I21" s="26"/>
      <c r="J21" s="239"/>
      <c r="K21" s="239"/>
      <c r="L21" s="183"/>
      <c r="M21" s="37"/>
      <c r="N21" s="37"/>
      <c r="O21" s="37"/>
      <c r="P21" s="37"/>
      <c r="Q21" s="37"/>
      <c r="R21" s="37"/>
      <c r="S21" s="37"/>
      <c r="T21" s="183"/>
      <c r="U21" s="7"/>
      <c r="V21" s="183"/>
      <c r="W21" s="239"/>
      <c r="X21" s="239"/>
      <c r="Y21" s="9"/>
      <c r="Z21" s="225" t="s">
        <v>37</v>
      </c>
      <c r="AA21" s="226"/>
      <c r="AB21" s="8">
        <v>2</v>
      </c>
      <c r="AC21" s="6" t="s">
        <v>41</v>
      </c>
      <c r="AD21" s="8">
        <v>1</v>
      </c>
      <c r="AE21" s="227" t="s">
        <v>18</v>
      </c>
      <c r="AF21" s="227"/>
      <c r="AG21" s="9"/>
      <c r="AH21" s="183"/>
      <c r="AI21" s="183"/>
      <c r="AJ21" s="183"/>
      <c r="AK21" s="7"/>
      <c r="AL21" s="183"/>
      <c r="AM21" s="183"/>
      <c r="AN21" s="183"/>
      <c r="AO21" s="9"/>
      <c r="AP21" s="225" t="s">
        <v>27</v>
      </c>
      <c r="AQ21" s="226"/>
      <c r="AR21" s="8">
        <v>0</v>
      </c>
      <c r="AS21" s="6" t="s">
        <v>41</v>
      </c>
      <c r="AT21" s="8">
        <v>1</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56">
        <f t="shared" si="0"/>
        <v>1</v>
      </c>
      <c r="C22" s="57" t="s">
        <v>35</v>
      </c>
      <c r="D22" s="3">
        <v>3</v>
      </c>
      <c r="E22" s="4" t="s">
        <v>1</v>
      </c>
      <c r="F22" s="3">
        <v>0</v>
      </c>
      <c r="G22" s="57"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56">
        <f t="shared" si="0"/>
        <v>2</v>
      </c>
      <c r="C23" s="57" t="s">
        <v>12</v>
      </c>
      <c r="D23" s="3">
        <v>0</v>
      </c>
      <c r="E23" s="4" t="s">
        <v>1</v>
      </c>
      <c r="F23" s="3">
        <v>2</v>
      </c>
      <c r="G23" s="57"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56">
        <f t="shared" si="0"/>
        <v>1</v>
      </c>
      <c r="C24" s="57" t="s">
        <v>9</v>
      </c>
      <c r="D24" s="3">
        <v>2</v>
      </c>
      <c r="E24" s="4" t="s">
        <v>1</v>
      </c>
      <c r="F24" s="3">
        <v>0</v>
      </c>
      <c r="G24" s="57"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56">
        <f t="shared" si="0"/>
        <v>2</v>
      </c>
      <c r="C25" s="57" t="s">
        <v>8</v>
      </c>
      <c r="D25" s="3">
        <v>1</v>
      </c>
      <c r="E25" s="4" t="s">
        <v>1</v>
      </c>
      <c r="F25" s="3">
        <v>3</v>
      </c>
      <c r="G25" s="57"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56">
        <f t="shared" si="0"/>
        <v>1</v>
      </c>
      <c r="C26" s="57" t="s">
        <v>13</v>
      </c>
      <c r="D26" s="3">
        <v>3</v>
      </c>
      <c r="E26" s="4" t="s">
        <v>1</v>
      </c>
      <c r="F26" s="3">
        <v>0</v>
      </c>
      <c r="G26" s="57"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56">
        <f t="shared" si="0"/>
        <v>1</v>
      </c>
      <c r="C27" s="57" t="s">
        <v>15</v>
      </c>
      <c r="D27" s="3">
        <v>2</v>
      </c>
      <c r="E27" s="4" t="s">
        <v>1</v>
      </c>
      <c r="F27" s="3">
        <v>1</v>
      </c>
      <c r="G27" s="57" t="s">
        <v>17</v>
      </c>
      <c r="H27" s="20">
        <f>COUNT(#REF!)</f>
        <v>0</v>
      </c>
      <c r="I27" s="26"/>
      <c r="J27" s="239"/>
      <c r="K27" s="239"/>
      <c r="L27" s="54"/>
      <c r="M27" s="7"/>
      <c r="N27" s="54"/>
      <c r="O27" s="239"/>
      <c r="P27" s="239"/>
      <c r="Q27" s="54"/>
      <c r="R27" s="239"/>
      <c r="S27" s="239"/>
      <c r="T27" s="54"/>
      <c r="U27" s="7"/>
      <c r="V27" s="54"/>
      <c r="W27" s="239"/>
      <c r="X27" s="239"/>
      <c r="Y27" s="9"/>
      <c r="Z27" s="225" t="s">
        <v>18</v>
      </c>
      <c r="AA27" s="226"/>
      <c r="AB27" s="8">
        <v>2</v>
      </c>
      <c r="AC27" s="6" t="s">
        <v>41</v>
      </c>
      <c r="AD27" s="8">
        <v>0</v>
      </c>
      <c r="AE27" s="227" t="s">
        <v>27</v>
      </c>
      <c r="AF27" s="227"/>
      <c r="AG27" s="54"/>
      <c r="AH27" s="54"/>
      <c r="AI27" s="54"/>
      <c r="AJ27" s="54"/>
      <c r="AK27" s="54"/>
      <c r="AL27" s="54"/>
      <c r="AM27" s="54"/>
      <c r="AN27" s="54"/>
      <c r="AO27" s="54"/>
      <c r="AP27" s="54"/>
      <c r="AQ27" s="54"/>
      <c r="AR27" s="54"/>
      <c r="AS27" s="54"/>
      <c r="AT27" s="54"/>
      <c r="AU27" s="239"/>
      <c r="AV27" s="239"/>
      <c r="AW27" s="9"/>
      <c r="AX27" s="54"/>
      <c r="AY27" s="54"/>
      <c r="AZ27" s="54"/>
      <c r="BA27" s="7"/>
      <c r="BB27" s="54"/>
      <c r="BC27" s="54"/>
      <c r="BD27" s="54"/>
      <c r="BE27" s="9"/>
      <c r="BF27" s="239"/>
      <c r="BG27" s="239"/>
      <c r="BH27" s="54"/>
      <c r="BI27" s="7"/>
      <c r="BJ27" s="54"/>
      <c r="BK27" s="239"/>
      <c r="BL27" s="239"/>
      <c r="BM27" s="9"/>
      <c r="BN27" s="54"/>
      <c r="BO27" s="54"/>
      <c r="BP27" s="54"/>
      <c r="BQ27" s="7"/>
      <c r="BR27" s="54"/>
      <c r="BS27" s="54"/>
      <c r="BT27" s="54"/>
    </row>
    <row r="28" spans="1:72" ht="15" customHeight="1">
      <c r="A28" s="56">
        <f t="shared" si="0"/>
        <v>1</v>
      </c>
      <c r="C28" s="57" t="s">
        <v>20</v>
      </c>
      <c r="D28" s="3">
        <v>1</v>
      </c>
      <c r="E28" s="4" t="s">
        <v>1</v>
      </c>
      <c r="F28" s="3">
        <v>0</v>
      </c>
      <c r="G28" s="57"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56">
        <f t="shared" si="0"/>
        <v>1</v>
      </c>
      <c r="C29" s="57" t="s">
        <v>18</v>
      </c>
      <c r="D29" s="3">
        <v>3</v>
      </c>
      <c r="E29" s="4" t="s">
        <v>1</v>
      </c>
      <c r="F29" s="3">
        <v>0</v>
      </c>
      <c r="G29" s="57" t="s">
        <v>16</v>
      </c>
      <c r="H29" s="20">
        <f>COUNT(#REF!)</f>
        <v>0</v>
      </c>
      <c r="I29" s="26"/>
      <c r="J29" s="9"/>
      <c r="K29" s="9"/>
      <c r="L29" s="9"/>
      <c r="M29" s="9"/>
      <c r="N29" s="9"/>
      <c r="O29" s="9"/>
      <c r="P29" s="9"/>
      <c r="Q29" s="9"/>
      <c r="R29" s="9"/>
      <c r="S29" s="9"/>
      <c r="T29" s="9"/>
      <c r="U29" s="9"/>
      <c r="V29" s="9"/>
      <c r="W29" s="9"/>
      <c r="X29" s="9"/>
      <c r="Y29" s="9"/>
      <c r="Z29" s="54"/>
      <c r="AA29" s="54"/>
      <c r="AB29" s="54"/>
      <c r="AC29" s="54"/>
      <c r="AD29" s="54"/>
      <c r="AE29" s="54"/>
      <c r="AF29" s="54"/>
      <c r="AG29" s="54"/>
      <c r="AH29" s="54"/>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56">
        <f t="shared" si="0"/>
        <v>2</v>
      </c>
      <c r="C30" s="57" t="s">
        <v>21</v>
      </c>
      <c r="D30" s="3">
        <v>1</v>
      </c>
      <c r="E30" s="4" t="s">
        <v>1</v>
      </c>
      <c r="F30" s="3">
        <v>2</v>
      </c>
      <c r="G30" s="57"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56">
        <f t="shared" si="0"/>
        <v>2</v>
      </c>
      <c r="C31" s="57" t="s">
        <v>24</v>
      </c>
      <c r="D31" s="3">
        <v>0</v>
      </c>
      <c r="E31" s="4" t="s">
        <v>1</v>
      </c>
      <c r="F31" s="3">
        <v>2</v>
      </c>
      <c r="G31" s="57"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56">
        <f t="shared" si="0"/>
        <v>1</v>
      </c>
      <c r="C32" s="57" t="s">
        <v>25</v>
      </c>
      <c r="D32" s="3">
        <v>4</v>
      </c>
      <c r="E32" s="4" t="s">
        <v>1</v>
      </c>
      <c r="F32" s="3">
        <v>0</v>
      </c>
      <c r="G32" s="57" t="s">
        <v>29</v>
      </c>
      <c r="H32" s="20">
        <f>COUNT(#REF!)</f>
        <v>0</v>
      </c>
      <c r="I32" s="26"/>
      <c r="J32" s="9"/>
      <c r="K32" s="9"/>
      <c r="L32" s="9"/>
      <c r="M32" s="9"/>
      <c r="N32" s="9"/>
      <c r="O32" s="9"/>
      <c r="P32" s="9"/>
      <c r="Q32" s="9"/>
      <c r="R32" s="9"/>
      <c r="S32" s="9"/>
      <c r="T32" s="9"/>
      <c r="U32" s="9"/>
      <c r="V32" s="9"/>
      <c r="W32" s="9"/>
      <c r="X32" s="9"/>
      <c r="Y32" s="9"/>
      <c r="Z32" s="54"/>
      <c r="AA32" s="54"/>
      <c r="AB32" s="54"/>
      <c r="AC32" s="54"/>
      <c r="AD32" s="54"/>
      <c r="AE32" s="54"/>
      <c r="AF32" s="54"/>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56">
        <f t="shared" si="0"/>
        <v>1</v>
      </c>
      <c r="C33" s="57" t="s">
        <v>27</v>
      </c>
      <c r="D33" s="3">
        <v>3</v>
      </c>
      <c r="E33" s="4" t="s">
        <v>1</v>
      </c>
      <c r="F33" s="3">
        <v>0</v>
      </c>
      <c r="G33" s="57" t="s">
        <v>31</v>
      </c>
      <c r="H33" s="20">
        <f>COUNT(#REF!)</f>
        <v>0</v>
      </c>
      <c r="I33" s="26"/>
      <c r="J33" s="239"/>
      <c r="K33" s="239"/>
      <c r="L33" s="183"/>
      <c r="M33" s="7"/>
      <c r="N33" s="183"/>
      <c r="O33" s="239"/>
      <c r="P33" s="239"/>
      <c r="Q33" s="183"/>
      <c r="R33" s="244" t="s">
        <v>42</v>
      </c>
      <c r="S33" s="245"/>
      <c r="T33" s="245"/>
      <c r="U33" s="245"/>
      <c r="V33" s="245"/>
      <c r="W33" s="245"/>
      <c r="X33" s="245"/>
      <c r="Y33" s="286" t="s">
        <v>25</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v>2</v>
      </c>
      <c r="AU33" s="227" t="s">
        <v>25</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56">
        <f t="shared" si="0"/>
        <v>2</v>
      </c>
      <c r="C34" s="57" t="s">
        <v>30</v>
      </c>
      <c r="D34" s="3">
        <v>1</v>
      </c>
      <c r="E34" s="4" t="s">
        <v>1</v>
      </c>
      <c r="F34" s="3">
        <v>2</v>
      </c>
      <c r="G34" s="57"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56">
        <f t="shared" si="0"/>
        <v>1</v>
      </c>
      <c r="C35" s="57" t="s">
        <v>33</v>
      </c>
      <c r="D35" s="3">
        <v>2</v>
      </c>
      <c r="E35" s="4" t="s">
        <v>1</v>
      </c>
      <c r="F35" s="3">
        <v>0</v>
      </c>
      <c r="G35" s="57" t="s">
        <v>35</v>
      </c>
      <c r="H35" s="20">
        <f>COUNT(#REF!)</f>
        <v>0</v>
      </c>
      <c r="I35" s="26"/>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56">
        <f t="shared" si="0"/>
        <v>1</v>
      </c>
      <c r="C36" s="57" t="s">
        <v>36</v>
      </c>
      <c r="D36" s="3">
        <v>2</v>
      </c>
      <c r="E36" s="4" t="s">
        <v>1</v>
      </c>
      <c r="F36" s="3">
        <v>1</v>
      </c>
      <c r="G36" s="57" t="s">
        <v>34</v>
      </c>
      <c r="H36" s="20">
        <f>COUNT(#REF!)</f>
        <v>0</v>
      </c>
      <c r="I36" s="26"/>
    </row>
    <row r="37" spans="1:72">
      <c r="A37" s="56">
        <f t="shared" si="0"/>
        <v>2</v>
      </c>
      <c r="C37" s="57" t="s">
        <v>32</v>
      </c>
      <c r="D37" s="3">
        <v>0</v>
      </c>
      <c r="E37" s="4" t="s">
        <v>1</v>
      </c>
      <c r="F37" s="3">
        <v>2</v>
      </c>
      <c r="G37" s="57" t="s">
        <v>28</v>
      </c>
      <c r="H37" s="20">
        <f>COUNT(#REF!)</f>
        <v>0</v>
      </c>
      <c r="I37" s="26"/>
    </row>
    <row r="38" spans="1:72">
      <c r="A38" s="56">
        <f t="shared" si="0"/>
        <v>2</v>
      </c>
      <c r="C38" s="57" t="s">
        <v>12</v>
      </c>
      <c r="D38" s="3">
        <v>0</v>
      </c>
      <c r="E38" s="4" t="s">
        <v>1</v>
      </c>
      <c r="F38" s="3">
        <v>2</v>
      </c>
      <c r="G38" s="57" t="s">
        <v>9</v>
      </c>
      <c r="H38" s="20">
        <f>COUNT(#REF!)</f>
        <v>0</v>
      </c>
      <c r="I38" s="26"/>
    </row>
    <row r="39" spans="1:72">
      <c r="A39" s="56">
        <f t="shared" si="0"/>
        <v>1</v>
      </c>
      <c r="C39" s="57" t="s">
        <v>10</v>
      </c>
      <c r="D39" s="3">
        <v>2</v>
      </c>
      <c r="E39" s="4" t="s">
        <v>1</v>
      </c>
      <c r="F39" s="3">
        <v>0</v>
      </c>
      <c r="G39" s="57" t="s">
        <v>11</v>
      </c>
      <c r="H39" s="20">
        <f>COUNT(#REF!)</f>
        <v>0</v>
      </c>
      <c r="I39" s="26"/>
    </row>
    <row r="40" spans="1:72">
      <c r="A40" s="56">
        <f t="shared" si="0"/>
        <v>2</v>
      </c>
      <c r="C40" s="57" t="s">
        <v>8</v>
      </c>
      <c r="D40" s="3">
        <v>0</v>
      </c>
      <c r="E40" s="4" t="s">
        <v>1</v>
      </c>
      <c r="F40" s="3">
        <v>3</v>
      </c>
      <c r="G40" s="57" t="s">
        <v>37</v>
      </c>
      <c r="H40" s="20">
        <f>COUNT(#REF!)</f>
        <v>0</v>
      </c>
      <c r="I40" s="26"/>
    </row>
    <row r="41" spans="1:72">
      <c r="A41" s="56" t="str">
        <f t="shared" si="0"/>
        <v>N</v>
      </c>
      <c r="C41" s="57" t="s">
        <v>6</v>
      </c>
      <c r="D41" s="3">
        <v>2</v>
      </c>
      <c r="E41" s="4" t="s">
        <v>1</v>
      </c>
      <c r="F41" s="3">
        <v>2</v>
      </c>
      <c r="G41" s="57" t="s">
        <v>7</v>
      </c>
      <c r="H41" s="20">
        <f>COUNT(#REF!)</f>
        <v>0</v>
      </c>
      <c r="I41" s="26"/>
    </row>
    <row r="42" spans="1:72">
      <c r="A42" s="56">
        <f t="shared" si="0"/>
        <v>1</v>
      </c>
      <c r="C42" s="57" t="s">
        <v>18</v>
      </c>
      <c r="D42" s="3">
        <v>2</v>
      </c>
      <c r="E42" s="4" t="s">
        <v>1</v>
      </c>
      <c r="F42" s="3">
        <v>1</v>
      </c>
      <c r="G42" s="57" t="s">
        <v>15</v>
      </c>
      <c r="H42" s="20">
        <f>COUNT(#REF!)</f>
        <v>0</v>
      </c>
      <c r="I42" s="26"/>
    </row>
    <row r="43" spans="1:72">
      <c r="A43" s="56">
        <f t="shared" si="0"/>
        <v>2</v>
      </c>
      <c r="C43" s="57" t="s">
        <v>38</v>
      </c>
      <c r="D43" s="3">
        <v>0</v>
      </c>
      <c r="E43" s="4" t="s">
        <v>1</v>
      </c>
      <c r="F43" s="3">
        <v>2</v>
      </c>
      <c r="G43" s="57" t="s">
        <v>17</v>
      </c>
      <c r="H43" s="20">
        <f>COUNT(#REF!)</f>
        <v>0</v>
      </c>
      <c r="I43" s="26"/>
    </row>
    <row r="44" spans="1:72">
      <c r="A44" s="56">
        <f t="shared" si="0"/>
        <v>2</v>
      </c>
      <c r="C44" s="57" t="s">
        <v>20</v>
      </c>
      <c r="D44" s="3">
        <v>0</v>
      </c>
      <c r="E44" s="4" t="s">
        <v>1</v>
      </c>
      <c r="F44" s="3">
        <v>2</v>
      </c>
      <c r="G44" s="57" t="s">
        <v>13</v>
      </c>
      <c r="H44" s="20">
        <f>COUNT(#REF!)</f>
        <v>0</v>
      </c>
      <c r="I44" s="26"/>
    </row>
    <row r="45" spans="1:72">
      <c r="A45" s="56">
        <f t="shared" si="0"/>
        <v>2</v>
      </c>
      <c r="C45" s="57" t="s">
        <v>14</v>
      </c>
      <c r="D45" s="3">
        <v>1</v>
      </c>
      <c r="E45" s="4" t="s">
        <v>1</v>
      </c>
      <c r="F45" s="3">
        <v>2</v>
      </c>
      <c r="G45" s="57" t="s">
        <v>19</v>
      </c>
      <c r="H45" s="20">
        <f>COUNT(#REF!)</f>
        <v>0</v>
      </c>
      <c r="I45" s="26"/>
    </row>
    <row r="46" spans="1:72">
      <c r="A46" s="56">
        <f t="shared" si="0"/>
        <v>2</v>
      </c>
      <c r="C46" s="57" t="s">
        <v>30</v>
      </c>
      <c r="D46" s="3">
        <v>0</v>
      </c>
      <c r="E46" s="4" t="s">
        <v>1</v>
      </c>
      <c r="F46" s="3">
        <v>2</v>
      </c>
      <c r="G46" s="57" t="s">
        <v>25</v>
      </c>
      <c r="H46" s="20">
        <f>COUNT(#REF!)</f>
        <v>0</v>
      </c>
      <c r="I46" s="26"/>
    </row>
    <row r="47" spans="1:72">
      <c r="A47" s="56">
        <f t="shared" si="0"/>
        <v>1</v>
      </c>
      <c r="C47" s="57" t="s">
        <v>26</v>
      </c>
      <c r="D47" s="3">
        <v>1</v>
      </c>
      <c r="E47" s="4" t="s">
        <v>1</v>
      </c>
      <c r="F47" s="3">
        <v>0</v>
      </c>
      <c r="G47" s="57" t="s">
        <v>29</v>
      </c>
      <c r="H47" s="20">
        <f>COUNT(#REF!)</f>
        <v>0</v>
      </c>
      <c r="I47" s="26"/>
    </row>
    <row r="48" spans="1:72">
      <c r="A48" s="56">
        <f t="shared" si="0"/>
        <v>2</v>
      </c>
      <c r="C48" s="57" t="s">
        <v>24</v>
      </c>
      <c r="D48" s="3">
        <v>0</v>
      </c>
      <c r="E48" s="4" t="s">
        <v>1</v>
      </c>
      <c r="F48" s="3">
        <v>2</v>
      </c>
      <c r="G48" s="57" t="s">
        <v>39</v>
      </c>
      <c r="H48" s="20">
        <f>COUNT(#REF!)</f>
        <v>0</v>
      </c>
      <c r="I48" s="26"/>
    </row>
    <row r="49" spans="1:40">
      <c r="A49" s="56">
        <f t="shared" si="0"/>
        <v>2</v>
      </c>
      <c r="C49" s="57" t="s">
        <v>22</v>
      </c>
      <c r="D49" s="3">
        <v>1</v>
      </c>
      <c r="E49" s="4" t="s">
        <v>1</v>
      </c>
      <c r="F49" s="3">
        <v>2</v>
      </c>
      <c r="G49" s="57" t="s">
        <v>23</v>
      </c>
      <c r="H49" s="20">
        <f>COUNT(#REF!)</f>
        <v>0</v>
      </c>
      <c r="I49" s="26"/>
    </row>
    <row r="50" spans="1:40">
      <c r="A50" s="56">
        <f t="shared" si="0"/>
        <v>2</v>
      </c>
      <c r="C50" s="57" t="s">
        <v>32</v>
      </c>
      <c r="D50" s="3">
        <v>0</v>
      </c>
      <c r="E50" s="4" t="s">
        <v>1</v>
      </c>
      <c r="F50" s="3">
        <v>3</v>
      </c>
      <c r="G50" s="57" t="s">
        <v>27</v>
      </c>
      <c r="H50" s="20">
        <f>COUNT(#REF!)</f>
        <v>0</v>
      </c>
      <c r="I50" s="26"/>
    </row>
    <row r="51" spans="1:40">
      <c r="A51" s="56">
        <f t="shared" si="0"/>
        <v>1</v>
      </c>
      <c r="C51" s="57" t="s">
        <v>28</v>
      </c>
      <c r="D51" s="3">
        <v>2</v>
      </c>
      <c r="E51" s="4" t="s">
        <v>1</v>
      </c>
      <c r="F51" s="3">
        <v>1</v>
      </c>
      <c r="G51" s="57" t="s">
        <v>31</v>
      </c>
      <c r="H51" s="20">
        <f>COUNT(#REF!)</f>
        <v>0</v>
      </c>
      <c r="I51" s="26"/>
    </row>
    <row r="52" spans="1:40">
      <c r="A52" s="56">
        <f t="shared" si="0"/>
        <v>2</v>
      </c>
      <c r="C52" s="57" t="s">
        <v>36</v>
      </c>
      <c r="D52" s="3">
        <v>0</v>
      </c>
      <c r="E52" s="4" t="s">
        <v>1</v>
      </c>
      <c r="F52" s="3">
        <v>3</v>
      </c>
      <c r="G52" s="57" t="s">
        <v>33</v>
      </c>
      <c r="H52" s="20">
        <f>COUNT(#REF!)</f>
        <v>0</v>
      </c>
      <c r="I52" s="26"/>
    </row>
    <row r="53" spans="1:40">
      <c r="A53" s="56">
        <f t="shared" si="0"/>
        <v>2</v>
      </c>
      <c r="C53" s="57" t="s">
        <v>34</v>
      </c>
      <c r="D53" s="3">
        <v>0</v>
      </c>
      <c r="E53" s="4" t="s">
        <v>1</v>
      </c>
      <c r="F53" s="3">
        <v>2</v>
      </c>
      <c r="G53" s="57" t="s">
        <v>35</v>
      </c>
      <c r="H53" s="20">
        <f>COUNT(#REF!)</f>
        <v>0</v>
      </c>
      <c r="I53" s="26"/>
    </row>
    <row r="57" spans="1:40" hidden="1">
      <c r="D57" s="56"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56"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Italie</v>
      </c>
      <c r="AC58" s="254"/>
      <c r="AD58" s="13" t="e">
        <f>COUNTIF(#REF!,AB58)</f>
        <v>#REF!</v>
      </c>
      <c r="AF58" s="4" t="s">
        <v>41</v>
      </c>
      <c r="AG58" s="254" t="str">
        <f>AP33</f>
        <v>Brésil</v>
      </c>
      <c r="AH58" s="254"/>
      <c r="AI58" s="13" t="e">
        <f>COUNTIF(#REF!,AG58)</f>
        <v>#REF!</v>
      </c>
      <c r="AK58" s="4" t="s">
        <v>41</v>
      </c>
      <c r="AL58" s="254" t="str">
        <f>Y33</f>
        <v>Argentine</v>
      </c>
      <c r="AM58" s="254"/>
      <c r="AN58" s="13" t="e">
        <f>COUNTIF(#REF!,AL58)</f>
        <v>#REF!</v>
      </c>
    </row>
    <row r="59" spans="1:40" hidden="1">
      <c r="C59" s="24">
        <v>41803</v>
      </c>
      <c r="D59" s="56" t="e">
        <f>IF(#REF!=0,"",SUM(#REF!))</f>
        <v>#REF!</v>
      </c>
      <c r="E59" s="25" t="e">
        <f>IF(D59="","",D59+E58)</f>
        <v>#REF!</v>
      </c>
      <c r="L59" s="4" t="s">
        <v>41</v>
      </c>
      <c r="M59" s="254" t="str">
        <f>O9</f>
        <v>Pays-Bas</v>
      </c>
      <c r="N59" s="254"/>
      <c r="O59" s="13" t="e">
        <f>COUNTIF(#REF!,M59)</f>
        <v>#REF!</v>
      </c>
      <c r="Q59" s="4" t="s">
        <v>41</v>
      </c>
      <c r="R59" s="254" t="str">
        <f>O15</f>
        <v>Uruguay</v>
      </c>
      <c r="S59" s="254"/>
      <c r="T59" s="13" t="e">
        <f>COUNTIF(#REF!,R59)</f>
        <v>#REF!</v>
      </c>
      <c r="V59" s="4" t="s">
        <v>41</v>
      </c>
      <c r="W59" s="254" t="str">
        <f>AE21</f>
        <v>Italie</v>
      </c>
      <c r="X59" s="254"/>
      <c r="Y59" s="13" t="e">
        <f>COUNTIF(#REF!,W59)</f>
        <v>#REF!</v>
      </c>
      <c r="AA59" s="4" t="s">
        <v>41</v>
      </c>
      <c r="AB59" s="254" t="str">
        <f>AE27</f>
        <v>Allemagne</v>
      </c>
      <c r="AC59" s="254"/>
      <c r="AD59" s="13" t="e">
        <f>COUNTIF(#REF!,AB59)</f>
        <v>#REF!</v>
      </c>
      <c r="AF59" s="4" t="s">
        <v>41</v>
      </c>
      <c r="AG59" s="254" t="str">
        <f>AU33</f>
        <v>Argentine</v>
      </c>
      <c r="AH59" s="254"/>
      <c r="AI59" s="13" t="e">
        <f>COUNTIF(#REF!,AG59)</f>
        <v>#REF!</v>
      </c>
    </row>
    <row r="60" spans="1:40" hidden="1">
      <c r="C60" s="24">
        <v>41804</v>
      </c>
      <c r="D60" s="56" t="e">
        <f>IF(#REF!=0,"",SUM(#REF!))</f>
        <v>#REF!</v>
      </c>
      <c r="E60" s="25" t="e">
        <f t="shared" ref="E60:E72" si="1">IF(D60="","",D60+E59)</f>
        <v>#REF!</v>
      </c>
      <c r="L60" s="4" t="s">
        <v>41</v>
      </c>
      <c r="M60" s="254" t="str">
        <f>R9</f>
        <v>Colombie</v>
      </c>
      <c r="N60" s="254"/>
      <c r="O60" s="13" t="e">
        <f>COUNTIF(#REF!,M60)</f>
        <v>#REF!</v>
      </c>
      <c r="Q60" s="4" t="s">
        <v>41</v>
      </c>
      <c r="R60" s="254" t="str">
        <f>Z15</f>
        <v>Croatie</v>
      </c>
      <c r="S60" s="254"/>
      <c r="T60" s="13" t="e">
        <f>COUNTIF(#REF!,R60)</f>
        <v>#REF!</v>
      </c>
      <c r="V60" s="4" t="s">
        <v>41</v>
      </c>
      <c r="W60" s="254" t="str">
        <f>AP21</f>
        <v>Allemagne</v>
      </c>
      <c r="X60" s="254"/>
      <c r="Y60" s="13" t="e">
        <f>COUNTIF(#REF!,W60)</f>
        <v>#REF!</v>
      </c>
      <c r="AK60" s="57" t="s">
        <v>62</v>
      </c>
      <c r="AL60" s="254" t="e">
        <f>AN58*#REF!</f>
        <v>#REF!</v>
      </c>
      <c r="AM60" s="254"/>
    </row>
    <row r="61" spans="1:40" hidden="1">
      <c r="C61" s="24">
        <v>41805</v>
      </c>
      <c r="D61" s="56" t="e">
        <f>IF(#REF!=0,"",SUM(#REF!))</f>
        <v>#REF!</v>
      </c>
      <c r="E61" s="25" t="e">
        <f t="shared" si="1"/>
        <v>#REF!</v>
      </c>
      <c r="L61" s="4" t="s">
        <v>41</v>
      </c>
      <c r="M61" s="254" t="str">
        <f>W9</f>
        <v>Uruguay</v>
      </c>
      <c r="N61" s="254"/>
      <c r="O61" s="13" t="e">
        <f>COUNTIF(#REF!,M61)</f>
        <v>#REF!</v>
      </c>
      <c r="Q61" s="4" t="s">
        <v>41</v>
      </c>
      <c r="R61" s="254" t="str">
        <f>AE15</f>
        <v>Italie</v>
      </c>
      <c r="S61" s="254"/>
      <c r="T61" s="13" t="e">
        <f>COUNTIF(#REF!,R61)</f>
        <v>#REF!</v>
      </c>
      <c r="V61" s="4" t="s">
        <v>41</v>
      </c>
      <c r="W61" s="254" t="str">
        <f>AU21</f>
        <v>Argentine</v>
      </c>
      <c r="X61" s="254"/>
      <c r="Y61" s="13" t="e">
        <f>COUNTIF(#REF!,W61)</f>
        <v>#REF!</v>
      </c>
      <c r="AA61" s="57" t="s">
        <v>62</v>
      </c>
      <c r="AB61" s="254" t="e">
        <f>SUM(AD58:AD59)*#REF!</f>
        <v>#REF!</v>
      </c>
      <c r="AC61" s="254"/>
      <c r="AF61" s="57" t="s">
        <v>62</v>
      </c>
      <c r="AG61" s="254" t="e">
        <f>SUM(AI58:AI59)*#REF!</f>
        <v>#REF!</v>
      </c>
      <c r="AH61" s="254"/>
    </row>
    <row r="62" spans="1:40" hidden="1">
      <c r="C62" s="24">
        <v>41806</v>
      </c>
      <c r="D62" s="56"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56"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57" t="s">
        <v>62</v>
      </c>
      <c r="W63" s="254" t="e">
        <f>SUM(Y58:Y61)*#REF!</f>
        <v>#REF!</v>
      </c>
      <c r="X63" s="254"/>
    </row>
    <row r="64" spans="1:40" hidden="1">
      <c r="C64" s="24">
        <v>41808</v>
      </c>
      <c r="D64" s="56"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56" t="e">
        <f>IF(#REF!=0,"",SUM(#REF!))</f>
        <v>#REF!</v>
      </c>
      <c r="E65" s="25" t="e">
        <f t="shared" si="1"/>
        <v>#REF!</v>
      </c>
      <c r="L65" s="4" t="s">
        <v>41</v>
      </c>
      <c r="M65" s="254" t="str">
        <f>AM9</f>
        <v>Côte d'ivoire</v>
      </c>
      <c r="N65" s="254"/>
      <c r="O65" s="13" t="e">
        <f>COUNTIF(#REF!,M65)</f>
        <v>#REF!</v>
      </c>
      <c r="Q65" s="4" t="s">
        <v>41</v>
      </c>
      <c r="R65" s="254" t="str">
        <f>BK15</f>
        <v>Belgique</v>
      </c>
      <c r="S65" s="254"/>
      <c r="T65" s="13" t="e">
        <f>COUNTIF(#REF!,R65)</f>
        <v>#REF!</v>
      </c>
      <c r="V65" s="31"/>
      <c r="W65" s="257"/>
      <c r="X65" s="257"/>
    </row>
    <row r="66" spans="3:24" hidden="1">
      <c r="C66" s="24">
        <v>41810</v>
      </c>
      <c r="D66" s="56" t="e">
        <f>IF(#REF!=0,"",SUM(#REF!))</f>
        <v>#REF!</v>
      </c>
      <c r="E66" s="25" t="e">
        <f t="shared" si="1"/>
        <v>#REF!</v>
      </c>
      <c r="L66" s="4" t="s">
        <v>41</v>
      </c>
      <c r="M66" s="254" t="str">
        <f>AP9</f>
        <v>France</v>
      </c>
      <c r="N66" s="254"/>
      <c r="O66" s="13" t="e">
        <f>COUNTIF(#REF!,M66)</f>
        <v>#REF!</v>
      </c>
    </row>
    <row r="67" spans="3:24" hidden="1">
      <c r="C67" s="24">
        <v>41811</v>
      </c>
      <c r="D67" s="56" t="e">
        <f>IF(#REF!=0,"",SUM(#REF!))</f>
        <v>#REF!</v>
      </c>
      <c r="E67" s="25" t="e">
        <f t="shared" si="1"/>
        <v>#REF!</v>
      </c>
      <c r="L67" s="4" t="s">
        <v>41</v>
      </c>
      <c r="M67" s="254" t="str">
        <f>AU9</f>
        <v>Bosnie</v>
      </c>
      <c r="N67" s="254"/>
      <c r="O67" s="13" t="e">
        <f>COUNTIF(#REF!,M67)</f>
        <v>#REF!</v>
      </c>
      <c r="Q67" s="57" t="s">
        <v>62</v>
      </c>
      <c r="R67" s="258" t="e">
        <f>SUM(T58:T65)*#REF!</f>
        <v>#REF!</v>
      </c>
      <c r="S67" s="254"/>
    </row>
    <row r="68" spans="3:24" hidden="1">
      <c r="C68" s="24">
        <v>41812</v>
      </c>
      <c r="D68" s="56" t="e">
        <f>IF(#REF!=0,"",SUM(#REF!))</f>
        <v>#REF!</v>
      </c>
      <c r="E68" s="25" t="e">
        <f t="shared" si="1"/>
        <v>#REF!</v>
      </c>
      <c r="L68" s="4" t="s">
        <v>41</v>
      </c>
      <c r="M68" s="254" t="str">
        <f>AX9</f>
        <v>Allemagne</v>
      </c>
      <c r="N68" s="254"/>
      <c r="O68" s="13" t="e">
        <f>COUNTIF(#REF!,M68)</f>
        <v>#REF!</v>
      </c>
    </row>
    <row r="69" spans="3:24" hidden="1">
      <c r="C69" s="24">
        <v>41813</v>
      </c>
      <c r="D69" s="56" t="e">
        <f>IF(#REF!=0,"",SUM(#REF!))</f>
        <v>#REF!</v>
      </c>
      <c r="E69" s="25" t="e">
        <f t="shared" si="1"/>
        <v>#REF!</v>
      </c>
      <c r="L69" s="4" t="s">
        <v>41</v>
      </c>
      <c r="M69" s="254" t="str">
        <f>BC9</f>
        <v>Russie</v>
      </c>
      <c r="N69" s="254"/>
      <c r="O69" s="13" t="e">
        <f>COUNTIF(#REF!,M69)</f>
        <v>#REF!</v>
      </c>
    </row>
    <row r="70" spans="3:24" hidden="1">
      <c r="C70" s="24">
        <v>41814</v>
      </c>
      <c r="D70" s="56" t="e">
        <f>IF(#REF!=0,"",SUM(#REF!))</f>
        <v>#REF!</v>
      </c>
      <c r="E70" s="25" t="e">
        <f t="shared" si="1"/>
        <v>#REF!</v>
      </c>
      <c r="L70" s="4" t="s">
        <v>41</v>
      </c>
      <c r="M70" s="254" t="str">
        <f>BF9</f>
        <v>Argentine</v>
      </c>
      <c r="N70" s="254"/>
      <c r="O70" s="13" t="e">
        <f>COUNTIF(#REF!,M70)</f>
        <v>#REF!</v>
      </c>
    </row>
    <row r="71" spans="3:24" hidden="1">
      <c r="C71" s="24">
        <v>41815</v>
      </c>
      <c r="D71" s="56" t="e">
        <f>IF(#REF!=0,"",SUM(#REF!))</f>
        <v>#REF!</v>
      </c>
      <c r="E71" s="25" t="e">
        <f t="shared" si="1"/>
        <v>#REF!</v>
      </c>
      <c r="L71" s="4" t="s">
        <v>41</v>
      </c>
      <c r="M71" s="254" t="str">
        <f>BK9</f>
        <v>Suisse</v>
      </c>
      <c r="N71" s="254"/>
      <c r="O71" s="13" t="e">
        <f>COUNTIF(#REF!,M71)</f>
        <v>#REF!</v>
      </c>
    </row>
    <row r="72" spans="3:24" hidden="1">
      <c r="C72" s="24">
        <v>41816</v>
      </c>
      <c r="D72" s="56"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7" t="s">
        <v>62</v>
      </c>
      <c r="M75" s="254" t="e">
        <f>SUM(O58:O73)*#REF!</f>
        <v>#REF!</v>
      </c>
      <c r="N75" s="254"/>
    </row>
    <row r="89" spans="3:7" hidden="1">
      <c r="C89" s="45" t="s">
        <v>124</v>
      </c>
      <c r="D89" s="47">
        <f>A53</f>
        <v>2</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1</v>
      </c>
      <c r="E104" s="46"/>
      <c r="F104" s="51" t="e">
        <f>#REF!+#REF!</f>
        <v>#REF!</v>
      </c>
      <c r="G104" s="48"/>
    </row>
    <row r="105" spans="3:7" hidden="1">
      <c r="C105" s="45" t="s">
        <v>97</v>
      </c>
      <c r="D105" s="48">
        <f>A26</f>
        <v>1</v>
      </c>
      <c r="E105" s="46"/>
      <c r="F105" s="51" t="e">
        <f>#REF!+#REF!</f>
        <v>#REF!</v>
      </c>
      <c r="G105" s="48"/>
    </row>
    <row r="106" spans="3:7" hidden="1">
      <c r="C106" s="45" t="s">
        <v>81</v>
      </c>
      <c r="D106" s="48">
        <f>A10</f>
        <v>1</v>
      </c>
      <c r="E106" s="46"/>
      <c r="F106" s="51" t="e">
        <f>#REF!+#REF!</f>
        <v>#REF!</v>
      </c>
      <c r="G106" s="48"/>
    </row>
    <row r="107" spans="3:7" hidden="1">
      <c r="C107" s="45" t="s">
        <v>107</v>
      </c>
      <c r="D107" s="48">
        <f>A36</f>
        <v>1</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t="str">
        <f>A41</f>
        <v>N</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2</v>
      </c>
      <c r="E125" s="46"/>
      <c r="F125" s="51" t="e">
        <f>#REF!+#REF!</f>
        <v>#REF!</v>
      </c>
      <c r="G125" s="48"/>
    </row>
    <row r="126" spans="3:7" hidden="1">
      <c r="C126" s="45" t="s">
        <v>99</v>
      </c>
      <c r="D126" s="48">
        <f>A28</f>
        <v>1</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f>A34</f>
        <v>2</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f>A27</f>
        <v>1</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s>
  <conditionalFormatting sqref="D6:D53 F6:F53">
    <cfRule type="containsBlanks" dxfId="59" priority="4">
      <formula>LEN(TRIM(D6))=0</formula>
    </cfRule>
  </conditionalFormatting>
  <conditionalFormatting sqref="L9 N9 T9 V9 AB9 AD9 AJ9 AL9 AR9 AT9 AZ9 BB9 BH9 BJ9 BP9 BR9 BJ15 BH15 AT15 AR15 AD15 AB15 N15 L15 AB21 AD21 AB27 AD27 AR21 AT21 AR33 AT33">
    <cfRule type="containsBlanks" dxfId="58" priority="1">
      <formula>LEN(TRIM(L9))=0</formula>
    </cfRule>
  </conditionalFormatting>
  <pageMargins left="0.7" right="0.7" top="0.75" bottom="0.75" header="0.3" footer="0.3"/>
  <pageSetup paperSize="0" orientation="portrait" horizontalDpi="0" verticalDpi="0" copies="0"/>
  <legacyDrawing r:id="rId1"/>
</worksheet>
</file>

<file path=xl/worksheets/sheet12.xml><?xml version="1.0" encoding="utf-8"?>
<worksheet xmlns="http://schemas.openxmlformats.org/spreadsheetml/2006/main" xmlns:r="http://schemas.openxmlformats.org/officeDocument/2006/relationships">
  <sheetPr codeName="Feuil26"/>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64" hidden="1" customWidth="1"/>
    <col min="3" max="3" width="17.7109375" style="1" customWidth="1"/>
    <col min="4" max="4" width="4" style="64"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129</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64">
        <f>IF(OR(D6="",F6=""),"",IF(D6&gt;F6,1,IF(D6=F6,"N",2)))</f>
        <v>1</v>
      </c>
      <c r="C6" s="65" t="s">
        <v>5</v>
      </c>
      <c r="D6" s="66">
        <v>3</v>
      </c>
      <c r="E6" s="4" t="s">
        <v>1</v>
      </c>
      <c r="F6" s="66">
        <v>1</v>
      </c>
      <c r="G6" s="65" t="s">
        <v>6</v>
      </c>
      <c r="H6" s="20">
        <f>COUNT(#REF!)</f>
        <v>0</v>
      </c>
      <c r="I6" s="26"/>
      <c r="J6" s="298" t="s">
        <v>49</v>
      </c>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row>
    <row r="7" spans="1:72" ht="15" customHeight="1">
      <c r="A7" s="64">
        <f t="shared" ref="A7:A53" si="0">IF(OR(D7="",F7=""),"",IF(D7&gt;F7,1,IF(D7=F7,"N",2)))</f>
        <v>1</v>
      </c>
      <c r="C7" s="65" t="s">
        <v>7</v>
      </c>
      <c r="D7" s="66">
        <v>3</v>
      </c>
      <c r="E7" s="4" t="s">
        <v>1</v>
      </c>
      <c r="F7" s="66">
        <v>1</v>
      </c>
      <c r="G7" s="65" t="s">
        <v>8</v>
      </c>
      <c r="H7" s="20">
        <f>COUNT(#REF!)</f>
        <v>0</v>
      </c>
      <c r="I7" s="26"/>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row>
    <row r="8" spans="1:72" ht="15" customHeight="1">
      <c r="A8" s="64">
        <f t="shared" si="0"/>
        <v>2</v>
      </c>
      <c r="C8" s="65" t="s">
        <v>9</v>
      </c>
      <c r="D8" s="66">
        <v>1</v>
      </c>
      <c r="E8" s="4" t="s">
        <v>1</v>
      </c>
      <c r="F8" s="66">
        <v>2</v>
      </c>
      <c r="G8" s="65" t="s">
        <v>10</v>
      </c>
      <c r="H8" s="20">
        <f>COUNT(#REF!)</f>
        <v>0</v>
      </c>
      <c r="I8" s="26"/>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c r="BP8" s="70"/>
      <c r="BQ8" s="70"/>
      <c r="BR8" s="70"/>
      <c r="BS8" s="70"/>
      <c r="BT8" s="70"/>
    </row>
    <row r="9" spans="1:72" ht="15" customHeight="1">
      <c r="A9" s="64">
        <f t="shared" si="0"/>
        <v>1</v>
      </c>
      <c r="C9" s="65" t="s">
        <v>11</v>
      </c>
      <c r="D9" s="66">
        <v>3</v>
      </c>
      <c r="E9" s="4" t="s">
        <v>1</v>
      </c>
      <c r="F9" s="66">
        <v>0</v>
      </c>
      <c r="G9" s="65" t="s">
        <v>12</v>
      </c>
      <c r="H9" s="20">
        <f>COUNT(#REF!)</f>
        <v>0</v>
      </c>
      <c r="I9" s="26"/>
      <c r="J9" s="302" t="s">
        <v>37</v>
      </c>
      <c r="K9" s="302"/>
      <c r="L9" s="69">
        <v>3</v>
      </c>
      <c r="M9" s="67" t="s">
        <v>41</v>
      </c>
      <c r="N9" s="69">
        <v>2</v>
      </c>
      <c r="O9" s="302" t="s">
        <v>10</v>
      </c>
      <c r="P9" s="302"/>
      <c r="Q9" s="70"/>
      <c r="R9" s="302" t="s">
        <v>14</v>
      </c>
      <c r="S9" s="302"/>
      <c r="T9" s="69">
        <v>2</v>
      </c>
      <c r="U9" s="67" t="s">
        <v>41</v>
      </c>
      <c r="V9" s="69">
        <v>1</v>
      </c>
      <c r="W9" s="302" t="s">
        <v>15</v>
      </c>
      <c r="X9" s="302"/>
      <c r="Y9" s="70"/>
      <c r="Z9" s="302" t="s">
        <v>11</v>
      </c>
      <c r="AA9" s="302"/>
      <c r="AB9" s="69">
        <v>3</v>
      </c>
      <c r="AC9" s="67" t="s">
        <v>41</v>
      </c>
      <c r="AD9" s="69">
        <v>1</v>
      </c>
      <c r="AE9" s="302" t="s">
        <v>8</v>
      </c>
      <c r="AF9" s="302"/>
      <c r="AG9" s="70"/>
      <c r="AH9" s="302" t="s">
        <v>18</v>
      </c>
      <c r="AI9" s="302"/>
      <c r="AJ9" s="69">
        <v>2</v>
      </c>
      <c r="AK9" s="67" t="s">
        <v>41</v>
      </c>
      <c r="AL9" s="69">
        <v>0</v>
      </c>
      <c r="AM9" s="302" t="s">
        <v>13</v>
      </c>
      <c r="AN9" s="302"/>
      <c r="AO9" s="70"/>
      <c r="AP9" s="302" t="s">
        <v>23</v>
      </c>
      <c r="AQ9" s="302"/>
      <c r="AR9" s="69">
        <v>3</v>
      </c>
      <c r="AS9" s="67" t="s">
        <v>41</v>
      </c>
      <c r="AT9" s="69">
        <v>2</v>
      </c>
      <c r="AU9" s="302" t="s">
        <v>25</v>
      </c>
      <c r="AV9" s="302"/>
      <c r="AW9" s="70"/>
      <c r="AX9" s="302" t="s">
        <v>32</v>
      </c>
      <c r="AY9" s="302"/>
      <c r="AZ9" s="69">
        <v>3</v>
      </c>
      <c r="BA9" s="67" t="s">
        <v>41</v>
      </c>
      <c r="BB9" s="69">
        <v>1</v>
      </c>
      <c r="BC9" s="302" t="s">
        <v>34</v>
      </c>
      <c r="BD9" s="302"/>
      <c r="BE9" s="70"/>
      <c r="BF9" s="302" t="s">
        <v>26</v>
      </c>
      <c r="BG9" s="302"/>
      <c r="BH9" s="69">
        <v>1</v>
      </c>
      <c r="BI9" s="67" t="s">
        <v>41</v>
      </c>
      <c r="BJ9" s="69" t="s">
        <v>47</v>
      </c>
      <c r="BK9" s="302" t="s">
        <v>24</v>
      </c>
      <c r="BL9" s="302"/>
      <c r="BM9" s="70"/>
      <c r="BN9" s="302" t="s">
        <v>35</v>
      </c>
      <c r="BO9" s="302"/>
      <c r="BP9" s="69">
        <v>0</v>
      </c>
      <c r="BQ9" s="67" t="s">
        <v>41</v>
      </c>
      <c r="BR9" s="69">
        <v>1</v>
      </c>
      <c r="BS9" s="302" t="s">
        <v>27</v>
      </c>
      <c r="BT9" s="302"/>
    </row>
    <row r="10" spans="1:72" ht="15" customHeight="1">
      <c r="A10" s="64" t="str">
        <f t="shared" si="0"/>
        <v>N</v>
      </c>
      <c r="C10" s="65" t="s">
        <v>13</v>
      </c>
      <c r="D10" s="66">
        <v>0</v>
      </c>
      <c r="E10" s="4" t="s">
        <v>1</v>
      </c>
      <c r="F10" s="66">
        <v>0</v>
      </c>
      <c r="G10" s="65" t="s">
        <v>14</v>
      </c>
      <c r="H10" s="20">
        <f>COUNT(#REF!)</f>
        <v>0</v>
      </c>
      <c r="I10" s="26"/>
      <c r="J10" s="304">
        <v>41818</v>
      </c>
      <c r="K10" s="304"/>
      <c r="L10" s="300">
        <v>0.75</v>
      </c>
      <c r="M10" s="300"/>
      <c r="N10" s="300"/>
      <c r="O10" s="303" t="s">
        <v>40</v>
      </c>
      <c r="P10" s="303"/>
      <c r="Q10" s="70"/>
      <c r="R10" s="304">
        <v>41818</v>
      </c>
      <c r="S10" s="304"/>
      <c r="T10" s="300">
        <v>0.91666666666666663</v>
      </c>
      <c r="U10" s="300"/>
      <c r="V10" s="300"/>
      <c r="W10" s="303" t="s">
        <v>40</v>
      </c>
      <c r="X10" s="303"/>
      <c r="Y10" s="70"/>
      <c r="Z10" s="304">
        <v>41819</v>
      </c>
      <c r="AA10" s="304"/>
      <c r="AB10" s="300">
        <v>0.75</v>
      </c>
      <c r="AC10" s="300"/>
      <c r="AD10" s="300"/>
      <c r="AE10" s="303" t="s">
        <v>40</v>
      </c>
      <c r="AF10" s="303"/>
      <c r="AG10" s="70"/>
      <c r="AH10" s="304">
        <v>41819</v>
      </c>
      <c r="AI10" s="304"/>
      <c r="AJ10" s="300">
        <v>0.91666666666666663</v>
      </c>
      <c r="AK10" s="300"/>
      <c r="AL10" s="300"/>
      <c r="AM10" s="303" t="s">
        <v>40</v>
      </c>
      <c r="AN10" s="303"/>
      <c r="AO10" s="70"/>
      <c r="AP10" s="304">
        <v>41820</v>
      </c>
      <c r="AQ10" s="304"/>
      <c r="AR10" s="300">
        <v>0.75</v>
      </c>
      <c r="AS10" s="300"/>
      <c r="AT10" s="300"/>
      <c r="AU10" s="303" t="s">
        <v>40</v>
      </c>
      <c r="AV10" s="303"/>
      <c r="AW10" s="70"/>
      <c r="AX10" s="304">
        <v>41820</v>
      </c>
      <c r="AY10" s="304"/>
      <c r="AZ10" s="300">
        <v>0.91666666666666663</v>
      </c>
      <c r="BA10" s="300"/>
      <c r="BB10" s="300"/>
      <c r="BC10" s="303" t="s">
        <v>40</v>
      </c>
      <c r="BD10" s="303"/>
      <c r="BE10" s="70"/>
      <c r="BF10" s="304">
        <v>41821</v>
      </c>
      <c r="BG10" s="304"/>
      <c r="BH10" s="300">
        <v>0.75</v>
      </c>
      <c r="BI10" s="300"/>
      <c r="BJ10" s="300"/>
      <c r="BK10" s="303" t="s">
        <v>40</v>
      </c>
      <c r="BL10" s="303"/>
      <c r="BM10" s="70"/>
      <c r="BN10" s="304">
        <v>41821</v>
      </c>
      <c r="BO10" s="304"/>
      <c r="BP10" s="300">
        <v>0.91666666666666663</v>
      </c>
      <c r="BQ10" s="300"/>
      <c r="BR10" s="300"/>
      <c r="BS10" s="303" t="s">
        <v>40</v>
      </c>
      <c r="BT10" s="303"/>
    </row>
    <row r="11" spans="1:72" ht="15" customHeight="1">
      <c r="A11" s="64" t="str">
        <f t="shared" si="0"/>
        <v>N</v>
      </c>
      <c r="C11" s="65" t="s">
        <v>15</v>
      </c>
      <c r="D11" s="66">
        <v>1</v>
      </c>
      <c r="E11" s="4" t="s">
        <v>1</v>
      </c>
      <c r="F11" s="66">
        <v>1</v>
      </c>
      <c r="G11" s="65" t="s">
        <v>16</v>
      </c>
      <c r="H11" s="20">
        <f>COUNT(#REF!)</f>
        <v>0</v>
      </c>
      <c r="I11" s="26"/>
      <c r="J11" s="71"/>
      <c r="K11" s="68"/>
      <c r="L11" s="72"/>
      <c r="M11" s="68"/>
      <c r="N11" s="68"/>
      <c r="O11" s="68"/>
      <c r="P11" s="68"/>
      <c r="Q11" s="70"/>
      <c r="R11" s="71"/>
      <c r="S11" s="68"/>
      <c r="T11" s="72"/>
      <c r="U11" s="68"/>
      <c r="V11" s="68"/>
      <c r="W11" s="68"/>
      <c r="X11" s="68"/>
      <c r="Y11" s="70"/>
      <c r="Z11" s="71"/>
      <c r="AA11" s="68"/>
      <c r="AB11" s="72"/>
      <c r="AC11" s="68"/>
      <c r="AD11" s="68"/>
      <c r="AE11" s="68"/>
      <c r="AF11" s="68"/>
      <c r="AG11" s="70"/>
      <c r="AH11" s="71"/>
      <c r="AI11" s="68"/>
      <c r="AJ11" s="72"/>
      <c r="AK11" s="68"/>
      <c r="AL11" s="68"/>
      <c r="AM11" s="68"/>
      <c r="AN11" s="68"/>
      <c r="AO11" s="70"/>
      <c r="AP11" s="71"/>
      <c r="AQ11" s="68"/>
      <c r="AR11" s="72"/>
      <c r="AS11" s="68"/>
      <c r="AT11" s="68"/>
      <c r="AU11" s="68"/>
      <c r="AV11" s="68"/>
      <c r="AW11" s="70"/>
      <c r="AX11" s="71"/>
      <c r="AY11" s="68"/>
      <c r="AZ11" s="72"/>
      <c r="BA11" s="68"/>
      <c r="BB11" s="68"/>
      <c r="BC11" s="68"/>
      <c r="BD11" s="68"/>
      <c r="BE11" s="70"/>
      <c r="BF11" s="71"/>
      <c r="BG11" s="68"/>
      <c r="BH11" s="72"/>
      <c r="BI11" s="68"/>
      <c r="BJ11" s="68"/>
      <c r="BK11" s="68"/>
      <c r="BL11" s="68"/>
      <c r="BM11" s="70"/>
      <c r="BN11" s="71"/>
      <c r="BO11" s="68"/>
      <c r="BP11" s="72"/>
      <c r="BQ11" s="68"/>
      <c r="BR11" s="68"/>
      <c r="BS11" s="68"/>
      <c r="BT11" s="68"/>
    </row>
    <row r="12" spans="1:72" ht="15" customHeight="1">
      <c r="A12" s="64">
        <f t="shared" si="0"/>
        <v>2</v>
      </c>
      <c r="C12" s="65" t="s">
        <v>17</v>
      </c>
      <c r="D12" s="66">
        <v>0</v>
      </c>
      <c r="E12" s="4" t="s">
        <v>1</v>
      </c>
      <c r="F12" s="66">
        <v>2</v>
      </c>
      <c r="G12" s="65" t="s">
        <v>18</v>
      </c>
      <c r="H12" s="20">
        <f>COUNT(#REF!)</f>
        <v>0</v>
      </c>
      <c r="I12" s="26"/>
      <c r="J12" s="299" t="s">
        <v>48</v>
      </c>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299"/>
      <c r="AJ12" s="299"/>
      <c r="AK12" s="299"/>
      <c r="AL12" s="299"/>
      <c r="AM12" s="299"/>
      <c r="AN12" s="299"/>
      <c r="AO12" s="299"/>
      <c r="AP12" s="299"/>
      <c r="AQ12" s="299"/>
      <c r="AR12" s="299"/>
      <c r="AS12" s="299"/>
      <c r="AT12" s="299"/>
      <c r="AU12" s="299"/>
      <c r="AV12" s="299"/>
      <c r="AW12" s="299"/>
      <c r="AX12" s="299"/>
      <c r="AY12" s="299"/>
      <c r="AZ12" s="299"/>
      <c r="BA12" s="299"/>
      <c r="BB12" s="299"/>
      <c r="BC12" s="299"/>
      <c r="BD12" s="299"/>
      <c r="BE12" s="299"/>
      <c r="BF12" s="299"/>
      <c r="BG12" s="299"/>
      <c r="BH12" s="299"/>
      <c r="BI12" s="299"/>
      <c r="BJ12" s="299"/>
      <c r="BK12" s="299"/>
      <c r="BL12" s="299"/>
      <c r="BM12" s="299"/>
      <c r="BN12" s="299"/>
      <c r="BO12" s="299"/>
      <c r="BP12" s="299"/>
      <c r="BQ12" s="299"/>
      <c r="BR12" s="299"/>
      <c r="BS12" s="299"/>
      <c r="BT12" s="299"/>
    </row>
    <row r="13" spans="1:72" ht="15" customHeight="1">
      <c r="A13" s="64" t="str">
        <f t="shared" si="0"/>
        <v>N</v>
      </c>
      <c r="C13" s="65" t="s">
        <v>19</v>
      </c>
      <c r="D13" s="66">
        <v>0</v>
      </c>
      <c r="E13" s="4" t="s">
        <v>1</v>
      </c>
      <c r="F13" s="66">
        <v>0</v>
      </c>
      <c r="G13" s="65" t="s">
        <v>20</v>
      </c>
      <c r="H13" s="20">
        <f>COUNT(#REF!)</f>
        <v>0</v>
      </c>
      <c r="I13" s="26"/>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299"/>
      <c r="AY13" s="299"/>
      <c r="AZ13" s="299"/>
      <c r="BA13" s="299"/>
      <c r="BB13" s="299"/>
      <c r="BC13" s="299"/>
      <c r="BD13" s="299"/>
      <c r="BE13" s="299"/>
      <c r="BF13" s="299"/>
      <c r="BG13" s="299"/>
      <c r="BH13" s="299"/>
      <c r="BI13" s="299"/>
      <c r="BJ13" s="299"/>
      <c r="BK13" s="299"/>
      <c r="BL13" s="299"/>
      <c r="BM13" s="299"/>
      <c r="BN13" s="299"/>
      <c r="BO13" s="299"/>
      <c r="BP13" s="299"/>
      <c r="BQ13" s="299"/>
      <c r="BR13" s="299"/>
      <c r="BS13" s="299"/>
      <c r="BT13" s="299"/>
    </row>
    <row r="14" spans="1:72" ht="15" customHeight="1">
      <c r="A14" s="64" t="str">
        <f t="shared" si="0"/>
        <v>N</v>
      </c>
      <c r="C14" s="65" t="s">
        <v>21</v>
      </c>
      <c r="D14" s="66">
        <v>1</v>
      </c>
      <c r="E14" s="4" t="s">
        <v>1</v>
      </c>
      <c r="F14" s="66">
        <v>1</v>
      </c>
      <c r="G14" s="65" t="s">
        <v>22</v>
      </c>
      <c r="H14" s="20">
        <f>COUNT(#REF!)</f>
        <v>0</v>
      </c>
      <c r="I14" s="26"/>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row>
    <row r="15" spans="1:72" ht="15" customHeight="1">
      <c r="A15" s="64">
        <f t="shared" si="0"/>
        <v>1</v>
      </c>
      <c r="C15" s="65" t="s">
        <v>23</v>
      </c>
      <c r="D15" s="66">
        <v>2</v>
      </c>
      <c r="E15" s="4" t="s">
        <v>1</v>
      </c>
      <c r="F15" s="66">
        <v>1</v>
      </c>
      <c r="G15" s="65" t="s">
        <v>24</v>
      </c>
      <c r="H15" s="20">
        <f>COUNT(#REF!)</f>
        <v>0</v>
      </c>
      <c r="I15" s="26"/>
      <c r="J15" s="301" t="s">
        <v>37</v>
      </c>
      <c r="K15" s="301"/>
      <c r="L15" s="76">
        <v>2</v>
      </c>
      <c r="M15" s="187" t="s">
        <v>41</v>
      </c>
      <c r="N15" s="76">
        <v>0</v>
      </c>
      <c r="O15" s="297" t="s">
        <v>14</v>
      </c>
      <c r="P15" s="297"/>
      <c r="Q15" s="74"/>
      <c r="R15" s="274"/>
      <c r="S15" s="274"/>
      <c r="T15" s="75"/>
      <c r="U15" s="75"/>
      <c r="V15" s="75"/>
      <c r="W15" s="274"/>
      <c r="X15" s="274"/>
      <c r="Y15" s="74"/>
      <c r="Z15" s="301" t="s">
        <v>11</v>
      </c>
      <c r="AA15" s="301"/>
      <c r="AB15" s="76">
        <v>2</v>
      </c>
      <c r="AC15" s="187" t="s">
        <v>41</v>
      </c>
      <c r="AD15" s="76">
        <v>1</v>
      </c>
      <c r="AE15" s="297" t="s">
        <v>18</v>
      </c>
      <c r="AF15" s="297"/>
      <c r="AG15" s="74"/>
      <c r="AH15" s="75"/>
      <c r="AI15" s="75"/>
      <c r="AJ15" s="75"/>
      <c r="AK15" s="75"/>
      <c r="AL15" s="75"/>
      <c r="AM15" s="75"/>
      <c r="AN15" s="75"/>
      <c r="AO15" s="74"/>
      <c r="AP15" s="301" t="s">
        <v>23</v>
      </c>
      <c r="AQ15" s="301"/>
      <c r="AR15" s="76">
        <v>5</v>
      </c>
      <c r="AS15" s="187" t="s">
        <v>41</v>
      </c>
      <c r="AT15" s="76">
        <v>1</v>
      </c>
      <c r="AU15" s="297" t="s">
        <v>32</v>
      </c>
      <c r="AV15" s="297"/>
      <c r="AW15" s="74"/>
      <c r="AX15" s="75"/>
      <c r="AY15" s="75"/>
      <c r="AZ15" s="75"/>
      <c r="BA15" s="75"/>
      <c r="BB15" s="75"/>
      <c r="BC15" s="75"/>
      <c r="BD15" s="75"/>
      <c r="BE15" s="74"/>
      <c r="BF15" s="301" t="s">
        <v>24</v>
      </c>
      <c r="BG15" s="301"/>
      <c r="BH15" s="76">
        <v>1</v>
      </c>
      <c r="BI15" s="187" t="s">
        <v>41</v>
      </c>
      <c r="BJ15" s="76" t="s">
        <v>47</v>
      </c>
      <c r="BK15" s="297" t="s">
        <v>27</v>
      </c>
      <c r="BL15" s="297"/>
      <c r="BM15" s="74"/>
      <c r="BN15" s="75"/>
      <c r="BO15" s="75"/>
      <c r="BP15" s="75"/>
      <c r="BQ15" s="75"/>
      <c r="BR15" s="75"/>
      <c r="BS15" s="75"/>
      <c r="BT15" s="75"/>
    </row>
    <row r="16" spans="1:72" ht="15" customHeight="1">
      <c r="A16" s="64">
        <f t="shared" si="0"/>
        <v>2</v>
      </c>
      <c r="C16" s="65" t="s">
        <v>25</v>
      </c>
      <c r="D16" s="66">
        <v>2</v>
      </c>
      <c r="E16" s="4" t="s">
        <v>1</v>
      </c>
      <c r="F16" s="66">
        <v>3</v>
      </c>
      <c r="G16" s="65" t="s">
        <v>26</v>
      </c>
      <c r="H16" s="20">
        <f>COUNT(#REF!)</f>
        <v>0</v>
      </c>
      <c r="I16" s="26"/>
      <c r="J16" s="292">
        <v>41824</v>
      </c>
      <c r="K16" s="292"/>
      <c r="L16" s="293">
        <v>0.75</v>
      </c>
      <c r="M16" s="293"/>
      <c r="N16" s="293"/>
      <c r="O16" s="294" t="s">
        <v>40</v>
      </c>
      <c r="P16" s="294"/>
      <c r="Q16" s="74"/>
      <c r="R16" s="274"/>
      <c r="S16" s="274"/>
      <c r="T16" s="274"/>
      <c r="U16" s="274"/>
      <c r="V16" s="274"/>
      <c r="W16" s="274"/>
      <c r="X16" s="274"/>
      <c r="Y16" s="74"/>
      <c r="Z16" s="292">
        <v>41824</v>
      </c>
      <c r="AA16" s="292"/>
      <c r="AB16" s="293">
        <v>0.91666666666666663</v>
      </c>
      <c r="AC16" s="293"/>
      <c r="AD16" s="293"/>
      <c r="AE16" s="294" t="s">
        <v>40</v>
      </c>
      <c r="AF16" s="294"/>
      <c r="AG16" s="74"/>
      <c r="AH16" s="78"/>
      <c r="AI16" s="75"/>
      <c r="AJ16" s="79"/>
      <c r="AK16" s="75"/>
      <c r="AL16" s="75"/>
      <c r="AM16" s="75"/>
      <c r="AN16" s="75"/>
      <c r="AO16" s="74"/>
      <c r="AP16" s="292">
        <v>41825</v>
      </c>
      <c r="AQ16" s="292"/>
      <c r="AR16" s="293">
        <v>0.75</v>
      </c>
      <c r="AS16" s="293"/>
      <c r="AT16" s="293"/>
      <c r="AU16" s="294" t="s">
        <v>40</v>
      </c>
      <c r="AV16" s="294"/>
      <c r="AW16" s="74"/>
      <c r="AX16" s="78"/>
      <c r="AY16" s="75"/>
      <c r="AZ16" s="79"/>
      <c r="BA16" s="75"/>
      <c r="BB16" s="75"/>
      <c r="BC16" s="75"/>
      <c r="BD16" s="75"/>
      <c r="BE16" s="74"/>
      <c r="BF16" s="292">
        <v>41825</v>
      </c>
      <c r="BG16" s="292"/>
      <c r="BH16" s="293">
        <v>0.91666666666666663</v>
      </c>
      <c r="BI16" s="293"/>
      <c r="BJ16" s="293"/>
      <c r="BK16" s="294" t="s">
        <v>40</v>
      </c>
      <c r="BL16" s="294"/>
      <c r="BM16" s="74"/>
      <c r="BN16" s="78"/>
      <c r="BO16" s="75"/>
      <c r="BP16" s="79"/>
      <c r="BQ16" s="75"/>
      <c r="BR16" s="75"/>
      <c r="BS16" s="75"/>
      <c r="BT16" s="75"/>
    </row>
    <row r="17" spans="1:72" ht="15" customHeight="1">
      <c r="A17" s="64">
        <f t="shared" si="0"/>
        <v>1</v>
      </c>
      <c r="C17" s="65" t="s">
        <v>27</v>
      </c>
      <c r="D17" s="66">
        <v>2</v>
      </c>
      <c r="E17" s="4" t="s">
        <v>1</v>
      </c>
      <c r="F17" s="66">
        <v>1</v>
      </c>
      <c r="G17" s="65" t="s">
        <v>28</v>
      </c>
      <c r="H17" s="20">
        <f>COUNT(#REF!)</f>
        <v>0</v>
      </c>
      <c r="I17" s="26"/>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row>
    <row r="18" spans="1:72" ht="15" customHeight="1">
      <c r="A18" s="64" t="str">
        <f t="shared" si="0"/>
        <v>N</v>
      </c>
      <c r="C18" s="65" t="s">
        <v>29</v>
      </c>
      <c r="D18" s="66">
        <v>0</v>
      </c>
      <c r="E18" s="4" t="s">
        <v>1</v>
      </c>
      <c r="F18" s="66">
        <v>0</v>
      </c>
      <c r="G18" s="65" t="s">
        <v>30</v>
      </c>
      <c r="H18" s="20">
        <f>COUNT(#REF!)</f>
        <v>0</v>
      </c>
      <c r="I18" s="26"/>
      <c r="J18" s="298" t="s">
        <v>45</v>
      </c>
      <c r="K18" s="298"/>
      <c r="L18" s="298"/>
      <c r="M18" s="298"/>
      <c r="N18" s="298"/>
      <c r="O18" s="298"/>
      <c r="P18" s="298"/>
      <c r="Q18" s="298"/>
      <c r="R18" s="298"/>
      <c r="S18" s="298"/>
      <c r="T18" s="298"/>
      <c r="U18" s="298"/>
      <c r="V18" s="298"/>
      <c r="W18" s="298"/>
      <c r="X18" s="298"/>
      <c r="Y18" s="298"/>
      <c r="Z18" s="298"/>
      <c r="AA18" s="298"/>
      <c r="AB18" s="298"/>
      <c r="AC18" s="298"/>
      <c r="AD18" s="298"/>
      <c r="AE18" s="298"/>
      <c r="AF18" s="298"/>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row>
    <row r="19" spans="1:72" ht="15" customHeight="1">
      <c r="A19" s="64">
        <f t="shared" si="0"/>
        <v>2</v>
      </c>
      <c r="C19" s="65" t="s">
        <v>31</v>
      </c>
      <c r="D19" s="66">
        <v>0</v>
      </c>
      <c r="E19" s="4" t="s">
        <v>1</v>
      </c>
      <c r="F19" s="66">
        <v>2</v>
      </c>
      <c r="G19" s="65" t="s">
        <v>32</v>
      </c>
      <c r="H19" s="20">
        <f>COUNT(#REF!)</f>
        <v>0</v>
      </c>
      <c r="I19" s="26"/>
      <c r="J19" s="298"/>
      <c r="K19" s="298"/>
      <c r="L19" s="298"/>
      <c r="M19" s="298"/>
      <c r="N19" s="298"/>
      <c r="O19" s="298"/>
      <c r="P19" s="298"/>
      <c r="Q19" s="298"/>
      <c r="R19" s="298"/>
      <c r="S19" s="298"/>
      <c r="T19" s="298"/>
      <c r="U19" s="298"/>
      <c r="V19" s="298"/>
      <c r="W19" s="298"/>
      <c r="X19" s="298"/>
      <c r="Y19" s="298"/>
      <c r="Z19" s="298"/>
      <c r="AA19" s="298"/>
      <c r="AB19" s="298"/>
      <c r="AC19" s="298"/>
      <c r="AD19" s="298"/>
      <c r="AE19" s="298"/>
      <c r="AF19" s="298"/>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row>
    <row r="20" spans="1:72" ht="15" customHeight="1">
      <c r="A20" s="64">
        <f t="shared" si="0"/>
        <v>2</v>
      </c>
      <c r="C20" s="65" t="s">
        <v>33</v>
      </c>
      <c r="D20" s="66">
        <v>1</v>
      </c>
      <c r="E20" s="4" t="s">
        <v>1</v>
      </c>
      <c r="F20" s="66">
        <v>2</v>
      </c>
      <c r="G20" s="65" t="s">
        <v>34</v>
      </c>
      <c r="H20" s="20">
        <f>COUNT(#REF!)</f>
        <v>0</v>
      </c>
      <c r="I20" s="26"/>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row>
    <row r="21" spans="1:72" ht="15" customHeight="1">
      <c r="A21" s="64">
        <f t="shared" si="0"/>
        <v>1</v>
      </c>
      <c r="C21" s="65" t="s">
        <v>5</v>
      </c>
      <c r="D21" s="66">
        <v>4</v>
      </c>
      <c r="E21" s="4" t="s">
        <v>1</v>
      </c>
      <c r="F21" s="66">
        <v>2</v>
      </c>
      <c r="G21" s="65" t="s">
        <v>7</v>
      </c>
      <c r="H21" s="20">
        <f>COUNT(#REF!)</f>
        <v>0</v>
      </c>
      <c r="I21" s="26"/>
      <c r="J21" s="274"/>
      <c r="K21" s="274"/>
      <c r="L21" s="75"/>
      <c r="M21" s="73"/>
      <c r="N21" s="73"/>
      <c r="O21" s="73"/>
      <c r="P21" s="73"/>
      <c r="Q21" s="73"/>
      <c r="R21" s="73"/>
      <c r="S21" s="73"/>
      <c r="T21" s="75"/>
      <c r="U21" s="75"/>
      <c r="V21" s="75"/>
      <c r="W21" s="274"/>
      <c r="X21" s="274"/>
      <c r="Y21" s="74"/>
      <c r="Z21" s="297" t="s">
        <v>37</v>
      </c>
      <c r="AA21" s="297"/>
      <c r="AB21" s="76">
        <v>1</v>
      </c>
      <c r="AC21" s="187" t="s">
        <v>41</v>
      </c>
      <c r="AD21" s="76">
        <v>2</v>
      </c>
      <c r="AE21" s="297" t="s">
        <v>11</v>
      </c>
      <c r="AF21" s="297"/>
      <c r="AG21" s="74"/>
      <c r="AH21" s="75"/>
      <c r="AI21" s="75"/>
      <c r="AJ21" s="75"/>
      <c r="AK21" s="75"/>
      <c r="AL21" s="75"/>
      <c r="AM21" s="75"/>
      <c r="AN21" s="75"/>
      <c r="AO21" s="74"/>
      <c r="AP21" s="297" t="s">
        <v>23</v>
      </c>
      <c r="AQ21" s="297"/>
      <c r="AR21" s="76">
        <v>3</v>
      </c>
      <c r="AS21" s="187" t="s">
        <v>41</v>
      </c>
      <c r="AT21" s="76">
        <v>1</v>
      </c>
      <c r="AU21" s="297" t="s">
        <v>27</v>
      </c>
      <c r="AV21" s="297"/>
      <c r="AW21" s="74"/>
      <c r="AX21" s="75"/>
      <c r="AY21" s="75"/>
      <c r="AZ21" s="75"/>
      <c r="BA21" s="75"/>
      <c r="BB21" s="75"/>
      <c r="BC21" s="75"/>
      <c r="BD21" s="75"/>
      <c r="BE21" s="74"/>
      <c r="BF21" s="274"/>
      <c r="BG21" s="274"/>
      <c r="BH21" s="75"/>
      <c r="BI21" s="75"/>
      <c r="BJ21" s="75"/>
      <c r="BK21" s="274"/>
      <c r="BL21" s="274"/>
      <c r="BM21" s="74"/>
      <c r="BN21" s="75"/>
      <c r="BO21" s="75"/>
      <c r="BP21" s="75"/>
      <c r="BQ21" s="75"/>
      <c r="BR21" s="75"/>
      <c r="BS21" s="75"/>
      <c r="BT21" s="75"/>
    </row>
    <row r="22" spans="1:72" ht="15" customHeight="1">
      <c r="A22" s="64">
        <f t="shared" si="0"/>
        <v>1</v>
      </c>
      <c r="C22" s="65" t="s">
        <v>35</v>
      </c>
      <c r="D22" s="66">
        <v>2</v>
      </c>
      <c r="E22" s="4" t="s">
        <v>1</v>
      </c>
      <c r="F22" s="66">
        <v>1</v>
      </c>
      <c r="G22" s="65" t="s">
        <v>36</v>
      </c>
      <c r="H22" s="20">
        <f>COUNT(#REF!)</f>
        <v>0</v>
      </c>
      <c r="I22" s="26"/>
      <c r="J22" s="274"/>
      <c r="K22" s="274"/>
      <c r="L22" s="274"/>
      <c r="M22" s="274"/>
      <c r="N22" s="274"/>
      <c r="O22" s="274"/>
      <c r="P22" s="274"/>
      <c r="Q22" s="75"/>
      <c r="R22" s="274"/>
      <c r="S22" s="274"/>
      <c r="T22" s="274"/>
      <c r="U22" s="274"/>
      <c r="V22" s="274"/>
      <c r="W22" s="274"/>
      <c r="X22" s="274"/>
      <c r="Y22" s="74"/>
      <c r="Z22" s="292">
        <v>41828</v>
      </c>
      <c r="AA22" s="292"/>
      <c r="AB22" s="293">
        <v>0.91666666666666663</v>
      </c>
      <c r="AC22" s="293"/>
      <c r="AD22" s="293"/>
      <c r="AE22" s="294" t="s">
        <v>40</v>
      </c>
      <c r="AF22" s="294"/>
      <c r="AG22" s="74"/>
      <c r="AH22" s="78"/>
      <c r="AI22" s="75"/>
      <c r="AJ22" s="79"/>
      <c r="AK22" s="75"/>
      <c r="AL22" s="75"/>
      <c r="AM22" s="75"/>
      <c r="AN22" s="75"/>
      <c r="AO22" s="74"/>
      <c r="AP22" s="292">
        <v>41828</v>
      </c>
      <c r="AQ22" s="292"/>
      <c r="AR22" s="293">
        <v>0.91666666666666663</v>
      </c>
      <c r="AS22" s="293"/>
      <c r="AT22" s="293"/>
      <c r="AU22" s="294" t="s">
        <v>40</v>
      </c>
      <c r="AV22" s="294"/>
      <c r="AW22" s="74"/>
      <c r="AX22" s="78"/>
      <c r="AY22" s="75"/>
      <c r="AZ22" s="79"/>
      <c r="BA22" s="75"/>
      <c r="BB22" s="75"/>
      <c r="BC22" s="75"/>
      <c r="BD22" s="75"/>
      <c r="BE22" s="74"/>
      <c r="BF22" s="274"/>
      <c r="BG22" s="274"/>
      <c r="BH22" s="274"/>
      <c r="BI22" s="274"/>
      <c r="BJ22" s="274"/>
      <c r="BK22" s="274"/>
      <c r="BL22" s="274"/>
      <c r="BM22" s="74"/>
      <c r="BN22" s="78"/>
      <c r="BO22" s="75"/>
      <c r="BP22" s="79"/>
      <c r="BQ22" s="75"/>
      <c r="BR22" s="75"/>
      <c r="BS22" s="75"/>
      <c r="BT22" s="75"/>
    </row>
    <row r="23" spans="1:72" ht="15" customHeight="1">
      <c r="A23" s="64" t="str">
        <f t="shared" si="0"/>
        <v>N</v>
      </c>
      <c r="C23" s="65" t="s">
        <v>12</v>
      </c>
      <c r="D23" s="66">
        <v>1</v>
      </c>
      <c r="E23" s="4" t="s">
        <v>1</v>
      </c>
      <c r="F23" s="66">
        <v>1</v>
      </c>
      <c r="G23" s="65" t="s">
        <v>10</v>
      </c>
      <c r="H23" s="20">
        <f>COUNT(#REF!)</f>
        <v>0</v>
      </c>
      <c r="I23" s="26"/>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row>
    <row r="24" spans="1:72" ht="15" customHeight="1">
      <c r="A24" s="64">
        <f t="shared" si="0"/>
        <v>2</v>
      </c>
      <c r="C24" s="65" t="s">
        <v>9</v>
      </c>
      <c r="D24" s="66">
        <v>0</v>
      </c>
      <c r="E24" s="4" t="s">
        <v>1</v>
      </c>
      <c r="F24" s="66">
        <v>3</v>
      </c>
      <c r="G24" s="65" t="s">
        <v>11</v>
      </c>
      <c r="H24" s="20">
        <f>COUNT(#REF!)</f>
        <v>0</v>
      </c>
      <c r="I24" s="26"/>
      <c r="J24" s="299" t="s">
        <v>44</v>
      </c>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row>
    <row r="25" spans="1:72" ht="15" customHeight="1">
      <c r="A25" s="64">
        <f t="shared" si="0"/>
        <v>1</v>
      </c>
      <c r="C25" s="65" t="s">
        <v>8</v>
      </c>
      <c r="D25" s="66">
        <v>2</v>
      </c>
      <c r="E25" s="4" t="s">
        <v>1</v>
      </c>
      <c r="F25" s="66">
        <v>1</v>
      </c>
      <c r="G25" s="65" t="s">
        <v>6</v>
      </c>
      <c r="H25" s="20">
        <f>COUNT(#REF!)</f>
        <v>0</v>
      </c>
      <c r="I25" s="26"/>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299"/>
      <c r="BC25" s="299"/>
      <c r="BD25" s="299"/>
      <c r="BE25" s="299"/>
      <c r="BF25" s="299"/>
      <c r="BG25" s="299"/>
      <c r="BH25" s="299"/>
      <c r="BI25" s="299"/>
      <c r="BJ25" s="299"/>
      <c r="BK25" s="299"/>
      <c r="BL25" s="299"/>
      <c r="BM25" s="299"/>
      <c r="BN25" s="299"/>
      <c r="BO25" s="299"/>
      <c r="BP25" s="299"/>
      <c r="BQ25" s="299"/>
      <c r="BR25" s="299"/>
      <c r="BS25" s="299"/>
      <c r="BT25" s="299"/>
    </row>
    <row r="26" spans="1:72" ht="15" customHeight="1">
      <c r="A26" s="64" t="str">
        <f t="shared" si="0"/>
        <v>N</v>
      </c>
      <c r="C26" s="65" t="s">
        <v>13</v>
      </c>
      <c r="D26" s="66">
        <v>2</v>
      </c>
      <c r="E26" s="4" t="s">
        <v>1</v>
      </c>
      <c r="F26" s="66">
        <v>2</v>
      </c>
      <c r="G26" s="65" t="s">
        <v>19</v>
      </c>
      <c r="H26" s="20">
        <f>COUNT(#REF!)</f>
        <v>0</v>
      </c>
      <c r="I26" s="26"/>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row>
    <row r="27" spans="1:72" ht="15" customHeight="1">
      <c r="A27" s="64" t="str">
        <f t="shared" si="0"/>
        <v>N</v>
      </c>
      <c r="C27" s="65" t="s">
        <v>15</v>
      </c>
      <c r="D27" s="66">
        <v>1</v>
      </c>
      <c r="E27" s="4" t="s">
        <v>1</v>
      </c>
      <c r="F27" s="66">
        <v>1</v>
      </c>
      <c r="G27" s="65" t="s">
        <v>17</v>
      </c>
      <c r="H27" s="20">
        <f>COUNT(#REF!)</f>
        <v>0</v>
      </c>
      <c r="I27" s="26"/>
      <c r="J27" s="274"/>
      <c r="K27" s="274"/>
      <c r="L27" s="75"/>
      <c r="M27" s="75"/>
      <c r="N27" s="75"/>
      <c r="O27" s="274"/>
      <c r="P27" s="274"/>
      <c r="Q27" s="75"/>
      <c r="R27" s="274"/>
      <c r="S27" s="274"/>
      <c r="T27" s="75"/>
      <c r="U27" s="75"/>
      <c r="V27" s="75"/>
      <c r="W27" s="274"/>
      <c r="X27" s="274"/>
      <c r="Y27" s="74"/>
      <c r="Z27" s="297" t="s">
        <v>37</v>
      </c>
      <c r="AA27" s="297"/>
      <c r="AB27" s="76">
        <v>2</v>
      </c>
      <c r="AC27" s="77" t="s">
        <v>41</v>
      </c>
      <c r="AD27" s="76">
        <v>0</v>
      </c>
      <c r="AE27" s="297" t="s">
        <v>27</v>
      </c>
      <c r="AF27" s="297"/>
      <c r="AG27" s="75"/>
      <c r="AH27" s="75"/>
      <c r="AI27" s="75"/>
      <c r="AJ27" s="75"/>
      <c r="AK27" s="75"/>
      <c r="AL27" s="75"/>
      <c r="AM27" s="75"/>
      <c r="AN27" s="75"/>
      <c r="AO27" s="75"/>
      <c r="AP27" s="75"/>
      <c r="AQ27" s="75"/>
      <c r="AR27" s="75"/>
      <c r="AS27" s="75"/>
      <c r="AT27" s="75"/>
      <c r="AU27" s="274"/>
      <c r="AV27" s="274"/>
      <c r="AW27" s="74"/>
      <c r="AX27" s="75"/>
      <c r="AY27" s="75"/>
      <c r="AZ27" s="75"/>
      <c r="BA27" s="75"/>
      <c r="BB27" s="75"/>
      <c r="BC27" s="75"/>
      <c r="BD27" s="75"/>
      <c r="BE27" s="74"/>
      <c r="BF27" s="274"/>
      <c r="BG27" s="274"/>
      <c r="BH27" s="75"/>
      <c r="BI27" s="75"/>
      <c r="BJ27" s="75"/>
      <c r="BK27" s="274"/>
      <c r="BL27" s="274"/>
      <c r="BM27" s="74"/>
      <c r="BN27" s="75"/>
      <c r="BO27" s="75"/>
      <c r="BP27" s="75"/>
      <c r="BQ27" s="75"/>
      <c r="BR27" s="75"/>
      <c r="BS27" s="75"/>
      <c r="BT27" s="75"/>
    </row>
    <row r="28" spans="1:72" ht="15" customHeight="1">
      <c r="A28" s="64">
        <f t="shared" si="0"/>
        <v>2</v>
      </c>
      <c r="C28" s="65" t="s">
        <v>20</v>
      </c>
      <c r="D28" s="66">
        <v>0</v>
      </c>
      <c r="E28" s="4" t="s">
        <v>1</v>
      </c>
      <c r="F28" s="66">
        <v>1</v>
      </c>
      <c r="G28" s="65" t="s">
        <v>14</v>
      </c>
      <c r="H28" s="20">
        <f>COUNT(#REF!)</f>
        <v>0</v>
      </c>
      <c r="I28" s="26"/>
      <c r="J28" s="274"/>
      <c r="K28" s="274"/>
      <c r="L28" s="274"/>
      <c r="M28" s="274"/>
      <c r="N28" s="274"/>
      <c r="O28" s="274"/>
      <c r="P28" s="274"/>
      <c r="Q28" s="75"/>
      <c r="R28" s="274"/>
      <c r="S28" s="274"/>
      <c r="T28" s="274"/>
      <c r="U28" s="274"/>
      <c r="V28" s="274"/>
      <c r="W28" s="274"/>
      <c r="X28" s="274"/>
      <c r="Y28" s="74"/>
      <c r="Z28" s="292">
        <v>41832</v>
      </c>
      <c r="AA28" s="292"/>
      <c r="AB28" s="293">
        <v>0.91666666666666663</v>
      </c>
      <c r="AC28" s="293"/>
      <c r="AD28" s="293"/>
      <c r="AE28" s="294" t="s">
        <v>40</v>
      </c>
      <c r="AF28" s="294"/>
      <c r="AG28" s="75"/>
      <c r="AH28" s="78"/>
      <c r="AI28" s="75"/>
      <c r="AJ28" s="79"/>
      <c r="AK28" s="75"/>
      <c r="AL28" s="75"/>
      <c r="AM28" s="75"/>
      <c r="AN28" s="75"/>
      <c r="AO28" s="75"/>
      <c r="AP28" s="78"/>
      <c r="AQ28" s="78"/>
      <c r="AR28" s="79"/>
      <c r="AS28" s="75"/>
      <c r="AT28" s="75"/>
      <c r="AU28" s="274"/>
      <c r="AV28" s="274"/>
      <c r="AW28" s="74"/>
      <c r="AX28" s="78"/>
      <c r="AY28" s="75"/>
      <c r="AZ28" s="79"/>
      <c r="BA28" s="75"/>
      <c r="BB28" s="75"/>
      <c r="BC28" s="75"/>
      <c r="BD28" s="75"/>
      <c r="BE28" s="74"/>
      <c r="BF28" s="274"/>
      <c r="BG28" s="274"/>
      <c r="BH28" s="274"/>
      <c r="BI28" s="274"/>
      <c r="BJ28" s="274"/>
      <c r="BK28" s="274"/>
      <c r="BL28" s="274"/>
      <c r="BM28" s="74"/>
      <c r="BN28" s="78"/>
      <c r="BO28" s="75"/>
      <c r="BP28" s="79"/>
      <c r="BQ28" s="75"/>
      <c r="BR28" s="75"/>
      <c r="BS28" s="75"/>
      <c r="BT28" s="75"/>
    </row>
    <row r="29" spans="1:72" ht="15" customHeight="1">
      <c r="A29" s="64">
        <f t="shared" si="0"/>
        <v>1</v>
      </c>
      <c r="C29" s="65" t="s">
        <v>18</v>
      </c>
      <c r="D29" s="66">
        <v>2</v>
      </c>
      <c r="E29" s="4" t="s">
        <v>1</v>
      </c>
      <c r="F29" s="66">
        <v>0</v>
      </c>
      <c r="G29" s="65" t="s">
        <v>16</v>
      </c>
      <c r="H29" s="20">
        <f>COUNT(#REF!)</f>
        <v>0</v>
      </c>
      <c r="I29" s="26"/>
      <c r="J29" s="74"/>
      <c r="K29" s="74"/>
      <c r="L29" s="74"/>
      <c r="M29" s="74"/>
      <c r="N29" s="74"/>
      <c r="O29" s="74"/>
      <c r="P29" s="74"/>
      <c r="Q29" s="74"/>
      <c r="R29" s="74"/>
      <c r="S29" s="74"/>
      <c r="T29" s="74"/>
      <c r="U29" s="74"/>
      <c r="V29" s="74"/>
      <c r="W29" s="74"/>
      <c r="X29" s="74"/>
      <c r="Y29" s="74"/>
      <c r="Z29" s="75"/>
      <c r="AA29" s="75"/>
      <c r="AB29" s="75"/>
      <c r="AC29" s="75"/>
      <c r="AD29" s="75"/>
      <c r="AE29" s="75"/>
      <c r="AF29" s="75"/>
      <c r="AG29" s="75"/>
      <c r="AH29" s="75"/>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row>
    <row r="30" spans="1:72" ht="15" customHeight="1">
      <c r="A30" s="64">
        <f t="shared" si="0"/>
        <v>2</v>
      </c>
      <c r="C30" s="65" t="s">
        <v>21</v>
      </c>
      <c r="D30" s="66">
        <v>1</v>
      </c>
      <c r="E30" s="4" t="s">
        <v>1</v>
      </c>
      <c r="F30" s="66">
        <v>3</v>
      </c>
      <c r="G30" s="65" t="s">
        <v>23</v>
      </c>
      <c r="H30" s="20">
        <f>COUNT(#REF!)</f>
        <v>0</v>
      </c>
      <c r="I30" s="26"/>
      <c r="J30" s="298" t="s">
        <v>43</v>
      </c>
      <c r="K30" s="298"/>
      <c r="L30" s="298"/>
      <c r="M30" s="298"/>
      <c r="N30" s="298"/>
      <c r="O30" s="298"/>
      <c r="P30" s="298"/>
      <c r="Q30" s="298"/>
      <c r="R30" s="298"/>
      <c r="S30" s="298"/>
      <c r="T30" s="298"/>
      <c r="U30" s="298"/>
      <c r="V30" s="298"/>
      <c r="W30" s="298"/>
      <c r="X30" s="298"/>
      <c r="Y30" s="298"/>
      <c r="Z30" s="298"/>
      <c r="AA30" s="298"/>
      <c r="AB30" s="298"/>
      <c r="AC30" s="298"/>
      <c r="AD30" s="298"/>
      <c r="AE30" s="298"/>
      <c r="AF30" s="298"/>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row>
    <row r="31" spans="1:72" ht="15" customHeight="1">
      <c r="A31" s="64">
        <f t="shared" si="0"/>
        <v>1</v>
      </c>
      <c r="C31" s="65" t="s">
        <v>24</v>
      </c>
      <c r="D31" s="66">
        <v>2</v>
      </c>
      <c r="E31" s="4" t="s">
        <v>1</v>
      </c>
      <c r="F31" s="66">
        <v>0</v>
      </c>
      <c r="G31" s="65" t="s">
        <v>22</v>
      </c>
      <c r="H31" s="20">
        <f>COUNT(#REF!)</f>
        <v>0</v>
      </c>
      <c r="I31" s="26"/>
      <c r="J31" s="298"/>
      <c r="K31" s="298"/>
      <c r="L31" s="298"/>
      <c r="M31" s="298"/>
      <c r="N31" s="298"/>
      <c r="O31" s="298"/>
      <c r="P31" s="298"/>
      <c r="Q31" s="298"/>
      <c r="R31" s="298"/>
      <c r="S31" s="298"/>
      <c r="T31" s="298"/>
      <c r="U31" s="298"/>
      <c r="V31" s="298"/>
      <c r="W31" s="298"/>
      <c r="X31" s="298"/>
      <c r="Y31" s="298"/>
      <c r="Z31" s="298"/>
      <c r="AA31" s="298"/>
      <c r="AB31" s="298"/>
      <c r="AC31" s="298"/>
      <c r="AD31" s="298"/>
      <c r="AE31" s="298"/>
      <c r="AF31" s="298"/>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row>
    <row r="32" spans="1:72" ht="15" customHeight="1">
      <c r="A32" s="64" t="str">
        <f t="shared" si="0"/>
        <v>N</v>
      </c>
      <c r="C32" s="65" t="s">
        <v>25</v>
      </c>
      <c r="D32" s="66">
        <v>1</v>
      </c>
      <c r="E32" s="4" t="s">
        <v>1</v>
      </c>
      <c r="F32" s="66">
        <v>1</v>
      </c>
      <c r="G32" s="65" t="s">
        <v>29</v>
      </c>
      <c r="H32" s="20">
        <f>COUNT(#REF!)</f>
        <v>0</v>
      </c>
      <c r="I32" s="26"/>
      <c r="J32" s="74"/>
      <c r="K32" s="74"/>
      <c r="L32" s="74"/>
      <c r="M32" s="74"/>
      <c r="N32" s="74"/>
      <c r="O32" s="74"/>
      <c r="P32" s="74"/>
      <c r="Q32" s="74"/>
      <c r="R32" s="74"/>
      <c r="S32" s="74"/>
      <c r="T32" s="74"/>
      <c r="U32" s="74"/>
      <c r="V32" s="74"/>
      <c r="W32" s="74"/>
      <c r="X32" s="74"/>
      <c r="Y32" s="74"/>
      <c r="Z32" s="75"/>
      <c r="AA32" s="75"/>
      <c r="AB32" s="75"/>
      <c r="AC32" s="75"/>
      <c r="AD32" s="75"/>
      <c r="AE32" s="75"/>
      <c r="AF32" s="75"/>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row>
    <row r="33" spans="1:72" ht="15" customHeight="1">
      <c r="A33" s="64">
        <f t="shared" si="0"/>
        <v>1</v>
      </c>
      <c r="C33" s="65" t="s">
        <v>27</v>
      </c>
      <c r="D33" s="66">
        <v>2</v>
      </c>
      <c r="E33" s="4" t="s">
        <v>1</v>
      </c>
      <c r="F33" s="66">
        <v>1</v>
      </c>
      <c r="G33" s="65" t="s">
        <v>31</v>
      </c>
      <c r="H33" s="20">
        <f>COUNT(#REF!)</f>
        <v>0</v>
      </c>
      <c r="I33" s="26"/>
      <c r="J33" s="274"/>
      <c r="K33" s="274"/>
      <c r="L33" s="75"/>
      <c r="M33" s="75"/>
      <c r="N33" s="75"/>
      <c r="O33" s="274"/>
      <c r="P33" s="274"/>
      <c r="Q33" s="75"/>
      <c r="R33" s="295" t="s">
        <v>42</v>
      </c>
      <c r="S33" s="295"/>
      <c r="T33" s="295"/>
      <c r="U33" s="295"/>
      <c r="V33" s="295"/>
      <c r="W33" s="295"/>
      <c r="X33" s="295"/>
      <c r="Y33" s="296" t="s">
        <v>11</v>
      </c>
      <c r="Z33" s="296"/>
      <c r="AA33" s="296"/>
      <c r="AB33" s="296"/>
      <c r="AC33" s="296"/>
      <c r="AD33" s="296"/>
      <c r="AE33" s="296"/>
      <c r="AF33" s="296"/>
      <c r="AG33" s="74"/>
      <c r="AH33" s="75"/>
      <c r="AI33" s="75"/>
      <c r="AJ33" s="75"/>
      <c r="AK33" s="75"/>
      <c r="AL33" s="75"/>
      <c r="AM33" s="75"/>
      <c r="AN33" s="75"/>
      <c r="AO33" s="74"/>
      <c r="AP33" s="297" t="s">
        <v>11</v>
      </c>
      <c r="AQ33" s="297"/>
      <c r="AR33" s="76">
        <v>2</v>
      </c>
      <c r="AS33" s="187" t="s">
        <v>41</v>
      </c>
      <c r="AT33" s="76">
        <v>0</v>
      </c>
      <c r="AU33" s="297" t="s">
        <v>23</v>
      </c>
      <c r="AV33" s="297"/>
      <c r="AW33" s="75"/>
      <c r="AX33" s="75"/>
      <c r="AY33" s="75"/>
      <c r="AZ33" s="75"/>
      <c r="BA33" s="75"/>
      <c r="BB33" s="75"/>
      <c r="BC33" s="75"/>
      <c r="BD33" s="75"/>
      <c r="BE33" s="74"/>
      <c r="BF33" s="274"/>
      <c r="BG33" s="274"/>
      <c r="BH33" s="75"/>
      <c r="BI33" s="75"/>
      <c r="BJ33" s="75"/>
      <c r="BK33" s="274"/>
      <c r="BL33" s="274"/>
      <c r="BM33" s="74"/>
      <c r="BN33" s="75"/>
      <c r="BO33" s="75"/>
      <c r="BP33" s="75"/>
      <c r="BQ33" s="75"/>
      <c r="BR33" s="75"/>
      <c r="BS33" s="75"/>
      <c r="BT33" s="75"/>
    </row>
    <row r="34" spans="1:72" ht="15.75" customHeight="1">
      <c r="A34" s="64" t="str">
        <f t="shared" si="0"/>
        <v>N</v>
      </c>
      <c r="C34" s="65" t="s">
        <v>30</v>
      </c>
      <c r="D34" s="66">
        <v>1</v>
      </c>
      <c r="E34" s="4" t="s">
        <v>1</v>
      </c>
      <c r="F34" s="66">
        <v>1</v>
      </c>
      <c r="G34" s="65" t="s">
        <v>26</v>
      </c>
      <c r="H34" s="20">
        <f>COUNT(#REF!)</f>
        <v>0</v>
      </c>
      <c r="I34" s="26"/>
      <c r="J34" s="274"/>
      <c r="K34" s="274"/>
      <c r="L34" s="274"/>
      <c r="M34" s="274"/>
      <c r="N34" s="274"/>
      <c r="O34" s="274"/>
      <c r="P34" s="274"/>
      <c r="Q34" s="75"/>
      <c r="R34" s="295"/>
      <c r="S34" s="295"/>
      <c r="T34" s="295"/>
      <c r="U34" s="295"/>
      <c r="V34" s="295"/>
      <c r="W34" s="295"/>
      <c r="X34" s="295"/>
      <c r="Y34" s="296"/>
      <c r="Z34" s="296"/>
      <c r="AA34" s="296"/>
      <c r="AB34" s="296"/>
      <c r="AC34" s="296"/>
      <c r="AD34" s="296"/>
      <c r="AE34" s="296"/>
      <c r="AF34" s="296"/>
      <c r="AG34" s="74"/>
      <c r="AH34" s="78"/>
      <c r="AI34" s="75"/>
      <c r="AJ34" s="79"/>
      <c r="AK34" s="75"/>
      <c r="AL34" s="75"/>
      <c r="AM34" s="75"/>
      <c r="AN34" s="75"/>
      <c r="AO34" s="74"/>
      <c r="AP34" s="292">
        <v>41833</v>
      </c>
      <c r="AQ34" s="292"/>
      <c r="AR34" s="293">
        <v>0.875</v>
      </c>
      <c r="AS34" s="293"/>
      <c r="AT34" s="293"/>
      <c r="AU34" s="294" t="s">
        <v>40</v>
      </c>
      <c r="AV34" s="294"/>
      <c r="AW34" s="75"/>
      <c r="AX34" s="78"/>
      <c r="AY34" s="75"/>
      <c r="AZ34" s="79"/>
      <c r="BA34" s="75"/>
      <c r="BB34" s="75"/>
      <c r="BC34" s="75"/>
      <c r="BD34" s="75"/>
      <c r="BE34" s="74"/>
      <c r="BF34" s="274"/>
      <c r="BG34" s="274"/>
      <c r="BH34" s="274"/>
      <c r="BI34" s="274"/>
      <c r="BJ34" s="274"/>
      <c r="BK34" s="274"/>
      <c r="BL34" s="274"/>
      <c r="BM34" s="74"/>
      <c r="BN34" s="78"/>
      <c r="BO34" s="75"/>
      <c r="BP34" s="79"/>
      <c r="BQ34" s="75"/>
      <c r="BR34" s="75"/>
      <c r="BS34" s="75"/>
      <c r="BT34" s="75"/>
    </row>
    <row r="35" spans="1:72" ht="15" customHeight="1">
      <c r="A35" s="64">
        <f t="shared" si="0"/>
        <v>2</v>
      </c>
      <c r="C35" s="65" t="s">
        <v>33</v>
      </c>
      <c r="D35" s="66">
        <v>1</v>
      </c>
      <c r="E35" s="4" t="s">
        <v>1</v>
      </c>
      <c r="F35" s="66">
        <v>2</v>
      </c>
      <c r="G35" s="65" t="s">
        <v>35</v>
      </c>
      <c r="H35" s="20">
        <f>COUNT(#REF!)</f>
        <v>0</v>
      </c>
      <c r="I35" s="26"/>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row>
    <row r="36" spans="1:72">
      <c r="A36" s="64" t="str">
        <f t="shared" si="0"/>
        <v>N</v>
      </c>
      <c r="C36" s="65" t="s">
        <v>36</v>
      </c>
      <c r="D36" s="66">
        <v>0</v>
      </c>
      <c r="E36" s="4" t="s">
        <v>1</v>
      </c>
      <c r="F36" s="66">
        <v>0</v>
      </c>
      <c r="G36" s="65" t="s">
        <v>34</v>
      </c>
      <c r="H36" s="20">
        <f>COUNT(#REF!)</f>
        <v>0</v>
      </c>
      <c r="I36" s="26"/>
    </row>
    <row r="37" spans="1:72">
      <c r="A37" s="64">
        <f t="shared" si="0"/>
        <v>1</v>
      </c>
      <c r="C37" s="65" t="s">
        <v>32</v>
      </c>
      <c r="D37" s="66">
        <v>3</v>
      </c>
      <c r="E37" s="4" t="s">
        <v>1</v>
      </c>
      <c r="F37" s="66">
        <v>2</v>
      </c>
      <c r="G37" s="65" t="s">
        <v>28</v>
      </c>
      <c r="H37" s="20">
        <f>COUNT(#REF!)</f>
        <v>0</v>
      </c>
      <c r="I37" s="26"/>
    </row>
    <row r="38" spans="1:72">
      <c r="A38" s="64">
        <f t="shared" si="0"/>
        <v>1</v>
      </c>
      <c r="C38" s="65" t="s">
        <v>12</v>
      </c>
      <c r="D38" s="66">
        <v>2</v>
      </c>
      <c r="E38" s="4" t="s">
        <v>1</v>
      </c>
      <c r="F38" s="66">
        <v>1</v>
      </c>
      <c r="G38" s="65" t="s">
        <v>9</v>
      </c>
      <c r="H38" s="20">
        <f>COUNT(#REF!)</f>
        <v>0</v>
      </c>
      <c r="I38" s="26"/>
    </row>
    <row r="39" spans="1:72">
      <c r="A39" s="64">
        <f t="shared" si="0"/>
        <v>2</v>
      </c>
      <c r="C39" s="65" t="s">
        <v>10</v>
      </c>
      <c r="D39" s="66">
        <v>1</v>
      </c>
      <c r="E39" s="4" t="s">
        <v>1</v>
      </c>
      <c r="F39" s="66">
        <v>3</v>
      </c>
      <c r="G39" s="65" t="s">
        <v>11</v>
      </c>
      <c r="H39" s="20">
        <f>COUNT(#REF!)</f>
        <v>0</v>
      </c>
      <c r="I39" s="26"/>
    </row>
    <row r="40" spans="1:72">
      <c r="A40" s="64">
        <f t="shared" si="0"/>
        <v>1</v>
      </c>
      <c r="C40" s="65" t="s">
        <v>8</v>
      </c>
      <c r="D40" s="66">
        <v>3</v>
      </c>
      <c r="E40" s="4" t="s">
        <v>1</v>
      </c>
      <c r="F40" s="66">
        <v>1</v>
      </c>
      <c r="G40" s="65" t="s">
        <v>37</v>
      </c>
      <c r="H40" s="20">
        <f>COUNT(#REF!)</f>
        <v>0</v>
      </c>
      <c r="I40" s="26"/>
    </row>
    <row r="41" spans="1:72">
      <c r="A41" s="64" t="str">
        <f t="shared" si="0"/>
        <v>N</v>
      </c>
      <c r="C41" s="65" t="s">
        <v>6</v>
      </c>
      <c r="D41" s="66">
        <v>0</v>
      </c>
      <c r="E41" s="4" t="s">
        <v>1</v>
      </c>
      <c r="F41" s="66">
        <v>0</v>
      </c>
      <c r="G41" s="65" t="s">
        <v>7</v>
      </c>
      <c r="H41" s="20">
        <f>COUNT(#REF!)</f>
        <v>0</v>
      </c>
      <c r="I41" s="26"/>
    </row>
    <row r="42" spans="1:72">
      <c r="A42" s="64">
        <f t="shared" si="0"/>
        <v>1</v>
      </c>
      <c r="C42" s="65" t="s">
        <v>18</v>
      </c>
      <c r="D42" s="66">
        <v>3</v>
      </c>
      <c r="E42" s="4" t="s">
        <v>1</v>
      </c>
      <c r="F42" s="66">
        <v>1</v>
      </c>
      <c r="G42" s="65" t="s">
        <v>15</v>
      </c>
      <c r="H42" s="20">
        <f>COUNT(#REF!)</f>
        <v>0</v>
      </c>
      <c r="I42" s="26"/>
    </row>
    <row r="43" spans="1:72">
      <c r="A43" s="64" t="str">
        <f t="shared" si="0"/>
        <v>N</v>
      </c>
      <c r="C43" s="65" t="s">
        <v>38</v>
      </c>
      <c r="D43" s="66">
        <v>2</v>
      </c>
      <c r="E43" s="4" t="s">
        <v>1</v>
      </c>
      <c r="F43" s="66">
        <v>2</v>
      </c>
      <c r="G43" s="65" t="s">
        <v>17</v>
      </c>
      <c r="H43" s="20">
        <f>COUNT(#REF!)</f>
        <v>0</v>
      </c>
      <c r="I43" s="26"/>
    </row>
    <row r="44" spans="1:72">
      <c r="A44" s="64">
        <f t="shared" si="0"/>
        <v>2</v>
      </c>
      <c r="C44" s="65" t="s">
        <v>20</v>
      </c>
      <c r="D44" s="66">
        <v>0</v>
      </c>
      <c r="E44" s="4" t="s">
        <v>1</v>
      </c>
      <c r="F44" s="66">
        <v>1</v>
      </c>
      <c r="G44" s="65" t="s">
        <v>13</v>
      </c>
      <c r="H44" s="20">
        <f>COUNT(#REF!)</f>
        <v>0</v>
      </c>
      <c r="I44" s="26"/>
    </row>
    <row r="45" spans="1:72">
      <c r="A45" s="64">
        <f t="shared" si="0"/>
        <v>1</v>
      </c>
      <c r="C45" s="65" t="s">
        <v>14</v>
      </c>
      <c r="D45" s="66">
        <v>3</v>
      </c>
      <c r="E45" s="4" t="s">
        <v>1</v>
      </c>
      <c r="F45" s="66">
        <v>1</v>
      </c>
      <c r="G45" s="65" t="s">
        <v>19</v>
      </c>
      <c r="H45" s="20">
        <f>COUNT(#REF!)</f>
        <v>0</v>
      </c>
      <c r="I45" s="26"/>
    </row>
    <row r="46" spans="1:72">
      <c r="A46" s="64">
        <f t="shared" si="0"/>
        <v>2</v>
      </c>
      <c r="C46" s="65" t="s">
        <v>30</v>
      </c>
      <c r="D46" s="66">
        <v>2</v>
      </c>
      <c r="E46" s="4" t="s">
        <v>1</v>
      </c>
      <c r="F46" s="66">
        <v>3</v>
      </c>
      <c r="G46" s="65" t="s">
        <v>25</v>
      </c>
      <c r="H46" s="20">
        <f>COUNT(#REF!)</f>
        <v>0</v>
      </c>
      <c r="I46" s="26"/>
    </row>
    <row r="47" spans="1:72">
      <c r="A47" s="64" t="str">
        <f t="shared" si="0"/>
        <v>N</v>
      </c>
      <c r="C47" s="65" t="s">
        <v>26</v>
      </c>
      <c r="D47" s="66">
        <v>0</v>
      </c>
      <c r="E47" s="4" t="s">
        <v>1</v>
      </c>
      <c r="F47" s="66">
        <v>0</v>
      </c>
      <c r="G47" s="65" t="s">
        <v>29</v>
      </c>
      <c r="H47" s="20">
        <f>COUNT(#REF!)</f>
        <v>0</v>
      </c>
      <c r="I47" s="26"/>
    </row>
    <row r="48" spans="1:72">
      <c r="A48" s="64" t="str">
        <f t="shared" si="0"/>
        <v>N</v>
      </c>
      <c r="C48" s="65" t="s">
        <v>24</v>
      </c>
      <c r="D48" s="66">
        <v>1</v>
      </c>
      <c r="E48" s="4" t="s">
        <v>1</v>
      </c>
      <c r="F48" s="66">
        <v>1</v>
      </c>
      <c r="G48" s="65" t="s">
        <v>39</v>
      </c>
      <c r="H48" s="20">
        <f>COUNT(#REF!)</f>
        <v>0</v>
      </c>
      <c r="I48" s="26"/>
    </row>
    <row r="49" spans="1:40">
      <c r="A49" s="64">
        <f t="shared" si="0"/>
        <v>2</v>
      </c>
      <c r="C49" s="65" t="s">
        <v>22</v>
      </c>
      <c r="D49" s="66">
        <v>0</v>
      </c>
      <c r="E49" s="4" t="s">
        <v>1</v>
      </c>
      <c r="F49" s="66">
        <v>4</v>
      </c>
      <c r="G49" s="65" t="s">
        <v>23</v>
      </c>
      <c r="H49" s="20">
        <f>COUNT(#REF!)</f>
        <v>0</v>
      </c>
      <c r="I49" s="26"/>
    </row>
    <row r="50" spans="1:40">
      <c r="A50" s="64">
        <f t="shared" si="0"/>
        <v>1</v>
      </c>
      <c r="C50" s="65" t="s">
        <v>32</v>
      </c>
      <c r="D50" s="66">
        <v>2</v>
      </c>
      <c r="E50" s="4" t="s">
        <v>1</v>
      </c>
      <c r="F50" s="66">
        <v>1</v>
      </c>
      <c r="G50" s="65" t="s">
        <v>27</v>
      </c>
      <c r="H50" s="20">
        <f>COUNT(#REF!)</f>
        <v>0</v>
      </c>
      <c r="I50" s="26"/>
    </row>
    <row r="51" spans="1:40">
      <c r="A51" s="64">
        <f t="shared" si="0"/>
        <v>1</v>
      </c>
      <c r="C51" s="65" t="s">
        <v>28</v>
      </c>
      <c r="D51" s="66">
        <v>2</v>
      </c>
      <c r="E51" s="4" t="s">
        <v>1</v>
      </c>
      <c r="F51" s="66">
        <v>1</v>
      </c>
      <c r="G51" s="65" t="s">
        <v>31</v>
      </c>
      <c r="H51" s="20">
        <f>COUNT(#REF!)</f>
        <v>0</v>
      </c>
      <c r="I51" s="26"/>
    </row>
    <row r="52" spans="1:40">
      <c r="A52" s="64">
        <f t="shared" si="0"/>
        <v>2</v>
      </c>
      <c r="C52" s="65" t="s">
        <v>36</v>
      </c>
      <c r="D52" s="66">
        <v>1</v>
      </c>
      <c r="E52" s="4" t="s">
        <v>1</v>
      </c>
      <c r="F52" s="66">
        <v>2</v>
      </c>
      <c r="G52" s="65" t="s">
        <v>33</v>
      </c>
      <c r="H52" s="20">
        <f>COUNT(#REF!)</f>
        <v>0</v>
      </c>
      <c r="I52" s="26"/>
    </row>
    <row r="53" spans="1:40">
      <c r="A53" s="64" t="str">
        <f t="shared" si="0"/>
        <v>N</v>
      </c>
      <c r="C53" s="65" t="s">
        <v>34</v>
      </c>
      <c r="D53" s="66">
        <v>0</v>
      </c>
      <c r="E53" s="4" t="s">
        <v>1</v>
      </c>
      <c r="F53" s="66">
        <v>0</v>
      </c>
      <c r="G53" s="65" t="s">
        <v>35</v>
      </c>
      <c r="H53" s="20">
        <f>COUNT(#REF!)</f>
        <v>0</v>
      </c>
      <c r="I53" s="26"/>
    </row>
    <row r="57" spans="1:40" hidden="1">
      <c r="D57" s="64"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64"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Brésil</v>
      </c>
      <c r="AC58" s="254"/>
      <c r="AD58" s="13" t="e">
        <f>COUNTIF(#REF!,AB58)</f>
        <v>#REF!</v>
      </c>
      <c r="AF58" s="4" t="s">
        <v>41</v>
      </c>
      <c r="AG58" s="254" t="str">
        <f>AP33</f>
        <v>Chili</v>
      </c>
      <c r="AH58" s="254"/>
      <c r="AI58" s="13" t="e">
        <f>COUNTIF(#REF!,AG58)</f>
        <v>#REF!</v>
      </c>
      <c r="AK58" s="4" t="s">
        <v>41</v>
      </c>
      <c r="AL58" s="254" t="str">
        <f>Y33</f>
        <v>Chili</v>
      </c>
      <c r="AM58" s="254"/>
      <c r="AN58" s="13" t="e">
        <f>COUNTIF(#REF!,AL58)</f>
        <v>#REF!</v>
      </c>
    </row>
    <row r="59" spans="1:40" hidden="1">
      <c r="C59" s="24">
        <v>41803</v>
      </c>
      <c r="D59" s="64" t="e">
        <f>IF(#REF!=0,"",SUM(#REF!))</f>
        <v>#REF!</v>
      </c>
      <c r="E59" s="25" t="e">
        <f>IF(D59="","",D59+E58)</f>
        <v>#REF!</v>
      </c>
      <c r="L59" s="4" t="s">
        <v>41</v>
      </c>
      <c r="M59" s="254" t="str">
        <f>O9</f>
        <v>Pays-Bas</v>
      </c>
      <c r="N59" s="254"/>
      <c r="O59" s="13" t="e">
        <f>COUNTIF(#REF!,M59)</f>
        <v>#REF!</v>
      </c>
      <c r="Q59" s="4" t="s">
        <v>41</v>
      </c>
      <c r="R59" s="254" t="str">
        <f>O15</f>
        <v>Grèce</v>
      </c>
      <c r="S59" s="254"/>
      <c r="T59" s="13" t="e">
        <f>COUNTIF(#REF!,R59)</f>
        <v>#REF!</v>
      </c>
      <c r="V59" s="4" t="s">
        <v>41</v>
      </c>
      <c r="W59" s="254" t="str">
        <f>AE21</f>
        <v>Chili</v>
      </c>
      <c r="X59" s="254"/>
      <c r="Y59" s="13" t="e">
        <f>COUNTIF(#REF!,W59)</f>
        <v>#REF!</v>
      </c>
      <c r="AA59" s="4" t="s">
        <v>41</v>
      </c>
      <c r="AB59" s="254" t="str">
        <f>AE27</f>
        <v>Allemagne</v>
      </c>
      <c r="AC59" s="254"/>
      <c r="AD59" s="13" t="e">
        <f>COUNTIF(#REF!,AB59)</f>
        <v>#REF!</v>
      </c>
      <c r="AF59" s="4" t="s">
        <v>41</v>
      </c>
      <c r="AG59" s="254" t="str">
        <f>AU33</f>
        <v>France</v>
      </c>
      <c r="AH59" s="254"/>
      <c r="AI59" s="13" t="e">
        <f>COUNTIF(#REF!,AG59)</f>
        <v>#REF!</v>
      </c>
    </row>
    <row r="60" spans="1:40" hidden="1">
      <c r="C60" s="24">
        <v>41804</v>
      </c>
      <c r="D60" s="64" t="e">
        <f>IF(#REF!=0,"",SUM(#REF!))</f>
        <v>#REF!</v>
      </c>
      <c r="E60" s="25" t="e">
        <f t="shared" ref="E60:E72" si="1">IF(D60="","",D60+E59)</f>
        <v>#REF!</v>
      </c>
      <c r="L60" s="4" t="s">
        <v>41</v>
      </c>
      <c r="M60" s="254" t="str">
        <f>R9</f>
        <v>Grèce</v>
      </c>
      <c r="N60" s="254"/>
      <c r="O60" s="13" t="e">
        <f>COUNTIF(#REF!,M60)</f>
        <v>#REF!</v>
      </c>
      <c r="Q60" s="4" t="s">
        <v>41</v>
      </c>
      <c r="R60" s="254" t="str">
        <f>Z15</f>
        <v>Chili</v>
      </c>
      <c r="S60" s="254"/>
      <c r="T60" s="13" t="e">
        <f>COUNTIF(#REF!,R60)</f>
        <v>#REF!</v>
      </c>
      <c r="V60" s="4" t="s">
        <v>41</v>
      </c>
      <c r="W60" s="254" t="str">
        <f>AP21</f>
        <v>France</v>
      </c>
      <c r="X60" s="254"/>
      <c r="Y60" s="13" t="e">
        <f>COUNTIF(#REF!,W60)</f>
        <v>#REF!</v>
      </c>
      <c r="AK60" s="65" t="s">
        <v>62</v>
      </c>
      <c r="AL60" s="254" t="e">
        <f>AN58*#REF!</f>
        <v>#REF!</v>
      </c>
      <c r="AM60" s="254"/>
    </row>
    <row r="61" spans="1:40" hidden="1">
      <c r="C61" s="24">
        <v>41805</v>
      </c>
      <c r="D61" s="64" t="e">
        <f>IF(#REF!=0,"",SUM(#REF!))</f>
        <v>#REF!</v>
      </c>
      <c r="E61" s="25" t="e">
        <f t="shared" si="1"/>
        <v>#REF!</v>
      </c>
      <c r="L61" s="4" t="s">
        <v>41</v>
      </c>
      <c r="M61" s="254" t="str">
        <f>W9</f>
        <v>Uruguay</v>
      </c>
      <c r="N61" s="254"/>
      <c r="O61" s="13" t="e">
        <f>COUNTIF(#REF!,M61)</f>
        <v>#REF!</v>
      </c>
      <c r="Q61" s="4" t="s">
        <v>41</v>
      </c>
      <c r="R61" s="254" t="str">
        <f>AE15</f>
        <v>Italie</v>
      </c>
      <c r="S61" s="254"/>
      <c r="T61" s="13" t="e">
        <f>COUNTIF(#REF!,R61)</f>
        <v>#REF!</v>
      </c>
      <c r="V61" s="4" t="s">
        <v>41</v>
      </c>
      <c r="W61" s="254" t="str">
        <f>AU21</f>
        <v>Allemagne</v>
      </c>
      <c r="X61" s="254"/>
      <c r="Y61" s="13" t="e">
        <f>COUNTIF(#REF!,W61)</f>
        <v>#REF!</v>
      </c>
      <c r="AA61" s="65" t="s">
        <v>62</v>
      </c>
      <c r="AB61" s="254" t="e">
        <f>SUM(AD58:AD59)*#REF!</f>
        <v>#REF!</v>
      </c>
      <c r="AC61" s="254"/>
      <c r="AF61" s="65" t="s">
        <v>62</v>
      </c>
      <c r="AG61" s="254" t="e">
        <f>SUM(AI58:AI59)*#REF!</f>
        <v>#REF!</v>
      </c>
      <c r="AH61" s="254"/>
    </row>
    <row r="62" spans="1:40" hidden="1">
      <c r="C62" s="24">
        <v>41806</v>
      </c>
      <c r="D62" s="64" t="e">
        <f>IF(#REF!=0,"",SUM(#REF!))</f>
        <v>#REF!</v>
      </c>
      <c r="E62" s="25" t="e">
        <f t="shared" si="1"/>
        <v>#REF!</v>
      </c>
      <c r="L62" s="4" t="s">
        <v>41</v>
      </c>
      <c r="M62" s="254" t="str">
        <f>Z9</f>
        <v>Chili</v>
      </c>
      <c r="N62" s="254"/>
      <c r="O62" s="13" t="e">
        <f>COUNTIF(#REF!,M62)</f>
        <v>#REF!</v>
      </c>
      <c r="Q62" s="4" t="s">
        <v>41</v>
      </c>
      <c r="R62" s="254" t="str">
        <f>AP15</f>
        <v>France</v>
      </c>
      <c r="S62" s="254"/>
      <c r="T62" s="13" t="e">
        <f>COUNTIF(#REF!,R62)</f>
        <v>#REF!</v>
      </c>
      <c r="V62" s="30"/>
      <c r="W62" s="256"/>
      <c r="X62" s="256"/>
    </row>
    <row r="63" spans="1:40" hidden="1">
      <c r="C63" s="24">
        <v>41807</v>
      </c>
      <c r="D63" s="64" t="e">
        <f>IF(#REF!=0,"",SUM(#REF!))</f>
        <v>#REF!</v>
      </c>
      <c r="E63" s="25" t="e">
        <f t="shared" si="1"/>
        <v>#REF!</v>
      </c>
      <c r="L63" s="4" t="s">
        <v>41</v>
      </c>
      <c r="M63" s="254" t="str">
        <f>AE9</f>
        <v>Cameroun</v>
      </c>
      <c r="N63" s="254"/>
      <c r="O63" s="13" t="e">
        <f>COUNTIF(#REF!,M63)</f>
        <v>#REF!</v>
      </c>
      <c r="Q63" s="4" t="s">
        <v>41</v>
      </c>
      <c r="R63" s="254" t="str">
        <f>AU15</f>
        <v>Etats-Unis</v>
      </c>
      <c r="S63" s="254"/>
      <c r="T63" s="13" t="e">
        <f>COUNTIF(#REF!,R63)</f>
        <v>#REF!</v>
      </c>
      <c r="V63" s="65" t="s">
        <v>62</v>
      </c>
      <c r="W63" s="254" t="e">
        <f>SUM(Y58:Y61)*#REF!</f>
        <v>#REF!</v>
      </c>
      <c r="X63" s="254"/>
    </row>
    <row r="64" spans="1:40" hidden="1">
      <c r="C64" s="24">
        <v>41808</v>
      </c>
      <c r="D64" s="64" t="e">
        <f>IF(#REF!=0,"",SUM(#REF!))</f>
        <v>#REF!</v>
      </c>
      <c r="E64" s="25" t="e">
        <f t="shared" si="1"/>
        <v>#REF!</v>
      </c>
      <c r="L64" s="4" t="s">
        <v>41</v>
      </c>
      <c r="M64" s="254" t="str">
        <f>AH9</f>
        <v>Italie</v>
      </c>
      <c r="N64" s="254"/>
      <c r="O64" s="13" t="e">
        <f>COUNTIF(#REF!,M64)</f>
        <v>#REF!</v>
      </c>
      <c r="Q64" s="4" t="s">
        <v>41</v>
      </c>
      <c r="R64" s="254" t="str">
        <f>BF15</f>
        <v>Honduras</v>
      </c>
      <c r="S64" s="254"/>
      <c r="T64" s="13" t="e">
        <f>COUNTIF(#REF!,R64)</f>
        <v>#REF!</v>
      </c>
      <c r="V64" s="31"/>
      <c r="W64" s="257"/>
      <c r="X64" s="257"/>
    </row>
    <row r="65" spans="3:24" hidden="1">
      <c r="C65" s="24">
        <v>41809</v>
      </c>
      <c r="D65" s="64" t="e">
        <f>IF(#REF!=0,"",SUM(#REF!))</f>
        <v>#REF!</v>
      </c>
      <c r="E65" s="25" t="e">
        <f t="shared" si="1"/>
        <v>#REF!</v>
      </c>
      <c r="L65" s="4" t="s">
        <v>41</v>
      </c>
      <c r="M65" s="254" t="str">
        <f>AM9</f>
        <v>Colombie</v>
      </c>
      <c r="N65" s="254"/>
      <c r="O65" s="13" t="e">
        <f>COUNTIF(#REF!,M65)</f>
        <v>#REF!</v>
      </c>
      <c r="Q65" s="4" t="s">
        <v>41</v>
      </c>
      <c r="R65" s="254" t="str">
        <f>BK15</f>
        <v>Allemagne</v>
      </c>
      <c r="S65" s="254"/>
      <c r="T65" s="13" t="e">
        <f>COUNTIF(#REF!,R65)</f>
        <v>#REF!</v>
      </c>
      <c r="V65" s="31"/>
      <c r="W65" s="257"/>
      <c r="X65" s="257"/>
    </row>
    <row r="66" spans="3:24" hidden="1">
      <c r="C66" s="24">
        <v>41810</v>
      </c>
      <c r="D66" s="64" t="e">
        <f>IF(#REF!=0,"",SUM(#REF!))</f>
        <v>#REF!</v>
      </c>
      <c r="E66" s="25" t="e">
        <f t="shared" si="1"/>
        <v>#REF!</v>
      </c>
      <c r="L66" s="4" t="s">
        <v>41</v>
      </c>
      <c r="M66" s="254" t="str">
        <f>AP9</f>
        <v>France</v>
      </c>
      <c r="N66" s="254"/>
      <c r="O66" s="13" t="e">
        <f>COUNTIF(#REF!,M66)</f>
        <v>#REF!</v>
      </c>
    </row>
    <row r="67" spans="3:24" hidden="1">
      <c r="C67" s="24">
        <v>41811</v>
      </c>
      <c r="D67" s="64" t="e">
        <f>IF(#REF!=0,"",SUM(#REF!))</f>
        <v>#REF!</v>
      </c>
      <c r="E67" s="25" t="e">
        <f t="shared" si="1"/>
        <v>#REF!</v>
      </c>
      <c r="L67" s="4" t="s">
        <v>41</v>
      </c>
      <c r="M67" s="254" t="str">
        <f>AU9</f>
        <v>Argentine</v>
      </c>
      <c r="N67" s="254"/>
      <c r="O67" s="13" t="e">
        <f>COUNTIF(#REF!,M67)</f>
        <v>#REF!</v>
      </c>
      <c r="Q67" s="65" t="s">
        <v>62</v>
      </c>
      <c r="R67" s="258" t="e">
        <f>SUM(T58:T65)*#REF!</f>
        <v>#REF!</v>
      </c>
      <c r="S67" s="254"/>
    </row>
    <row r="68" spans="3:24" hidden="1">
      <c r="C68" s="24">
        <v>41812</v>
      </c>
      <c r="D68" s="64" t="e">
        <f>IF(#REF!=0,"",SUM(#REF!))</f>
        <v>#REF!</v>
      </c>
      <c r="E68" s="25" t="e">
        <f t="shared" si="1"/>
        <v>#REF!</v>
      </c>
      <c r="L68" s="4" t="s">
        <v>41</v>
      </c>
      <c r="M68" s="254" t="str">
        <f>AX9</f>
        <v>Etats-Unis</v>
      </c>
      <c r="N68" s="254"/>
      <c r="O68" s="13" t="e">
        <f>COUNTIF(#REF!,M68)</f>
        <v>#REF!</v>
      </c>
    </row>
    <row r="69" spans="3:24" hidden="1">
      <c r="C69" s="24">
        <v>41813</v>
      </c>
      <c r="D69" s="64" t="e">
        <f>IF(#REF!=0,"",SUM(#REF!))</f>
        <v>#REF!</v>
      </c>
      <c r="E69" s="25" t="e">
        <f t="shared" si="1"/>
        <v>#REF!</v>
      </c>
      <c r="L69" s="4" t="s">
        <v>41</v>
      </c>
      <c r="M69" s="254" t="str">
        <f>BC9</f>
        <v>Algérie</v>
      </c>
      <c r="N69" s="254"/>
      <c r="O69" s="13" t="e">
        <f>COUNTIF(#REF!,M69)</f>
        <v>#REF!</v>
      </c>
    </row>
    <row r="70" spans="3:24" hidden="1">
      <c r="C70" s="24">
        <v>41814</v>
      </c>
      <c r="D70" s="64" t="e">
        <f>IF(#REF!=0,"",SUM(#REF!))</f>
        <v>#REF!</v>
      </c>
      <c r="E70" s="25" t="e">
        <f t="shared" si="1"/>
        <v>#REF!</v>
      </c>
      <c r="L70" s="4" t="s">
        <v>41</v>
      </c>
      <c r="M70" s="254" t="str">
        <f>BF9</f>
        <v>Bosnie</v>
      </c>
      <c r="N70" s="254"/>
      <c r="O70" s="13" t="e">
        <f>COUNTIF(#REF!,M70)</f>
        <v>#REF!</v>
      </c>
    </row>
    <row r="71" spans="3:24" hidden="1">
      <c r="C71" s="24">
        <v>41815</v>
      </c>
      <c r="D71" s="64" t="e">
        <f>IF(#REF!=0,"",SUM(#REF!))</f>
        <v>#REF!</v>
      </c>
      <c r="E71" s="25" t="e">
        <f t="shared" si="1"/>
        <v>#REF!</v>
      </c>
      <c r="L71" s="4" t="s">
        <v>41</v>
      </c>
      <c r="M71" s="254" t="str">
        <f>BK9</f>
        <v>Honduras</v>
      </c>
      <c r="N71" s="254"/>
      <c r="O71" s="13" t="e">
        <f>COUNTIF(#REF!,M71)</f>
        <v>#REF!</v>
      </c>
    </row>
    <row r="72" spans="3:24" hidden="1">
      <c r="C72" s="24">
        <v>41816</v>
      </c>
      <c r="D72" s="64" t="e">
        <f>IF(#REF!=0,"",SUM(#REF!))</f>
        <v>#REF!</v>
      </c>
      <c r="E72" s="25" t="e">
        <f t="shared" si="1"/>
        <v>#REF!</v>
      </c>
      <c r="L72" s="4" t="s">
        <v>41</v>
      </c>
      <c r="M72" s="254" t="str">
        <f>BN9</f>
        <v>Russie</v>
      </c>
      <c r="N72" s="254"/>
      <c r="O72" s="13" t="e">
        <f>COUNTIF(#REF!,M72)</f>
        <v>#REF!</v>
      </c>
    </row>
    <row r="73" spans="3:24" hidden="1">
      <c r="L73" s="4" t="s">
        <v>41</v>
      </c>
      <c r="M73" s="254" t="str">
        <f>BS9</f>
        <v>Allemagne</v>
      </c>
      <c r="N73" s="254"/>
      <c r="O73" s="13" t="e">
        <f>COUNTIF(#REF!,M73)</f>
        <v>#REF!</v>
      </c>
    </row>
    <row r="74" spans="3:24" hidden="1"/>
    <row r="75" spans="3:24" hidden="1">
      <c r="L75" s="65"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f>A16</f>
        <v>2</v>
      </c>
      <c r="E93" s="46"/>
      <c r="F93" s="51" t="e">
        <f>#REF!+#REF!</f>
        <v>#REF!</v>
      </c>
      <c r="G93" s="48"/>
    </row>
    <row r="94" spans="3:7" hidden="1">
      <c r="C94" s="45" t="s">
        <v>103</v>
      </c>
      <c r="D94" s="48" t="str">
        <f>A32</f>
        <v>N</v>
      </c>
      <c r="E94" s="46"/>
      <c r="F94" s="51" t="e">
        <f>#REF!+#REF!</f>
        <v>#REF!</v>
      </c>
      <c r="G94" s="48"/>
    </row>
    <row r="95" spans="3:7" hidden="1">
      <c r="C95" s="45" t="s">
        <v>109</v>
      </c>
      <c r="D95" s="48">
        <f>A38</f>
        <v>1</v>
      </c>
      <c r="E95" s="46"/>
      <c r="F95" s="51" t="e">
        <f>#REF!+#REF!</f>
        <v>#REF!</v>
      </c>
      <c r="G95" s="48"/>
    </row>
    <row r="96" spans="3:7" hidden="1">
      <c r="C96" s="45" t="s">
        <v>94</v>
      </c>
      <c r="D96" s="48" t="str">
        <f>A23</f>
        <v>N</v>
      </c>
      <c r="E96" s="46"/>
      <c r="F96" s="51" t="e">
        <f>#REF!+#REF!</f>
        <v>#REF!</v>
      </c>
      <c r="G96" s="48"/>
    </row>
    <row r="97" spans="3:7" hidden="1">
      <c r="C97" s="45" t="s">
        <v>91</v>
      </c>
      <c r="D97" s="48">
        <f>A20</f>
        <v>2</v>
      </c>
      <c r="E97" s="46"/>
      <c r="F97" s="51" t="e">
        <f>#REF!+#REF!</f>
        <v>#REF!</v>
      </c>
      <c r="G97" s="48"/>
    </row>
    <row r="98" spans="3:7" hidden="1">
      <c r="C98" s="45" t="s">
        <v>106</v>
      </c>
      <c r="D98" s="48">
        <f>A35</f>
        <v>2</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1</v>
      </c>
      <c r="E102" s="46"/>
      <c r="F102" s="51" t="e">
        <f>#REF!+#REF!</f>
        <v>#REF!</v>
      </c>
      <c r="G102" s="48"/>
    </row>
    <row r="103" spans="3:7" hidden="1">
      <c r="C103" s="45" t="s">
        <v>96</v>
      </c>
      <c r="D103" s="48">
        <f>A25</f>
        <v>1</v>
      </c>
      <c r="E103" s="46"/>
      <c r="F103" s="51" t="e">
        <f>#REF!+#REF!</f>
        <v>#REF!</v>
      </c>
      <c r="G103" s="48"/>
    </row>
    <row r="104" spans="3:7" hidden="1">
      <c r="C104" s="45" t="s">
        <v>80</v>
      </c>
      <c r="D104" s="48">
        <f>A9</f>
        <v>1</v>
      </c>
      <c r="E104" s="46"/>
      <c r="F104" s="51" t="e">
        <f>#REF!+#REF!</f>
        <v>#REF!</v>
      </c>
      <c r="G104" s="48"/>
    </row>
    <row r="105" spans="3:7" hidden="1">
      <c r="C105" s="45" t="s">
        <v>97</v>
      </c>
      <c r="D105" s="48" t="str">
        <f>A26</f>
        <v>N</v>
      </c>
      <c r="E105" s="46"/>
      <c r="F105" s="51" t="e">
        <f>#REF!+#REF!</f>
        <v>#REF!</v>
      </c>
      <c r="G105" s="48"/>
    </row>
    <row r="106" spans="3:7" hidden="1">
      <c r="C106" s="45" t="s">
        <v>81</v>
      </c>
      <c r="D106" s="48" t="str">
        <f>A10</f>
        <v>N</v>
      </c>
      <c r="E106" s="46"/>
      <c r="F106" s="51" t="e">
        <f>#REF!+#REF!</f>
        <v>#REF!</v>
      </c>
      <c r="G106" s="48"/>
    </row>
    <row r="107" spans="3:7" hidden="1">
      <c r="C107" s="45" t="s">
        <v>107</v>
      </c>
      <c r="D107" s="48" t="str">
        <f>A36</f>
        <v>N</v>
      </c>
      <c r="E107" s="46"/>
      <c r="F107" s="51" t="e">
        <f>#REF!+#REF!</f>
        <v>#REF!</v>
      </c>
      <c r="G107" s="48"/>
    </row>
    <row r="108" spans="3:7" hidden="1">
      <c r="C108" s="45" t="s">
        <v>123</v>
      </c>
      <c r="D108" s="48">
        <f>A52</f>
        <v>2</v>
      </c>
      <c r="E108" s="46"/>
      <c r="F108" s="51" t="e">
        <f>#REF!+#REF!</f>
        <v>#REF!</v>
      </c>
      <c r="G108" s="48"/>
    </row>
    <row r="109" spans="3:7" hidden="1">
      <c r="C109" s="45" t="s">
        <v>114</v>
      </c>
      <c r="D109" s="48" t="str">
        <f>A43</f>
        <v>N</v>
      </c>
      <c r="E109" s="46"/>
      <c r="F109" s="51" t="e">
        <f>#REF!+#REF!</f>
        <v>#REF!</v>
      </c>
      <c r="G109" s="48"/>
    </row>
    <row r="110" spans="3:7" hidden="1">
      <c r="C110" s="45" t="s">
        <v>84</v>
      </c>
      <c r="D110" s="48" t="str">
        <f>A13</f>
        <v>N</v>
      </c>
      <c r="E110" s="46"/>
      <c r="F110" s="51" t="e">
        <f>#REF!+#REF!</f>
        <v>#REF!</v>
      </c>
      <c r="G110" s="48"/>
    </row>
    <row r="111" spans="3:7" hidden="1">
      <c r="C111" s="45" t="s">
        <v>112</v>
      </c>
      <c r="D111" s="48" t="str">
        <f>A41</f>
        <v>N</v>
      </c>
      <c r="E111" s="46"/>
      <c r="F111" s="51" t="e">
        <f>#REF!+#REF!</f>
        <v>#REF!</v>
      </c>
      <c r="G111" s="48"/>
    </row>
    <row r="112" spans="3:7" hidden="1">
      <c r="C112" s="45" t="s">
        <v>120</v>
      </c>
      <c r="D112" s="48">
        <f>A49</f>
        <v>2</v>
      </c>
      <c r="E112" s="46"/>
      <c r="F112" s="51" t="e">
        <f>#REF!+#REF!</f>
        <v>#REF!</v>
      </c>
      <c r="G112" s="48"/>
    </row>
    <row r="113" spans="3:7" hidden="1">
      <c r="C113" s="45" t="s">
        <v>95</v>
      </c>
      <c r="D113" s="48">
        <f>A24</f>
        <v>2</v>
      </c>
      <c r="E113" s="46"/>
      <c r="F113" s="51" t="e">
        <f>#REF!+#REF!</f>
        <v>#REF!</v>
      </c>
      <c r="G113" s="48"/>
    </row>
    <row r="114" spans="3:7" hidden="1">
      <c r="C114" s="45" t="s">
        <v>79</v>
      </c>
      <c r="D114" s="48">
        <f>A8</f>
        <v>2</v>
      </c>
      <c r="E114" s="46"/>
      <c r="F114" s="51" t="e">
        <f>#REF!+#REF!</f>
        <v>#REF!</v>
      </c>
      <c r="G114" s="48"/>
    </row>
    <row r="115" spans="3:7" hidden="1">
      <c r="C115" s="45" t="s">
        <v>121</v>
      </c>
      <c r="D115" s="48">
        <f>A50</f>
        <v>1</v>
      </c>
      <c r="E115" s="46"/>
      <c r="F115" s="51" t="e">
        <f>#REF!+#REF!</f>
        <v>#REF!</v>
      </c>
      <c r="G115" s="48"/>
    </row>
    <row r="116" spans="3:7" hidden="1">
      <c r="C116" s="45" t="s">
        <v>108</v>
      </c>
      <c r="D116" s="48">
        <f>A37</f>
        <v>1</v>
      </c>
      <c r="E116" s="46"/>
      <c r="F116" s="51" t="e">
        <f>#REF!+#REF!</f>
        <v>#REF!</v>
      </c>
      <c r="G116" s="48"/>
    </row>
    <row r="117" spans="3:7" hidden="1">
      <c r="C117" s="45" t="s">
        <v>86</v>
      </c>
      <c r="D117" s="48">
        <f>A15</f>
        <v>1</v>
      </c>
      <c r="E117" s="46"/>
      <c r="F117" s="51" t="e">
        <f>#REF!+#REF!</f>
        <v>#REF!</v>
      </c>
      <c r="G117" s="48"/>
    </row>
    <row r="118" spans="3:7" hidden="1">
      <c r="C118" s="45" t="s">
        <v>90</v>
      </c>
      <c r="D118" s="48">
        <f>A19</f>
        <v>2</v>
      </c>
      <c r="E118" s="46"/>
      <c r="F118" s="51" t="e">
        <f>#REF!+#REF!</f>
        <v>#REF!</v>
      </c>
      <c r="G118" s="48"/>
    </row>
    <row r="119" spans="3:7" hidden="1">
      <c r="C119" s="45" t="s">
        <v>116</v>
      </c>
      <c r="D119" s="48">
        <f>A45</f>
        <v>1</v>
      </c>
      <c r="E119" s="46"/>
      <c r="F119" s="51" t="e">
        <f>#REF!+#REF!</f>
        <v>#REF!</v>
      </c>
      <c r="G119" s="48"/>
    </row>
    <row r="120" spans="3:7" hidden="1">
      <c r="C120" s="45" t="s">
        <v>102</v>
      </c>
      <c r="D120" s="48">
        <f>A31</f>
        <v>1</v>
      </c>
      <c r="E120" s="46"/>
      <c r="F120" s="51" t="e">
        <f>#REF!+#REF!</f>
        <v>#REF!</v>
      </c>
      <c r="G120" s="48"/>
    </row>
    <row r="121" spans="3:7" hidden="1">
      <c r="C121" s="45" t="s">
        <v>119</v>
      </c>
      <c r="D121" s="48" t="str">
        <f>A48</f>
        <v>N</v>
      </c>
      <c r="E121" s="46"/>
      <c r="F121" s="51" t="e">
        <f>#REF!+#REF!</f>
        <v>#REF!</v>
      </c>
      <c r="G121" s="48"/>
    </row>
    <row r="122" spans="3:7" hidden="1">
      <c r="C122" s="45" t="s">
        <v>89</v>
      </c>
      <c r="D122" s="48" t="str">
        <f>A18</f>
        <v>N</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2</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2</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t="str">
        <f>A14</f>
        <v>N</v>
      </c>
      <c r="E133" s="46"/>
      <c r="F133" s="51" t="e">
        <f>#REF!+#REF!</f>
        <v>#REF!</v>
      </c>
      <c r="G133" s="48"/>
    </row>
    <row r="134" spans="3:7" hidden="1">
      <c r="C134" s="45" t="s">
        <v>101</v>
      </c>
      <c r="D134" s="48">
        <f>A30</f>
        <v>2</v>
      </c>
      <c r="E134" s="46"/>
      <c r="F134" s="51" t="e">
        <f>#REF!+#REF!</f>
        <v>#REF!</v>
      </c>
      <c r="G134" s="48"/>
    </row>
    <row r="135" spans="3:7" hidden="1">
      <c r="C135" s="45" t="s">
        <v>98</v>
      </c>
      <c r="D135" s="48" t="str">
        <f>A27</f>
        <v>N</v>
      </c>
      <c r="E135" s="46"/>
      <c r="F135" s="51" t="e">
        <f>#REF!+#REF!</f>
        <v>#REF!</v>
      </c>
      <c r="G135" s="48"/>
    </row>
    <row r="136" spans="3:7" ht="15.75" hidden="1" thickBot="1">
      <c r="C136" s="45" t="s">
        <v>82</v>
      </c>
      <c r="D136" s="49" t="str">
        <f>A11</f>
        <v>N</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s>
  <conditionalFormatting sqref="D6:D53 F6:F53">
    <cfRule type="containsBlanks" dxfId="57" priority="1">
      <formula>LEN(TRIM(D6))=0</formula>
    </cfRule>
  </conditionalFormatting>
  <pageMargins left="0.7" right="0.7" top="0.75" bottom="0.75" header="0.3" footer="0.3"/>
  <pageSetup paperSize="0" orientation="portrait" horizontalDpi="0" verticalDpi="0" copies="0"/>
  <legacyDrawing r:id="rId1"/>
</worksheet>
</file>

<file path=xl/worksheets/sheet13.xml><?xml version="1.0" encoding="utf-8"?>
<worksheet xmlns="http://schemas.openxmlformats.org/spreadsheetml/2006/main" xmlns:r="http://schemas.openxmlformats.org/officeDocument/2006/relationships">
  <sheetPr codeName="Feuil42"/>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36" hidden="1" customWidth="1"/>
    <col min="3" max="3" width="17.7109375" style="1" customWidth="1"/>
    <col min="4" max="4" width="4" style="136"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145</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36">
        <f>IF(OR(D6="",F6=""),"",IF(D6&gt;F6,1,IF(D6=F6,"N",2)))</f>
        <v>1</v>
      </c>
      <c r="C6" s="137" t="s">
        <v>5</v>
      </c>
      <c r="D6" s="3">
        <v>3</v>
      </c>
      <c r="E6" s="4" t="s">
        <v>1</v>
      </c>
      <c r="F6" s="3">
        <v>0</v>
      </c>
      <c r="G6" s="137"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36">
        <f t="shared" ref="A7:A53" si="0">IF(OR(D7="",F7=""),"",IF(D7&gt;F7,1,IF(D7=F7,"N",2)))</f>
        <v>1</v>
      </c>
      <c r="C7" s="137" t="s">
        <v>7</v>
      </c>
      <c r="D7" s="3">
        <v>2</v>
      </c>
      <c r="E7" s="4" t="s">
        <v>1</v>
      </c>
      <c r="F7" s="3">
        <v>1</v>
      </c>
      <c r="G7" s="137"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36" t="str">
        <f t="shared" si="0"/>
        <v>N</v>
      </c>
      <c r="C8" s="137" t="s">
        <v>9</v>
      </c>
      <c r="D8" s="3">
        <v>2</v>
      </c>
      <c r="E8" s="4" t="s">
        <v>1</v>
      </c>
      <c r="F8" s="3">
        <v>2</v>
      </c>
      <c r="G8" s="137"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36">
        <f t="shared" si="0"/>
        <v>2</v>
      </c>
      <c r="C9" s="137" t="s">
        <v>11</v>
      </c>
      <c r="D9" s="3">
        <v>0</v>
      </c>
      <c r="E9" s="4" t="s">
        <v>1</v>
      </c>
      <c r="F9" s="3">
        <v>1</v>
      </c>
      <c r="G9" s="137" t="s">
        <v>12</v>
      </c>
      <c r="H9" s="20">
        <f>COUNT(#REF!)</f>
        <v>0</v>
      </c>
      <c r="I9" s="26"/>
      <c r="J9" s="225" t="s">
        <v>37</v>
      </c>
      <c r="K9" s="226"/>
      <c r="L9" s="8">
        <v>2</v>
      </c>
      <c r="M9" s="6" t="s">
        <v>41</v>
      </c>
      <c r="N9" s="8">
        <v>1</v>
      </c>
      <c r="O9" s="227" t="s">
        <v>12</v>
      </c>
      <c r="P9" s="227"/>
      <c r="Q9" s="9"/>
      <c r="R9" s="225" t="s">
        <v>14</v>
      </c>
      <c r="S9" s="226"/>
      <c r="T9" s="8">
        <v>0</v>
      </c>
      <c r="U9" s="6" t="s">
        <v>41</v>
      </c>
      <c r="V9" s="8">
        <v>2</v>
      </c>
      <c r="W9" s="227" t="s">
        <v>18</v>
      </c>
      <c r="X9" s="227"/>
      <c r="Y9" s="9"/>
      <c r="Z9" s="225" t="s">
        <v>9</v>
      </c>
      <c r="AA9" s="226"/>
      <c r="AB9" s="8">
        <v>3</v>
      </c>
      <c r="AC9" s="6" t="s">
        <v>41</v>
      </c>
      <c r="AD9" s="8">
        <v>1</v>
      </c>
      <c r="AE9" s="227" t="s">
        <v>7</v>
      </c>
      <c r="AF9" s="227"/>
      <c r="AG9" s="9"/>
      <c r="AH9" s="225" t="s">
        <v>15</v>
      </c>
      <c r="AI9" s="226"/>
      <c r="AJ9" s="8">
        <v>2</v>
      </c>
      <c r="AK9" s="6" t="s">
        <v>41</v>
      </c>
      <c r="AL9" s="8">
        <v>0</v>
      </c>
      <c r="AM9" s="227" t="s">
        <v>20</v>
      </c>
      <c r="AN9" s="227"/>
      <c r="AO9" s="9"/>
      <c r="AP9" s="225" t="s">
        <v>23</v>
      </c>
      <c r="AQ9" s="226"/>
      <c r="AR9" s="8">
        <v>2</v>
      </c>
      <c r="AS9" s="6" t="s">
        <v>41</v>
      </c>
      <c r="AT9" s="8">
        <v>0</v>
      </c>
      <c r="AU9" s="227" t="s">
        <v>30</v>
      </c>
      <c r="AV9" s="227"/>
      <c r="AW9" s="9"/>
      <c r="AX9" s="225" t="s">
        <v>27</v>
      </c>
      <c r="AY9" s="226"/>
      <c r="AZ9" s="8">
        <v>2</v>
      </c>
      <c r="BA9" s="6" t="s">
        <v>41</v>
      </c>
      <c r="BB9" s="8">
        <v>1</v>
      </c>
      <c r="BC9" s="227" t="s">
        <v>36</v>
      </c>
      <c r="BD9" s="227"/>
      <c r="BE9" s="9"/>
      <c r="BF9" s="225" t="s">
        <v>25</v>
      </c>
      <c r="BG9" s="226"/>
      <c r="BH9" s="8">
        <v>3</v>
      </c>
      <c r="BI9" s="6" t="s">
        <v>41</v>
      </c>
      <c r="BJ9" s="8">
        <v>1</v>
      </c>
      <c r="BK9" s="227" t="s">
        <v>39</v>
      </c>
      <c r="BL9" s="227"/>
      <c r="BM9" s="9"/>
      <c r="BN9" s="225" t="s">
        <v>34</v>
      </c>
      <c r="BO9" s="226"/>
      <c r="BP9" s="8">
        <v>0</v>
      </c>
      <c r="BQ9" s="6" t="s">
        <v>41</v>
      </c>
      <c r="BR9" s="8">
        <v>2</v>
      </c>
      <c r="BS9" s="227" t="s">
        <v>28</v>
      </c>
      <c r="BT9" s="227"/>
    </row>
    <row r="10" spans="1:72" ht="15" customHeight="1">
      <c r="A10" s="136" t="str">
        <f t="shared" si="0"/>
        <v>N</v>
      </c>
      <c r="C10" s="137" t="s">
        <v>13</v>
      </c>
      <c r="D10" s="3">
        <v>1</v>
      </c>
      <c r="E10" s="4" t="s">
        <v>1</v>
      </c>
      <c r="F10" s="3">
        <v>1</v>
      </c>
      <c r="G10" s="137"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36" t="str">
        <f t="shared" si="0"/>
        <v>N</v>
      </c>
      <c r="C11" s="137" t="s">
        <v>15</v>
      </c>
      <c r="D11" s="3">
        <v>0</v>
      </c>
      <c r="E11" s="4" t="s">
        <v>1</v>
      </c>
      <c r="F11" s="3">
        <v>0</v>
      </c>
      <c r="G11" s="137" t="s">
        <v>16</v>
      </c>
      <c r="H11" s="20">
        <f>COUNT(#REF!)</f>
        <v>0</v>
      </c>
      <c r="I11" s="26"/>
      <c r="J11" s="132"/>
      <c r="K11" s="133"/>
      <c r="L11" s="134"/>
      <c r="M11" s="133"/>
      <c r="N11" s="133"/>
      <c r="O11" s="133"/>
      <c r="P11" s="133"/>
      <c r="Q11" s="9"/>
      <c r="R11" s="132"/>
      <c r="S11" s="133"/>
      <c r="T11" s="134"/>
      <c r="U11" s="133"/>
      <c r="V11" s="133"/>
      <c r="W11" s="133"/>
      <c r="X11" s="133"/>
      <c r="Y11" s="9"/>
      <c r="Z11" s="132"/>
      <c r="AA11" s="133"/>
      <c r="AB11" s="134"/>
      <c r="AC11" s="133"/>
      <c r="AD11" s="133"/>
      <c r="AE11" s="133"/>
      <c r="AF11" s="133"/>
      <c r="AG11" s="9"/>
      <c r="AH11" s="132"/>
      <c r="AI11" s="133"/>
      <c r="AJ11" s="134"/>
      <c r="AK11" s="133"/>
      <c r="AL11" s="133"/>
      <c r="AM11" s="133"/>
      <c r="AN11" s="133"/>
      <c r="AO11" s="9"/>
      <c r="AP11" s="132"/>
      <c r="AQ11" s="133"/>
      <c r="AR11" s="134"/>
      <c r="AS11" s="133"/>
      <c r="AT11" s="133"/>
      <c r="AU11" s="133"/>
      <c r="AV11" s="133"/>
      <c r="AW11" s="9"/>
      <c r="AX11" s="132"/>
      <c r="AY11" s="133"/>
      <c r="AZ11" s="134"/>
      <c r="BA11" s="133"/>
      <c r="BB11" s="133"/>
      <c r="BC11" s="133"/>
      <c r="BD11" s="133"/>
      <c r="BE11" s="9"/>
      <c r="BF11" s="132"/>
      <c r="BG11" s="133"/>
      <c r="BH11" s="134"/>
      <c r="BI11" s="133"/>
      <c r="BJ11" s="133"/>
      <c r="BK11" s="133"/>
      <c r="BL11" s="133"/>
      <c r="BM11" s="9"/>
      <c r="BN11" s="132"/>
      <c r="BO11" s="133"/>
      <c r="BP11" s="134"/>
      <c r="BQ11" s="133"/>
      <c r="BR11" s="133"/>
      <c r="BS11" s="133"/>
      <c r="BT11" s="133"/>
    </row>
    <row r="12" spans="1:72" ht="15" customHeight="1">
      <c r="A12" s="136" t="str">
        <f t="shared" si="0"/>
        <v>N</v>
      </c>
      <c r="C12" s="137" t="s">
        <v>17</v>
      </c>
      <c r="D12" s="3">
        <v>2</v>
      </c>
      <c r="E12" s="4" t="s">
        <v>1</v>
      </c>
      <c r="F12" s="3">
        <v>2</v>
      </c>
      <c r="G12" s="137"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36" t="str">
        <f t="shared" si="0"/>
        <v>N</v>
      </c>
      <c r="C13" s="137" t="s">
        <v>19</v>
      </c>
      <c r="D13" s="3">
        <v>1</v>
      </c>
      <c r="E13" s="4" t="s">
        <v>1</v>
      </c>
      <c r="F13" s="3">
        <v>1</v>
      </c>
      <c r="G13" s="137"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36">
        <f t="shared" si="0"/>
        <v>1</v>
      </c>
      <c r="C14" s="137" t="s">
        <v>21</v>
      </c>
      <c r="D14" s="3">
        <v>2</v>
      </c>
      <c r="E14" s="4" t="s">
        <v>1</v>
      </c>
      <c r="F14" s="3">
        <v>0</v>
      </c>
      <c r="G14" s="137"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36">
        <f t="shared" si="0"/>
        <v>1</v>
      </c>
      <c r="C15" s="137" t="s">
        <v>23</v>
      </c>
      <c r="D15" s="3">
        <v>3</v>
      </c>
      <c r="E15" s="4" t="s">
        <v>1</v>
      </c>
      <c r="F15" s="3">
        <v>1</v>
      </c>
      <c r="G15" s="137" t="s">
        <v>24</v>
      </c>
      <c r="H15" s="20">
        <f>COUNT(#REF!)</f>
        <v>0</v>
      </c>
      <c r="I15" s="26"/>
      <c r="J15" s="225" t="s">
        <v>37</v>
      </c>
      <c r="K15" s="226"/>
      <c r="L15" s="8">
        <v>3</v>
      </c>
      <c r="M15" s="6" t="s">
        <v>41</v>
      </c>
      <c r="N15" s="8">
        <v>2</v>
      </c>
      <c r="O15" s="227" t="s">
        <v>18</v>
      </c>
      <c r="P15" s="227"/>
      <c r="Q15" s="9"/>
      <c r="R15" s="239"/>
      <c r="S15" s="239"/>
      <c r="T15" s="183"/>
      <c r="U15" s="7"/>
      <c r="V15" s="183"/>
      <c r="W15" s="239"/>
      <c r="X15" s="239"/>
      <c r="Y15" s="9"/>
      <c r="Z15" s="225" t="s">
        <v>9</v>
      </c>
      <c r="AA15" s="226"/>
      <c r="AB15" s="8">
        <v>2</v>
      </c>
      <c r="AC15" s="6" t="s">
        <v>41</v>
      </c>
      <c r="AD15" s="8">
        <v>0</v>
      </c>
      <c r="AE15" s="227" t="s">
        <v>15</v>
      </c>
      <c r="AF15" s="227"/>
      <c r="AG15" s="9"/>
      <c r="AH15" s="183"/>
      <c r="AI15" s="183"/>
      <c r="AJ15" s="183"/>
      <c r="AK15" s="7"/>
      <c r="AL15" s="183"/>
      <c r="AM15" s="183"/>
      <c r="AN15" s="183"/>
      <c r="AO15" s="9"/>
      <c r="AP15" s="225" t="s">
        <v>23</v>
      </c>
      <c r="AQ15" s="226"/>
      <c r="AR15" s="8">
        <v>2</v>
      </c>
      <c r="AS15" s="6" t="s">
        <v>41</v>
      </c>
      <c r="AT15" s="8">
        <v>1</v>
      </c>
      <c r="AU15" s="227" t="s">
        <v>27</v>
      </c>
      <c r="AV15" s="227"/>
      <c r="AW15" s="9"/>
      <c r="AX15" s="183"/>
      <c r="AY15" s="183"/>
      <c r="AZ15" s="183"/>
      <c r="BA15" s="7"/>
      <c r="BB15" s="183"/>
      <c r="BC15" s="183"/>
      <c r="BD15" s="183"/>
      <c r="BE15" s="9"/>
      <c r="BF15" s="225" t="s">
        <v>25</v>
      </c>
      <c r="BG15" s="226"/>
      <c r="BH15" s="8">
        <v>3</v>
      </c>
      <c r="BI15" s="6" t="s">
        <v>41</v>
      </c>
      <c r="BJ15" s="8">
        <v>2</v>
      </c>
      <c r="BK15" s="227" t="s">
        <v>28</v>
      </c>
      <c r="BL15" s="227"/>
      <c r="BM15" s="9"/>
      <c r="BN15" s="183"/>
      <c r="BO15" s="183"/>
      <c r="BP15" s="183"/>
      <c r="BQ15" s="7"/>
      <c r="BR15" s="183"/>
      <c r="BS15" s="183"/>
      <c r="BT15" s="183"/>
    </row>
    <row r="16" spans="1:72" ht="15" customHeight="1">
      <c r="A16" s="136">
        <f t="shared" si="0"/>
        <v>1</v>
      </c>
      <c r="C16" s="137" t="s">
        <v>25</v>
      </c>
      <c r="D16" s="3">
        <v>2</v>
      </c>
      <c r="E16" s="4" t="s">
        <v>1</v>
      </c>
      <c r="F16" s="3">
        <v>1</v>
      </c>
      <c r="G16" s="137"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36">
        <f t="shared" si="0"/>
        <v>1</v>
      </c>
      <c r="C17" s="137" t="s">
        <v>27</v>
      </c>
      <c r="D17" s="3">
        <v>1</v>
      </c>
      <c r="E17" s="4" t="s">
        <v>1</v>
      </c>
      <c r="F17" s="3">
        <v>0</v>
      </c>
      <c r="G17" s="137"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36">
        <f t="shared" si="0"/>
        <v>2</v>
      </c>
      <c r="C18" s="137" t="s">
        <v>29</v>
      </c>
      <c r="D18" s="3">
        <v>1</v>
      </c>
      <c r="E18" s="4" t="s">
        <v>1</v>
      </c>
      <c r="F18" s="3">
        <v>2</v>
      </c>
      <c r="G18" s="137"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36">
        <f t="shared" si="0"/>
        <v>2</v>
      </c>
      <c r="C19" s="137" t="s">
        <v>31</v>
      </c>
      <c r="D19" s="3">
        <v>0</v>
      </c>
      <c r="E19" s="4" t="s">
        <v>1</v>
      </c>
      <c r="F19" s="3">
        <v>2</v>
      </c>
      <c r="G19" s="137"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36">
        <f t="shared" si="0"/>
        <v>2</v>
      </c>
      <c r="C20" s="137" t="s">
        <v>33</v>
      </c>
      <c r="D20" s="3">
        <v>1</v>
      </c>
      <c r="E20" s="4" t="s">
        <v>1</v>
      </c>
      <c r="F20" s="3">
        <v>2</v>
      </c>
      <c r="G20" s="137"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36">
        <f t="shared" si="0"/>
        <v>1</v>
      </c>
      <c r="C21" s="137" t="s">
        <v>5</v>
      </c>
      <c r="D21" s="3">
        <v>3</v>
      </c>
      <c r="E21" s="4" t="s">
        <v>1</v>
      </c>
      <c r="F21" s="3">
        <v>0</v>
      </c>
      <c r="G21" s="137"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2</v>
      </c>
      <c r="AC21" s="6" t="s">
        <v>41</v>
      </c>
      <c r="AD21" s="8">
        <v>1</v>
      </c>
      <c r="AE21" s="227" t="s">
        <v>9</v>
      </c>
      <c r="AF21" s="227"/>
      <c r="AG21" s="9"/>
      <c r="AH21" s="183"/>
      <c r="AI21" s="183"/>
      <c r="AJ21" s="183"/>
      <c r="AK21" s="7"/>
      <c r="AL21" s="183"/>
      <c r="AM21" s="183"/>
      <c r="AN21" s="183"/>
      <c r="AO21" s="9"/>
      <c r="AP21" s="225" t="s">
        <v>23</v>
      </c>
      <c r="AQ21" s="226"/>
      <c r="AR21" s="8">
        <v>1</v>
      </c>
      <c r="AS21" s="6" t="s">
        <v>41</v>
      </c>
      <c r="AT21" s="8">
        <v>3</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36" t="str">
        <f t="shared" si="0"/>
        <v>N</v>
      </c>
      <c r="C22" s="137" t="s">
        <v>35</v>
      </c>
      <c r="D22" s="3">
        <v>2</v>
      </c>
      <c r="E22" s="4" t="s">
        <v>1</v>
      </c>
      <c r="F22" s="3">
        <v>2</v>
      </c>
      <c r="G22" s="137"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36">
        <f t="shared" si="0"/>
        <v>1</v>
      </c>
      <c r="C23" s="137" t="s">
        <v>12</v>
      </c>
      <c r="D23" s="3">
        <v>1</v>
      </c>
      <c r="E23" s="4" t="s">
        <v>1</v>
      </c>
      <c r="F23" s="3">
        <v>0</v>
      </c>
      <c r="G23" s="137"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36">
        <f t="shared" si="0"/>
        <v>1</v>
      </c>
      <c r="C24" s="137" t="s">
        <v>9</v>
      </c>
      <c r="D24" s="3">
        <v>3</v>
      </c>
      <c r="E24" s="4" t="s">
        <v>1</v>
      </c>
      <c r="F24" s="3">
        <v>0</v>
      </c>
      <c r="G24" s="137"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36">
        <f t="shared" si="0"/>
        <v>2</v>
      </c>
      <c r="C25" s="137" t="s">
        <v>8</v>
      </c>
      <c r="D25" s="3">
        <v>0</v>
      </c>
      <c r="E25" s="4" t="s">
        <v>1</v>
      </c>
      <c r="F25" s="3">
        <v>1</v>
      </c>
      <c r="G25" s="137"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36">
        <f t="shared" si="0"/>
        <v>2</v>
      </c>
      <c r="C26" s="137" t="s">
        <v>13</v>
      </c>
      <c r="D26" s="3">
        <v>0</v>
      </c>
      <c r="E26" s="4" t="s">
        <v>1</v>
      </c>
      <c r="F26" s="3">
        <v>1</v>
      </c>
      <c r="G26" s="137"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36" t="str">
        <f t="shared" si="0"/>
        <v>N</v>
      </c>
      <c r="C27" s="137" t="s">
        <v>15</v>
      </c>
      <c r="D27" s="3">
        <v>0</v>
      </c>
      <c r="E27" s="4" t="s">
        <v>1</v>
      </c>
      <c r="F27" s="3">
        <v>0</v>
      </c>
      <c r="G27" s="137" t="s">
        <v>17</v>
      </c>
      <c r="H27" s="20">
        <f>COUNT(#REF!)</f>
        <v>0</v>
      </c>
      <c r="I27" s="26"/>
      <c r="J27" s="239"/>
      <c r="K27" s="239"/>
      <c r="L27" s="133"/>
      <c r="M27" s="7"/>
      <c r="N27" s="133"/>
      <c r="O27" s="239"/>
      <c r="P27" s="239"/>
      <c r="Q27" s="133"/>
      <c r="R27" s="239"/>
      <c r="S27" s="239"/>
      <c r="T27" s="133"/>
      <c r="U27" s="7"/>
      <c r="V27" s="133"/>
      <c r="W27" s="239"/>
      <c r="X27" s="239"/>
      <c r="Y27" s="9"/>
      <c r="Z27" s="225" t="s">
        <v>9</v>
      </c>
      <c r="AA27" s="226"/>
      <c r="AB27" s="8">
        <v>2</v>
      </c>
      <c r="AC27" s="6" t="s">
        <v>41</v>
      </c>
      <c r="AD27" s="8">
        <v>1</v>
      </c>
      <c r="AE27" s="227" t="s">
        <v>23</v>
      </c>
      <c r="AF27" s="227"/>
      <c r="AG27" s="133"/>
      <c r="AH27" s="133"/>
      <c r="AI27" s="133"/>
      <c r="AJ27" s="133"/>
      <c r="AK27" s="133"/>
      <c r="AL27" s="133"/>
      <c r="AM27" s="133"/>
      <c r="AN27" s="133"/>
      <c r="AO27" s="133"/>
      <c r="AP27" s="133"/>
      <c r="AQ27" s="133"/>
      <c r="AR27" s="133"/>
      <c r="AS27" s="133"/>
      <c r="AT27" s="133"/>
      <c r="AU27" s="239"/>
      <c r="AV27" s="239"/>
      <c r="AW27" s="9"/>
      <c r="AX27" s="133"/>
      <c r="AY27" s="133"/>
      <c r="AZ27" s="133"/>
      <c r="BA27" s="7"/>
      <c r="BB27" s="133"/>
      <c r="BC27" s="133"/>
      <c r="BD27" s="133"/>
      <c r="BE27" s="9"/>
      <c r="BF27" s="239"/>
      <c r="BG27" s="239"/>
      <c r="BH27" s="133"/>
      <c r="BI27" s="7"/>
      <c r="BJ27" s="133"/>
      <c r="BK27" s="239"/>
      <c r="BL27" s="239"/>
      <c r="BM27" s="9"/>
      <c r="BN27" s="133"/>
      <c r="BO27" s="133"/>
      <c r="BP27" s="133"/>
      <c r="BQ27" s="7"/>
      <c r="BR27" s="133"/>
      <c r="BS27" s="133"/>
      <c r="BT27" s="133"/>
    </row>
    <row r="28" spans="1:72" ht="15" customHeight="1">
      <c r="A28" s="136">
        <f t="shared" si="0"/>
        <v>2</v>
      </c>
      <c r="C28" s="137" t="s">
        <v>20</v>
      </c>
      <c r="D28" s="3">
        <v>0</v>
      </c>
      <c r="E28" s="4" t="s">
        <v>1</v>
      </c>
      <c r="F28" s="3">
        <v>2</v>
      </c>
      <c r="G28" s="137"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36">
        <f t="shared" si="0"/>
        <v>1</v>
      </c>
      <c r="C29" s="137" t="s">
        <v>18</v>
      </c>
      <c r="D29" s="3">
        <v>2</v>
      </c>
      <c r="E29" s="4" t="s">
        <v>1</v>
      </c>
      <c r="F29" s="3">
        <v>0</v>
      </c>
      <c r="G29" s="137" t="s">
        <v>16</v>
      </c>
      <c r="H29" s="20">
        <f>COUNT(#REF!)</f>
        <v>0</v>
      </c>
      <c r="I29" s="26"/>
      <c r="J29" s="9"/>
      <c r="K29" s="9"/>
      <c r="L29" s="9"/>
      <c r="M29" s="9"/>
      <c r="N29" s="9"/>
      <c r="O29" s="9"/>
      <c r="P29" s="9"/>
      <c r="Q29" s="9"/>
      <c r="R29" s="9"/>
      <c r="S29" s="9"/>
      <c r="T29" s="9"/>
      <c r="U29" s="9"/>
      <c r="V29" s="9"/>
      <c r="W29" s="9"/>
      <c r="X29" s="9"/>
      <c r="Y29" s="9"/>
      <c r="Z29" s="133"/>
      <c r="AA29" s="133"/>
      <c r="AB29" s="133"/>
      <c r="AC29" s="133"/>
      <c r="AD29" s="133"/>
      <c r="AE29" s="133"/>
      <c r="AF29" s="133"/>
      <c r="AG29" s="133"/>
      <c r="AH29" s="133"/>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36">
        <f t="shared" si="0"/>
        <v>2</v>
      </c>
      <c r="C30" s="137" t="s">
        <v>21</v>
      </c>
      <c r="D30" s="3">
        <v>1</v>
      </c>
      <c r="E30" s="4" t="s">
        <v>1</v>
      </c>
      <c r="F30" s="3">
        <v>3</v>
      </c>
      <c r="G30" s="137"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36">
        <f t="shared" si="0"/>
        <v>2</v>
      </c>
      <c r="C31" s="137" t="s">
        <v>24</v>
      </c>
      <c r="D31" s="3">
        <v>1</v>
      </c>
      <c r="E31" s="4" t="s">
        <v>1</v>
      </c>
      <c r="F31" s="3">
        <v>2</v>
      </c>
      <c r="G31" s="137"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36">
        <f t="shared" si="0"/>
        <v>1</v>
      </c>
      <c r="C32" s="137" t="s">
        <v>25</v>
      </c>
      <c r="D32" s="3">
        <v>3</v>
      </c>
      <c r="E32" s="4" t="s">
        <v>1</v>
      </c>
      <c r="F32" s="3">
        <v>0</v>
      </c>
      <c r="G32" s="137" t="s">
        <v>29</v>
      </c>
      <c r="H32" s="20">
        <f>COUNT(#REF!)</f>
        <v>0</v>
      </c>
      <c r="I32" s="26"/>
      <c r="J32" s="9"/>
      <c r="K32" s="9"/>
      <c r="L32" s="9"/>
      <c r="M32" s="9"/>
      <c r="N32" s="9"/>
      <c r="O32" s="9"/>
      <c r="P32" s="9"/>
      <c r="Q32" s="9"/>
      <c r="R32" s="9"/>
      <c r="S32" s="9"/>
      <c r="T32" s="9"/>
      <c r="U32" s="9"/>
      <c r="V32" s="9"/>
      <c r="W32" s="9"/>
      <c r="X32" s="9"/>
      <c r="Y32" s="9"/>
      <c r="Z32" s="133"/>
      <c r="AA32" s="133"/>
      <c r="AB32" s="133"/>
      <c r="AC32" s="133"/>
      <c r="AD32" s="133"/>
      <c r="AE32" s="133"/>
      <c r="AF32" s="133"/>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36">
        <f t="shared" si="0"/>
        <v>1</v>
      </c>
      <c r="C33" s="137" t="s">
        <v>27</v>
      </c>
      <c r="D33" s="3">
        <v>2</v>
      </c>
      <c r="E33" s="4" t="s">
        <v>1</v>
      </c>
      <c r="F33" s="3">
        <v>1</v>
      </c>
      <c r="G33" s="137" t="s">
        <v>31</v>
      </c>
      <c r="H33" s="20">
        <f>COUNT(#REF!)</f>
        <v>0</v>
      </c>
      <c r="I33" s="26"/>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3</v>
      </c>
      <c r="AS33" s="6" t="s">
        <v>41</v>
      </c>
      <c r="AT33" s="8">
        <v>2</v>
      </c>
      <c r="AU33" s="227" t="s">
        <v>25</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36">
        <f t="shared" si="0"/>
        <v>1</v>
      </c>
      <c r="C34" s="137" t="s">
        <v>30</v>
      </c>
      <c r="D34" s="3">
        <v>1</v>
      </c>
      <c r="E34" s="4" t="s">
        <v>1</v>
      </c>
      <c r="F34" s="3">
        <v>0</v>
      </c>
      <c r="G34" s="137"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36" t="str">
        <f t="shared" si="0"/>
        <v>N</v>
      </c>
      <c r="C35" s="137" t="s">
        <v>33</v>
      </c>
      <c r="D35" s="3">
        <v>0</v>
      </c>
      <c r="E35" s="4" t="s">
        <v>1</v>
      </c>
      <c r="F35" s="3">
        <v>0</v>
      </c>
      <c r="G35" s="137"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36">
        <f t="shared" si="0"/>
        <v>2</v>
      </c>
      <c r="C36" s="137" t="s">
        <v>36</v>
      </c>
      <c r="D36" s="3">
        <v>0</v>
      </c>
      <c r="E36" s="4" t="s">
        <v>1</v>
      </c>
      <c r="F36" s="3">
        <v>2</v>
      </c>
      <c r="G36" s="137" t="s">
        <v>34</v>
      </c>
      <c r="H36" s="20">
        <f>COUNT(#REF!)</f>
        <v>0</v>
      </c>
      <c r="I36" s="26"/>
    </row>
    <row r="37" spans="1:72">
      <c r="A37" s="136" t="str">
        <f t="shared" si="0"/>
        <v>N</v>
      </c>
      <c r="C37" s="137" t="s">
        <v>32</v>
      </c>
      <c r="D37" s="3">
        <v>2</v>
      </c>
      <c r="E37" s="4" t="s">
        <v>1</v>
      </c>
      <c r="F37" s="3">
        <v>2</v>
      </c>
      <c r="G37" s="137" t="s">
        <v>28</v>
      </c>
      <c r="H37" s="20">
        <f>COUNT(#REF!)</f>
        <v>0</v>
      </c>
      <c r="I37" s="26"/>
    </row>
    <row r="38" spans="1:72">
      <c r="A38" s="136">
        <f t="shared" si="0"/>
        <v>2</v>
      </c>
      <c r="C38" s="137" t="s">
        <v>12</v>
      </c>
      <c r="D38" s="3">
        <v>1</v>
      </c>
      <c r="E38" s="4" t="s">
        <v>1</v>
      </c>
      <c r="F38" s="3">
        <v>3</v>
      </c>
      <c r="G38" s="137" t="s">
        <v>9</v>
      </c>
      <c r="H38" s="20">
        <f>COUNT(#REF!)</f>
        <v>0</v>
      </c>
      <c r="I38" s="26"/>
    </row>
    <row r="39" spans="1:72">
      <c r="A39" s="136">
        <f t="shared" si="0"/>
        <v>1</v>
      </c>
      <c r="C39" s="137" t="s">
        <v>10</v>
      </c>
      <c r="D39" s="3">
        <v>1</v>
      </c>
      <c r="E39" s="4" t="s">
        <v>1</v>
      </c>
      <c r="F39" s="3">
        <v>0</v>
      </c>
      <c r="G39" s="137" t="s">
        <v>11</v>
      </c>
      <c r="H39" s="20">
        <f>COUNT(#REF!)</f>
        <v>0</v>
      </c>
      <c r="I39" s="26"/>
    </row>
    <row r="40" spans="1:72">
      <c r="A40" s="136">
        <f t="shared" si="0"/>
        <v>2</v>
      </c>
      <c r="C40" s="137" t="s">
        <v>8</v>
      </c>
      <c r="D40" s="3">
        <v>2</v>
      </c>
      <c r="E40" s="4" t="s">
        <v>1</v>
      </c>
      <c r="F40" s="3">
        <v>3</v>
      </c>
      <c r="G40" s="137" t="s">
        <v>37</v>
      </c>
      <c r="H40" s="20">
        <f>COUNT(#REF!)</f>
        <v>0</v>
      </c>
      <c r="I40" s="26"/>
    </row>
    <row r="41" spans="1:72">
      <c r="A41" s="136">
        <f t="shared" si="0"/>
        <v>2</v>
      </c>
      <c r="C41" s="137" t="s">
        <v>6</v>
      </c>
      <c r="D41" s="3">
        <v>0</v>
      </c>
      <c r="E41" s="4" t="s">
        <v>1</v>
      </c>
      <c r="F41" s="3">
        <v>1</v>
      </c>
      <c r="G41" s="137" t="s">
        <v>7</v>
      </c>
      <c r="H41" s="20">
        <f>COUNT(#REF!)</f>
        <v>0</v>
      </c>
      <c r="I41" s="26"/>
    </row>
    <row r="42" spans="1:72">
      <c r="A42" s="136">
        <f t="shared" si="0"/>
        <v>2</v>
      </c>
      <c r="C42" s="137" t="s">
        <v>18</v>
      </c>
      <c r="D42" s="3">
        <v>1</v>
      </c>
      <c r="E42" s="4" t="s">
        <v>1</v>
      </c>
      <c r="F42" s="3">
        <v>2</v>
      </c>
      <c r="G42" s="137" t="s">
        <v>15</v>
      </c>
      <c r="H42" s="20">
        <f>COUNT(#REF!)</f>
        <v>0</v>
      </c>
      <c r="I42" s="26"/>
    </row>
    <row r="43" spans="1:72">
      <c r="A43" s="136" t="str">
        <f t="shared" si="0"/>
        <v>N</v>
      </c>
      <c r="C43" s="137" t="s">
        <v>38</v>
      </c>
      <c r="D43" s="3">
        <v>2</v>
      </c>
      <c r="E43" s="4" t="s">
        <v>1</v>
      </c>
      <c r="F43" s="3">
        <v>2</v>
      </c>
      <c r="G43" s="137" t="s">
        <v>17</v>
      </c>
      <c r="H43" s="20">
        <f>COUNT(#REF!)</f>
        <v>0</v>
      </c>
      <c r="I43" s="26"/>
    </row>
    <row r="44" spans="1:72">
      <c r="A44" s="136">
        <f t="shared" si="0"/>
        <v>1</v>
      </c>
      <c r="C44" s="137" t="s">
        <v>20</v>
      </c>
      <c r="D44" s="3">
        <v>1</v>
      </c>
      <c r="E44" s="4" t="s">
        <v>1</v>
      </c>
      <c r="F44" s="3">
        <v>0</v>
      </c>
      <c r="G44" s="137" t="s">
        <v>13</v>
      </c>
      <c r="H44" s="20">
        <f>COUNT(#REF!)</f>
        <v>0</v>
      </c>
      <c r="I44" s="26"/>
    </row>
    <row r="45" spans="1:72">
      <c r="A45" s="136">
        <f t="shared" si="0"/>
        <v>1</v>
      </c>
      <c r="C45" s="137" t="s">
        <v>14</v>
      </c>
      <c r="D45" s="3">
        <v>3</v>
      </c>
      <c r="E45" s="4" t="s">
        <v>1</v>
      </c>
      <c r="F45" s="3">
        <v>0</v>
      </c>
      <c r="G45" s="137" t="s">
        <v>19</v>
      </c>
      <c r="H45" s="20">
        <f>COUNT(#REF!)</f>
        <v>0</v>
      </c>
      <c r="I45" s="26"/>
    </row>
    <row r="46" spans="1:72">
      <c r="A46" s="136">
        <f t="shared" si="0"/>
        <v>2</v>
      </c>
      <c r="C46" s="137" t="s">
        <v>30</v>
      </c>
      <c r="D46" s="3">
        <v>1</v>
      </c>
      <c r="E46" s="4" t="s">
        <v>1</v>
      </c>
      <c r="F46" s="3">
        <v>2</v>
      </c>
      <c r="G46" s="137" t="s">
        <v>25</v>
      </c>
      <c r="H46" s="20">
        <f>COUNT(#REF!)</f>
        <v>0</v>
      </c>
      <c r="I46" s="26"/>
    </row>
    <row r="47" spans="1:72">
      <c r="A47" s="136" t="str">
        <f t="shared" si="0"/>
        <v>N</v>
      </c>
      <c r="C47" s="137" t="s">
        <v>26</v>
      </c>
      <c r="D47" s="3">
        <v>0</v>
      </c>
      <c r="E47" s="4" t="s">
        <v>1</v>
      </c>
      <c r="F47" s="3">
        <v>0</v>
      </c>
      <c r="G47" s="137" t="s">
        <v>29</v>
      </c>
      <c r="H47" s="20">
        <f>COUNT(#REF!)</f>
        <v>0</v>
      </c>
      <c r="I47" s="26"/>
    </row>
    <row r="48" spans="1:72">
      <c r="A48" s="136">
        <f t="shared" si="0"/>
        <v>2</v>
      </c>
      <c r="C48" s="137" t="s">
        <v>24</v>
      </c>
      <c r="D48" s="3">
        <v>0</v>
      </c>
      <c r="E48" s="4" t="s">
        <v>1</v>
      </c>
      <c r="F48" s="3">
        <v>2</v>
      </c>
      <c r="G48" s="137" t="s">
        <v>39</v>
      </c>
      <c r="H48" s="20">
        <f>COUNT(#REF!)</f>
        <v>0</v>
      </c>
      <c r="I48" s="26"/>
    </row>
    <row r="49" spans="1:40">
      <c r="A49" s="136">
        <f t="shared" si="0"/>
        <v>2</v>
      </c>
      <c r="C49" s="137" t="s">
        <v>22</v>
      </c>
      <c r="D49" s="3">
        <v>0</v>
      </c>
      <c r="E49" s="4" t="s">
        <v>1</v>
      </c>
      <c r="F49" s="3">
        <v>2</v>
      </c>
      <c r="G49" s="137" t="s">
        <v>23</v>
      </c>
      <c r="H49" s="20">
        <f>COUNT(#REF!)</f>
        <v>0</v>
      </c>
      <c r="I49" s="26"/>
    </row>
    <row r="50" spans="1:40">
      <c r="A50" s="136">
        <f t="shared" si="0"/>
        <v>2</v>
      </c>
      <c r="C50" s="137" t="s">
        <v>32</v>
      </c>
      <c r="D50" s="3">
        <v>1</v>
      </c>
      <c r="E50" s="4" t="s">
        <v>1</v>
      </c>
      <c r="F50" s="3">
        <v>3</v>
      </c>
      <c r="G50" s="137" t="s">
        <v>27</v>
      </c>
      <c r="H50" s="20">
        <f>COUNT(#REF!)</f>
        <v>0</v>
      </c>
      <c r="I50" s="26"/>
    </row>
    <row r="51" spans="1:40">
      <c r="A51" s="136">
        <f t="shared" si="0"/>
        <v>1</v>
      </c>
      <c r="C51" s="137" t="s">
        <v>28</v>
      </c>
      <c r="D51" s="3">
        <v>2</v>
      </c>
      <c r="E51" s="4" t="s">
        <v>1</v>
      </c>
      <c r="F51" s="3">
        <v>0</v>
      </c>
      <c r="G51" s="137" t="s">
        <v>31</v>
      </c>
      <c r="H51" s="20">
        <f>COUNT(#REF!)</f>
        <v>0</v>
      </c>
      <c r="I51" s="26"/>
    </row>
    <row r="52" spans="1:40">
      <c r="A52" s="136">
        <f t="shared" si="0"/>
        <v>1</v>
      </c>
      <c r="C52" s="137" t="s">
        <v>36</v>
      </c>
      <c r="D52" s="3">
        <v>1</v>
      </c>
      <c r="E52" s="4" t="s">
        <v>1</v>
      </c>
      <c r="F52" s="3">
        <v>0</v>
      </c>
      <c r="G52" s="137" t="s">
        <v>33</v>
      </c>
      <c r="H52" s="20">
        <f>COUNT(#REF!)</f>
        <v>0</v>
      </c>
      <c r="I52" s="26"/>
    </row>
    <row r="53" spans="1:40">
      <c r="A53" s="136" t="str">
        <f t="shared" si="0"/>
        <v>N</v>
      </c>
      <c r="C53" s="137" t="s">
        <v>34</v>
      </c>
      <c r="D53" s="3">
        <v>1</v>
      </c>
      <c r="E53" s="4" t="s">
        <v>1</v>
      </c>
      <c r="F53" s="3">
        <v>1</v>
      </c>
      <c r="G53" s="137" t="s">
        <v>35</v>
      </c>
      <c r="H53" s="20">
        <f>COUNT(#REF!)</f>
        <v>0</v>
      </c>
      <c r="I53" s="26"/>
    </row>
    <row r="57" spans="1:40" hidden="1">
      <c r="D57" s="136"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36"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136" t="e">
        <f>IF(#REF!=0,"",SUM(#REF!))</f>
        <v>#REF!</v>
      </c>
      <c r="E59" s="25" t="e">
        <f>IF(D59="","",D59+E58)</f>
        <v>#REF!</v>
      </c>
      <c r="L59" s="4" t="s">
        <v>41</v>
      </c>
      <c r="M59" s="254" t="str">
        <f>O9</f>
        <v>Australie</v>
      </c>
      <c r="N59" s="254"/>
      <c r="O59" s="13" t="e">
        <f>COUNTIF(#REF!,M59)</f>
        <v>#REF!</v>
      </c>
      <c r="Q59" s="4" t="s">
        <v>41</v>
      </c>
      <c r="R59" s="254" t="str">
        <f>O15</f>
        <v>Italie</v>
      </c>
      <c r="S59" s="254"/>
      <c r="T59" s="13" t="e">
        <f>COUNTIF(#REF!,R59)</f>
        <v>#REF!</v>
      </c>
      <c r="V59" s="4" t="s">
        <v>41</v>
      </c>
      <c r="W59" s="254" t="str">
        <f>AE21</f>
        <v>Espagne</v>
      </c>
      <c r="X59" s="254"/>
      <c r="Y59" s="13" t="e">
        <f>COUNTIF(#REF!,W59)</f>
        <v>#REF!</v>
      </c>
      <c r="AA59" s="4" t="s">
        <v>41</v>
      </c>
      <c r="AB59" s="254" t="str">
        <f>AE27</f>
        <v>France</v>
      </c>
      <c r="AC59" s="254"/>
      <c r="AD59" s="13" t="e">
        <f>COUNTIF(#REF!,AB59)</f>
        <v>#REF!</v>
      </c>
      <c r="AF59" s="4" t="s">
        <v>41</v>
      </c>
      <c r="AG59" s="254" t="str">
        <f>AU33</f>
        <v>Argentine</v>
      </c>
      <c r="AH59" s="254"/>
      <c r="AI59" s="13" t="e">
        <f>COUNTIF(#REF!,AG59)</f>
        <v>#REF!</v>
      </c>
    </row>
    <row r="60" spans="1:40" hidden="1">
      <c r="C60" s="24">
        <v>41804</v>
      </c>
      <c r="D60" s="136" t="e">
        <f>IF(#REF!=0,"",SUM(#REF!))</f>
        <v>#REF!</v>
      </c>
      <c r="E60" s="25" t="e">
        <f t="shared" ref="E60:E72" si="1">IF(D60="","",D60+E59)</f>
        <v>#REF!</v>
      </c>
      <c r="L60" s="4" t="s">
        <v>41</v>
      </c>
      <c r="M60" s="254" t="str">
        <f>R9</f>
        <v>Grèce</v>
      </c>
      <c r="N60" s="254"/>
      <c r="O60" s="13" t="e">
        <f>COUNTIF(#REF!,M60)</f>
        <v>#REF!</v>
      </c>
      <c r="Q60" s="4" t="s">
        <v>41</v>
      </c>
      <c r="R60" s="254" t="str">
        <f>Z15</f>
        <v>Espagne</v>
      </c>
      <c r="S60" s="254"/>
      <c r="T60" s="13" t="e">
        <f>COUNTIF(#REF!,R60)</f>
        <v>#REF!</v>
      </c>
      <c r="V60" s="4" t="s">
        <v>41</v>
      </c>
      <c r="W60" s="254" t="str">
        <f>AP21</f>
        <v>France</v>
      </c>
      <c r="X60" s="254"/>
      <c r="Y60" s="13" t="e">
        <f>COUNTIF(#REF!,W60)</f>
        <v>#REF!</v>
      </c>
      <c r="AK60" s="137" t="s">
        <v>62</v>
      </c>
      <c r="AL60" s="254" t="e">
        <f>AN58*#REF!</f>
        <v>#REF!</v>
      </c>
      <c r="AM60" s="254"/>
    </row>
    <row r="61" spans="1:40" hidden="1">
      <c r="C61" s="24">
        <v>41805</v>
      </c>
      <c r="D61" s="136" t="e">
        <f>IF(#REF!=0,"",SUM(#REF!))</f>
        <v>#REF!</v>
      </c>
      <c r="E61" s="25" t="e">
        <f t="shared" si="1"/>
        <v>#REF!</v>
      </c>
      <c r="L61" s="4" t="s">
        <v>41</v>
      </c>
      <c r="M61" s="254" t="str">
        <f>W9</f>
        <v>Italie</v>
      </c>
      <c r="N61" s="254"/>
      <c r="O61" s="13" t="e">
        <f>COUNTIF(#REF!,M61)</f>
        <v>#REF!</v>
      </c>
      <c r="Q61" s="4" t="s">
        <v>41</v>
      </c>
      <c r="R61" s="254" t="str">
        <f>AE15</f>
        <v>Uruguay</v>
      </c>
      <c r="S61" s="254"/>
      <c r="T61" s="13" t="e">
        <f>COUNTIF(#REF!,R61)</f>
        <v>#REF!</v>
      </c>
      <c r="V61" s="4" t="s">
        <v>41</v>
      </c>
      <c r="W61" s="254" t="str">
        <f>AU21</f>
        <v>Argentine</v>
      </c>
      <c r="X61" s="254"/>
      <c r="Y61" s="13" t="e">
        <f>COUNTIF(#REF!,W61)</f>
        <v>#REF!</v>
      </c>
      <c r="AA61" s="137" t="s">
        <v>62</v>
      </c>
      <c r="AB61" s="254" t="e">
        <f>SUM(AD58:AD59)*#REF!</f>
        <v>#REF!</v>
      </c>
      <c r="AC61" s="254"/>
      <c r="AF61" s="137" t="s">
        <v>62</v>
      </c>
      <c r="AG61" s="254" t="e">
        <f>SUM(AI58:AI59)*#REF!</f>
        <v>#REF!</v>
      </c>
      <c r="AH61" s="254"/>
    </row>
    <row r="62" spans="1:40" hidden="1">
      <c r="C62" s="24">
        <v>41806</v>
      </c>
      <c r="D62" s="136"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36"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137" t="s">
        <v>62</v>
      </c>
      <c r="W63" s="254" t="e">
        <f>SUM(Y58:Y61)*#REF!</f>
        <v>#REF!</v>
      </c>
      <c r="X63" s="254"/>
    </row>
    <row r="64" spans="1:40" hidden="1">
      <c r="C64" s="24">
        <v>41808</v>
      </c>
      <c r="D64" s="136"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136" t="e">
        <f>IF(#REF!=0,"",SUM(#REF!))</f>
        <v>#REF!</v>
      </c>
      <c r="E65" s="25" t="e">
        <f t="shared" si="1"/>
        <v>#REF!</v>
      </c>
      <c r="L65" s="4" t="s">
        <v>41</v>
      </c>
      <c r="M65" s="254" t="str">
        <f>AM9</f>
        <v>Japon</v>
      </c>
      <c r="N65" s="254"/>
      <c r="O65" s="13" t="e">
        <f>COUNTIF(#REF!,M65)</f>
        <v>#REF!</v>
      </c>
      <c r="Q65" s="4" t="s">
        <v>41</v>
      </c>
      <c r="R65" s="254" t="str">
        <f>BK15</f>
        <v>Portugal</v>
      </c>
      <c r="S65" s="254"/>
      <c r="T65" s="13" t="e">
        <f>COUNTIF(#REF!,R65)</f>
        <v>#REF!</v>
      </c>
      <c r="V65" s="31"/>
      <c r="W65" s="257"/>
      <c r="X65" s="257"/>
    </row>
    <row r="66" spans="3:24" hidden="1">
      <c r="C66" s="24">
        <v>41810</v>
      </c>
      <c r="D66" s="136" t="e">
        <f>IF(#REF!=0,"",SUM(#REF!))</f>
        <v>#REF!</v>
      </c>
      <c r="E66" s="25" t="e">
        <f t="shared" si="1"/>
        <v>#REF!</v>
      </c>
      <c r="L66" s="4" t="s">
        <v>41</v>
      </c>
      <c r="M66" s="254" t="str">
        <f>AP9</f>
        <v>France</v>
      </c>
      <c r="N66" s="254"/>
      <c r="O66" s="13" t="e">
        <f>COUNTIF(#REF!,M66)</f>
        <v>#REF!</v>
      </c>
    </row>
    <row r="67" spans="3:24" hidden="1">
      <c r="C67" s="24">
        <v>41811</v>
      </c>
      <c r="D67" s="136" t="e">
        <f>IF(#REF!=0,"",SUM(#REF!))</f>
        <v>#REF!</v>
      </c>
      <c r="E67" s="25" t="e">
        <f t="shared" si="1"/>
        <v>#REF!</v>
      </c>
      <c r="L67" s="4" t="s">
        <v>41</v>
      </c>
      <c r="M67" s="254" t="str">
        <f>AU9</f>
        <v>Nigéria</v>
      </c>
      <c r="N67" s="254"/>
      <c r="O67" s="13" t="e">
        <f>COUNTIF(#REF!,M67)</f>
        <v>#REF!</v>
      </c>
      <c r="Q67" s="137" t="s">
        <v>62</v>
      </c>
      <c r="R67" s="258" t="e">
        <f>SUM(T58:T65)*#REF!</f>
        <v>#REF!</v>
      </c>
      <c r="S67" s="254"/>
    </row>
    <row r="68" spans="3:24" hidden="1">
      <c r="C68" s="24">
        <v>41812</v>
      </c>
      <c r="D68" s="136" t="e">
        <f>IF(#REF!=0,"",SUM(#REF!))</f>
        <v>#REF!</v>
      </c>
      <c r="E68" s="25" t="e">
        <f t="shared" si="1"/>
        <v>#REF!</v>
      </c>
      <c r="L68" s="4" t="s">
        <v>41</v>
      </c>
      <c r="M68" s="254" t="str">
        <f>AX9</f>
        <v>Allemagne</v>
      </c>
      <c r="N68" s="254"/>
      <c r="O68" s="13" t="e">
        <f>COUNTIF(#REF!,M68)</f>
        <v>#REF!</v>
      </c>
    </row>
    <row r="69" spans="3:24" hidden="1">
      <c r="C69" s="24">
        <v>41813</v>
      </c>
      <c r="D69" s="136" t="e">
        <f>IF(#REF!=0,"",SUM(#REF!))</f>
        <v>#REF!</v>
      </c>
      <c r="E69" s="25" t="e">
        <f t="shared" si="1"/>
        <v>#REF!</v>
      </c>
      <c r="L69" s="4" t="s">
        <v>41</v>
      </c>
      <c r="M69" s="254" t="str">
        <f>BC9</f>
        <v>Corée du Sud</v>
      </c>
      <c r="N69" s="254"/>
      <c r="O69" s="13" t="e">
        <f>COUNTIF(#REF!,M69)</f>
        <v>#REF!</v>
      </c>
    </row>
    <row r="70" spans="3:24" hidden="1">
      <c r="C70" s="24">
        <v>41814</v>
      </c>
      <c r="D70" s="136" t="e">
        <f>IF(#REF!=0,"",SUM(#REF!))</f>
        <v>#REF!</v>
      </c>
      <c r="E70" s="25" t="e">
        <f t="shared" si="1"/>
        <v>#REF!</v>
      </c>
      <c r="L70" s="4" t="s">
        <v>41</v>
      </c>
      <c r="M70" s="254" t="str">
        <f>BF9</f>
        <v>Argentine</v>
      </c>
      <c r="N70" s="254"/>
      <c r="O70" s="13" t="e">
        <f>COUNTIF(#REF!,M70)</f>
        <v>#REF!</v>
      </c>
    </row>
    <row r="71" spans="3:24" hidden="1">
      <c r="C71" s="24">
        <v>41815</v>
      </c>
      <c r="D71" s="136" t="e">
        <f>IF(#REF!=0,"",SUM(#REF!))</f>
        <v>#REF!</v>
      </c>
      <c r="E71" s="25" t="e">
        <f t="shared" si="1"/>
        <v>#REF!</v>
      </c>
      <c r="L71" s="4" t="s">
        <v>41</v>
      </c>
      <c r="M71" s="254" t="str">
        <f>BK9</f>
        <v>Suisse</v>
      </c>
      <c r="N71" s="254"/>
      <c r="O71" s="13" t="e">
        <f>COUNTIF(#REF!,M71)</f>
        <v>#REF!</v>
      </c>
    </row>
    <row r="72" spans="3:24" hidden="1">
      <c r="C72" s="24">
        <v>41816</v>
      </c>
      <c r="D72" s="136" t="e">
        <f>IF(#REF!=0,"",SUM(#REF!))</f>
        <v>#REF!</v>
      </c>
      <c r="E72" s="25" t="e">
        <f t="shared" si="1"/>
        <v>#REF!</v>
      </c>
      <c r="L72" s="4" t="s">
        <v>41</v>
      </c>
      <c r="M72" s="254" t="str">
        <f>BN9</f>
        <v>Algérie</v>
      </c>
      <c r="N72" s="254"/>
      <c r="O72" s="13" t="e">
        <f>COUNTIF(#REF!,M72)</f>
        <v>#REF!</v>
      </c>
    </row>
    <row r="73" spans="3:24" hidden="1">
      <c r="L73" s="4" t="s">
        <v>41</v>
      </c>
      <c r="M73" s="254" t="str">
        <f>BS9</f>
        <v>Portugal</v>
      </c>
      <c r="N73" s="254"/>
      <c r="O73" s="13" t="e">
        <f>COUNTIF(#REF!,M73)</f>
        <v>#REF!</v>
      </c>
    </row>
    <row r="74" spans="3:24" hidden="1"/>
    <row r="75" spans="3:24" hidden="1">
      <c r="L75" s="137"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1</v>
      </c>
      <c r="E96" s="46"/>
      <c r="F96" s="51" t="e">
        <f>#REF!+#REF!</f>
        <v>#REF!</v>
      </c>
      <c r="G96" s="48"/>
    </row>
    <row r="97" spans="3:7" hidden="1">
      <c r="C97" s="45" t="s">
        <v>91</v>
      </c>
      <c r="D97" s="48">
        <f>A20</f>
        <v>2</v>
      </c>
      <c r="E97" s="46"/>
      <c r="F97" s="51" t="e">
        <f>#REF!+#REF!</f>
        <v>#REF!</v>
      </c>
      <c r="G97" s="48"/>
    </row>
    <row r="98" spans="3:7" hidden="1">
      <c r="C98" s="45" t="s">
        <v>106</v>
      </c>
      <c r="D98" s="48" t="str">
        <f>A35</f>
        <v>N</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2</v>
      </c>
      <c r="E104" s="46"/>
      <c r="F104" s="51" t="e">
        <f>#REF!+#REF!</f>
        <v>#REF!</v>
      </c>
      <c r="G104" s="48"/>
    </row>
    <row r="105" spans="3:7" hidden="1">
      <c r="C105" s="45" t="s">
        <v>97</v>
      </c>
      <c r="D105" s="48">
        <f>A26</f>
        <v>2</v>
      </c>
      <c r="E105" s="46"/>
      <c r="F105" s="51" t="e">
        <f>#REF!+#REF!</f>
        <v>#REF!</v>
      </c>
      <c r="G105" s="48"/>
    </row>
    <row r="106" spans="3:7" hidden="1">
      <c r="C106" s="45" t="s">
        <v>81</v>
      </c>
      <c r="D106" s="48" t="str">
        <f>A10</f>
        <v>N</v>
      </c>
      <c r="E106" s="46"/>
      <c r="F106" s="51" t="e">
        <f>#REF!+#REF!</f>
        <v>#REF!</v>
      </c>
      <c r="G106" s="48"/>
    </row>
    <row r="107" spans="3:7" hidden="1">
      <c r="C107" s="45" t="s">
        <v>107</v>
      </c>
      <c r="D107" s="48">
        <f>A36</f>
        <v>2</v>
      </c>
      <c r="E107" s="46"/>
      <c r="F107" s="51" t="e">
        <f>#REF!+#REF!</f>
        <v>#REF!</v>
      </c>
      <c r="G107" s="48"/>
    </row>
    <row r="108" spans="3:7" hidden="1">
      <c r="C108" s="45" t="s">
        <v>123</v>
      </c>
      <c r="D108" s="48">
        <f>A52</f>
        <v>1</v>
      </c>
      <c r="E108" s="46"/>
      <c r="F108" s="51" t="e">
        <f>#REF!+#REF!</f>
        <v>#REF!</v>
      </c>
      <c r="G108" s="48"/>
    </row>
    <row r="109" spans="3:7" hidden="1">
      <c r="C109" s="45" t="s">
        <v>114</v>
      </c>
      <c r="D109" s="48" t="str">
        <f>A43</f>
        <v>N</v>
      </c>
      <c r="E109" s="46"/>
      <c r="F109" s="51" t="e">
        <f>#REF!+#REF!</f>
        <v>#REF!</v>
      </c>
      <c r="G109" s="48"/>
    </row>
    <row r="110" spans="3:7" hidden="1">
      <c r="C110" s="45" t="s">
        <v>84</v>
      </c>
      <c r="D110" s="48" t="str">
        <f>A13</f>
        <v>N</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t="str">
        <f>A37</f>
        <v>N</v>
      </c>
      <c r="E116" s="46"/>
      <c r="F116" s="51" t="e">
        <f>#REF!+#REF!</f>
        <v>#REF!</v>
      </c>
      <c r="G116" s="48"/>
    </row>
    <row r="117" spans="3:7" hidden="1">
      <c r="C117" s="45" t="s">
        <v>86</v>
      </c>
      <c r="D117" s="48">
        <f>A15</f>
        <v>1</v>
      </c>
      <c r="E117" s="46"/>
      <c r="F117" s="51" t="e">
        <f>#REF!+#REF!</f>
        <v>#REF!</v>
      </c>
      <c r="G117" s="48"/>
    </row>
    <row r="118" spans="3:7" hidden="1">
      <c r="C118" s="45" t="s">
        <v>90</v>
      </c>
      <c r="D118" s="48">
        <f>A19</f>
        <v>2</v>
      </c>
      <c r="E118" s="46"/>
      <c r="F118" s="51" t="e">
        <f>#REF!+#REF!</f>
        <v>#REF!</v>
      </c>
      <c r="G118" s="48"/>
    </row>
    <row r="119" spans="3:7" hidden="1">
      <c r="C119" s="45" t="s">
        <v>116</v>
      </c>
      <c r="D119" s="48">
        <f>A45</f>
        <v>1</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2</v>
      </c>
      <c r="E124" s="46"/>
      <c r="F124" s="51" t="e">
        <f>#REF!+#REF!</f>
        <v>#REF!</v>
      </c>
      <c r="G124" s="48"/>
    </row>
    <row r="125" spans="3:7" hidden="1">
      <c r="C125" s="45" t="s">
        <v>115</v>
      </c>
      <c r="D125" s="48">
        <f>A44</f>
        <v>1</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t="str">
        <f>A22</f>
        <v>N</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t="str">
        <f>A27</f>
        <v>N</v>
      </c>
      <c r="E135" s="46"/>
      <c r="F135" s="51" t="e">
        <f>#REF!+#REF!</f>
        <v>#REF!</v>
      </c>
      <c r="G135" s="48"/>
    </row>
    <row r="136" spans="3:7" ht="15.75" hidden="1" thickBot="1">
      <c r="C136" s="45" t="s">
        <v>82</v>
      </c>
      <c r="D136" s="49" t="str">
        <f>A11</f>
        <v>N</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56" priority="4">
      <formula>LEN(TRIM(D6))=0</formula>
    </cfRule>
  </conditionalFormatting>
  <conditionalFormatting sqref="L9 N9 T9 V9 AB9 AD9 AJ9 AL9 AR9 AT9 AZ9 BB9 BH9 BJ9 BP9 BR9 BJ15 BH15 AT15 AR15 AD15 AB15 N15 L15 AB21 AD21 AB27 AD27 AR21 AT21 AR33 AT33">
    <cfRule type="containsBlanks" dxfId="55" priority="3">
      <formula>LEN(TRIM(L9))=0</formula>
    </cfRule>
  </conditionalFormatting>
  <pageMargins left="0.7" right="0.7" top="0.75" bottom="0.75" header="0.3" footer="0.3"/>
  <pageSetup paperSize="0" orientation="portrait" horizontalDpi="0" verticalDpi="0" copies="0"/>
  <legacyDrawing r:id="rId1"/>
</worksheet>
</file>

<file path=xl/worksheets/sheet14.xml><?xml version="1.0" encoding="utf-8"?>
<worksheet xmlns="http://schemas.openxmlformats.org/spreadsheetml/2006/main" xmlns:r="http://schemas.openxmlformats.org/officeDocument/2006/relationships">
  <sheetPr codeName="Feuil32"/>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85" hidden="1" customWidth="1"/>
    <col min="3" max="3" width="17.7109375" style="1" customWidth="1"/>
    <col min="4" max="4" width="4" style="85"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134</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85">
        <f>IF(OR(D6="",F6=""),"",IF(D6&gt;F6,1,IF(D6=F6,"N",2)))</f>
        <v>1</v>
      </c>
      <c r="C6" s="89" t="s">
        <v>5</v>
      </c>
      <c r="D6" s="3">
        <v>3</v>
      </c>
      <c r="E6" s="4" t="s">
        <v>1</v>
      </c>
      <c r="F6" s="3">
        <v>2</v>
      </c>
      <c r="G6" s="89"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85">
        <f t="shared" ref="A7:A53" si="0">IF(OR(D7="",F7=""),"",IF(D7&gt;F7,1,IF(D7=F7,"N",2)))</f>
        <v>1</v>
      </c>
      <c r="C7" s="89" t="s">
        <v>7</v>
      </c>
      <c r="D7" s="3">
        <v>2</v>
      </c>
      <c r="E7" s="4" t="s">
        <v>1</v>
      </c>
      <c r="F7" s="3">
        <v>1</v>
      </c>
      <c r="G7" s="89"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85">
        <f t="shared" si="0"/>
        <v>1</v>
      </c>
      <c r="C8" s="89" t="s">
        <v>9</v>
      </c>
      <c r="D8" s="3">
        <v>2</v>
      </c>
      <c r="E8" s="4" t="s">
        <v>1</v>
      </c>
      <c r="F8" s="3">
        <v>1</v>
      </c>
      <c r="G8" s="89"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85">
        <f t="shared" si="0"/>
        <v>1</v>
      </c>
      <c r="C9" s="89" t="s">
        <v>11</v>
      </c>
      <c r="D9" s="3">
        <v>1</v>
      </c>
      <c r="E9" s="4" t="s">
        <v>1</v>
      </c>
      <c r="F9" s="3">
        <v>0</v>
      </c>
      <c r="G9" s="89" t="s">
        <v>12</v>
      </c>
      <c r="H9" s="20">
        <f>COUNT(#REF!)</f>
        <v>0</v>
      </c>
      <c r="I9" s="26"/>
      <c r="J9" s="225" t="s">
        <v>37</v>
      </c>
      <c r="K9" s="226"/>
      <c r="L9" s="8">
        <v>2</v>
      </c>
      <c r="M9" s="6" t="s">
        <v>41</v>
      </c>
      <c r="N9" s="8">
        <v>1</v>
      </c>
      <c r="O9" s="227" t="s">
        <v>10</v>
      </c>
      <c r="P9" s="227"/>
      <c r="Q9" s="9"/>
      <c r="R9" s="225" t="s">
        <v>13</v>
      </c>
      <c r="S9" s="226"/>
      <c r="T9" s="8">
        <v>3</v>
      </c>
      <c r="U9" s="6" t="s">
        <v>41</v>
      </c>
      <c r="V9" s="8">
        <v>2</v>
      </c>
      <c r="W9" s="227" t="s">
        <v>15</v>
      </c>
      <c r="X9" s="227"/>
      <c r="Y9" s="9"/>
      <c r="Z9" s="225" t="s">
        <v>9</v>
      </c>
      <c r="AA9" s="226"/>
      <c r="AB9" s="8">
        <v>3</v>
      </c>
      <c r="AC9" s="6" t="s">
        <v>41</v>
      </c>
      <c r="AD9" s="8">
        <v>1</v>
      </c>
      <c r="AE9" s="227" t="s">
        <v>6</v>
      </c>
      <c r="AF9" s="227"/>
      <c r="AG9" s="9"/>
      <c r="AH9" s="225" t="s">
        <v>18</v>
      </c>
      <c r="AI9" s="226"/>
      <c r="AJ9" s="8">
        <v>2</v>
      </c>
      <c r="AK9" s="6" t="s">
        <v>41</v>
      </c>
      <c r="AL9" s="8">
        <v>1</v>
      </c>
      <c r="AM9" s="227" t="s">
        <v>50</v>
      </c>
      <c r="AN9" s="227"/>
      <c r="AO9" s="9"/>
      <c r="AP9" s="225" t="s">
        <v>23</v>
      </c>
      <c r="AQ9" s="226"/>
      <c r="AR9" s="8">
        <v>3</v>
      </c>
      <c r="AS9" s="6" t="s">
        <v>41</v>
      </c>
      <c r="AT9" s="8">
        <v>2</v>
      </c>
      <c r="AU9" s="227" t="s">
        <v>30</v>
      </c>
      <c r="AV9" s="227"/>
      <c r="AW9" s="9"/>
      <c r="AX9" s="225" t="s">
        <v>27</v>
      </c>
      <c r="AY9" s="226"/>
      <c r="AZ9" s="8">
        <v>1</v>
      </c>
      <c r="BA9" s="6" t="s">
        <v>41</v>
      </c>
      <c r="BB9" s="8">
        <v>0</v>
      </c>
      <c r="BC9" s="227" t="s">
        <v>35</v>
      </c>
      <c r="BD9" s="227"/>
      <c r="BE9" s="9"/>
      <c r="BF9" s="225" t="s">
        <v>25</v>
      </c>
      <c r="BG9" s="226"/>
      <c r="BH9" s="8">
        <v>3</v>
      </c>
      <c r="BI9" s="6" t="s">
        <v>41</v>
      </c>
      <c r="BJ9" s="8">
        <v>1</v>
      </c>
      <c r="BK9" s="227" t="s">
        <v>39</v>
      </c>
      <c r="BL9" s="227"/>
      <c r="BM9" s="9"/>
      <c r="BN9" s="225" t="s">
        <v>33</v>
      </c>
      <c r="BO9" s="226"/>
      <c r="BP9" s="8">
        <v>2</v>
      </c>
      <c r="BQ9" s="6" t="s">
        <v>41</v>
      </c>
      <c r="BR9" s="8">
        <v>4</v>
      </c>
      <c r="BS9" s="227" t="s">
        <v>28</v>
      </c>
      <c r="BT9" s="227"/>
    </row>
    <row r="10" spans="1:72" ht="15" customHeight="1">
      <c r="A10" s="85">
        <f t="shared" si="0"/>
        <v>1</v>
      </c>
      <c r="C10" s="89" t="s">
        <v>13</v>
      </c>
      <c r="D10" s="3">
        <v>2</v>
      </c>
      <c r="E10" s="4" t="s">
        <v>1</v>
      </c>
      <c r="F10" s="3">
        <v>0</v>
      </c>
      <c r="G10" s="89"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85">
        <f t="shared" si="0"/>
        <v>1</v>
      </c>
      <c r="C11" s="89" t="s">
        <v>15</v>
      </c>
      <c r="D11" s="3">
        <v>2</v>
      </c>
      <c r="E11" s="4" t="s">
        <v>1</v>
      </c>
      <c r="F11" s="3">
        <v>1</v>
      </c>
      <c r="G11" s="89" t="s">
        <v>16</v>
      </c>
      <c r="H11" s="20">
        <f>COUNT(#REF!)</f>
        <v>0</v>
      </c>
      <c r="I11" s="26"/>
      <c r="J11" s="86"/>
      <c r="K11" s="87"/>
      <c r="L11" s="88"/>
      <c r="M11" s="87"/>
      <c r="N11" s="87"/>
      <c r="O11" s="87"/>
      <c r="P11" s="87"/>
      <c r="Q11" s="9"/>
      <c r="R11" s="86"/>
      <c r="S11" s="87"/>
      <c r="T11" s="88"/>
      <c r="U11" s="87"/>
      <c r="V11" s="87"/>
      <c r="W11" s="87"/>
      <c r="X11" s="87"/>
      <c r="Y11" s="9"/>
      <c r="Z11" s="86"/>
      <c r="AA11" s="87"/>
      <c r="AB11" s="88"/>
      <c r="AC11" s="87"/>
      <c r="AD11" s="87"/>
      <c r="AE11" s="87"/>
      <c r="AF11" s="87"/>
      <c r="AG11" s="9"/>
      <c r="AH11" s="86"/>
      <c r="AI11" s="87"/>
      <c r="AJ11" s="88"/>
      <c r="AK11" s="87"/>
      <c r="AL11" s="87"/>
      <c r="AM11" s="87"/>
      <c r="AN11" s="87"/>
      <c r="AO11" s="9"/>
      <c r="AP11" s="86"/>
      <c r="AQ11" s="87"/>
      <c r="AR11" s="88"/>
      <c r="AS11" s="87"/>
      <c r="AT11" s="87"/>
      <c r="AU11" s="87"/>
      <c r="AV11" s="87"/>
      <c r="AW11" s="9"/>
      <c r="AX11" s="86"/>
      <c r="AY11" s="87"/>
      <c r="AZ11" s="88"/>
      <c r="BA11" s="87"/>
      <c r="BB11" s="87"/>
      <c r="BC11" s="87"/>
      <c r="BD11" s="87"/>
      <c r="BE11" s="9"/>
      <c r="BF11" s="86"/>
      <c r="BG11" s="87"/>
      <c r="BH11" s="88"/>
      <c r="BI11" s="87"/>
      <c r="BJ11" s="87"/>
      <c r="BK11" s="87"/>
      <c r="BL11" s="87"/>
      <c r="BM11" s="9"/>
      <c r="BN11" s="86"/>
      <c r="BO11" s="87"/>
      <c r="BP11" s="88"/>
      <c r="BQ11" s="87"/>
      <c r="BR11" s="87"/>
      <c r="BS11" s="87"/>
      <c r="BT11" s="87"/>
    </row>
    <row r="12" spans="1:72" ht="15" customHeight="1">
      <c r="A12" s="85">
        <f t="shared" si="0"/>
        <v>2</v>
      </c>
      <c r="C12" s="89" t="s">
        <v>17</v>
      </c>
      <c r="D12" s="3">
        <v>2</v>
      </c>
      <c r="E12" s="4" t="s">
        <v>1</v>
      </c>
      <c r="F12" s="3">
        <v>3</v>
      </c>
      <c r="G12" s="89"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85">
        <f t="shared" si="0"/>
        <v>1</v>
      </c>
      <c r="C13" s="89" t="s">
        <v>19</v>
      </c>
      <c r="D13" s="3">
        <v>2</v>
      </c>
      <c r="E13" s="4" t="s">
        <v>1</v>
      </c>
      <c r="F13" s="3">
        <v>0</v>
      </c>
      <c r="G13" s="89"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85">
        <f t="shared" si="0"/>
        <v>1</v>
      </c>
      <c r="C14" s="89" t="s">
        <v>21</v>
      </c>
      <c r="D14" s="3">
        <v>1</v>
      </c>
      <c r="E14" s="4" t="s">
        <v>1</v>
      </c>
      <c r="F14" s="3">
        <v>0</v>
      </c>
      <c r="G14" s="89"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85">
        <f t="shared" si="0"/>
        <v>1</v>
      </c>
      <c r="C15" s="89" t="s">
        <v>23</v>
      </c>
      <c r="D15" s="3">
        <v>2</v>
      </c>
      <c r="E15" s="4" t="s">
        <v>1</v>
      </c>
      <c r="F15" s="3">
        <v>0</v>
      </c>
      <c r="G15" s="89" t="s">
        <v>24</v>
      </c>
      <c r="H15" s="20">
        <f>COUNT(#REF!)</f>
        <v>0</v>
      </c>
      <c r="I15" s="26"/>
      <c r="J15" s="225" t="s">
        <v>37</v>
      </c>
      <c r="K15" s="226"/>
      <c r="L15" s="8">
        <v>3</v>
      </c>
      <c r="M15" s="6" t="s">
        <v>41</v>
      </c>
      <c r="N15" s="8">
        <v>1</v>
      </c>
      <c r="O15" s="227" t="s">
        <v>13</v>
      </c>
      <c r="P15" s="227"/>
      <c r="Q15" s="9"/>
      <c r="R15" s="239"/>
      <c r="S15" s="239"/>
      <c r="T15" s="183"/>
      <c r="U15" s="7"/>
      <c r="V15" s="183"/>
      <c r="W15" s="239"/>
      <c r="X15" s="239"/>
      <c r="Y15" s="9"/>
      <c r="Z15" s="225" t="s">
        <v>9</v>
      </c>
      <c r="AA15" s="226"/>
      <c r="AB15" s="8" t="s">
        <v>53</v>
      </c>
      <c r="AC15" s="6" t="s">
        <v>41</v>
      </c>
      <c r="AD15" s="8">
        <v>3</v>
      </c>
      <c r="AE15" s="227" t="s">
        <v>18</v>
      </c>
      <c r="AF15" s="227"/>
      <c r="AG15" s="9"/>
      <c r="AH15" s="183"/>
      <c r="AI15" s="183"/>
      <c r="AJ15" s="183"/>
      <c r="AK15" s="7"/>
      <c r="AL15" s="183"/>
      <c r="AM15" s="183"/>
      <c r="AN15" s="183"/>
      <c r="AO15" s="9"/>
      <c r="AP15" s="225" t="s">
        <v>23</v>
      </c>
      <c r="AQ15" s="226"/>
      <c r="AR15" s="8">
        <v>1</v>
      </c>
      <c r="AS15" s="6" t="s">
        <v>41</v>
      </c>
      <c r="AT15" s="8">
        <v>2</v>
      </c>
      <c r="AU15" s="227" t="s">
        <v>27</v>
      </c>
      <c r="AV15" s="227"/>
      <c r="AW15" s="9"/>
      <c r="AX15" s="183"/>
      <c r="AY15" s="183"/>
      <c r="AZ15" s="183"/>
      <c r="BA15" s="7"/>
      <c r="BB15" s="183"/>
      <c r="BC15" s="183"/>
      <c r="BD15" s="183"/>
      <c r="BE15" s="9"/>
      <c r="BF15" s="225" t="s">
        <v>25</v>
      </c>
      <c r="BG15" s="226"/>
      <c r="BH15" s="8" t="s">
        <v>47</v>
      </c>
      <c r="BI15" s="6" t="s">
        <v>41</v>
      </c>
      <c r="BJ15" s="8">
        <v>1</v>
      </c>
      <c r="BK15" s="227" t="s">
        <v>28</v>
      </c>
      <c r="BL15" s="227"/>
      <c r="BM15" s="9"/>
      <c r="BN15" s="183"/>
      <c r="BO15" s="183"/>
      <c r="BP15" s="183"/>
      <c r="BQ15" s="7"/>
      <c r="BR15" s="183"/>
      <c r="BS15" s="183"/>
      <c r="BT15" s="183"/>
    </row>
    <row r="16" spans="1:72" ht="15" customHeight="1">
      <c r="A16" s="85">
        <f t="shared" si="0"/>
        <v>1</v>
      </c>
      <c r="C16" s="89" t="s">
        <v>25</v>
      </c>
      <c r="D16" s="3">
        <v>3</v>
      </c>
      <c r="E16" s="4" t="s">
        <v>1</v>
      </c>
      <c r="F16" s="3">
        <v>1</v>
      </c>
      <c r="G16" s="89"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85">
        <f t="shared" si="0"/>
        <v>1</v>
      </c>
      <c r="C17" s="89" t="s">
        <v>27</v>
      </c>
      <c r="D17" s="3">
        <v>3</v>
      </c>
      <c r="E17" s="4" t="s">
        <v>1</v>
      </c>
      <c r="F17" s="3">
        <v>2</v>
      </c>
      <c r="G17" s="89"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85">
        <f t="shared" si="0"/>
        <v>2</v>
      </c>
      <c r="C18" s="89" t="s">
        <v>29</v>
      </c>
      <c r="D18" s="3">
        <v>0</v>
      </c>
      <c r="E18" s="4" t="s">
        <v>1</v>
      </c>
      <c r="F18" s="3">
        <v>1</v>
      </c>
      <c r="G18" s="89"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85">
        <f t="shared" si="0"/>
        <v>1</v>
      </c>
      <c r="C19" s="89" t="s">
        <v>31</v>
      </c>
      <c r="D19" s="3">
        <v>3</v>
      </c>
      <c r="E19" s="4" t="s">
        <v>1</v>
      </c>
      <c r="F19" s="3">
        <v>1</v>
      </c>
      <c r="G19" s="89"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85">
        <f t="shared" si="0"/>
        <v>1</v>
      </c>
      <c r="C20" s="89" t="s">
        <v>33</v>
      </c>
      <c r="D20" s="3">
        <v>2</v>
      </c>
      <c r="E20" s="4" t="s">
        <v>1</v>
      </c>
      <c r="F20" s="3">
        <v>1</v>
      </c>
      <c r="G20" s="89"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85">
        <f t="shared" si="0"/>
        <v>1</v>
      </c>
      <c r="C21" s="89" t="s">
        <v>5</v>
      </c>
      <c r="D21" s="3">
        <v>1</v>
      </c>
      <c r="E21" s="4" t="s">
        <v>1</v>
      </c>
      <c r="F21" s="3">
        <v>0</v>
      </c>
      <c r="G21" s="89" t="s">
        <v>7</v>
      </c>
      <c r="H21" s="20">
        <f>COUNT(#REF!)</f>
        <v>0</v>
      </c>
      <c r="I21" s="26"/>
      <c r="J21" s="239"/>
      <c r="K21" s="239"/>
      <c r="L21" s="183"/>
      <c r="M21" s="37"/>
      <c r="N21" s="38"/>
      <c r="O21" s="38"/>
      <c r="P21" s="38"/>
      <c r="Q21" s="38"/>
      <c r="R21" s="38"/>
      <c r="S21" s="38"/>
      <c r="T21" s="183"/>
      <c r="U21" s="7"/>
      <c r="V21" s="183"/>
      <c r="W21" s="239"/>
      <c r="X21" s="239"/>
      <c r="Y21" s="9"/>
      <c r="Z21" s="225" t="s">
        <v>37</v>
      </c>
      <c r="AA21" s="226"/>
      <c r="AB21" s="8">
        <v>0</v>
      </c>
      <c r="AC21" s="6" t="s">
        <v>41</v>
      </c>
      <c r="AD21" s="8">
        <v>2</v>
      </c>
      <c r="AE21" s="227" t="s">
        <v>9</v>
      </c>
      <c r="AF21" s="227"/>
      <c r="AG21" s="9"/>
      <c r="AH21" s="183"/>
      <c r="AI21" s="183"/>
      <c r="AJ21" s="183"/>
      <c r="AK21" s="7"/>
      <c r="AL21" s="183"/>
      <c r="AM21" s="183"/>
      <c r="AN21" s="183"/>
      <c r="AO21" s="9"/>
      <c r="AP21" s="225" t="s">
        <v>27</v>
      </c>
      <c r="AQ21" s="226"/>
      <c r="AR21" s="8">
        <v>1</v>
      </c>
      <c r="AS21" s="6" t="s">
        <v>41</v>
      </c>
      <c r="AT21" s="8">
        <v>2</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85">
        <f t="shared" si="0"/>
        <v>1</v>
      </c>
      <c r="C22" s="89" t="s">
        <v>35</v>
      </c>
      <c r="D22" s="3">
        <v>1</v>
      </c>
      <c r="E22" s="4" t="s">
        <v>1</v>
      </c>
      <c r="F22" s="3">
        <v>0</v>
      </c>
      <c r="G22" s="89"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85">
        <f t="shared" si="0"/>
        <v>2</v>
      </c>
      <c r="C23" s="89" t="s">
        <v>12</v>
      </c>
      <c r="D23" s="3">
        <v>1</v>
      </c>
      <c r="E23" s="4" t="s">
        <v>1</v>
      </c>
      <c r="F23" s="3">
        <v>2</v>
      </c>
      <c r="G23" s="89"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85">
        <f t="shared" si="0"/>
        <v>1</v>
      </c>
      <c r="C24" s="89" t="s">
        <v>9</v>
      </c>
      <c r="D24" s="3">
        <v>3</v>
      </c>
      <c r="E24" s="4" t="s">
        <v>1</v>
      </c>
      <c r="F24" s="3">
        <v>0</v>
      </c>
      <c r="G24" s="89"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85">
        <f t="shared" si="0"/>
        <v>2</v>
      </c>
      <c r="C25" s="89" t="s">
        <v>8</v>
      </c>
      <c r="D25" s="3">
        <v>0</v>
      </c>
      <c r="E25" s="4" t="s">
        <v>1</v>
      </c>
      <c r="F25" s="3">
        <v>1</v>
      </c>
      <c r="G25" s="89"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85">
        <f t="shared" si="0"/>
        <v>1</v>
      </c>
      <c r="C26" s="89" t="s">
        <v>13</v>
      </c>
      <c r="D26" s="3">
        <v>2</v>
      </c>
      <c r="E26" s="4" t="s">
        <v>1</v>
      </c>
      <c r="F26" s="3">
        <v>1</v>
      </c>
      <c r="G26" s="89"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85" t="str">
        <f t="shared" si="0"/>
        <v>N</v>
      </c>
      <c r="C27" s="89" t="s">
        <v>15</v>
      </c>
      <c r="D27" s="3">
        <v>1</v>
      </c>
      <c r="E27" s="4" t="s">
        <v>1</v>
      </c>
      <c r="F27" s="3">
        <v>1</v>
      </c>
      <c r="G27" s="89" t="s">
        <v>17</v>
      </c>
      <c r="H27" s="20">
        <f>COUNT(#REF!)</f>
        <v>0</v>
      </c>
      <c r="I27" s="26"/>
      <c r="J27" s="239"/>
      <c r="K27" s="239"/>
      <c r="L27" s="87"/>
      <c r="M27" s="7"/>
      <c r="N27" s="87"/>
      <c r="O27" s="239"/>
      <c r="P27" s="239"/>
      <c r="Q27" s="87"/>
      <c r="R27" s="239"/>
      <c r="S27" s="239"/>
      <c r="T27" s="87"/>
      <c r="U27" s="7"/>
      <c r="V27" s="87"/>
      <c r="W27" s="239"/>
      <c r="X27" s="239"/>
      <c r="Y27" s="9"/>
      <c r="Z27" s="225" t="s">
        <v>37</v>
      </c>
      <c r="AA27" s="226"/>
      <c r="AB27" s="8">
        <v>3</v>
      </c>
      <c r="AC27" s="6" t="s">
        <v>41</v>
      </c>
      <c r="AD27" s="8">
        <v>2</v>
      </c>
      <c r="AE27" s="227" t="s">
        <v>27</v>
      </c>
      <c r="AF27" s="227"/>
      <c r="AG27" s="87"/>
      <c r="AH27" s="87"/>
      <c r="AI27" s="87"/>
      <c r="AJ27" s="87"/>
      <c r="AK27" s="87"/>
      <c r="AL27" s="87"/>
      <c r="AM27" s="87"/>
      <c r="AN27" s="87"/>
      <c r="AO27" s="87"/>
      <c r="AP27" s="87"/>
      <c r="AQ27" s="87"/>
      <c r="AR27" s="87"/>
      <c r="AS27" s="87"/>
      <c r="AT27" s="87"/>
      <c r="AU27" s="239"/>
      <c r="AV27" s="239"/>
      <c r="AW27" s="9"/>
      <c r="AX27" s="87"/>
      <c r="AY27" s="87"/>
      <c r="AZ27" s="87"/>
      <c r="BA27" s="7"/>
      <c r="BB27" s="87"/>
      <c r="BC27" s="87"/>
      <c r="BD27" s="87"/>
      <c r="BE27" s="9"/>
      <c r="BF27" s="239"/>
      <c r="BG27" s="239"/>
      <c r="BH27" s="87"/>
      <c r="BI27" s="7"/>
      <c r="BJ27" s="87"/>
      <c r="BK27" s="239"/>
      <c r="BL27" s="239"/>
      <c r="BM27" s="9"/>
      <c r="BN27" s="87"/>
      <c r="BO27" s="87"/>
      <c r="BP27" s="87"/>
      <c r="BQ27" s="7"/>
      <c r="BR27" s="87"/>
      <c r="BS27" s="87"/>
      <c r="BT27" s="87"/>
    </row>
    <row r="28" spans="1:72" ht="15" customHeight="1">
      <c r="A28" s="85" t="str">
        <f t="shared" si="0"/>
        <v>N</v>
      </c>
      <c r="C28" s="89" t="s">
        <v>20</v>
      </c>
      <c r="D28" s="3">
        <v>0</v>
      </c>
      <c r="E28" s="4" t="s">
        <v>1</v>
      </c>
      <c r="F28" s="3">
        <v>0</v>
      </c>
      <c r="G28" s="89"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85">
        <f t="shared" si="0"/>
        <v>1</v>
      </c>
      <c r="C29" s="89" t="s">
        <v>18</v>
      </c>
      <c r="D29" s="3">
        <v>3</v>
      </c>
      <c r="E29" s="4" t="s">
        <v>1</v>
      </c>
      <c r="F29" s="3">
        <v>0</v>
      </c>
      <c r="G29" s="89" t="s">
        <v>16</v>
      </c>
      <c r="H29" s="20">
        <f>COUNT(#REF!)</f>
        <v>0</v>
      </c>
      <c r="I29" s="26"/>
      <c r="J29" s="9"/>
      <c r="K29" s="9"/>
      <c r="L29" s="9"/>
      <c r="M29" s="9"/>
      <c r="N29" s="9"/>
      <c r="O29" s="9"/>
      <c r="P29" s="9"/>
      <c r="Q29" s="9"/>
      <c r="R29" s="9"/>
      <c r="S29" s="9"/>
      <c r="T29" s="9"/>
      <c r="U29" s="9"/>
      <c r="V29" s="9"/>
      <c r="W29" s="9"/>
      <c r="X29" s="9"/>
      <c r="Y29" s="9"/>
      <c r="Z29" s="87"/>
      <c r="AA29" s="87"/>
      <c r="AB29" s="87"/>
      <c r="AC29" s="87"/>
      <c r="AD29" s="87"/>
      <c r="AE29" s="87"/>
      <c r="AF29" s="87"/>
      <c r="AG29" s="87"/>
      <c r="AH29" s="87"/>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85">
        <f t="shared" si="0"/>
        <v>2</v>
      </c>
      <c r="C30" s="89" t="s">
        <v>21</v>
      </c>
      <c r="D30" s="3">
        <v>2</v>
      </c>
      <c r="E30" s="4" t="s">
        <v>1</v>
      </c>
      <c r="F30" s="3">
        <v>3</v>
      </c>
      <c r="G30" s="89"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85">
        <f t="shared" si="0"/>
        <v>2</v>
      </c>
      <c r="C31" s="89" t="s">
        <v>24</v>
      </c>
      <c r="D31" s="3">
        <v>0</v>
      </c>
      <c r="E31" s="4" t="s">
        <v>1</v>
      </c>
      <c r="F31" s="3">
        <v>1</v>
      </c>
      <c r="G31" s="89"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85">
        <f t="shared" si="0"/>
        <v>1</v>
      </c>
      <c r="C32" s="89" t="s">
        <v>25</v>
      </c>
      <c r="D32" s="3">
        <v>2</v>
      </c>
      <c r="E32" s="4" t="s">
        <v>1</v>
      </c>
      <c r="F32" s="3">
        <v>1</v>
      </c>
      <c r="G32" s="89" t="s">
        <v>29</v>
      </c>
      <c r="H32" s="20">
        <f>COUNT(#REF!)</f>
        <v>0</v>
      </c>
      <c r="I32" s="26"/>
      <c r="J32" s="9"/>
      <c r="K32" s="9"/>
      <c r="L32" s="9"/>
      <c r="M32" s="9"/>
      <c r="N32" s="9"/>
      <c r="O32" s="9"/>
      <c r="P32" s="9"/>
      <c r="Q32" s="9"/>
      <c r="R32" s="9"/>
      <c r="S32" s="9"/>
      <c r="T32" s="9"/>
      <c r="U32" s="9"/>
      <c r="V32" s="9"/>
      <c r="W32" s="9"/>
      <c r="X32" s="9"/>
      <c r="Y32" s="9"/>
      <c r="Z32" s="87"/>
      <c r="AA32" s="87"/>
      <c r="AB32" s="87"/>
      <c r="AC32" s="87"/>
      <c r="AD32" s="87"/>
      <c r="AE32" s="87"/>
      <c r="AF32" s="87"/>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85">
        <f t="shared" si="0"/>
        <v>1</v>
      </c>
      <c r="C33" s="89" t="s">
        <v>27</v>
      </c>
      <c r="D33" s="3">
        <v>3</v>
      </c>
      <c r="E33" s="4" t="s">
        <v>1</v>
      </c>
      <c r="F33" s="3">
        <v>2</v>
      </c>
      <c r="G33" s="89" t="s">
        <v>31</v>
      </c>
      <c r="H33" s="20">
        <f>COUNT(#REF!)</f>
        <v>0</v>
      </c>
      <c r="I33" s="26"/>
      <c r="J33" s="239"/>
      <c r="K33" s="239"/>
      <c r="L33" s="183"/>
      <c r="M33" s="7"/>
      <c r="N33" s="183"/>
      <c r="O33" s="239"/>
      <c r="P33" s="239"/>
      <c r="Q33" s="183"/>
      <c r="R33" s="244" t="s">
        <v>42</v>
      </c>
      <c r="S33" s="245"/>
      <c r="T33" s="245"/>
      <c r="U33" s="245"/>
      <c r="V33" s="245"/>
      <c r="W33" s="245"/>
      <c r="X33" s="245"/>
      <c r="Y33" s="286" t="s">
        <v>25</v>
      </c>
      <c r="Z33" s="287"/>
      <c r="AA33" s="287"/>
      <c r="AB33" s="287"/>
      <c r="AC33" s="287"/>
      <c r="AD33" s="287"/>
      <c r="AE33" s="287"/>
      <c r="AF33" s="288"/>
      <c r="AG33" s="9"/>
      <c r="AH33" s="183"/>
      <c r="AI33" s="183"/>
      <c r="AJ33" s="183"/>
      <c r="AK33" s="7"/>
      <c r="AL33" s="183"/>
      <c r="AM33" s="183"/>
      <c r="AN33" s="183"/>
      <c r="AO33" s="9"/>
      <c r="AP33" s="225" t="s">
        <v>9</v>
      </c>
      <c r="AQ33" s="226"/>
      <c r="AR33" s="8">
        <v>2</v>
      </c>
      <c r="AS33" s="6" t="s">
        <v>41</v>
      </c>
      <c r="AT33" s="8" t="s">
        <v>46</v>
      </c>
      <c r="AU33" s="227" t="s">
        <v>25</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85" t="str">
        <f t="shared" si="0"/>
        <v>N</v>
      </c>
      <c r="C34" s="89" t="s">
        <v>30</v>
      </c>
      <c r="D34" s="3">
        <v>2</v>
      </c>
      <c r="E34" s="4" t="s">
        <v>1</v>
      </c>
      <c r="F34" s="3">
        <v>2</v>
      </c>
      <c r="G34" s="89"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85">
        <f t="shared" si="0"/>
        <v>1</v>
      </c>
      <c r="C35" s="89" t="s">
        <v>33</v>
      </c>
      <c r="D35" s="3">
        <v>1</v>
      </c>
      <c r="E35" s="4" t="s">
        <v>1</v>
      </c>
      <c r="F35" s="3">
        <v>0</v>
      </c>
      <c r="G35" s="89"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85" t="str">
        <f t="shared" si="0"/>
        <v>N</v>
      </c>
      <c r="C36" s="89" t="s">
        <v>36</v>
      </c>
      <c r="D36" s="3">
        <v>1</v>
      </c>
      <c r="E36" s="4" t="s">
        <v>1</v>
      </c>
      <c r="F36" s="3">
        <v>1</v>
      </c>
      <c r="G36" s="89" t="s">
        <v>34</v>
      </c>
      <c r="H36" s="20">
        <f>COUNT(#REF!)</f>
        <v>0</v>
      </c>
      <c r="I36" s="26"/>
    </row>
    <row r="37" spans="1:72">
      <c r="A37" s="85">
        <f t="shared" si="0"/>
        <v>2</v>
      </c>
      <c r="C37" s="89" t="s">
        <v>32</v>
      </c>
      <c r="D37" s="3">
        <v>0</v>
      </c>
      <c r="E37" s="4" t="s">
        <v>1</v>
      </c>
      <c r="F37" s="3">
        <v>2</v>
      </c>
      <c r="G37" s="89" t="s">
        <v>28</v>
      </c>
      <c r="H37" s="20">
        <f>COUNT(#REF!)</f>
        <v>0</v>
      </c>
      <c r="I37" s="26"/>
    </row>
    <row r="38" spans="1:72">
      <c r="A38" s="85">
        <f t="shared" si="0"/>
        <v>2</v>
      </c>
      <c r="C38" s="89" t="s">
        <v>12</v>
      </c>
      <c r="D38" s="3">
        <v>1</v>
      </c>
      <c r="E38" s="4" t="s">
        <v>1</v>
      </c>
      <c r="F38" s="3">
        <v>3</v>
      </c>
      <c r="G38" s="89" t="s">
        <v>9</v>
      </c>
      <c r="H38" s="20">
        <f>COUNT(#REF!)</f>
        <v>0</v>
      </c>
      <c r="I38" s="26"/>
    </row>
    <row r="39" spans="1:72">
      <c r="A39" s="85">
        <f t="shared" si="0"/>
        <v>1</v>
      </c>
      <c r="C39" s="89" t="s">
        <v>10</v>
      </c>
      <c r="D39" s="3">
        <v>2</v>
      </c>
      <c r="E39" s="4" t="s">
        <v>1</v>
      </c>
      <c r="F39" s="3">
        <v>1</v>
      </c>
      <c r="G39" s="89" t="s">
        <v>11</v>
      </c>
      <c r="H39" s="20">
        <f>COUNT(#REF!)</f>
        <v>0</v>
      </c>
      <c r="I39" s="26"/>
    </row>
    <row r="40" spans="1:72">
      <c r="A40" s="85">
        <f t="shared" si="0"/>
        <v>2</v>
      </c>
      <c r="C40" s="89" t="s">
        <v>8</v>
      </c>
      <c r="D40" s="3">
        <v>2</v>
      </c>
      <c r="E40" s="4" t="s">
        <v>1</v>
      </c>
      <c r="F40" s="3">
        <v>3</v>
      </c>
      <c r="G40" s="89" t="s">
        <v>37</v>
      </c>
      <c r="H40" s="20">
        <f>COUNT(#REF!)</f>
        <v>0</v>
      </c>
      <c r="I40" s="26"/>
    </row>
    <row r="41" spans="1:72">
      <c r="A41" s="85">
        <f t="shared" si="0"/>
        <v>1</v>
      </c>
      <c r="C41" s="89" t="s">
        <v>6</v>
      </c>
      <c r="D41" s="3">
        <v>1</v>
      </c>
      <c r="E41" s="4" t="s">
        <v>1</v>
      </c>
      <c r="F41" s="3">
        <v>0</v>
      </c>
      <c r="G41" s="89" t="s">
        <v>7</v>
      </c>
      <c r="H41" s="20">
        <f>COUNT(#REF!)</f>
        <v>0</v>
      </c>
      <c r="I41" s="26"/>
    </row>
    <row r="42" spans="1:72">
      <c r="A42" s="85">
        <f t="shared" si="0"/>
        <v>1</v>
      </c>
      <c r="C42" s="89" t="s">
        <v>18</v>
      </c>
      <c r="D42" s="3">
        <v>2</v>
      </c>
      <c r="E42" s="4" t="s">
        <v>1</v>
      </c>
      <c r="F42" s="3">
        <v>1</v>
      </c>
      <c r="G42" s="89" t="s">
        <v>15</v>
      </c>
      <c r="H42" s="20">
        <f>COUNT(#REF!)</f>
        <v>0</v>
      </c>
      <c r="I42" s="26"/>
    </row>
    <row r="43" spans="1:72">
      <c r="A43" s="85" t="str">
        <f t="shared" si="0"/>
        <v>N</v>
      </c>
      <c r="C43" s="89" t="s">
        <v>38</v>
      </c>
      <c r="D43" s="3">
        <v>2</v>
      </c>
      <c r="E43" s="4" t="s">
        <v>1</v>
      </c>
      <c r="F43" s="3">
        <v>2</v>
      </c>
      <c r="G43" s="89" t="s">
        <v>17</v>
      </c>
      <c r="H43" s="20">
        <f>COUNT(#REF!)</f>
        <v>0</v>
      </c>
      <c r="I43" s="26"/>
    </row>
    <row r="44" spans="1:72">
      <c r="A44" s="85">
        <f t="shared" si="0"/>
        <v>2</v>
      </c>
      <c r="C44" s="89" t="s">
        <v>20</v>
      </c>
      <c r="D44" s="3">
        <v>0</v>
      </c>
      <c r="E44" s="4" t="s">
        <v>1</v>
      </c>
      <c r="F44" s="3">
        <v>3</v>
      </c>
      <c r="G44" s="89" t="s">
        <v>13</v>
      </c>
      <c r="H44" s="20">
        <f>COUNT(#REF!)</f>
        <v>0</v>
      </c>
      <c r="I44" s="26"/>
    </row>
    <row r="45" spans="1:72">
      <c r="A45" s="85">
        <f t="shared" si="0"/>
        <v>2</v>
      </c>
      <c r="C45" s="89" t="s">
        <v>14</v>
      </c>
      <c r="D45" s="3">
        <v>0</v>
      </c>
      <c r="E45" s="4" t="s">
        <v>1</v>
      </c>
      <c r="F45" s="3">
        <v>1</v>
      </c>
      <c r="G45" s="89" t="s">
        <v>19</v>
      </c>
      <c r="H45" s="20">
        <f>COUNT(#REF!)</f>
        <v>0</v>
      </c>
      <c r="I45" s="26"/>
    </row>
    <row r="46" spans="1:72">
      <c r="A46" s="85">
        <f t="shared" si="0"/>
        <v>2</v>
      </c>
      <c r="C46" s="89" t="s">
        <v>30</v>
      </c>
      <c r="D46" s="3">
        <v>1</v>
      </c>
      <c r="E46" s="4" t="s">
        <v>1</v>
      </c>
      <c r="F46" s="3">
        <v>3</v>
      </c>
      <c r="G46" s="89" t="s">
        <v>25</v>
      </c>
      <c r="H46" s="20">
        <f>COUNT(#REF!)</f>
        <v>0</v>
      </c>
      <c r="I46" s="26"/>
    </row>
    <row r="47" spans="1:72">
      <c r="A47" s="85" t="str">
        <f t="shared" si="0"/>
        <v>N</v>
      </c>
      <c r="C47" s="89" t="s">
        <v>26</v>
      </c>
      <c r="D47" s="3">
        <v>0</v>
      </c>
      <c r="E47" s="4" t="s">
        <v>1</v>
      </c>
      <c r="F47" s="3">
        <v>0</v>
      </c>
      <c r="G47" s="89" t="s">
        <v>29</v>
      </c>
      <c r="H47" s="20">
        <f>COUNT(#REF!)</f>
        <v>0</v>
      </c>
      <c r="I47" s="26"/>
    </row>
    <row r="48" spans="1:72">
      <c r="A48" s="85">
        <f t="shared" si="0"/>
        <v>2</v>
      </c>
      <c r="C48" s="89" t="s">
        <v>24</v>
      </c>
      <c r="D48" s="3">
        <v>0</v>
      </c>
      <c r="E48" s="4" t="s">
        <v>1</v>
      </c>
      <c r="F48" s="3">
        <v>2</v>
      </c>
      <c r="G48" s="89" t="s">
        <v>39</v>
      </c>
      <c r="H48" s="20">
        <f>COUNT(#REF!)</f>
        <v>0</v>
      </c>
      <c r="I48" s="26"/>
    </row>
    <row r="49" spans="1:40">
      <c r="A49" s="85">
        <f t="shared" si="0"/>
        <v>2</v>
      </c>
      <c r="C49" s="89" t="s">
        <v>22</v>
      </c>
      <c r="D49" s="3">
        <v>1</v>
      </c>
      <c r="E49" s="4" t="s">
        <v>1</v>
      </c>
      <c r="F49" s="3">
        <v>3</v>
      </c>
      <c r="G49" s="89" t="s">
        <v>23</v>
      </c>
      <c r="H49" s="20">
        <f>COUNT(#REF!)</f>
        <v>0</v>
      </c>
      <c r="I49" s="26"/>
    </row>
    <row r="50" spans="1:40">
      <c r="A50" s="85">
        <f t="shared" si="0"/>
        <v>2</v>
      </c>
      <c r="C50" s="89" t="s">
        <v>32</v>
      </c>
      <c r="D50" s="3">
        <v>1</v>
      </c>
      <c r="E50" s="4" t="s">
        <v>1</v>
      </c>
      <c r="F50" s="3">
        <v>2</v>
      </c>
      <c r="G50" s="89" t="s">
        <v>27</v>
      </c>
      <c r="H50" s="20">
        <f>COUNT(#REF!)</f>
        <v>0</v>
      </c>
      <c r="I50" s="26"/>
    </row>
    <row r="51" spans="1:40">
      <c r="A51" s="85">
        <f t="shared" si="0"/>
        <v>1</v>
      </c>
      <c r="C51" s="89" t="s">
        <v>28</v>
      </c>
      <c r="D51" s="3">
        <v>3</v>
      </c>
      <c r="E51" s="4" t="s">
        <v>1</v>
      </c>
      <c r="F51" s="3">
        <v>1</v>
      </c>
      <c r="G51" s="89" t="s">
        <v>31</v>
      </c>
      <c r="H51" s="20">
        <f>COUNT(#REF!)</f>
        <v>0</v>
      </c>
      <c r="I51" s="26"/>
    </row>
    <row r="52" spans="1:40">
      <c r="A52" s="85">
        <f t="shared" si="0"/>
        <v>2</v>
      </c>
      <c r="C52" s="89" t="s">
        <v>36</v>
      </c>
      <c r="D52" s="3">
        <v>0</v>
      </c>
      <c r="E52" s="4" t="s">
        <v>1</v>
      </c>
      <c r="F52" s="3">
        <v>2</v>
      </c>
      <c r="G52" s="89" t="s">
        <v>33</v>
      </c>
      <c r="H52" s="20">
        <f>COUNT(#REF!)</f>
        <v>0</v>
      </c>
      <c r="I52" s="26"/>
    </row>
    <row r="53" spans="1:40">
      <c r="A53" s="85" t="str">
        <f t="shared" si="0"/>
        <v>N</v>
      </c>
      <c r="C53" s="89" t="s">
        <v>34</v>
      </c>
      <c r="D53" s="3">
        <v>1</v>
      </c>
      <c r="E53" s="4" t="s">
        <v>1</v>
      </c>
      <c r="F53" s="3">
        <v>1</v>
      </c>
      <c r="G53" s="89" t="s">
        <v>35</v>
      </c>
      <c r="H53" s="20">
        <f>COUNT(#REF!)</f>
        <v>0</v>
      </c>
      <c r="I53" s="26"/>
    </row>
    <row r="57" spans="1:40" hidden="1">
      <c r="D57" s="85"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85"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Brésil</v>
      </c>
      <c r="AC58" s="254"/>
      <c r="AD58" s="13" t="e">
        <f>COUNTIF(#REF!,AB58)</f>
        <v>#REF!</v>
      </c>
      <c r="AF58" s="4" t="s">
        <v>41</v>
      </c>
      <c r="AG58" s="254" t="str">
        <f>AP33</f>
        <v>Espagne</v>
      </c>
      <c r="AH58" s="254"/>
      <c r="AI58" s="13" t="e">
        <f>COUNTIF(#REF!,AG58)</f>
        <v>#REF!</v>
      </c>
      <c r="AK58" s="4" t="s">
        <v>41</v>
      </c>
      <c r="AL58" s="254" t="str">
        <f>Y33</f>
        <v>Argentine</v>
      </c>
      <c r="AM58" s="254"/>
      <c r="AN58" s="13" t="e">
        <f>COUNTIF(#REF!,AL58)</f>
        <v>#REF!</v>
      </c>
    </row>
    <row r="59" spans="1:40" hidden="1">
      <c r="C59" s="24">
        <v>41803</v>
      </c>
      <c r="D59" s="85" t="e">
        <f>IF(#REF!=0,"",SUM(#REF!))</f>
        <v>#REF!</v>
      </c>
      <c r="E59" s="25" t="e">
        <f>IF(D59="","",D59+E58)</f>
        <v>#REF!</v>
      </c>
      <c r="L59" s="4" t="s">
        <v>41</v>
      </c>
      <c r="M59" s="254" t="str">
        <f>O9</f>
        <v>Pays-Bas</v>
      </c>
      <c r="N59" s="254"/>
      <c r="O59" s="13" t="e">
        <f>COUNTIF(#REF!,M59)</f>
        <v>#REF!</v>
      </c>
      <c r="Q59" s="4" t="s">
        <v>41</v>
      </c>
      <c r="R59" s="254" t="str">
        <f>O15</f>
        <v>Colombie</v>
      </c>
      <c r="S59" s="254"/>
      <c r="T59" s="13" t="e">
        <f>COUNTIF(#REF!,R59)</f>
        <v>#REF!</v>
      </c>
      <c r="V59" s="4" t="s">
        <v>41</v>
      </c>
      <c r="W59" s="254" t="str">
        <f>AE21</f>
        <v>Espagne</v>
      </c>
      <c r="X59" s="254"/>
      <c r="Y59" s="13" t="e">
        <f>COUNTIF(#REF!,W59)</f>
        <v>#REF!</v>
      </c>
      <c r="AA59" s="4" t="s">
        <v>41</v>
      </c>
      <c r="AB59" s="254" t="str">
        <f>AE27</f>
        <v>Allemagne</v>
      </c>
      <c r="AC59" s="254"/>
      <c r="AD59" s="13" t="e">
        <f>COUNTIF(#REF!,AB59)</f>
        <v>#REF!</v>
      </c>
      <c r="AF59" s="4" t="s">
        <v>41</v>
      </c>
      <c r="AG59" s="254" t="str">
        <f>AU33</f>
        <v>Argentine</v>
      </c>
      <c r="AH59" s="254"/>
      <c r="AI59" s="13" t="e">
        <f>COUNTIF(#REF!,AG59)</f>
        <v>#REF!</v>
      </c>
    </row>
    <row r="60" spans="1:40" hidden="1">
      <c r="C60" s="24">
        <v>41804</v>
      </c>
      <c r="D60" s="85" t="e">
        <f>IF(#REF!=0,"",SUM(#REF!))</f>
        <v>#REF!</v>
      </c>
      <c r="E60" s="25" t="e">
        <f t="shared" ref="E60:E72" si="1">IF(D60="","",D60+E59)</f>
        <v>#REF!</v>
      </c>
      <c r="L60" s="4" t="s">
        <v>41</v>
      </c>
      <c r="M60" s="254" t="str">
        <f>R9</f>
        <v>Colombie</v>
      </c>
      <c r="N60" s="254"/>
      <c r="O60" s="13" t="e">
        <f>COUNTIF(#REF!,M60)</f>
        <v>#REF!</v>
      </c>
      <c r="Q60" s="4" t="s">
        <v>41</v>
      </c>
      <c r="R60" s="254" t="str">
        <f>Z15</f>
        <v>Espagne</v>
      </c>
      <c r="S60" s="254"/>
      <c r="T60" s="13" t="e">
        <f>COUNTIF(#REF!,R60)</f>
        <v>#REF!</v>
      </c>
      <c r="V60" s="4" t="s">
        <v>41</v>
      </c>
      <c r="W60" s="254" t="str">
        <f>AP21</f>
        <v>Allemagne</v>
      </c>
      <c r="X60" s="254"/>
      <c r="Y60" s="13" t="e">
        <f>COUNTIF(#REF!,W60)</f>
        <v>#REF!</v>
      </c>
      <c r="AK60" s="89" t="s">
        <v>62</v>
      </c>
      <c r="AL60" s="254" t="e">
        <f>AN58*#REF!</f>
        <v>#REF!</v>
      </c>
      <c r="AM60" s="254"/>
    </row>
    <row r="61" spans="1:40" hidden="1">
      <c r="C61" s="24">
        <v>41805</v>
      </c>
      <c r="D61" s="85" t="e">
        <f>IF(#REF!=0,"",SUM(#REF!))</f>
        <v>#REF!</v>
      </c>
      <c r="E61" s="25" t="e">
        <f t="shared" si="1"/>
        <v>#REF!</v>
      </c>
      <c r="L61" s="4" t="s">
        <v>41</v>
      </c>
      <c r="M61" s="254" t="str">
        <f>W9</f>
        <v>Uruguay</v>
      </c>
      <c r="N61" s="254"/>
      <c r="O61" s="13" t="e">
        <f>COUNTIF(#REF!,M61)</f>
        <v>#REF!</v>
      </c>
      <c r="Q61" s="4" t="s">
        <v>41</v>
      </c>
      <c r="R61" s="254" t="str">
        <f>AE15</f>
        <v>Italie</v>
      </c>
      <c r="S61" s="254"/>
      <c r="T61" s="13" t="e">
        <f>COUNTIF(#REF!,R61)</f>
        <v>#REF!</v>
      </c>
      <c r="V61" s="4" t="s">
        <v>41</v>
      </c>
      <c r="W61" s="254" t="str">
        <f>AU21</f>
        <v>Argentine</v>
      </c>
      <c r="X61" s="254"/>
      <c r="Y61" s="13" t="e">
        <f>COUNTIF(#REF!,W61)</f>
        <v>#REF!</v>
      </c>
      <c r="AA61" s="89" t="s">
        <v>62</v>
      </c>
      <c r="AB61" s="254" t="e">
        <f>SUM(AD58:AD59)*#REF!</f>
        <v>#REF!</v>
      </c>
      <c r="AC61" s="254"/>
      <c r="AF61" s="89" t="s">
        <v>62</v>
      </c>
      <c r="AG61" s="254" t="e">
        <f>SUM(AI58:AI59)*#REF!</f>
        <v>#REF!</v>
      </c>
      <c r="AH61" s="254"/>
    </row>
    <row r="62" spans="1:40" hidden="1">
      <c r="C62" s="24">
        <v>41806</v>
      </c>
      <c r="D62" s="85"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85"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89" t="s">
        <v>62</v>
      </c>
      <c r="W63" s="254" t="e">
        <f>SUM(Y58:Y61)*#REF!</f>
        <v>#REF!</v>
      </c>
      <c r="X63" s="254"/>
    </row>
    <row r="64" spans="1:40" hidden="1">
      <c r="C64" s="24">
        <v>41808</v>
      </c>
      <c r="D64" s="85"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85" t="e">
        <f>IF(#REF!=0,"",SUM(#REF!))</f>
        <v>#REF!</v>
      </c>
      <c r="E65" s="25" t="e">
        <f t="shared" si="1"/>
        <v>#REF!</v>
      </c>
      <c r="L65" s="4" t="s">
        <v>41</v>
      </c>
      <c r="M65" s="254" t="str">
        <f>AM9</f>
        <v>Côte d'ivoire</v>
      </c>
      <c r="N65" s="254"/>
      <c r="O65" s="13" t="e">
        <f>COUNTIF(#REF!,M65)</f>
        <v>#REF!</v>
      </c>
      <c r="Q65" s="4" t="s">
        <v>41</v>
      </c>
      <c r="R65" s="254" t="str">
        <f>BK15</f>
        <v>Portugal</v>
      </c>
      <c r="S65" s="254"/>
      <c r="T65" s="13" t="e">
        <f>COUNTIF(#REF!,R65)</f>
        <v>#REF!</v>
      </c>
      <c r="V65" s="31"/>
      <c r="W65" s="257"/>
      <c r="X65" s="257"/>
    </row>
    <row r="66" spans="3:24" hidden="1">
      <c r="C66" s="24">
        <v>41810</v>
      </c>
      <c r="D66" s="85" t="e">
        <f>IF(#REF!=0,"",SUM(#REF!))</f>
        <v>#REF!</v>
      </c>
      <c r="E66" s="25" t="e">
        <f t="shared" si="1"/>
        <v>#REF!</v>
      </c>
      <c r="L66" s="4" t="s">
        <v>41</v>
      </c>
      <c r="M66" s="254" t="str">
        <f>AP9</f>
        <v>France</v>
      </c>
      <c r="N66" s="254"/>
      <c r="O66" s="13" t="e">
        <f>COUNTIF(#REF!,M66)</f>
        <v>#REF!</v>
      </c>
    </row>
    <row r="67" spans="3:24" hidden="1">
      <c r="C67" s="24">
        <v>41811</v>
      </c>
      <c r="D67" s="85" t="e">
        <f>IF(#REF!=0,"",SUM(#REF!))</f>
        <v>#REF!</v>
      </c>
      <c r="E67" s="25" t="e">
        <f t="shared" si="1"/>
        <v>#REF!</v>
      </c>
      <c r="L67" s="4" t="s">
        <v>41</v>
      </c>
      <c r="M67" s="254" t="str">
        <f>AU9</f>
        <v>Nigéria</v>
      </c>
      <c r="N67" s="254"/>
      <c r="O67" s="13" t="e">
        <f>COUNTIF(#REF!,M67)</f>
        <v>#REF!</v>
      </c>
      <c r="Q67" s="89" t="s">
        <v>62</v>
      </c>
      <c r="R67" s="258" t="e">
        <f>SUM(T58:T65)*#REF!</f>
        <v>#REF!</v>
      </c>
      <c r="S67" s="254"/>
    </row>
    <row r="68" spans="3:24" hidden="1">
      <c r="C68" s="24">
        <v>41812</v>
      </c>
      <c r="D68" s="85" t="e">
        <f>IF(#REF!=0,"",SUM(#REF!))</f>
        <v>#REF!</v>
      </c>
      <c r="E68" s="25" t="e">
        <f t="shared" si="1"/>
        <v>#REF!</v>
      </c>
      <c r="L68" s="4" t="s">
        <v>41</v>
      </c>
      <c r="M68" s="254" t="str">
        <f>AX9</f>
        <v>Allemagne</v>
      </c>
      <c r="N68" s="254"/>
      <c r="O68" s="13" t="e">
        <f>COUNTIF(#REF!,M68)</f>
        <v>#REF!</v>
      </c>
    </row>
    <row r="69" spans="3:24" hidden="1">
      <c r="C69" s="24">
        <v>41813</v>
      </c>
      <c r="D69" s="85" t="e">
        <f>IF(#REF!=0,"",SUM(#REF!))</f>
        <v>#REF!</v>
      </c>
      <c r="E69" s="25" t="e">
        <f t="shared" si="1"/>
        <v>#REF!</v>
      </c>
      <c r="L69" s="4" t="s">
        <v>41</v>
      </c>
      <c r="M69" s="254" t="str">
        <f>BC9</f>
        <v>Russie</v>
      </c>
      <c r="N69" s="254"/>
      <c r="O69" s="13" t="e">
        <f>COUNTIF(#REF!,M69)</f>
        <v>#REF!</v>
      </c>
    </row>
    <row r="70" spans="3:24" hidden="1">
      <c r="C70" s="24">
        <v>41814</v>
      </c>
      <c r="D70" s="85" t="e">
        <f>IF(#REF!=0,"",SUM(#REF!))</f>
        <v>#REF!</v>
      </c>
      <c r="E70" s="25" t="e">
        <f t="shared" si="1"/>
        <v>#REF!</v>
      </c>
      <c r="L70" s="4" t="s">
        <v>41</v>
      </c>
      <c r="M70" s="254" t="str">
        <f>BF9</f>
        <v>Argentine</v>
      </c>
      <c r="N70" s="254"/>
      <c r="O70" s="13" t="e">
        <f>COUNTIF(#REF!,M70)</f>
        <v>#REF!</v>
      </c>
    </row>
    <row r="71" spans="3:24" hidden="1">
      <c r="C71" s="24">
        <v>41815</v>
      </c>
      <c r="D71" s="85" t="e">
        <f>IF(#REF!=0,"",SUM(#REF!))</f>
        <v>#REF!</v>
      </c>
      <c r="E71" s="25" t="e">
        <f t="shared" si="1"/>
        <v>#REF!</v>
      </c>
      <c r="L71" s="4" t="s">
        <v>41</v>
      </c>
      <c r="M71" s="254" t="str">
        <f>BK9</f>
        <v>Suisse</v>
      </c>
      <c r="N71" s="254"/>
      <c r="O71" s="13" t="e">
        <f>COUNTIF(#REF!,M71)</f>
        <v>#REF!</v>
      </c>
    </row>
    <row r="72" spans="3:24" hidden="1">
      <c r="C72" s="24">
        <v>41816</v>
      </c>
      <c r="D72" s="85"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89"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1</v>
      </c>
      <c r="E104" s="46"/>
      <c r="F104" s="51" t="e">
        <f>#REF!+#REF!</f>
        <v>#REF!</v>
      </c>
      <c r="G104" s="48"/>
    </row>
    <row r="105" spans="3:7" hidden="1">
      <c r="C105" s="45" t="s">
        <v>97</v>
      </c>
      <c r="D105" s="48">
        <f>A26</f>
        <v>1</v>
      </c>
      <c r="E105" s="46"/>
      <c r="F105" s="51" t="e">
        <f>#REF!+#REF!</f>
        <v>#REF!</v>
      </c>
      <c r="G105" s="48"/>
    </row>
    <row r="106" spans="3:7" hidden="1">
      <c r="C106" s="45" t="s">
        <v>81</v>
      </c>
      <c r="D106" s="48">
        <f>A10</f>
        <v>1</v>
      </c>
      <c r="E106" s="46"/>
      <c r="F106" s="51" t="e">
        <f>#REF!+#REF!</f>
        <v>#REF!</v>
      </c>
      <c r="G106" s="48"/>
    </row>
    <row r="107" spans="3:7" hidden="1">
      <c r="C107" s="45" t="s">
        <v>107</v>
      </c>
      <c r="D107" s="48" t="str">
        <f>A36</f>
        <v>N</v>
      </c>
      <c r="E107" s="46"/>
      <c r="F107" s="51" t="e">
        <f>#REF!+#REF!</f>
        <v>#REF!</v>
      </c>
      <c r="G107" s="48"/>
    </row>
    <row r="108" spans="3:7" hidden="1">
      <c r="C108" s="45" t="s">
        <v>123</v>
      </c>
      <c r="D108" s="48">
        <f>A52</f>
        <v>2</v>
      </c>
      <c r="E108" s="46"/>
      <c r="F108" s="51" t="e">
        <f>#REF!+#REF!</f>
        <v>#REF!</v>
      </c>
      <c r="G108" s="48"/>
    </row>
    <row r="109" spans="3:7" hidden="1">
      <c r="C109" s="45" t="s">
        <v>114</v>
      </c>
      <c r="D109" s="48" t="str">
        <f>A43</f>
        <v>N</v>
      </c>
      <c r="E109" s="46"/>
      <c r="F109" s="51" t="e">
        <f>#REF!+#REF!</f>
        <v>#REF!</v>
      </c>
      <c r="G109" s="48"/>
    </row>
    <row r="110" spans="3:7" hidden="1">
      <c r="C110" s="45" t="s">
        <v>84</v>
      </c>
      <c r="D110" s="48">
        <f>A13</f>
        <v>1</v>
      </c>
      <c r="E110" s="46"/>
      <c r="F110" s="51" t="e">
        <f>#REF!+#REF!</f>
        <v>#REF!</v>
      </c>
      <c r="G110" s="48"/>
    </row>
    <row r="111" spans="3:7" hidden="1">
      <c r="C111" s="45" t="s">
        <v>112</v>
      </c>
      <c r="D111" s="48">
        <f>A41</f>
        <v>1</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2</v>
      </c>
      <c r="E125" s="46"/>
      <c r="F125" s="51" t="e">
        <f>#REF!+#REF!</f>
        <v>#REF!</v>
      </c>
      <c r="G125" s="48"/>
    </row>
    <row r="126" spans="3:7" hidden="1">
      <c r="C126" s="45" t="s">
        <v>99</v>
      </c>
      <c r="D126" s="48" t="str">
        <f>A28</f>
        <v>N</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54" priority="4">
      <formula>LEN(TRIM(D6))=0</formula>
    </cfRule>
  </conditionalFormatting>
  <conditionalFormatting sqref="L9 N9 T9 V9 AB9 AD9 AJ9 AL9 AR9 AT9 AZ9 BB9 BH9 BJ9 BP9 BR9 BJ15 BH15 AT15 AR15 AD15 AB15 N15 L15 AB21 AD21 AB27 AD27 AR21 AT21 AR33 AT33">
    <cfRule type="containsBlanks" dxfId="53" priority="1">
      <formula>LEN(TRIM(L9))=0</formula>
    </cfRule>
  </conditionalFormatting>
  <pageMargins left="0.7" right="0.7" top="0.75" bottom="0.75" header="0.3" footer="0.3"/>
  <pageSetup paperSize="0" orientation="portrait" horizontalDpi="0" verticalDpi="0" copies="0"/>
  <legacyDrawing r:id="rId1"/>
</worksheet>
</file>

<file path=xl/worksheets/sheet15.xml><?xml version="1.0" encoding="utf-8"?>
<worksheet xmlns="http://schemas.openxmlformats.org/spreadsheetml/2006/main" xmlns:r="http://schemas.openxmlformats.org/officeDocument/2006/relationships">
  <sheetPr codeName="Feuil8"/>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72" width="5.28515625" style="13"/>
    <col min="73" max="16384" width="5.28515625" style="2"/>
  </cols>
  <sheetData>
    <row r="1" spans="1:72" ht="15.75" thickBot="1"/>
    <row r="2" spans="1:72" ht="19.5" thickBot="1">
      <c r="C2" s="214" t="s">
        <v>0</v>
      </c>
      <c r="D2" s="214"/>
      <c r="E2" s="215" t="s">
        <v>67</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1</v>
      </c>
      <c r="E6" s="4" t="s">
        <v>1</v>
      </c>
      <c r="F6" s="3">
        <v>0</v>
      </c>
      <c r="G6" s="5" t="s">
        <v>6</v>
      </c>
      <c r="H6" s="20">
        <f>COUNT(#REF!)</f>
        <v>0</v>
      </c>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2">
        <f t="shared" ref="A7:A53" si="0">IF(OR(D7="",F7=""),"",IF(D7&gt;F7,1,IF(D7=F7,"N",2)))</f>
        <v>2</v>
      </c>
      <c r="C7" s="5" t="s">
        <v>7</v>
      </c>
      <c r="D7" s="3">
        <v>0</v>
      </c>
      <c r="E7" s="4" t="s">
        <v>1</v>
      </c>
      <c r="F7" s="3">
        <v>2</v>
      </c>
      <c r="G7" s="5" t="s">
        <v>8</v>
      </c>
      <c r="H7" s="20">
        <f>COUNT(#REF!)</f>
        <v>0</v>
      </c>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c r="A8" s="2">
        <f t="shared" si="0"/>
        <v>1</v>
      </c>
      <c r="C8" s="5" t="s">
        <v>9</v>
      </c>
      <c r="D8" s="3">
        <v>3</v>
      </c>
      <c r="E8" s="4" t="s">
        <v>1</v>
      </c>
      <c r="F8" s="3">
        <v>1</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2</v>
      </c>
      <c r="C9" s="5" t="s">
        <v>11</v>
      </c>
      <c r="D9" s="3">
        <v>0</v>
      </c>
      <c r="E9" s="4" t="s">
        <v>1</v>
      </c>
      <c r="F9" s="3">
        <v>1</v>
      </c>
      <c r="G9" s="5" t="s">
        <v>12</v>
      </c>
      <c r="H9" s="20">
        <f>COUNT(#REF!)</f>
        <v>0</v>
      </c>
      <c r="J9" s="225" t="s">
        <v>37</v>
      </c>
      <c r="K9" s="226"/>
      <c r="L9" s="8">
        <v>2</v>
      </c>
      <c r="M9" s="6" t="s">
        <v>41</v>
      </c>
      <c r="N9" s="8">
        <v>0</v>
      </c>
      <c r="O9" s="227" t="s">
        <v>9</v>
      </c>
      <c r="P9" s="227"/>
      <c r="Q9" s="9"/>
      <c r="R9" s="225" t="s">
        <v>13</v>
      </c>
      <c r="S9" s="226"/>
      <c r="T9" s="8">
        <v>1</v>
      </c>
      <c r="U9" s="6" t="s">
        <v>41</v>
      </c>
      <c r="V9" s="8">
        <v>2</v>
      </c>
      <c r="W9" s="227" t="s">
        <v>16</v>
      </c>
      <c r="X9" s="227"/>
      <c r="Y9" s="9"/>
      <c r="Z9" s="225" t="s">
        <v>12</v>
      </c>
      <c r="AA9" s="226"/>
      <c r="AB9" s="8">
        <v>2</v>
      </c>
      <c r="AC9" s="6" t="s">
        <v>41</v>
      </c>
      <c r="AD9" s="8">
        <v>1</v>
      </c>
      <c r="AE9" s="227" t="s">
        <v>8</v>
      </c>
      <c r="AF9" s="227"/>
      <c r="AG9" s="9"/>
      <c r="AH9" s="225" t="s">
        <v>15</v>
      </c>
      <c r="AI9" s="226"/>
      <c r="AJ9" s="8">
        <v>1</v>
      </c>
      <c r="AK9" s="6" t="s">
        <v>41</v>
      </c>
      <c r="AL9" s="8">
        <v>0</v>
      </c>
      <c r="AM9" s="227" t="s">
        <v>14</v>
      </c>
      <c r="AN9" s="227"/>
      <c r="AO9" s="9"/>
      <c r="AP9" s="225" t="s">
        <v>24</v>
      </c>
      <c r="AQ9" s="226"/>
      <c r="AR9" s="8">
        <v>0</v>
      </c>
      <c r="AS9" s="6" t="s">
        <v>41</v>
      </c>
      <c r="AT9" s="8">
        <v>2</v>
      </c>
      <c r="AU9" s="227" t="s">
        <v>25</v>
      </c>
      <c r="AV9" s="227"/>
      <c r="AW9" s="9"/>
      <c r="AX9" s="225" t="s">
        <v>28</v>
      </c>
      <c r="AY9" s="226"/>
      <c r="AZ9" s="8">
        <v>3</v>
      </c>
      <c r="BA9" s="6" t="s">
        <v>41</v>
      </c>
      <c r="BB9" s="8">
        <v>1</v>
      </c>
      <c r="BC9" s="227" t="s">
        <v>34</v>
      </c>
      <c r="BD9" s="227"/>
      <c r="BE9" s="9"/>
      <c r="BF9" s="225" t="s">
        <v>26</v>
      </c>
      <c r="BG9" s="226"/>
      <c r="BH9" s="8">
        <v>0</v>
      </c>
      <c r="BI9" s="6" t="s">
        <v>41</v>
      </c>
      <c r="BJ9" s="8">
        <v>1</v>
      </c>
      <c r="BK9" s="227" t="s">
        <v>22</v>
      </c>
      <c r="BL9" s="227"/>
      <c r="BM9" s="9"/>
      <c r="BN9" s="225" t="s">
        <v>36</v>
      </c>
      <c r="BO9" s="226"/>
      <c r="BP9" s="8">
        <v>2</v>
      </c>
      <c r="BQ9" s="6" t="s">
        <v>41</v>
      </c>
      <c r="BR9" s="8">
        <v>0</v>
      </c>
      <c r="BS9" s="227" t="s">
        <v>27</v>
      </c>
      <c r="BT9" s="227"/>
    </row>
    <row r="10" spans="1:72">
      <c r="A10" s="2">
        <f t="shared" si="0"/>
        <v>1</v>
      </c>
      <c r="C10" s="5" t="s">
        <v>13</v>
      </c>
      <c r="D10" s="3">
        <v>2</v>
      </c>
      <c r="E10" s="4" t="s">
        <v>1</v>
      </c>
      <c r="F10" s="3">
        <v>1</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3</v>
      </c>
      <c r="E11" s="4" t="s">
        <v>1</v>
      </c>
      <c r="F11" s="3">
        <v>2</v>
      </c>
      <c r="G11" s="5" t="s">
        <v>16</v>
      </c>
      <c r="H11" s="20">
        <f>COUNT(#REF!)</f>
        <v>0</v>
      </c>
      <c r="J11" s="11"/>
      <c r="K11" s="10"/>
      <c r="L11" s="12"/>
      <c r="M11" s="10"/>
      <c r="N11" s="10"/>
      <c r="O11" s="10"/>
      <c r="P11" s="10"/>
      <c r="Q11" s="9"/>
      <c r="R11" s="11"/>
      <c r="S11" s="10"/>
      <c r="T11" s="12"/>
      <c r="U11" s="10"/>
      <c r="V11" s="10"/>
      <c r="W11" s="10"/>
      <c r="X11" s="10"/>
      <c r="Y11" s="9"/>
      <c r="Z11" s="11"/>
      <c r="AA11" s="10"/>
      <c r="AB11" s="12"/>
      <c r="AC11" s="10"/>
      <c r="AD11" s="10"/>
      <c r="AE11" s="10"/>
      <c r="AF11" s="10"/>
      <c r="AG11" s="9"/>
      <c r="AH11" s="11"/>
      <c r="AI11" s="10"/>
      <c r="AJ11" s="12"/>
      <c r="AK11" s="10"/>
      <c r="AL11" s="10"/>
      <c r="AM11" s="10"/>
      <c r="AN11" s="10"/>
      <c r="AO11" s="9"/>
      <c r="AP11" s="11"/>
      <c r="AQ11" s="10"/>
      <c r="AR11" s="12"/>
      <c r="AS11" s="10"/>
      <c r="AT11" s="10"/>
      <c r="AU11" s="10"/>
      <c r="AV11" s="10"/>
      <c r="AW11" s="9"/>
      <c r="AX11" s="11"/>
      <c r="AY11" s="10"/>
      <c r="AZ11" s="12"/>
      <c r="BA11" s="10"/>
      <c r="BB11" s="10"/>
      <c r="BC11" s="10"/>
      <c r="BD11" s="10"/>
      <c r="BE11" s="9"/>
      <c r="BF11" s="11"/>
      <c r="BG11" s="10"/>
      <c r="BH11" s="12"/>
      <c r="BI11" s="10"/>
      <c r="BJ11" s="10"/>
      <c r="BK11" s="10"/>
      <c r="BL11" s="10"/>
      <c r="BM11" s="9"/>
      <c r="BN11" s="11"/>
      <c r="BO11" s="10"/>
      <c r="BP11" s="12"/>
      <c r="BQ11" s="10"/>
      <c r="BR11" s="10"/>
      <c r="BS11" s="10"/>
      <c r="BT11" s="10"/>
    </row>
    <row r="12" spans="1:72" ht="15" customHeight="1">
      <c r="A12" s="2">
        <f t="shared" si="0"/>
        <v>1</v>
      </c>
      <c r="C12" s="5" t="s">
        <v>17</v>
      </c>
      <c r="D12" s="3">
        <v>2</v>
      </c>
      <c r="E12" s="4" t="s">
        <v>1</v>
      </c>
      <c r="F12" s="3">
        <v>0</v>
      </c>
      <c r="G12" s="5" t="s">
        <v>18</v>
      </c>
      <c r="H12" s="20">
        <f>COUNT(#REF!)</f>
        <v>0</v>
      </c>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2">
        <f t="shared" si="0"/>
        <v>1</v>
      </c>
      <c r="C13" s="5" t="s">
        <v>19</v>
      </c>
      <c r="D13" s="3">
        <v>1</v>
      </c>
      <c r="E13" s="4" t="s">
        <v>1</v>
      </c>
      <c r="F13" s="3">
        <v>0</v>
      </c>
      <c r="G13" s="5" t="s">
        <v>20</v>
      </c>
      <c r="H13" s="20">
        <f>COUNT(#REF!)</f>
        <v>0</v>
      </c>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s="181" customFormat="1">
      <c r="A14" s="2">
        <f t="shared" si="0"/>
        <v>1</v>
      </c>
      <c r="B14" s="2"/>
      <c r="C14" s="5" t="s">
        <v>21</v>
      </c>
      <c r="D14" s="3">
        <v>2</v>
      </c>
      <c r="E14" s="4" t="s">
        <v>1</v>
      </c>
      <c r="F14" s="3">
        <v>1</v>
      </c>
      <c r="G14" s="5" t="s">
        <v>22</v>
      </c>
      <c r="H14" s="20">
        <f>COUNT(#REF!)</f>
        <v>0</v>
      </c>
      <c r="I14" s="1"/>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s="181" customFormat="1">
      <c r="A15" s="2">
        <f t="shared" si="0"/>
        <v>2</v>
      </c>
      <c r="B15" s="2"/>
      <c r="C15" s="5" t="s">
        <v>23</v>
      </c>
      <c r="D15" s="3">
        <v>1</v>
      </c>
      <c r="E15" s="4" t="s">
        <v>1</v>
      </c>
      <c r="F15" s="3">
        <v>2</v>
      </c>
      <c r="G15" s="5" t="s">
        <v>24</v>
      </c>
      <c r="H15" s="20">
        <f>COUNT(#REF!)</f>
        <v>0</v>
      </c>
      <c r="I15" s="1"/>
      <c r="J15" s="225" t="s">
        <v>37</v>
      </c>
      <c r="K15" s="226"/>
      <c r="L15" s="8">
        <v>2</v>
      </c>
      <c r="M15" s="6" t="s">
        <v>41</v>
      </c>
      <c r="N15" s="8">
        <v>0</v>
      </c>
      <c r="O15" s="227" t="s">
        <v>16</v>
      </c>
      <c r="P15" s="227"/>
      <c r="Q15" s="9"/>
      <c r="R15" s="239"/>
      <c r="S15" s="239"/>
      <c r="T15" s="183"/>
      <c r="U15" s="7"/>
      <c r="V15" s="183"/>
      <c r="W15" s="239"/>
      <c r="X15" s="239"/>
      <c r="Y15" s="9"/>
      <c r="Z15" s="225" t="s">
        <v>12</v>
      </c>
      <c r="AA15" s="226"/>
      <c r="AB15" s="8">
        <v>1</v>
      </c>
      <c r="AC15" s="6" t="s">
        <v>41</v>
      </c>
      <c r="AD15" s="8">
        <v>0</v>
      </c>
      <c r="AE15" s="227" t="s">
        <v>15</v>
      </c>
      <c r="AF15" s="227"/>
      <c r="AG15" s="9"/>
      <c r="AH15" s="183"/>
      <c r="AI15" s="183"/>
      <c r="AJ15" s="183"/>
      <c r="AK15" s="7"/>
      <c r="AL15" s="183"/>
      <c r="AM15" s="183"/>
      <c r="AN15" s="183"/>
      <c r="AO15" s="9"/>
      <c r="AP15" s="225" t="s">
        <v>25</v>
      </c>
      <c r="AQ15" s="226"/>
      <c r="AR15" s="8">
        <v>0</v>
      </c>
      <c r="AS15" s="6" t="s">
        <v>41</v>
      </c>
      <c r="AT15" s="8">
        <v>1</v>
      </c>
      <c r="AU15" s="227" t="s">
        <v>28</v>
      </c>
      <c r="AV15" s="227"/>
      <c r="AW15" s="9"/>
      <c r="AX15" s="183"/>
      <c r="AY15" s="183"/>
      <c r="AZ15" s="183"/>
      <c r="BA15" s="7"/>
      <c r="BB15" s="183"/>
      <c r="BC15" s="183"/>
      <c r="BD15" s="183"/>
      <c r="BE15" s="9"/>
      <c r="BF15" s="225" t="s">
        <v>22</v>
      </c>
      <c r="BG15" s="226"/>
      <c r="BH15" s="8">
        <v>2</v>
      </c>
      <c r="BI15" s="6" t="s">
        <v>41</v>
      </c>
      <c r="BJ15" s="8">
        <v>0</v>
      </c>
      <c r="BK15" s="227" t="s">
        <v>36</v>
      </c>
      <c r="BL15" s="227"/>
      <c r="BM15" s="9"/>
      <c r="BN15" s="183"/>
      <c r="BO15" s="183"/>
      <c r="BP15" s="183"/>
      <c r="BQ15" s="7"/>
      <c r="BR15" s="183"/>
      <c r="BS15" s="183"/>
      <c r="BT15" s="183"/>
    </row>
    <row r="16" spans="1:72" s="181" customFormat="1">
      <c r="A16" s="2">
        <f t="shared" si="0"/>
        <v>2</v>
      </c>
      <c r="B16" s="2"/>
      <c r="C16" s="5" t="s">
        <v>25</v>
      </c>
      <c r="D16" s="3">
        <v>1</v>
      </c>
      <c r="E16" s="4" t="s">
        <v>1</v>
      </c>
      <c r="F16" s="3">
        <v>2</v>
      </c>
      <c r="G16" s="5" t="s">
        <v>26</v>
      </c>
      <c r="H16" s="20">
        <f>COUNT(#REF!)</f>
        <v>0</v>
      </c>
      <c r="I16" s="1"/>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f t="shared" si="0"/>
        <v>2</v>
      </c>
      <c r="C17" s="5" t="s">
        <v>27</v>
      </c>
      <c r="D17" s="3">
        <v>2</v>
      </c>
      <c r="E17" s="4" t="s">
        <v>1</v>
      </c>
      <c r="F17" s="3">
        <v>3</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1</v>
      </c>
      <c r="E18" s="4" t="s">
        <v>1</v>
      </c>
      <c r="F18" s="3">
        <v>2</v>
      </c>
      <c r="G18" s="5" t="s">
        <v>30</v>
      </c>
      <c r="H18" s="20">
        <f>COUNT(#REF!)</f>
        <v>0</v>
      </c>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2">
        <f t="shared" si="0"/>
        <v>1</v>
      </c>
      <c r="C19" s="5" t="s">
        <v>31</v>
      </c>
      <c r="D19" s="3">
        <v>2</v>
      </c>
      <c r="E19" s="4" t="s">
        <v>1</v>
      </c>
      <c r="F19" s="3">
        <v>1</v>
      </c>
      <c r="G19" s="5" t="s">
        <v>32</v>
      </c>
      <c r="H19" s="20">
        <f>COUNT(#REF!)</f>
        <v>0</v>
      </c>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c r="A20" s="2">
        <f t="shared" si="0"/>
        <v>2</v>
      </c>
      <c r="C20" s="5" t="s">
        <v>33</v>
      </c>
      <c r="D20" s="3">
        <v>1</v>
      </c>
      <c r="E20" s="4" t="s">
        <v>1</v>
      </c>
      <c r="F20" s="3">
        <v>2</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s="181" customFormat="1">
      <c r="A21" s="2">
        <f t="shared" si="0"/>
        <v>1</v>
      </c>
      <c r="B21" s="2"/>
      <c r="C21" s="5" t="s">
        <v>5</v>
      </c>
      <c r="D21" s="3">
        <v>3</v>
      </c>
      <c r="E21" s="4" t="s">
        <v>1</v>
      </c>
      <c r="F21" s="3">
        <v>1</v>
      </c>
      <c r="G21" s="5" t="s">
        <v>7</v>
      </c>
      <c r="H21" s="20">
        <f>COUNT(#REF!)</f>
        <v>0</v>
      </c>
      <c r="I21" s="1"/>
      <c r="J21" s="239"/>
      <c r="K21" s="239"/>
      <c r="L21" s="183"/>
      <c r="M21" s="242"/>
      <c r="N21" s="243"/>
      <c r="O21" s="243"/>
      <c r="P21" s="243"/>
      <c r="Q21" s="243"/>
      <c r="R21" s="243"/>
      <c r="S21" s="243"/>
      <c r="T21" s="183"/>
      <c r="U21" s="7"/>
      <c r="V21" s="183"/>
      <c r="W21" s="239"/>
      <c r="X21" s="239"/>
      <c r="Y21" s="9"/>
      <c r="Z21" s="225" t="s">
        <v>37</v>
      </c>
      <c r="AA21" s="226"/>
      <c r="AB21" s="8">
        <v>1</v>
      </c>
      <c r="AC21" s="6" t="s">
        <v>41</v>
      </c>
      <c r="AD21" s="8">
        <v>0</v>
      </c>
      <c r="AE21" s="227" t="s">
        <v>12</v>
      </c>
      <c r="AF21" s="227"/>
      <c r="AG21" s="9"/>
      <c r="AH21" s="183"/>
      <c r="AI21" s="183"/>
      <c r="AJ21" s="183"/>
      <c r="AK21" s="7"/>
      <c r="AL21" s="183"/>
      <c r="AM21" s="183"/>
      <c r="AN21" s="183"/>
      <c r="AO21" s="9"/>
      <c r="AP21" s="225" t="s">
        <v>28</v>
      </c>
      <c r="AQ21" s="226"/>
      <c r="AR21" s="8">
        <v>2</v>
      </c>
      <c r="AS21" s="6" t="s">
        <v>41</v>
      </c>
      <c r="AT21" s="8">
        <v>1</v>
      </c>
      <c r="AU21" s="227" t="s">
        <v>22</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s="181" customFormat="1">
      <c r="A22" s="2">
        <f t="shared" si="0"/>
        <v>2</v>
      </c>
      <c r="B22" s="2"/>
      <c r="C22" s="5" t="s">
        <v>35</v>
      </c>
      <c r="D22" s="3">
        <v>0</v>
      </c>
      <c r="E22" s="4" t="s">
        <v>1</v>
      </c>
      <c r="F22" s="3">
        <v>1</v>
      </c>
      <c r="G22" s="5" t="s">
        <v>36</v>
      </c>
      <c r="H22" s="20">
        <f>COUNT(#REF!)</f>
        <v>0</v>
      </c>
      <c r="I22" s="1"/>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1</v>
      </c>
      <c r="C23" s="5" t="s">
        <v>12</v>
      </c>
      <c r="D23" s="3">
        <v>2</v>
      </c>
      <c r="E23" s="4" t="s">
        <v>1</v>
      </c>
      <c r="F23" s="3">
        <v>1</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3</v>
      </c>
      <c r="E24" s="4" t="s">
        <v>1</v>
      </c>
      <c r="F24" s="3">
        <v>0</v>
      </c>
      <c r="G24" s="5" t="s">
        <v>11</v>
      </c>
      <c r="H24" s="20">
        <f>COUNT(#REF!)</f>
        <v>0</v>
      </c>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2">
        <f t="shared" si="0"/>
        <v>1</v>
      </c>
      <c r="C25" s="5" t="s">
        <v>8</v>
      </c>
      <c r="D25" s="3">
        <v>1</v>
      </c>
      <c r="E25" s="4" t="s">
        <v>1</v>
      </c>
      <c r="F25" s="3">
        <v>0</v>
      </c>
      <c r="G25" s="5" t="s">
        <v>6</v>
      </c>
      <c r="H25" s="20">
        <f>COUNT(#REF!)</f>
        <v>0</v>
      </c>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c r="A26" s="2">
        <f t="shared" si="0"/>
        <v>1</v>
      </c>
      <c r="C26" s="5" t="s">
        <v>13</v>
      </c>
      <c r="D26" s="3">
        <v>2</v>
      </c>
      <c r="E26" s="4" t="s">
        <v>1</v>
      </c>
      <c r="F26" s="3">
        <v>1</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f t="shared" si="0"/>
        <v>1</v>
      </c>
      <c r="C27" s="5" t="s">
        <v>15</v>
      </c>
      <c r="D27" s="3">
        <v>3</v>
      </c>
      <c r="E27" s="4" t="s">
        <v>1</v>
      </c>
      <c r="F27" s="3">
        <v>1</v>
      </c>
      <c r="G27" s="5" t="s">
        <v>17</v>
      </c>
      <c r="H27" s="20">
        <f>COUNT(#REF!)</f>
        <v>0</v>
      </c>
      <c r="J27" s="239"/>
      <c r="K27" s="239"/>
      <c r="L27" s="10"/>
      <c r="M27" s="7"/>
      <c r="N27" s="10"/>
      <c r="O27" s="239"/>
      <c r="P27" s="239"/>
      <c r="Q27" s="10"/>
      <c r="R27" s="239"/>
      <c r="S27" s="239"/>
      <c r="T27" s="10"/>
      <c r="U27" s="7"/>
      <c r="V27" s="10"/>
      <c r="W27" s="239"/>
      <c r="X27" s="239"/>
      <c r="Y27" s="9"/>
      <c r="Z27" s="225" t="s">
        <v>12</v>
      </c>
      <c r="AA27" s="226"/>
      <c r="AB27" s="8">
        <v>1</v>
      </c>
      <c r="AC27" s="6" t="s">
        <v>41</v>
      </c>
      <c r="AD27" s="8">
        <v>0</v>
      </c>
      <c r="AE27" s="227" t="s">
        <v>22</v>
      </c>
      <c r="AF27" s="227"/>
      <c r="AG27" s="10"/>
      <c r="AH27" s="10"/>
      <c r="AI27" s="10"/>
      <c r="AJ27" s="10"/>
      <c r="AK27" s="10"/>
      <c r="AL27" s="10"/>
      <c r="AM27" s="10"/>
      <c r="AN27" s="10"/>
      <c r="AO27" s="10"/>
      <c r="AP27" s="10"/>
      <c r="AQ27" s="10"/>
      <c r="AR27" s="10"/>
      <c r="AS27" s="10"/>
      <c r="AT27" s="10"/>
      <c r="AU27" s="239"/>
      <c r="AV27" s="239"/>
      <c r="AW27" s="9"/>
      <c r="AX27" s="10"/>
      <c r="AY27" s="10"/>
      <c r="AZ27" s="10"/>
      <c r="BA27" s="7"/>
      <c r="BB27" s="10"/>
      <c r="BC27" s="10"/>
      <c r="BD27" s="10"/>
      <c r="BE27" s="9"/>
      <c r="BF27" s="239"/>
      <c r="BG27" s="239"/>
      <c r="BH27" s="10"/>
      <c r="BI27" s="7"/>
      <c r="BJ27" s="10"/>
      <c r="BK27" s="239"/>
      <c r="BL27" s="239"/>
      <c r="BM27" s="9"/>
      <c r="BN27" s="10"/>
      <c r="BO27" s="10"/>
      <c r="BP27" s="10"/>
      <c r="BQ27" s="7"/>
      <c r="BR27" s="10"/>
      <c r="BS27" s="10"/>
      <c r="BT27" s="10"/>
    </row>
    <row r="28" spans="1:72" s="181" customFormat="1">
      <c r="A28" s="2">
        <f t="shared" si="0"/>
        <v>1</v>
      </c>
      <c r="B28" s="2"/>
      <c r="C28" s="5" t="s">
        <v>20</v>
      </c>
      <c r="D28" s="3">
        <v>2</v>
      </c>
      <c r="E28" s="4" t="s">
        <v>1</v>
      </c>
      <c r="F28" s="3">
        <v>1</v>
      </c>
      <c r="G28" s="5" t="s">
        <v>14</v>
      </c>
      <c r="H28" s="20">
        <f>COUNT(#REF!)</f>
        <v>0</v>
      </c>
      <c r="I28" s="1"/>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1</v>
      </c>
      <c r="E29" s="4" t="s">
        <v>1</v>
      </c>
      <c r="F29" s="3">
        <v>0</v>
      </c>
      <c r="G29" s="5" t="s">
        <v>16</v>
      </c>
      <c r="H29" s="20">
        <f>COUNT(#REF!)</f>
        <v>0</v>
      </c>
      <c r="J29" s="9"/>
      <c r="K29" s="9"/>
      <c r="L29" s="9"/>
      <c r="M29" s="9"/>
      <c r="N29" s="9"/>
      <c r="O29" s="9"/>
      <c r="P29" s="9"/>
      <c r="Q29" s="9"/>
      <c r="R29" s="9"/>
      <c r="S29" s="9"/>
      <c r="T29" s="9"/>
      <c r="U29" s="9"/>
      <c r="V29" s="9"/>
      <c r="W29" s="9"/>
      <c r="X29" s="9"/>
      <c r="Y29" s="9"/>
      <c r="Z29" s="10"/>
      <c r="AA29" s="10"/>
      <c r="AB29" s="10"/>
      <c r="AC29" s="10"/>
      <c r="AD29" s="10"/>
      <c r="AE29" s="10"/>
      <c r="AF29" s="10"/>
      <c r="AG29" s="10"/>
      <c r="AH29" s="1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1</v>
      </c>
      <c r="E30" s="4" t="s">
        <v>1</v>
      </c>
      <c r="F30" s="3">
        <v>2</v>
      </c>
      <c r="G30" s="5" t="s">
        <v>23</v>
      </c>
      <c r="H30" s="20">
        <f>COUNT(#REF!)</f>
        <v>0</v>
      </c>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2">
        <f t="shared" si="0"/>
        <v>1</v>
      </c>
      <c r="C31" s="5" t="s">
        <v>24</v>
      </c>
      <c r="D31" s="3">
        <v>2</v>
      </c>
      <c r="E31" s="4" t="s">
        <v>1</v>
      </c>
      <c r="F31" s="3">
        <v>0</v>
      </c>
      <c r="G31" s="5" t="s">
        <v>22</v>
      </c>
      <c r="H31" s="20">
        <f>COUNT(#REF!)</f>
        <v>0</v>
      </c>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75" thickBot="1">
      <c r="A32" s="2">
        <f t="shared" si="0"/>
        <v>1</v>
      </c>
      <c r="C32" s="5" t="s">
        <v>25</v>
      </c>
      <c r="D32" s="3">
        <v>1</v>
      </c>
      <c r="E32" s="4" t="s">
        <v>1</v>
      </c>
      <c r="F32" s="3">
        <v>0</v>
      </c>
      <c r="G32" s="5" t="s">
        <v>29</v>
      </c>
      <c r="H32" s="20">
        <f>COUNT(#REF!)</f>
        <v>0</v>
      </c>
      <c r="J32" s="9"/>
      <c r="K32" s="9"/>
      <c r="L32" s="9"/>
      <c r="M32" s="9"/>
      <c r="N32" s="9"/>
      <c r="O32" s="9"/>
      <c r="P32" s="9"/>
      <c r="Q32" s="9"/>
      <c r="R32" s="9"/>
      <c r="S32" s="9"/>
      <c r="T32" s="9"/>
      <c r="U32" s="9"/>
      <c r="V32" s="9"/>
      <c r="W32" s="9"/>
      <c r="X32" s="9"/>
      <c r="Y32" s="9"/>
      <c r="Z32" s="10"/>
      <c r="AA32" s="10"/>
      <c r="AB32" s="10"/>
      <c r="AC32" s="10"/>
      <c r="AD32" s="10"/>
      <c r="AE32" s="10"/>
      <c r="AF32" s="1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s="181" customFormat="1" ht="15" customHeight="1">
      <c r="A33" s="2">
        <f t="shared" si="0"/>
        <v>1</v>
      </c>
      <c r="B33" s="2"/>
      <c r="C33" s="5" t="s">
        <v>27</v>
      </c>
      <c r="D33" s="3">
        <v>2</v>
      </c>
      <c r="E33" s="4" t="s">
        <v>1</v>
      </c>
      <c r="F33" s="3">
        <v>0</v>
      </c>
      <c r="G33" s="5" t="s">
        <v>31</v>
      </c>
      <c r="H33" s="20">
        <f>COUNT(#REF!)</f>
        <v>0</v>
      </c>
      <c r="I33" s="1"/>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v>0</v>
      </c>
      <c r="AU33" s="227" t="s">
        <v>28</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s="181" customFormat="1" ht="15.75" customHeight="1" thickBot="1">
      <c r="A34" s="2">
        <f t="shared" si="0"/>
        <v>2</v>
      </c>
      <c r="B34" s="2"/>
      <c r="C34" s="5" t="s">
        <v>30</v>
      </c>
      <c r="D34" s="3">
        <v>1</v>
      </c>
      <c r="E34" s="4" t="s">
        <v>1</v>
      </c>
      <c r="F34" s="3">
        <v>3</v>
      </c>
      <c r="G34" s="5" t="s">
        <v>26</v>
      </c>
      <c r="H34" s="20">
        <f>COUNT(#REF!)</f>
        <v>0</v>
      </c>
      <c r="I34" s="1"/>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3</v>
      </c>
      <c r="E35" s="4" t="s">
        <v>1</v>
      </c>
      <c r="F35" s="3">
        <v>2</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1</v>
      </c>
      <c r="C36" s="5" t="s">
        <v>36</v>
      </c>
      <c r="D36" s="3">
        <v>2</v>
      </c>
      <c r="E36" s="4" t="s">
        <v>1</v>
      </c>
      <c r="F36" s="3">
        <v>1</v>
      </c>
      <c r="G36" s="5" t="s">
        <v>34</v>
      </c>
      <c r="H36" s="20">
        <f>COUNT(#REF!)</f>
        <v>0</v>
      </c>
    </row>
    <row r="37" spans="1:72">
      <c r="A37" s="2">
        <f t="shared" si="0"/>
        <v>2</v>
      </c>
      <c r="C37" s="5" t="s">
        <v>32</v>
      </c>
      <c r="D37" s="3">
        <v>0</v>
      </c>
      <c r="E37" s="4" t="s">
        <v>1</v>
      </c>
      <c r="F37" s="3">
        <v>1</v>
      </c>
      <c r="G37" s="5" t="s">
        <v>28</v>
      </c>
      <c r="H37" s="20">
        <f>COUNT(#REF!)</f>
        <v>0</v>
      </c>
    </row>
    <row r="38" spans="1:72">
      <c r="A38" s="2">
        <f t="shared" si="0"/>
        <v>1</v>
      </c>
      <c r="C38" s="5" t="s">
        <v>12</v>
      </c>
      <c r="D38" s="3">
        <v>2</v>
      </c>
      <c r="E38" s="4" t="s">
        <v>1</v>
      </c>
      <c r="F38" s="3">
        <v>1</v>
      </c>
      <c r="G38" s="5" t="s">
        <v>9</v>
      </c>
      <c r="H38" s="20">
        <f>COUNT(#REF!)</f>
        <v>0</v>
      </c>
    </row>
    <row r="39" spans="1:72">
      <c r="A39" s="2">
        <f t="shared" si="0"/>
        <v>1</v>
      </c>
      <c r="C39" s="5" t="s">
        <v>10</v>
      </c>
      <c r="D39" s="3">
        <v>1</v>
      </c>
      <c r="E39" s="4" t="s">
        <v>1</v>
      </c>
      <c r="F39" s="3">
        <v>0</v>
      </c>
      <c r="G39" s="5" t="s">
        <v>11</v>
      </c>
      <c r="H39" s="20">
        <f>COUNT(#REF!)</f>
        <v>0</v>
      </c>
    </row>
    <row r="40" spans="1:72">
      <c r="A40" s="2">
        <f t="shared" si="0"/>
        <v>2</v>
      </c>
      <c r="C40" s="5" t="s">
        <v>8</v>
      </c>
      <c r="D40" s="3">
        <v>0</v>
      </c>
      <c r="E40" s="4" t="s">
        <v>1</v>
      </c>
      <c r="F40" s="3">
        <v>2</v>
      </c>
      <c r="G40" s="5" t="s">
        <v>37</v>
      </c>
      <c r="H40" s="20">
        <f>COUNT(#REF!)</f>
        <v>0</v>
      </c>
    </row>
    <row r="41" spans="1:72">
      <c r="A41" s="2">
        <f t="shared" si="0"/>
        <v>2</v>
      </c>
      <c r="C41" s="5" t="s">
        <v>6</v>
      </c>
      <c r="D41" s="3">
        <v>1</v>
      </c>
      <c r="E41" s="4" t="s">
        <v>1</v>
      </c>
      <c r="F41" s="3">
        <v>2</v>
      </c>
      <c r="G41" s="5" t="s">
        <v>7</v>
      </c>
      <c r="H41" s="20">
        <f>COUNT(#REF!)</f>
        <v>0</v>
      </c>
    </row>
    <row r="42" spans="1:72">
      <c r="A42" s="2">
        <f t="shared" si="0"/>
        <v>2</v>
      </c>
      <c r="C42" s="5" t="s">
        <v>18</v>
      </c>
      <c r="D42" s="3">
        <v>2</v>
      </c>
      <c r="E42" s="4" t="s">
        <v>1</v>
      </c>
      <c r="F42" s="3">
        <v>3</v>
      </c>
      <c r="G42" s="5" t="s">
        <v>15</v>
      </c>
      <c r="H42" s="20">
        <f>COUNT(#REF!)</f>
        <v>0</v>
      </c>
    </row>
    <row r="43" spans="1:72">
      <c r="A43" s="2">
        <f t="shared" si="0"/>
        <v>1</v>
      </c>
      <c r="C43" s="5" t="s">
        <v>38</v>
      </c>
      <c r="D43" s="3">
        <v>3</v>
      </c>
      <c r="E43" s="4" t="s">
        <v>1</v>
      </c>
      <c r="F43" s="3">
        <v>1</v>
      </c>
      <c r="G43" s="5" t="s">
        <v>17</v>
      </c>
      <c r="H43" s="20">
        <f>COUNT(#REF!)</f>
        <v>0</v>
      </c>
    </row>
    <row r="44" spans="1:72">
      <c r="A44" s="2">
        <f t="shared" si="0"/>
        <v>2</v>
      </c>
      <c r="C44" s="5" t="s">
        <v>20</v>
      </c>
      <c r="D44" s="3">
        <v>2</v>
      </c>
      <c r="E44" s="4" t="s">
        <v>1</v>
      </c>
      <c r="F44" s="3">
        <v>3</v>
      </c>
      <c r="G44" s="5" t="s">
        <v>13</v>
      </c>
      <c r="H44" s="20">
        <f>COUNT(#REF!)</f>
        <v>0</v>
      </c>
    </row>
    <row r="45" spans="1:72">
      <c r="A45" s="2">
        <f t="shared" si="0"/>
        <v>1</v>
      </c>
      <c r="C45" s="5" t="s">
        <v>14</v>
      </c>
      <c r="D45" s="3">
        <v>2</v>
      </c>
      <c r="E45" s="4" t="s">
        <v>1</v>
      </c>
      <c r="F45" s="3">
        <v>1</v>
      </c>
      <c r="G45" s="5" t="s">
        <v>19</v>
      </c>
      <c r="H45" s="20">
        <f>COUNT(#REF!)</f>
        <v>0</v>
      </c>
    </row>
    <row r="46" spans="1:72">
      <c r="A46" s="2">
        <f t="shared" si="0"/>
        <v>2</v>
      </c>
      <c r="C46" s="5" t="s">
        <v>30</v>
      </c>
      <c r="D46" s="3">
        <v>2</v>
      </c>
      <c r="E46" s="4" t="s">
        <v>1</v>
      </c>
      <c r="F46" s="3">
        <v>3</v>
      </c>
      <c r="G46" s="5" t="s">
        <v>25</v>
      </c>
      <c r="H46" s="20">
        <f>COUNT(#REF!)</f>
        <v>0</v>
      </c>
    </row>
    <row r="47" spans="1:72">
      <c r="A47" s="2">
        <f t="shared" si="0"/>
        <v>1</v>
      </c>
      <c r="C47" s="5" t="s">
        <v>26</v>
      </c>
      <c r="D47" s="3">
        <v>1</v>
      </c>
      <c r="E47" s="4" t="s">
        <v>1</v>
      </c>
      <c r="F47" s="3">
        <v>0</v>
      </c>
      <c r="G47" s="5" t="s">
        <v>29</v>
      </c>
      <c r="H47" s="20">
        <f>COUNT(#REF!)</f>
        <v>0</v>
      </c>
    </row>
    <row r="48" spans="1:72">
      <c r="A48" s="2">
        <f t="shared" si="0"/>
        <v>1</v>
      </c>
      <c r="C48" s="5" t="s">
        <v>24</v>
      </c>
      <c r="D48" s="3">
        <v>2</v>
      </c>
      <c r="E48" s="4" t="s">
        <v>1</v>
      </c>
      <c r="F48" s="3">
        <v>0</v>
      </c>
      <c r="G48" s="5" t="s">
        <v>39</v>
      </c>
      <c r="H48" s="20">
        <f>COUNT(#REF!)</f>
        <v>0</v>
      </c>
    </row>
    <row r="49" spans="1:40">
      <c r="A49" s="2">
        <f t="shared" si="0"/>
        <v>1</v>
      </c>
      <c r="C49" s="5" t="s">
        <v>22</v>
      </c>
      <c r="D49" s="3">
        <v>3</v>
      </c>
      <c r="E49" s="4" t="s">
        <v>1</v>
      </c>
      <c r="F49" s="3">
        <v>1</v>
      </c>
      <c r="G49" s="5" t="s">
        <v>23</v>
      </c>
      <c r="H49" s="20">
        <f>COUNT(#REF!)</f>
        <v>0</v>
      </c>
    </row>
    <row r="50" spans="1:40">
      <c r="A50" s="2">
        <f t="shared" si="0"/>
        <v>2</v>
      </c>
      <c r="C50" s="5" t="s">
        <v>32</v>
      </c>
      <c r="D50" s="3">
        <v>1</v>
      </c>
      <c r="E50" s="4" t="s">
        <v>1</v>
      </c>
      <c r="F50" s="3">
        <v>3</v>
      </c>
      <c r="G50" s="5" t="s">
        <v>27</v>
      </c>
      <c r="H50" s="20">
        <f>COUNT(#REF!)</f>
        <v>0</v>
      </c>
    </row>
    <row r="51" spans="1:40">
      <c r="A51" s="2">
        <f t="shared" si="0"/>
        <v>1</v>
      </c>
      <c r="C51" s="5" t="s">
        <v>28</v>
      </c>
      <c r="D51" s="3">
        <v>3</v>
      </c>
      <c r="E51" s="4" t="s">
        <v>1</v>
      </c>
      <c r="F51" s="3">
        <v>0</v>
      </c>
      <c r="G51" s="5" t="s">
        <v>31</v>
      </c>
      <c r="H51" s="20">
        <f>COUNT(#REF!)</f>
        <v>0</v>
      </c>
    </row>
    <row r="52" spans="1:40">
      <c r="A52" s="2">
        <f t="shared" si="0"/>
        <v>1</v>
      </c>
      <c r="C52" s="5" t="s">
        <v>36</v>
      </c>
      <c r="D52" s="3">
        <v>2</v>
      </c>
      <c r="E52" s="4" t="s">
        <v>1</v>
      </c>
      <c r="F52" s="3">
        <v>1</v>
      </c>
      <c r="G52" s="5" t="s">
        <v>33</v>
      </c>
      <c r="H52" s="20">
        <f>COUNT(#REF!)</f>
        <v>0</v>
      </c>
    </row>
    <row r="53" spans="1:40">
      <c r="A53" s="2">
        <f t="shared" si="0"/>
        <v>1</v>
      </c>
      <c r="C53" s="5" t="s">
        <v>34</v>
      </c>
      <c r="D53" s="3">
        <v>2</v>
      </c>
      <c r="E53" s="4" t="s">
        <v>1</v>
      </c>
      <c r="F53" s="3">
        <v>0</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Australie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1" t="e">
        <f>IF(#REF!=0,"",SUM(#REF!))</f>
        <v>#REF!</v>
      </c>
      <c r="E59" s="25" t="e">
        <f>IF(D59="","",D59+E58)</f>
        <v>#REF!</v>
      </c>
      <c r="L59" s="4" t="s">
        <v>41</v>
      </c>
      <c r="M59" s="254" t="str">
        <f>O9</f>
        <v>Espagne</v>
      </c>
      <c r="N59" s="254"/>
      <c r="O59" s="13" t="e">
        <f>COUNTIF(#REF!,M59)</f>
        <v>#REF!</v>
      </c>
      <c r="Q59" s="4" t="s">
        <v>41</v>
      </c>
      <c r="R59" s="254" t="str">
        <f>O15</f>
        <v>Costa Rica</v>
      </c>
      <c r="S59" s="254"/>
      <c r="T59" s="13" t="e">
        <f>COUNTIF(#REF!,R59)</f>
        <v>#REF!</v>
      </c>
      <c r="V59" s="4" t="s">
        <v>41</v>
      </c>
      <c r="W59" s="254" t="str">
        <f>AE21</f>
        <v>Australie</v>
      </c>
      <c r="X59" s="254"/>
      <c r="Y59" s="13" t="e">
        <f>COUNTIF(#REF!,W59)</f>
        <v>#REF!</v>
      </c>
      <c r="AA59" s="4" t="s">
        <v>41</v>
      </c>
      <c r="AB59" s="254" t="str">
        <f>AE27</f>
        <v>Equateur</v>
      </c>
      <c r="AC59" s="254"/>
      <c r="AD59" s="13" t="e">
        <f>COUNTIF(#REF!,AB59)</f>
        <v>#REF!</v>
      </c>
      <c r="AF59" s="4" t="s">
        <v>41</v>
      </c>
      <c r="AG59" s="254" t="str">
        <f>AU33</f>
        <v>Portugal</v>
      </c>
      <c r="AH59" s="254"/>
      <c r="AI59" s="13" t="e">
        <f>COUNTIF(#REF!,AG59)</f>
        <v>#REF!</v>
      </c>
    </row>
    <row r="60" spans="1:40" hidden="1">
      <c r="C60" s="24">
        <v>41804</v>
      </c>
      <c r="D60" s="1" t="e">
        <f>IF(#REF!=0,"",SUM(#REF!))</f>
        <v>#REF!</v>
      </c>
      <c r="E60" s="25" t="e">
        <f t="shared" ref="E60:E72" si="1">IF(D60="","",D60+E59)</f>
        <v>#REF!</v>
      </c>
      <c r="L60" s="4" t="s">
        <v>41</v>
      </c>
      <c r="M60" s="254" t="str">
        <f>R9</f>
        <v>Colombie</v>
      </c>
      <c r="N60" s="254"/>
      <c r="O60" s="13" t="e">
        <f>COUNTIF(#REF!,M60)</f>
        <v>#REF!</v>
      </c>
      <c r="Q60" s="4" t="s">
        <v>41</v>
      </c>
      <c r="R60" s="254" t="str">
        <f>Z15</f>
        <v>Australie</v>
      </c>
      <c r="S60" s="254"/>
      <c r="T60" s="13" t="e">
        <f>COUNTIF(#REF!,R60)</f>
        <v>#REF!</v>
      </c>
      <c r="V60" s="4" t="s">
        <v>41</v>
      </c>
      <c r="W60" s="254" t="str">
        <f>AP21</f>
        <v>Portugal</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Costa Rica</v>
      </c>
      <c r="N61" s="254"/>
      <c r="O61" s="13" t="e">
        <f>COUNTIF(#REF!,M61)</f>
        <v>#REF!</v>
      </c>
      <c r="Q61" s="4" t="s">
        <v>41</v>
      </c>
      <c r="R61" s="254" t="str">
        <f>AE15</f>
        <v>Uruguay</v>
      </c>
      <c r="S61" s="254"/>
      <c r="T61" s="13" t="e">
        <f>COUNTIF(#REF!,R61)</f>
        <v>#REF!</v>
      </c>
      <c r="V61" s="4" t="s">
        <v>41</v>
      </c>
      <c r="W61" s="254" t="str">
        <f>AU21</f>
        <v>Equateur</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Australie</v>
      </c>
      <c r="N62" s="254"/>
      <c r="O62" s="13" t="e">
        <f>COUNTIF(#REF!,M62)</f>
        <v>#REF!</v>
      </c>
      <c r="Q62" s="4" t="s">
        <v>41</v>
      </c>
      <c r="R62" s="254" t="str">
        <f>AP15</f>
        <v>Argentine</v>
      </c>
      <c r="S62" s="254"/>
      <c r="T62" s="13" t="e">
        <f>COUNTIF(#REF!,R62)</f>
        <v>#REF!</v>
      </c>
      <c r="V62" s="30"/>
      <c r="W62" s="256"/>
      <c r="X62" s="256"/>
    </row>
    <row r="63" spans="1:40" hidden="1">
      <c r="C63" s="24">
        <v>41807</v>
      </c>
      <c r="D63" s="1" t="e">
        <f>IF(#REF!=0,"",SUM(#REF!))</f>
        <v>#REF!</v>
      </c>
      <c r="E63" s="25" t="e">
        <f t="shared" si="1"/>
        <v>#REF!</v>
      </c>
      <c r="L63" s="4" t="s">
        <v>41</v>
      </c>
      <c r="M63" s="254" t="str">
        <f>AE9</f>
        <v>Cameroun</v>
      </c>
      <c r="N63" s="254"/>
      <c r="O63" s="13" t="e">
        <f>COUNTIF(#REF!,M63)</f>
        <v>#REF!</v>
      </c>
      <c r="Q63" s="4" t="s">
        <v>41</v>
      </c>
      <c r="R63" s="254" t="str">
        <f>AU15</f>
        <v>Portugal</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Uruguay</v>
      </c>
      <c r="N64" s="254"/>
      <c r="O64" s="13" t="e">
        <f>COUNTIF(#REF!,M64)</f>
        <v>#REF!</v>
      </c>
      <c r="Q64" s="4" t="s">
        <v>41</v>
      </c>
      <c r="R64" s="254" t="str">
        <f>BF15</f>
        <v>Equateur</v>
      </c>
      <c r="S64" s="254"/>
      <c r="T64" s="13" t="e">
        <f>COUNTIF(#REF!,R64)</f>
        <v>#REF!</v>
      </c>
      <c r="V64" s="31"/>
      <c r="W64" s="257"/>
      <c r="X64" s="257"/>
    </row>
    <row r="65" spans="3:24" hidden="1">
      <c r="C65" s="24">
        <v>41809</v>
      </c>
      <c r="D65" s="1" t="e">
        <f>IF(#REF!=0,"",SUM(#REF!))</f>
        <v>#REF!</v>
      </c>
      <c r="E65" s="25" t="e">
        <f t="shared" si="1"/>
        <v>#REF!</v>
      </c>
      <c r="L65" s="4" t="s">
        <v>41</v>
      </c>
      <c r="M65" s="254" t="str">
        <f>AM9</f>
        <v>Grèce</v>
      </c>
      <c r="N65" s="254"/>
      <c r="O65" s="13" t="e">
        <f>COUNTIF(#REF!,M65)</f>
        <v>#REF!</v>
      </c>
      <c r="Q65" s="4" t="s">
        <v>41</v>
      </c>
      <c r="R65" s="254" t="str">
        <f>BK15</f>
        <v>Corée du Sud</v>
      </c>
      <c r="S65" s="254"/>
      <c r="T65" s="13" t="e">
        <f>COUNTIF(#REF!,R65)</f>
        <v>#REF!</v>
      </c>
      <c r="V65" s="31"/>
      <c r="W65" s="257"/>
      <c r="X65" s="257"/>
    </row>
    <row r="66" spans="3:24" hidden="1">
      <c r="C66" s="24">
        <v>41810</v>
      </c>
      <c r="D66" s="1" t="e">
        <f>IF(#REF!=0,"",SUM(#REF!))</f>
        <v>#REF!</v>
      </c>
      <c r="E66" s="25" t="e">
        <f t="shared" si="1"/>
        <v>#REF!</v>
      </c>
      <c r="L66" s="4" t="s">
        <v>41</v>
      </c>
      <c r="M66" s="254" t="str">
        <f>AP9</f>
        <v>Honduras</v>
      </c>
      <c r="N66" s="254"/>
      <c r="O66" s="13" t="e">
        <f>COUNTIF(#REF!,M66)</f>
        <v>#REF!</v>
      </c>
    </row>
    <row r="67" spans="3:24" hidden="1">
      <c r="C67" s="24">
        <v>41811</v>
      </c>
      <c r="D67" s="1" t="e">
        <f>IF(#REF!=0,"",SUM(#REF!))</f>
        <v>#REF!</v>
      </c>
      <c r="E67" s="25" t="e">
        <f t="shared" si="1"/>
        <v>#REF!</v>
      </c>
      <c r="L67" s="4" t="s">
        <v>41</v>
      </c>
      <c r="M67" s="254" t="str">
        <f>AU9</f>
        <v>Argentine</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Portugal</v>
      </c>
      <c r="N68" s="254"/>
      <c r="O68" s="13" t="e">
        <f>COUNTIF(#REF!,M68)</f>
        <v>#REF!</v>
      </c>
    </row>
    <row r="69" spans="3:24" hidden="1">
      <c r="C69" s="24">
        <v>41813</v>
      </c>
      <c r="D69" s="1" t="e">
        <f>IF(#REF!=0,"",SUM(#REF!))</f>
        <v>#REF!</v>
      </c>
      <c r="E69" s="25" t="e">
        <f t="shared" si="1"/>
        <v>#REF!</v>
      </c>
      <c r="L69" s="4" t="s">
        <v>41</v>
      </c>
      <c r="M69" s="254" t="str">
        <f>BC9</f>
        <v>Algérie</v>
      </c>
      <c r="N69" s="254"/>
      <c r="O69" s="13" t="e">
        <f>COUNTIF(#REF!,M69)</f>
        <v>#REF!</v>
      </c>
    </row>
    <row r="70" spans="3:24" hidden="1">
      <c r="C70" s="24">
        <v>41814</v>
      </c>
      <c r="D70" s="1" t="e">
        <f>IF(#REF!=0,"",SUM(#REF!))</f>
        <v>#REF!</v>
      </c>
      <c r="E70" s="25" t="e">
        <f t="shared" si="1"/>
        <v>#REF!</v>
      </c>
      <c r="L70" s="4" t="s">
        <v>41</v>
      </c>
      <c r="M70" s="254" t="str">
        <f>BF9</f>
        <v>Bosnie</v>
      </c>
      <c r="N70" s="254"/>
      <c r="O70" s="13" t="e">
        <f>COUNTIF(#REF!,M70)</f>
        <v>#REF!</v>
      </c>
    </row>
    <row r="71" spans="3:24" hidden="1">
      <c r="C71" s="24">
        <v>41815</v>
      </c>
      <c r="D71" s="1" t="e">
        <f>IF(#REF!=0,"",SUM(#REF!))</f>
        <v>#REF!</v>
      </c>
      <c r="E71" s="25" t="e">
        <f t="shared" si="1"/>
        <v>#REF!</v>
      </c>
      <c r="L71" s="4" t="s">
        <v>41</v>
      </c>
      <c r="M71" s="254" t="str">
        <f>BK9</f>
        <v>Equateur</v>
      </c>
      <c r="N71" s="254"/>
      <c r="O71" s="13" t="e">
        <f>COUNTIF(#REF!,M71)</f>
        <v>#REF!</v>
      </c>
    </row>
    <row r="72" spans="3:24" hidden="1">
      <c r="C72" s="24">
        <v>41816</v>
      </c>
      <c r="D72" s="1" t="e">
        <f>IF(#REF!=0,"",SUM(#REF!))</f>
        <v>#REF!</v>
      </c>
      <c r="E72" s="25" t="e">
        <f t="shared" si="1"/>
        <v>#REF!</v>
      </c>
      <c r="L72" s="4" t="s">
        <v>41</v>
      </c>
      <c r="M72" s="254" t="str">
        <f>BN9</f>
        <v>Corée du Sud</v>
      </c>
      <c r="N72" s="254"/>
      <c r="O72" s="13" t="e">
        <f>COUNTIF(#REF!,M72)</f>
        <v>#REF!</v>
      </c>
    </row>
    <row r="73" spans="3:24" hidden="1">
      <c r="L73" s="4" t="s">
        <v>41</v>
      </c>
      <c r="M73" s="254" t="str">
        <f>BS9</f>
        <v>Allemagne</v>
      </c>
      <c r="N73" s="254"/>
      <c r="O73" s="13" t="e">
        <f>COUNTIF(#REF!,M73)</f>
        <v>#REF!</v>
      </c>
    </row>
    <row r="74" spans="3:24" hidden="1"/>
    <row r="75" spans="3:24" hidden="1">
      <c r="L75" s="5" t="s">
        <v>62</v>
      </c>
      <c r="M75" s="254" t="e">
        <f>SUM(O58:O73)*#REF!</f>
        <v>#REF!</v>
      </c>
      <c r="N75" s="254"/>
    </row>
    <row r="89" spans="3:6" hidden="1">
      <c r="C89" s="45" t="s">
        <v>124</v>
      </c>
      <c r="D89" s="39">
        <f>A53</f>
        <v>1</v>
      </c>
      <c r="F89" s="50" t="e">
        <f>#REF!+#REF!</f>
        <v>#REF!</v>
      </c>
    </row>
    <row r="90" spans="3:6" hidden="1">
      <c r="C90" s="45" t="s">
        <v>104</v>
      </c>
      <c r="D90" s="39">
        <f>A33</f>
        <v>1</v>
      </c>
      <c r="F90" s="51" t="e">
        <f>#REF!+#REF!</f>
        <v>#REF!</v>
      </c>
    </row>
    <row r="91" spans="3:6" hidden="1">
      <c r="C91" s="45" t="s">
        <v>88</v>
      </c>
      <c r="D91" s="39">
        <f>A17</f>
        <v>2</v>
      </c>
      <c r="F91" s="51" t="e">
        <f>#REF!+#REF!</f>
        <v>#REF!</v>
      </c>
    </row>
    <row r="92" spans="3:6" hidden="1">
      <c r="C92" s="45" t="s">
        <v>83</v>
      </c>
      <c r="D92" s="39">
        <f>A12</f>
        <v>1</v>
      </c>
      <c r="F92" s="51" t="e">
        <f>#REF!+#REF!</f>
        <v>#REF!</v>
      </c>
    </row>
    <row r="93" spans="3:6" hidden="1">
      <c r="C93" s="45" t="s">
        <v>87</v>
      </c>
      <c r="D93" s="39">
        <f>A16</f>
        <v>2</v>
      </c>
      <c r="F93" s="51" t="e">
        <f>#REF!+#REF!</f>
        <v>#REF!</v>
      </c>
    </row>
    <row r="94" spans="3:6" hidden="1">
      <c r="C94" s="45" t="s">
        <v>103</v>
      </c>
      <c r="D94" s="39">
        <f>A32</f>
        <v>1</v>
      </c>
      <c r="F94" s="51" t="e">
        <f>#REF!+#REF!</f>
        <v>#REF!</v>
      </c>
    </row>
    <row r="95" spans="3:6" hidden="1">
      <c r="C95" s="45" t="s">
        <v>109</v>
      </c>
      <c r="D95" s="39">
        <f>A38</f>
        <v>1</v>
      </c>
      <c r="F95" s="51" t="e">
        <f>#REF!+#REF!</f>
        <v>#REF!</v>
      </c>
    </row>
    <row r="96" spans="3:6" hidden="1">
      <c r="C96" s="45" t="s">
        <v>94</v>
      </c>
      <c r="D96" s="39">
        <f>A23</f>
        <v>1</v>
      </c>
      <c r="F96" s="51" t="e">
        <f>#REF!+#REF!</f>
        <v>#REF!</v>
      </c>
    </row>
    <row r="97" spans="3:6" hidden="1">
      <c r="C97" s="45" t="s">
        <v>91</v>
      </c>
      <c r="D97" s="39">
        <f>A20</f>
        <v>2</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f>A25</f>
        <v>1</v>
      </c>
      <c r="F103" s="51" t="e">
        <f>#REF!+#REF!</f>
        <v>#REF!</v>
      </c>
    </row>
    <row r="104" spans="3:6" hidden="1">
      <c r="C104" s="45" t="s">
        <v>80</v>
      </c>
      <c r="D104" s="39">
        <f>A9</f>
        <v>2</v>
      </c>
      <c r="F104" s="51" t="e">
        <f>#REF!+#REF!</f>
        <v>#REF!</v>
      </c>
    </row>
    <row r="105" spans="3:6" hidden="1">
      <c r="C105" s="45" t="s">
        <v>97</v>
      </c>
      <c r="D105" s="39">
        <f>A26</f>
        <v>1</v>
      </c>
      <c r="F105" s="51" t="e">
        <f>#REF!+#REF!</f>
        <v>#REF!</v>
      </c>
    </row>
    <row r="106" spans="3:6" hidden="1">
      <c r="C106" s="45" t="s">
        <v>81</v>
      </c>
      <c r="D106" s="39">
        <f>A10</f>
        <v>1</v>
      </c>
      <c r="F106" s="51" t="e">
        <f>#REF!+#REF!</f>
        <v>#REF!</v>
      </c>
    </row>
    <row r="107" spans="3:6" hidden="1">
      <c r="C107" s="45" t="s">
        <v>107</v>
      </c>
      <c r="D107" s="39">
        <f>A36</f>
        <v>1</v>
      </c>
      <c r="F107" s="51" t="e">
        <f>#REF!+#REF!</f>
        <v>#REF!</v>
      </c>
    </row>
    <row r="108" spans="3:6" hidden="1">
      <c r="C108" s="45" t="s">
        <v>123</v>
      </c>
      <c r="D108" s="39">
        <f>A52</f>
        <v>1</v>
      </c>
      <c r="F108" s="51" t="e">
        <f>#REF!+#REF!</f>
        <v>#REF!</v>
      </c>
    </row>
    <row r="109" spans="3:6" hidden="1">
      <c r="C109" s="45" t="s">
        <v>114</v>
      </c>
      <c r="D109" s="39">
        <f>A43</f>
        <v>1</v>
      </c>
      <c r="F109" s="51" t="e">
        <f>#REF!+#REF!</f>
        <v>#REF!</v>
      </c>
    </row>
    <row r="110" spans="3:6" hidden="1">
      <c r="C110" s="45" t="s">
        <v>84</v>
      </c>
      <c r="D110" s="39">
        <f>A13</f>
        <v>1</v>
      </c>
      <c r="F110" s="51" t="e">
        <f>#REF!+#REF!</f>
        <v>#REF!</v>
      </c>
    </row>
    <row r="111" spans="3:6" hidden="1">
      <c r="C111" s="45" t="s">
        <v>112</v>
      </c>
      <c r="D111" s="39">
        <f>A41</f>
        <v>2</v>
      </c>
      <c r="F111" s="51" t="e">
        <f>#REF!+#REF!</f>
        <v>#REF!</v>
      </c>
    </row>
    <row r="112" spans="3:6" hidden="1">
      <c r="C112" s="45" t="s">
        <v>120</v>
      </c>
      <c r="D112" s="39">
        <f>A49</f>
        <v>1</v>
      </c>
      <c r="F112" s="51" t="e">
        <f>#REF!+#REF!</f>
        <v>#REF!</v>
      </c>
    </row>
    <row r="113" spans="3:6" hidden="1">
      <c r="C113" s="45" t="s">
        <v>95</v>
      </c>
      <c r="D113" s="39">
        <f>A24</f>
        <v>1</v>
      </c>
      <c r="F113" s="51" t="e">
        <f>#REF!+#REF!</f>
        <v>#REF!</v>
      </c>
    </row>
    <row r="114" spans="3:6" hidden="1">
      <c r="C114" s="45" t="s">
        <v>79</v>
      </c>
      <c r="D114" s="39">
        <f>A8</f>
        <v>1</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2</v>
      </c>
      <c r="F117" s="51" t="e">
        <f>#REF!+#REF!</f>
        <v>#REF!</v>
      </c>
    </row>
    <row r="118" spans="3:6" hidden="1">
      <c r="C118" s="45" t="s">
        <v>90</v>
      </c>
      <c r="D118" s="39">
        <f>A19</f>
        <v>1</v>
      </c>
      <c r="F118" s="51" t="e">
        <f>#REF!+#REF!</f>
        <v>#REF!</v>
      </c>
    </row>
    <row r="119" spans="3:6" hidden="1">
      <c r="C119" s="45" t="s">
        <v>116</v>
      </c>
      <c r="D119" s="39">
        <f>A45</f>
        <v>1</v>
      </c>
      <c r="F119" s="51" t="e">
        <f>#REF!+#REF!</f>
        <v>#REF!</v>
      </c>
    </row>
    <row r="120" spans="3:6" hidden="1">
      <c r="C120" s="45" t="s">
        <v>102</v>
      </c>
      <c r="D120" s="39">
        <f>A31</f>
        <v>1</v>
      </c>
      <c r="F120" s="51" t="e">
        <f>#REF!+#REF!</f>
        <v>#REF!</v>
      </c>
    </row>
    <row r="121" spans="3:6" hidden="1">
      <c r="C121" s="45" t="s">
        <v>119</v>
      </c>
      <c r="D121" s="39">
        <f>A48</f>
        <v>1</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f>A42</f>
        <v>2</v>
      </c>
      <c r="F124" s="51" t="e">
        <f>#REF!+#REF!</f>
        <v>#REF!</v>
      </c>
    </row>
    <row r="125" spans="3:6" hidden="1">
      <c r="C125" s="45" t="s">
        <v>115</v>
      </c>
      <c r="D125" s="39">
        <f>A44</f>
        <v>2</v>
      </c>
      <c r="F125" s="51" t="e">
        <f>#REF!+#REF!</f>
        <v>#REF!</v>
      </c>
    </row>
    <row r="126" spans="3:6" hidden="1">
      <c r="C126" s="45" t="s">
        <v>99</v>
      </c>
      <c r="D126" s="39">
        <f>A28</f>
        <v>1</v>
      </c>
      <c r="F126" s="51" t="e">
        <f>#REF!+#REF!</f>
        <v>#REF!</v>
      </c>
    </row>
    <row r="127" spans="3:6" hidden="1">
      <c r="C127" s="45" t="s">
        <v>78</v>
      </c>
      <c r="D127" s="39">
        <f>A7</f>
        <v>2</v>
      </c>
      <c r="F127" s="51" t="e">
        <f>#REF!+#REF!</f>
        <v>#REF!</v>
      </c>
    </row>
    <row r="128" spans="3:6" hidden="1">
      <c r="C128" s="45" t="s">
        <v>117</v>
      </c>
      <c r="D128" s="39">
        <f>A46</f>
        <v>2</v>
      </c>
      <c r="F128" s="51" t="e">
        <f>#REF!+#REF!</f>
        <v>#REF!</v>
      </c>
    </row>
    <row r="129" spans="3:6" hidden="1">
      <c r="C129" s="45" t="s">
        <v>105</v>
      </c>
      <c r="D129" s="39">
        <f>A34</f>
        <v>2</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f>A22</f>
        <v>2</v>
      </c>
      <c r="F132" s="51" t="e">
        <f>#REF!+#REF!</f>
        <v>#REF!</v>
      </c>
    </row>
    <row r="133" spans="3:6" hidden="1">
      <c r="C133" s="45" t="s">
        <v>85</v>
      </c>
      <c r="D133" s="39">
        <f>A14</f>
        <v>1</v>
      </c>
      <c r="F133" s="51" t="e">
        <f>#REF!+#REF!</f>
        <v>#REF!</v>
      </c>
    </row>
    <row r="134" spans="3:6" hidden="1">
      <c r="C134" s="45" t="s">
        <v>101</v>
      </c>
      <c r="D134" s="39">
        <f>A30</f>
        <v>2</v>
      </c>
      <c r="F134" s="51" t="e">
        <f>#REF!+#REF!</f>
        <v>#REF!</v>
      </c>
    </row>
    <row r="135" spans="3:6" hidden="1">
      <c r="C135" s="45" t="s">
        <v>98</v>
      </c>
      <c r="D135" s="39">
        <f>A27</f>
        <v>1</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O28:P28"/>
    <mergeCell ref="M67:N67"/>
    <mergeCell ref="M58:N58"/>
    <mergeCell ref="L34:N34"/>
    <mergeCell ref="O34:P34"/>
    <mergeCell ref="K57:N57"/>
    <mergeCell ref="P57:S57"/>
    <mergeCell ref="U57:X57"/>
    <mergeCell ref="Z57:AC57"/>
    <mergeCell ref="AE57:AH57"/>
    <mergeCell ref="AJ57:AM57"/>
    <mergeCell ref="J18:BT19"/>
    <mergeCell ref="J21:K21"/>
    <mergeCell ref="M21:S21"/>
    <mergeCell ref="W21:X21"/>
    <mergeCell ref="Z21:AA21"/>
    <mergeCell ref="AE21:AF21"/>
    <mergeCell ref="AP21:AQ21"/>
    <mergeCell ref="AU21:AV21"/>
    <mergeCell ref="BF21:BG21"/>
    <mergeCell ref="BK21:BL21"/>
    <mergeCell ref="M59:N59"/>
    <mergeCell ref="R59:S59"/>
    <mergeCell ref="W59:X59"/>
    <mergeCell ref="AB59:AC59"/>
    <mergeCell ref="AG59:AH59"/>
    <mergeCell ref="M60:N60"/>
    <mergeCell ref="R60:S60"/>
    <mergeCell ref="W60:X60"/>
    <mergeCell ref="AL60:AM60"/>
    <mergeCell ref="R67:S67"/>
    <mergeCell ref="M61:N61"/>
    <mergeCell ref="R61:S61"/>
    <mergeCell ref="W61:X61"/>
    <mergeCell ref="AB61:AC61"/>
    <mergeCell ref="AG61:AH61"/>
    <mergeCell ref="M62:N62"/>
    <mergeCell ref="R62:S62"/>
    <mergeCell ref="W62:X62"/>
    <mergeCell ref="M63:N63"/>
    <mergeCell ref="R63:S63"/>
    <mergeCell ref="W63:X63"/>
    <mergeCell ref="R64:S64"/>
    <mergeCell ref="W64:X64"/>
    <mergeCell ref="M65:N65"/>
    <mergeCell ref="R65:S65"/>
    <mergeCell ref="W65:X65"/>
    <mergeCell ref="M66:N66"/>
    <mergeCell ref="R58:S58"/>
    <mergeCell ref="W58:X58"/>
    <mergeCell ref="AB58:AC58"/>
    <mergeCell ref="AG58:AH58"/>
    <mergeCell ref="AL58:AM58"/>
    <mergeCell ref="BK28:BL28"/>
    <mergeCell ref="AU27:AV27"/>
    <mergeCell ref="BF27:BG27"/>
    <mergeCell ref="BK27:BL27"/>
    <mergeCell ref="BH34:BJ34"/>
    <mergeCell ref="BK34:BL34"/>
    <mergeCell ref="AP34:AQ34"/>
    <mergeCell ref="AR34:AT34"/>
    <mergeCell ref="AU34:AV34"/>
    <mergeCell ref="BF34:BG34"/>
    <mergeCell ref="J30:BT31"/>
    <mergeCell ref="J33:K33"/>
    <mergeCell ref="O33:P33"/>
    <mergeCell ref="R33:X34"/>
    <mergeCell ref="Y33:AF34"/>
    <mergeCell ref="AP33:AQ33"/>
    <mergeCell ref="AU33:AV33"/>
    <mergeCell ref="BF33:BG33"/>
    <mergeCell ref="BK33:BL33"/>
    <mergeCell ref="J34:K34"/>
    <mergeCell ref="J28:K28"/>
    <mergeCell ref="L28:N28"/>
    <mergeCell ref="R28:S28"/>
    <mergeCell ref="T28:V28"/>
    <mergeCell ref="W28:X28"/>
    <mergeCell ref="Z28:AA28"/>
    <mergeCell ref="BF22:BG22"/>
    <mergeCell ref="BH22:BJ22"/>
    <mergeCell ref="AB28:AD28"/>
    <mergeCell ref="AE28:AF28"/>
    <mergeCell ref="AU28:AV28"/>
    <mergeCell ref="BF28:BG28"/>
    <mergeCell ref="BH28:BJ28"/>
    <mergeCell ref="BK22:BL22"/>
    <mergeCell ref="J24:BT25"/>
    <mergeCell ref="J27:K27"/>
    <mergeCell ref="O27:P27"/>
    <mergeCell ref="R27:S27"/>
    <mergeCell ref="W27:X27"/>
    <mergeCell ref="Z27:AA27"/>
    <mergeCell ref="AE27:AF27"/>
    <mergeCell ref="Z22:AA22"/>
    <mergeCell ref="AB22:AD22"/>
    <mergeCell ref="AE22:AF22"/>
    <mergeCell ref="AP22:AQ22"/>
    <mergeCell ref="AR22:AT22"/>
    <mergeCell ref="AU22:AV22"/>
    <mergeCell ref="J22:K22"/>
    <mergeCell ref="L22:N22"/>
    <mergeCell ref="O22:P22"/>
    <mergeCell ref="R22:S22"/>
    <mergeCell ref="T22:V22"/>
    <mergeCell ref="W22:X22"/>
    <mergeCell ref="BF16:BG16"/>
    <mergeCell ref="BH16:BJ16"/>
    <mergeCell ref="BK16:BL16"/>
    <mergeCell ref="BK15:BL15"/>
    <mergeCell ref="J16:K16"/>
    <mergeCell ref="L16:N16"/>
    <mergeCell ref="O16:P16"/>
    <mergeCell ref="R16:S16"/>
    <mergeCell ref="T16:V16"/>
    <mergeCell ref="W16:X16"/>
    <mergeCell ref="Z16:AA16"/>
    <mergeCell ref="AB16:AD16"/>
    <mergeCell ref="AE16:AF16"/>
    <mergeCell ref="AP16:AQ16"/>
    <mergeCell ref="AR16:AT16"/>
    <mergeCell ref="AU16:AV16"/>
    <mergeCell ref="J15:K15"/>
    <mergeCell ref="O15:P15"/>
    <mergeCell ref="R15:S15"/>
    <mergeCell ref="W15:X15"/>
    <mergeCell ref="Z15:AA15"/>
    <mergeCell ref="AE15:AF15"/>
    <mergeCell ref="AP15:AQ15"/>
    <mergeCell ref="AU15:AV15"/>
    <mergeCell ref="BF15:BG15"/>
    <mergeCell ref="BP10:BR10"/>
    <mergeCell ref="BS10:BT10"/>
    <mergeCell ref="AP10:AQ10"/>
    <mergeCell ref="AR10:AT10"/>
    <mergeCell ref="AU10:AV10"/>
    <mergeCell ref="AX10:AY10"/>
    <mergeCell ref="AZ10:BB10"/>
    <mergeCell ref="BC10:BD10"/>
    <mergeCell ref="J12:BT13"/>
    <mergeCell ref="AB10:AD10"/>
    <mergeCell ref="AE10:AF10"/>
    <mergeCell ref="AH10:AI10"/>
    <mergeCell ref="AJ10:AL10"/>
    <mergeCell ref="AM10:AN10"/>
    <mergeCell ref="BF9:BG9"/>
    <mergeCell ref="BK9:BL9"/>
    <mergeCell ref="BN9:BO9"/>
    <mergeCell ref="BF10:BG10"/>
    <mergeCell ref="BH10:BJ10"/>
    <mergeCell ref="BK10:BL10"/>
    <mergeCell ref="BN10:BO10"/>
    <mergeCell ref="C2:D2"/>
    <mergeCell ref="E2:H2"/>
    <mergeCell ref="C5:G5"/>
    <mergeCell ref="J6:BT7"/>
    <mergeCell ref="BS9:BT9"/>
    <mergeCell ref="J10:K10"/>
    <mergeCell ref="L10:N10"/>
    <mergeCell ref="O10:P10"/>
    <mergeCell ref="R10:S10"/>
    <mergeCell ref="T10:V10"/>
    <mergeCell ref="W10:X10"/>
    <mergeCell ref="AH9:AI9"/>
    <mergeCell ref="AM9:AN9"/>
    <mergeCell ref="AP9:AQ9"/>
    <mergeCell ref="AU9:AV9"/>
    <mergeCell ref="AX9:AY9"/>
    <mergeCell ref="BC9:BD9"/>
    <mergeCell ref="J9:K9"/>
    <mergeCell ref="O9:P9"/>
    <mergeCell ref="R9:S9"/>
    <mergeCell ref="W9:X9"/>
    <mergeCell ref="Z9:AA9"/>
    <mergeCell ref="AE9:AF9"/>
    <mergeCell ref="Z10:AA10"/>
  </mergeCells>
  <conditionalFormatting sqref="D6:D53 F6:F53">
    <cfRule type="containsBlanks" dxfId="52" priority="3">
      <formula>LEN(TRIM(D6))=0</formula>
    </cfRule>
  </conditionalFormatting>
  <conditionalFormatting sqref="L9 N9 T9 V9 AB9 AD9 AJ9 AL9 AR9 AT9 AZ9 BB9 BH9 BJ9 BP9 BR9 BJ15 BH15 AT15 AR15 AD15 AB15 N15 L15 AB21 AD21 AB27 AD27 AR21 AT21 AR33 AT33">
    <cfRule type="containsBlanks" dxfId="51" priority="1">
      <formula>LEN(TRIM(L9))=0</formula>
    </cfRule>
  </conditionalFormatting>
  <pageMargins left="0.7" right="0.7" top="0.75" bottom="0.75" header="0.3" footer="0.3"/>
  <pageSetup paperSize="0" orientation="portrait" horizontalDpi="0" verticalDpi="0" copies="0"/>
  <legacyDrawing r:id="rId1"/>
</worksheet>
</file>

<file path=xl/worksheets/sheet16.xml><?xml version="1.0" encoding="utf-8"?>
<worksheet xmlns="http://schemas.openxmlformats.org/spreadsheetml/2006/main" xmlns:r="http://schemas.openxmlformats.org/officeDocument/2006/relationships">
  <sheetPr codeName="Feuil38"/>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17" hidden="1" customWidth="1"/>
    <col min="3" max="3" width="17.7109375" style="1" customWidth="1"/>
    <col min="4" max="4" width="4" style="117"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140</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17">
        <f>IF(OR(D6="",F6=""),"",IF(D6&gt;F6,1,IF(D6=F6,"N",2)))</f>
        <v>1</v>
      </c>
      <c r="C6" s="118" t="s">
        <v>5</v>
      </c>
      <c r="D6" s="3">
        <v>3</v>
      </c>
      <c r="E6" s="4" t="s">
        <v>1</v>
      </c>
      <c r="F6" s="3">
        <v>1</v>
      </c>
      <c r="G6" s="118"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17">
        <f t="shared" ref="A7:A53" si="0">IF(OR(D7="",F7=""),"",IF(D7&gt;F7,1,IF(D7=F7,"N",2)))</f>
        <v>1</v>
      </c>
      <c r="C7" s="118" t="s">
        <v>7</v>
      </c>
      <c r="D7" s="3">
        <v>2</v>
      </c>
      <c r="E7" s="4" t="s">
        <v>1</v>
      </c>
      <c r="F7" s="3">
        <v>0</v>
      </c>
      <c r="G7" s="118"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17">
        <f t="shared" si="0"/>
        <v>1</v>
      </c>
      <c r="C8" s="118" t="s">
        <v>9</v>
      </c>
      <c r="D8" s="3">
        <v>4</v>
      </c>
      <c r="E8" s="4" t="s">
        <v>1</v>
      </c>
      <c r="F8" s="3">
        <v>0</v>
      </c>
      <c r="G8" s="118"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17">
        <f t="shared" si="0"/>
        <v>1</v>
      </c>
      <c r="C9" s="118" t="s">
        <v>11</v>
      </c>
      <c r="D9" s="3">
        <v>4</v>
      </c>
      <c r="E9" s="4" t="s">
        <v>1</v>
      </c>
      <c r="F9" s="3">
        <v>2</v>
      </c>
      <c r="G9" s="118" t="s">
        <v>12</v>
      </c>
      <c r="H9" s="20">
        <f>COUNT(#REF!)</f>
        <v>0</v>
      </c>
      <c r="I9" s="26"/>
      <c r="J9" s="225" t="s">
        <v>7</v>
      </c>
      <c r="K9" s="226"/>
      <c r="L9" s="8">
        <v>2</v>
      </c>
      <c r="M9" s="6" t="s">
        <v>41</v>
      </c>
      <c r="N9" s="8">
        <v>1</v>
      </c>
      <c r="O9" s="227" t="s">
        <v>11</v>
      </c>
      <c r="P9" s="227"/>
      <c r="Q9" s="9"/>
      <c r="R9" s="225" t="s">
        <v>20</v>
      </c>
      <c r="S9" s="226"/>
      <c r="T9" s="8" t="s">
        <v>46</v>
      </c>
      <c r="U9" s="6" t="s">
        <v>41</v>
      </c>
      <c r="V9" s="8">
        <v>2</v>
      </c>
      <c r="W9" s="227" t="s">
        <v>15</v>
      </c>
      <c r="X9" s="227"/>
      <c r="Y9" s="9"/>
      <c r="Z9" s="225" t="s">
        <v>9</v>
      </c>
      <c r="AA9" s="226"/>
      <c r="AB9" s="8" t="s">
        <v>46</v>
      </c>
      <c r="AC9" s="6" t="s">
        <v>41</v>
      </c>
      <c r="AD9" s="8">
        <v>2</v>
      </c>
      <c r="AE9" s="227" t="s">
        <v>37</v>
      </c>
      <c r="AF9" s="227"/>
      <c r="AG9" s="9"/>
      <c r="AH9" s="225" t="s">
        <v>18</v>
      </c>
      <c r="AI9" s="226"/>
      <c r="AJ9" s="8">
        <v>3</v>
      </c>
      <c r="AK9" s="6" t="s">
        <v>41</v>
      </c>
      <c r="AL9" s="8">
        <v>1</v>
      </c>
      <c r="AM9" s="227" t="s">
        <v>14</v>
      </c>
      <c r="AN9" s="227"/>
      <c r="AO9" s="9"/>
      <c r="AP9" s="225" t="s">
        <v>23</v>
      </c>
      <c r="AQ9" s="226"/>
      <c r="AR9" s="8">
        <v>2</v>
      </c>
      <c r="AS9" s="6" t="s">
        <v>41</v>
      </c>
      <c r="AT9" s="8">
        <v>0</v>
      </c>
      <c r="AU9" s="227" t="s">
        <v>30</v>
      </c>
      <c r="AV9" s="227"/>
      <c r="AW9" s="9"/>
      <c r="AX9" s="225" t="s">
        <v>27</v>
      </c>
      <c r="AY9" s="226"/>
      <c r="AZ9" s="8">
        <v>3</v>
      </c>
      <c r="BA9" s="6" t="s">
        <v>41</v>
      </c>
      <c r="BB9" s="8">
        <v>2</v>
      </c>
      <c r="BC9" s="227" t="s">
        <v>35</v>
      </c>
      <c r="BD9" s="227"/>
      <c r="BE9" s="9"/>
      <c r="BF9" s="225" t="s">
        <v>25</v>
      </c>
      <c r="BG9" s="226"/>
      <c r="BH9" s="8">
        <v>2</v>
      </c>
      <c r="BI9" s="6" t="s">
        <v>41</v>
      </c>
      <c r="BJ9" s="8">
        <v>0</v>
      </c>
      <c r="BK9" s="227" t="s">
        <v>39</v>
      </c>
      <c r="BL9" s="227"/>
      <c r="BM9" s="9"/>
      <c r="BN9" s="225" t="s">
        <v>33</v>
      </c>
      <c r="BO9" s="226"/>
      <c r="BP9" s="8">
        <v>1</v>
      </c>
      <c r="BQ9" s="6" t="s">
        <v>41</v>
      </c>
      <c r="BR9" s="8" t="s">
        <v>47</v>
      </c>
      <c r="BS9" s="227" t="s">
        <v>28</v>
      </c>
      <c r="BT9" s="227"/>
    </row>
    <row r="10" spans="1:72" ht="15" customHeight="1">
      <c r="A10" s="117" t="str">
        <f t="shared" si="0"/>
        <v>N</v>
      </c>
      <c r="C10" s="118" t="s">
        <v>13</v>
      </c>
      <c r="D10" s="3">
        <v>0</v>
      </c>
      <c r="E10" s="4" t="s">
        <v>1</v>
      </c>
      <c r="F10" s="3">
        <v>0</v>
      </c>
      <c r="G10" s="118"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17">
        <f t="shared" si="0"/>
        <v>1</v>
      </c>
      <c r="C11" s="118" t="s">
        <v>15</v>
      </c>
      <c r="D11" s="3">
        <v>2</v>
      </c>
      <c r="E11" s="4" t="s">
        <v>1</v>
      </c>
      <c r="F11" s="3">
        <v>0</v>
      </c>
      <c r="G11" s="118" t="s">
        <v>16</v>
      </c>
      <c r="H11" s="20">
        <f>COUNT(#REF!)</f>
        <v>0</v>
      </c>
      <c r="I11" s="26"/>
      <c r="J11" s="114"/>
      <c r="K11" s="115"/>
      <c r="L11" s="116"/>
      <c r="M11" s="115"/>
      <c r="N11" s="115"/>
      <c r="O11" s="115"/>
      <c r="P11" s="115"/>
      <c r="Q11" s="9"/>
      <c r="R11" s="114"/>
      <c r="S11" s="115"/>
      <c r="T11" s="116"/>
      <c r="U11" s="115"/>
      <c r="V11" s="115"/>
      <c r="W11" s="115"/>
      <c r="X11" s="115"/>
      <c r="Y11" s="9"/>
      <c r="Z11" s="114"/>
      <c r="AA11" s="115"/>
      <c r="AB11" s="116"/>
      <c r="AC11" s="115"/>
      <c r="AD11" s="115"/>
      <c r="AE11" s="115"/>
      <c r="AF11" s="115"/>
      <c r="AG11" s="9"/>
      <c r="AH11" s="114"/>
      <c r="AI11" s="115"/>
      <c r="AJ11" s="116"/>
      <c r="AK11" s="115"/>
      <c r="AL11" s="115"/>
      <c r="AM11" s="115"/>
      <c r="AN11" s="115"/>
      <c r="AO11" s="9"/>
      <c r="AP11" s="114"/>
      <c r="AQ11" s="115"/>
      <c r="AR11" s="116"/>
      <c r="AS11" s="115"/>
      <c r="AT11" s="115"/>
      <c r="AU11" s="115"/>
      <c r="AV11" s="115"/>
      <c r="AW11" s="9"/>
      <c r="AX11" s="114"/>
      <c r="AY11" s="115"/>
      <c r="AZ11" s="116"/>
      <c r="BA11" s="115"/>
      <c r="BB11" s="115"/>
      <c r="BC11" s="115"/>
      <c r="BD11" s="115"/>
      <c r="BE11" s="9"/>
      <c r="BF11" s="114"/>
      <c r="BG11" s="115"/>
      <c r="BH11" s="116"/>
      <c r="BI11" s="115"/>
      <c r="BJ11" s="115"/>
      <c r="BK11" s="115"/>
      <c r="BL11" s="115"/>
      <c r="BM11" s="9"/>
      <c r="BN11" s="114"/>
      <c r="BO11" s="115"/>
      <c r="BP11" s="116"/>
      <c r="BQ11" s="115"/>
      <c r="BR11" s="115"/>
      <c r="BS11" s="115"/>
      <c r="BT11" s="115"/>
    </row>
    <row r="12" spans="1:72" ht="15" customHeight="1">
      <c r="A12" s="117">
        <f t="shared" si="0"/>
        <v>2</v>
      </c>
      <c r="C12" s="118" t="s">
        <v>17</v>
      </c>
      <c r="D12" s="3">
        <v>1</v>
      </c>
      <c r="E12" s="4" t="s">
        <v>1</v>
      </c>
      <c r="F12" s="3">
        <v>2</v>
      </c>
      <c r="G12" s="118"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17">
        <f t="shared" si="0"/>
        <v>2</v>
      </c>
      <c r="C13" s="118" t="s">
        <v>19</v>
      </c>
      <c r="D13" s="3">
        <v>1</v>
      </c>
      <c r="E13" s="4" t="s">
        <v>1</v>
      </c>
      <c r="F13" s="3">
        <v>2</v>
      </c>
      <c r="G13" s="118"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17">
        <f t="shared" si="0"/>
        <v>1</v>
      </c>
      <c r="C14" s="118" t="s">
        <v>21</v>
      </c>
      <c r="D14" s="3">
        <v>2</v>
      </c>
      <c r="E14" s="4" t="s">
        <v>1</v>
      </c>
      <c r="F14" s="3">
        <v>1</v>
      </c>
      <c r="G14" s="118"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17">
        <f t="shared" si="0"/>
        <v>1</v>
      </c>
      <c r="C15" s="118" t="s">
        <v>23</v>
      </c>
      <c r="D15" s="3">
        <v>1</v>
      </c>
      <c r="E15" s="4" t="s">
        <v>1</v>
      </c>
      <c r="F15" s="3">
        <v>0</v>
      </c>
      <c r="G15" s="118" t="s">
        <v>24</v>
      </c>
      <c r="H15" s="20">
        <f>COUNT(#REF!)</f>
        <v>0</v>
      </c>
      <c r="I15" s="26"/>
      <c r="J15" s="225" t="s">
        <v>7</v>
      </c>
      <c r="K15" s="226"/>
      <c r="L15" s="8">
        <v>1</v>
      </c>
      <c r="M15" s="6" t="s">
        <v>41</v>
      </c>
      <c r="N15" s="8">
        <v>0</v>
      </c>
      <c r="O15" s="227" t="s">
        <v>20</v>
      </c>
      <c r="P15" s="227"/>
      <c r="Q15" s="9"/>
      <c r="R15" s="239"/>
      <c r="S15" s="239"/>
      <c r="T15" s="183"/>
      <c r="U15" s="7"/>
      <c r="V15" s="183"/>
      <c r="W15" s="239"/>
      <c r="X15" s="239"/>
      <c r="Y15" s="9"/>
      <c r="Z15" s="225" t="s">
        <v>9</v>
      </c>
      <c r="AA15" s="226"/>
      <c r="AB15" s="8">
        <v>0</v>
      </c>
      <c r="AC15" s="6" t="s">
        <v>41</v>
      </c>
      <c r="AD15" s="8">
        <v>4</v>
      </c>
      <c r="AE15" s="227" t="s">
        <v>18</v>
      </c>
      <c r="AF15" s="227"/>
      <c r="AG15" s="9"/>
      <c r="AH15" s="183"/>
      <c r="AI15" s="183"/>
      <c r="AJ15" s="183"/>
      <c r="AK15" s="7"/>
      <c r="AL15" s="183"/>
      <c r="AM15" s="183"/>
      <c r="AN15" s="183"/>
      <c r="AO15" s="9"/>
      <c r="AP15" s="225" t="s">
        <v>23</v>
      </c>
      <c r="AQ15" s="226"/>
      <c r="AR15" s="8">
        <v>3</v>
      </c>
      <c r="AS15" s="6" t="s">
        <v>41</v>
      </c>
      <c r="AT15" s="8">
        <v>2</v>
      </c>
      <c r="AU15" s="227" t="s">
        <v>27</v>
      </c>
      <c r="AV15" s="227"/>
      <c r="AW15" s="9"/>
      <c r="AX15" s="183"/>
      <c r="AY15" s="183"/>
      <c r="AZ15" s="183"/>
      <c r="BA15" s="7"/>
      <c r="BB15" s="183"/>
      <c r="BC15" s="183"/>
      <c r="BD15" s="183"/>
      <c r="BE15" s="9"/>
      <c r="BF15" s="225" t="s">
        <v>25</v>
      </c>
      <c r="BG15" s="226"/>
      <c r="BH15" s="8">
        <v>0</v>
      </c>
      <c r="BI15" s="6" t="s">
        <v>41</v>
      </c>
      <c r="BJ15" s="8">
        <v>1</v>
      </c>
      <c r="BK15" s="227" t="s">
        <v>28</v>
      </c>
      <c r="BL15" s="227"/>
      <c r="BM15" s="9"/>
      <c r="BN15" s="183"/>
      <c r="BO15" s="183"/>
      <c r="BP15" s="183"/>
      <c r="BQ15" s="7"/>
      <c r="BR15" s="183"/>
      <c r="BS15" s="183"/>
      <c r="BT15" s="183"/>
    </row>
    <row r="16" spans="1:72" ht="15" customHeight="1">
      <c r="A16" s="117">
        <f t="shared" si="0"/>
        <v>1</v>
      </c>
      <c r="C16" s="118" t="s">
        <v>25</v>
      </c>
      <c r="D16" s="3">
        <v>2</v>
      </c>
      <c r="E16" s="4" t="s">
        <v>1</v>
      </c>
      <c r="F16" s="3">
        <v>0</v>
      </c>
      <c r="G16" s="118"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17" t="str">
        <f t="shared" si="0"/>
        <v>N</v>
      </c>
      <c r="C17" s="118" t="s">
        <v>27</v>
      </c>
      <c r="D17" s="3">
        <v>2</v>
      </c>
      <c r="E17" s="4" t="s">
        <v>1</v>
      </c>
      <c r="F17" s="3">
        <v>2</v>
      </c>
      <c r="G17" s="118"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17">
        <f t="shared" si="0"/>
        <v>2</v>
      </c>
      <c r="C18" s="118" t="s">
        <v>29</v>
      </c>
      <c r="D18" s="3">
        <v>0</v>
      </c>
      <c r="E18" s="4" t="s">
        <v>1</v>
      </c>
      <c r="F18" s="3">
        <v>3</v>
      </c>
      <c r="G18" s="118"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17">
        <f t="shared" si="0"/>
        <v>1</v>
      </c>
      <c r="C19" s="118" t="s">
        <v>31</v>
      </c>
      <c r="D19" s="3">
        <v>3</v>
      </c>
      <c r="E19" s="4" t="s">
        <v>1</v>
      </c>
      <c r="F19" s="3">
        <v>2</v>
      </c>
      <c r="G19" s="118"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17">
        <f t="shared" si="0"/>
        <v>1</v>
      </c>
      <c r="C20" s="118" t="s">
        <v>33</v>
      </c>
      <c r="D20" s="3">
        <v>2</v>
      </c>
      <c r="E20" s="4" t="s">
        <v>1</v>
      </c>
      <c r="F20" s="3">
        <v>1</v>
      </c>
      <c r="G20" s="118"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17">
        <f t="shared" si="0"/>
        <v>2</v>
      </c>
      <c r="C21" s="118" t="s">
        <v>5</v>
      </c>
      <c r="D21" s="3">
        <v>1</v>
      </c>
      <c r="E21" s="4" t="s">
        <v>1</v>
      </c>
      <c r="F21" s="3">
        <v>2</v>
      </c>
      <c r="G21" s="118" t="s">
        <v>7</v>
      </c>
      <c r="H21" s="20">
        <f>COUNT(#REF!)</f>
        <v>0</v>
      </c>
      <c r="I21" s="26"/>
      <c r="J21" s="239"/>
      <c r="K21" s="239"/>
      <c r="L21" s="183"/>
      <c r="M21" s="185"/>
      <c r="N21" s="186"/>
      <c r="O21" s="186"/>
      <c r="P21" s="186"/>
      <c r="Q21" s="186"/>
      <c r="R21" s="186"/>
      <c r="S21" s="186"/>
      <c r="T21" s="183"/>
      <c r="U21" s="7"/>
      <c r="V21" s="183"/>
      <c r="W21" s="239"/>
      <c r="X21" s="239"/>
      <c r="Y21" s="9"/>
      <c r="Z21" s="225" t="s">
        <v>7</v>
      </c>
      <c r="AA21" s="226"/>
      <c r="AB21" s="8">
        <v>2</v>
      </c>
      <c r="AC21" s="6" t="s">
        <v>41</v>
      </c>
      <c r="AD21" s="8">
        <v>3</v>
      </c>
      <c r="AE21" s="227" t="s">
        <v>18</v>
      </c>
      <c r="AF21" s="227"/>
      <c r="AG21" s="9"/>
      <c r="AH21" s="183"/>
      <c r="AI21" s="183"/>
      <c r="AJ21" s="183"/>
      <c r="AK21" s="7"/>
      <c r="AL21" s="183"/>
      <c r="AM21" s="183"/>
      <c r="AN21" s="183"/>
      <c r="AO21" s="9"/>
      <c r="AP21" s="225" t="s">
        <v>23</v>
      </c>
      <c r="AQ21" s="226"/>
      <c r="AR21" s="8">
        <v>1</v>
      </c>
      <c r="AS21" s="6" t="s">
        <v>41</v>
      </c>
      <c r="AT21" s="8">
        <v>0</v>
      </c>
      <c r="AU21" s="227" t="s">
        <v>28</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17">
        <f t="shared" si="0"/>
        <v>1</v>
      </c>
      <c r="C22" s="118" t="s">
        <v>35</v>
      </c>
      <c r="D22" s="3">
        <v>1</v>
      </c>
      <c r="E22" s="4" t="s">
        <v>1</v>
      </c>
      <c r="F22" s="3">
        <v>0</v>
      </c>
      <c r="G22" s="118"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17">
        <f t="shared" si="0"/>
        <v>2</v>
      </c>
      <c r="C23" s="118" t="s">
        <v>12</v>
      </c>
      <c r="D23" s="3">
        <v>0</v>
      </c>
      <c r="E23" s="4" t="s">
        <v>1</v>
      </c>
      <c r="F23" s="3">
        <v>2</v>
      </c>
      <c r="G23" s="118"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17">
        <f t="shared" si="0"/>
        <v>1</v>
      </c>
      <c r="C24" s="118" t="s">
        <v>9</v>
      </c>
      <c r="D24" s="3">
        <v>2</v>
      </c>
      <c r="E24" s="4" t="s">
        <v>1</v>
      </c>
      <c r="F24" s="3">
        <v>1</v>
      </c>
      <c r="G24" s="118"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17" t="str">
        <f t="shared" si="0"/>
        <v>N</v>
      </c>
      <c r="C25" s="118" t="s">
        <v>8</v>
      </c>
      <c r="D25" s="3">
        <v>1</v>
      </c>
      <c r="E25" s="4" t="s">
        <v>1</v>
      </c>
      <c r="F25" s="3">
        <v>1</v>
      </c>
      <c r="G25" s="118"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17">
        <f t="shared" si="0"/>
        <v>2</v>
      </c>
      <c r="C26" s="118" t="s">
        <v>13</v>
      </c>
      <c r="D26" s="3">
        <v>1</v>
      </c>
      <c r="E26" s="4" t="s">
        <v>1</v>
      </c>
      <c r="F26" s="3">
        <v>2</v>
      </c>
      <c r="G26" s="118"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17">
        <f t="shared" si="0"/>
        <v>1</v>
      </c>
      <c r="C27" s="118" t="s">
        <v>15</v>
      </c>
      <c r="D27" s="3">
        <v>3</v>
      </c>
      <c r="E27" s="4" t="s">
        <v>1</v>
      </c>
      <c r="F27" s="3">
        <v>2</v>
      </c>
      <c r="G27" s="118" t="s">
        <v>17</v>
      </c>
      <c r="H27" s="20">
        <f>COUNT(#REF!)</f>
        <v>0</v>
      </c>
      <c r="I27" s="26"/>
      <c r="J27" s="239"/>
      <c r="K27" s="239"/>
      <c r="L27" s="115"/>
      <c r="M27" s="7"/>
      <c r="N27" s="115"/>
      <c r="O27" s="239"/>
      <c r="P27" s="239"/>
      <c r="Q27" s="115"/>
      <c r="R27" s="239"/>
      <c r="S27" s="239"/>
      <c r="T27" s="115"/>
      <c r="U27" s="7"/>
      <c r="V27" s="115"/>
      <c r="W27" s="239"/>
      <c r="X27" s="239"/>
      <c r="Y27" s="9"/>
      <c r="Z27" s="225" t="s">
        <v>7</v>
      </c>
      <c r="AA27" s="226"/>
      <c r="AB27" s="8">
        <v>4</v>
      </c>
      <c r="AC27" s="6" t="s">
        <v>41</v>
      </c>
      <c r="AD27" s="8">
        <v>5</v>
      </c>
      <c r="AE27" s="227" t="s">
        <v>28</v>
      </c>
      <c r="AF27" s="227"/>
      <c r="AG27" s="115"/>
      <c r="AH27" s="115"/>
      <c r="AI27" s="115"/>
      <c r="AJ27" s="115"/>
      <c r="AK27" s="115"/>
      <c r="AL27" s="115"/>
      <c r="AM27" s="115"/>
      <c r="AN27" s="115"/>
      <c r="AO27" s="115"/>
      <c r="AP27" s="115"/>
      <c r="AQ27" s="115"/>
      <c r="AR27" s="115"/>
      <c r="AS27" s="115"/>
      <c r="AT27" s="115"/>
      <c r="AU27" s="239"/>
      <c r="AV27" s="239"/>
      <c r="AW27" s="9"/>
      <c r="AX27" s="115"/>
      <c r="AY27" s="115"/>
      <c r="AZ27" s="115"/>
      <c r="BA27" s="7"/>
      <c r="BB27" s="115"/>
      <c r="BC27" s="115"/>
      <c r="BD27" s="115"/>
      <c r="BE27" s="9"/>
      <c r="BF27" s="239"/>
      <c r="BG27" s="239"/>
      <c r="BH27" s="115"/>
      <c r="BI27" s="7"/>
      <c r="BJ27" s="115"/>
      <c r="BK27" s="239"/>
      <c r="BL27" s="239"/>
      <c r="BM27" s="9"/>
      <c r="BN27" s="115"/>
      <c r="BO27" s="115"/>
      <c r="BP27" s="115"/>
      <c r="BQ27" s="7"/>
      <c r="BR27" s="115"/>
      <c r="BS27" s="115"/>
      <c r="BT27" s="115"/>
    </row>
    <row r="28" spans="1:72" ht="15" customHeight="1">
      <c r="A28" s="117">
        <f t="shared" si="0"/>
        <v>2</v>
      </c>
      <c r="C28" s="118" t="s">
        <v>20</v>
      </c>
      <c r="D28" s="3">
        <v>0</v>
      </c>
      <c r="E28" s="4" t="s">
        <v>1</v>
      </c>
      <c r="F28" s="3">
        <v>1</v>
      </c>
      <c r="G28" s="118"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17" t="str">
        <f t="shared" si="0"/>
        <v>N</v>
      </c>
      <c r="C29" s="118" t="s">
        <v>18</v>
      </c>
      <c r="D29" s="3">
        <v>1</v>
      </c>
      <c r="E29" s="4" t="s">
        <v>1</v>
      </c>
      <c r="F29" s="3">
        <v>1</v>
      </c>
      <c r="G29" s="118" t="s">
        <v>16</v>
      </c>
      <c r="H29" s="20">
        <f>COUNT(#REF!)</f>
        <v>0</v>
      </c>
      <c r="I29" s="26"/>
      <c r="J29" s="9"/>
      <c r="K29" s="9"/>
      <c r="L29" s="9"/>
      <c r="M29" s="9"/>
      <c r="N29" s="9"/>
      <c r="O29" s="9"/>
      <c r="P29" s="9"/>
      <c r="Q29" s="9"/>
      <c r="R29" s="9"/>
      <c r="S29" s="9"/>
      <c r="T29" s="9"/>
      <c r="U29" s="9"/>
      <c r="V29" s="9"/>
      <c r="W29" s="9"/>
      <c r="X29" s="9"/>
      <c r="Y29" s="9"/>
      <c r="Z29" s="115"/>
      <c r="AA29" s="115"/>
      <c r="AB29" s="115"/>
      <c r="AC29" s="115"/>
      <c r="AD29" s="115"/>
      <c r="AE29" s="115"/>
      <c r="AF29" s="115"/>
      <c r="AG29" s="115"/>
      <c r="AH29" s="115"/>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17">
        <f t="shared" si="0"/>
        <v>2</v>
      </c>
      <c r="C30" s="118" t="s">
        <v>21</v>
      </c>
      <c r="D30" s="3">
        <v>1</v>
      </c>
      <c r="E30" s="4" t="s">
        <v>1</v>
      </c>
      <c r="F30" s="3">
        <v>3</v>
      </c>
      <c r="G30" s="118"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17" t="str">
        <f t="shared" si="0"/>
        <v>N</v>
      </c>
      <c r="C31" s="118" t="s">
        <v>24</v>
      </c>
      <c r="D31" s="3">
        <v>3</v>
      </c>
      <c r="E31" s="4" t="s">
        <v>1</v>
      </c>
      <c r="F31" s="3">
        <v>3</v>
      </c>
      <c r="G31" s="118"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17">
        <f t="shared" si="0"/>
        <v>1</v>
      </c>
      <c r="C32" s="118" t="s">
        <v>25</v>
      </c>
      <c r="D32" s="3">
        <v>7</v>
      </c>
      <c r="E32" s="4" t="s">
        <v>1</v>
      </c>
      <c r="F32" s="3">
        <v>0</v>
      </c>
      <c r="G32" s="118" t="s">
        <v>29</v>
      </c>
      <c r="H32" s="20">
        <f>COUNT(#REF!)</f>
        <v>0</v>
      </c>
      <c r="I32" s="26"/>
      <c r="J32" s="9"/>
      <c r="K32" s="9"/>
      <c r="L32" s="9"/>
      <c r="M32" s="9"/>
      <c r="N32" s="9"/>
      <c r="O32" s="9"/>
      <c r="P32" s="9"/>
      <c r="Q32" s="9"/>
      <c r="R32" s="9"/>
      <c r="S32" s="9"/>
      <c r="T32" s="9"/>
      <c r="U32" s="9"/>
      <c r="V32" s="9"/>
      <c r="W32" s="9"/>
      <c r="X32" s="9"/>
      <c r="Y32" s="9"/>
      <c r="Z32" s="115"/>
      <c r="AA32" s="115"/>
      <c r="AB32" s="115"/>
      <c r="AC32" s="115"/>
      <c r="AD32" s="115"/>
      <c r="AE32" s="115"/>
      <c r="AF32" s="115"/>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17">
        <f t="shared" si="0"/>
        <v>1</v>
      </c>
      <c r="C33" s="118" t="s">
        <v>27</v>
      </c>
      <c r="D33" s="3">
        <v>3</v>
      </c>
      <c r="E33" s="4" t="s">
        <v>1</v>
      </c>
      <c r="F33" s="3">
        <v>2</v>
      </c>
      <c r="G33" s="118" t="s">
        <v>31</v>
      </c>
      <c r="H33" s="20">
        <f>COUNT(#REF!)</f>
        <v>0</v>
      </c>
      <c r="I33" s="26"/>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18</v>
      </c>
      <c r="AQ33" s="226"/>
      <c r="AR33" s="8">
        <v>0</v>
      </c>
      <c r="AS33" s="6" t="s">
        <v>41</v>
      </c>
      <c r="AT33" s="8">
        <v>9</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17" t="str">
        <f t="shared" si="0"/>
        <v>N</v>
      </c>
      <c r="C34" s="118" t="s">
        <v>30</v>
      </c>
      <c r="D34" s="3">
        <v>1</v>
      </c>
      <c r="E34" s="4" t="s">
        <v>1</v>
      </c>
      <c r="F34" s="3">
        <v>1</v>
      </c>
      <c r="G34" s="118"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17">
        <f t="shared" si="0"/>
        <v>1</v>
      </c>
      <c r="C35" s="118" t="s">
        <v>33</v>
      </c>
      <c r="D35" s="3">
        <v>2</v>
      </c>
      <c r="E35" s="4" t="s">
        <v>1</v>
      </c>
      <c r="F35" s="3">
        <v>1</v>
      </c>
      <c r="G35" s="118"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17">
        <f t="shared" si="0"/>
        <v>2</v>
      </c>
      <c r="C36" s="118" t="s">
        <v>36</v>
      </c>
      <c r="D36" s="3">
        <v>2</v>
      </c>
      <c r="E36" s="4" t="s">
        <v>1</v>
      </c>
      <c r="F36" s="3">
        <v>3</v>
      </c>
      <c r="G36" s="118" t="s">
        <v>34</v>
      </c>
      <c r="H36" s="20">
        <f>COUNT(#REF!)</f>
        <v>0</v>
      </c>
      <c r="I36" s="26"/>
    </row>
    <row r="37" spans="1:72">
      <c r="A37" s="117">
        <f t="shared" si="0"/>
        <v>1</v>
      </c>
      <c r="C37" s="118" t="s">
        <v>32</v>
      </c>
      <c r="D37" s="3">
        <v>2</v>
      </c>
      <c r="E37" s="4" t="s">
        <v>1</v>
      </c>
      <c r="F37" s="3">
        <v>1</v>
      </c>
      <c r="G37" s="118" t="s">
        <v>28</v>
      </c>
      <c r="H37" s="20">
        <f>COUNT(#REF!)</f>
        <v>0</v>
      </c>
      <c r="I37" s="26"/>
    </row>
    <row r="38" spans="1:72">
      <c r="A38" s="117">
        <f t="shared" si="0"/>
        <v>2</v>
      </c>
      <c r="C38" s="118" t="s">
        <v>12</v>
      </c>
      <c r="D38" s="3">
        <v>0</v>
      </c>
      <c r="E38" s="4" t="s">
        <v>1</v>
      </c>
      <c r="F38" s="3">
        <v>3</v>
      </c>
      <c r="G38" s="118" t="s">
        <v>9</v>
      </c>
      <c r="H38" s="20">
        <f>COUNT(#REF!)</f>
        <v>0</v>
      </c>
      <c r="I38" s="26"/>
    </row>
    <row r="39" spans="1:72">
      <c r="A39" s="117">
        <f t="shared" si="0"/>
        <v>2</v>
      </c>
      <c r="C39" s="118" t="s">
        <v>10</v>
      </c>
      <c r="D39" s="3">
        <v>0</v>
      </c>
      <c r="E39" s="4" t="s">
        <v>1</v>
      </c>
      <c r="F39" s="3">
        <v>1</v>
      </c>
      <c r="G39" s="118" t="s">
        <v>11</v>
      </c>
      <c r="H39" s="20">
        <f>COUNT(#REF!)</f>
        <v>0</v>
      </c>
      <c r="I39" s="26"/>
    </row>
    <row r="40" spans="1:72">
      <c r="A40" s="117">
        <f t="shared" si="0"/>
        <v>2</v>
      </c>
      <c r="C40" s="118" t="s">
        <v>8</v>
      </c>
      <c r="D40" s="3">
        <v>1</v>
      </c>
      <c r="E40" s="4" t="s">
        <v>1</v>
      </c>
      <c r="F40" s="3">
        <v>3</v>
      </c>
      <c r="G40" s="118" t="s">
        <v>37</v>
      </c>
      <c r="H40" s="20">
        <f>COUNT(#REF!)</f>
        <v>0</v>
      </c>
      <c r="I40" s="26"/>
    </row>
    <row r="41" spans="1:72">
      <c r="A41" s="117" t="str">
        <f t="shared" si="0"/>
        <v>N</v>
      </c>
      <c r="C41" s="118" t="s">
        <v>6</v>
      </c>
      <c r="D41" s="3">
        <v>3</v>
      </c>
      <c r="E41" s="4" t="s">
        <v>1</v>
      </c>
      <c r="F41" s="3">
        <v>3</v>
      </c>
      <c r="G41" s="118" t="s">
        <v>7</v>
      </c>
      <c r="H41" s="20">
        <f>COUNT(#REF!)</f>
        <v>0</v>
      </c>
      <c r="I41" s="26"/>
    </row>
    <row r="42" spans="1:72">
      <c r="A42" s="117">
        <f t="shared" si="0"/>
        <v>1</v>
      </c>
      <c r="C42" s="118" t="s">
        <v>18</v>
      </c>
      <c r="D42" s="3">
        <v>2</v>
      </c>
      <c r="E42" s="4" t="s">
        <v>1</v>
      </c>
      <c r="F42" s="3">
        <v>1</v>
      </c>
      <c r="G42" s="118" t="s">
        <v>15</v>
      </c>
      <c r="H42" s="20">
        <f>COUNT(#REF!)</f>
        <v>0</v>
      </c>
      <c r="I42" s="26"/>
    </row>
    <row r="43" spans="1:72">
      <c r="A43" s="117">
        <f t="shared" si="0"/>
        <v>2</v>
      </c>
      <c r="C43" s="118" t="s">
        <v>38</v>
      </c>
      <c r="D43" s="3">
        <v>0</v>
      </c>
      <c r="E43" s="4" t="s">
        <v>1</v>
      </c>
      <c r="F43" s="3">
        <v>2</v>
      </c>
      <c r="G43" s="118" t="s">
        <v>17</v>
      </c>
      <c r="H43" s="20">
        <f>COUNT(#REF!)</f>
        <v>0</v>
      </c>
      <c r="I43" s="26"/>
    </row>
    <row r="44" spans="1:72">
      <c r="A44" s="117">
        <f t="shared" si="0"/>
        <v>1</v>
      </c>
      <c r="C44" s="118" t="s">
        <v>20</v>
      </c>
      <c r="D44" s="3">
        <v>1</v>
      </c>
      <c r="E44" s="4" t="s">
        <v>1</v>
      </c>
      <c r="F44" s="3">
        <v>0</v>
      </c>
      <c r="G44" s="118" t="s">
        <v>13</v>
      </c>
      <c r="H44" s="20">
        <f>COUNT(#REF!)</f>
        <v>0</v>
      </c>
      <c r="I44" s="26"/>
    </row>
    <row r="45" spans="1:72">
      <c r="A45" s="117" t="str">
        <f t="shared" si="0"/>
        <v>N</v>
      </c>
      <c r="C45" s="118" t="s">
        <v>14</v>
      </c>
      <c r="D45" s="3">
        <v>0</v>
      </c>
      <c r="E45" s="4" t="s">
        <v>1</v>
      </c>
      <c r="F45" s="3">
        <v>0</v>
      </c>
      <c r="G45" s="118" t="s">
        <v>19</v>
      </c>
      <c r="H45" s="20">
        <f>COUNT(#REF!)</f>
        <v>0</v>
      </c>
      <c r="I45" s="26"/>
    </row>
    <row r="46" spans="1:72">
      <c r="A46" s="117">
        <f t="shared" si="0"/>
        <v>2</v>
      </c>
      <c r="C46" s="118" t="s">
        <v>30</v>
      </c>
      <c r="D46" s="3">
        <v>0</v>
      </c>
      <c r="E46" s="4" t="s">
        <v>1</v>
      </c>
      <c r="F46" s="3">
        <v>1</v>
      </c>
      <c r="G46" s="118" t="s">
        <v>25</v>
      </c>
      <c r="H46" s="20">
        <f>COUNT(#REF!)</f>
        <v>0</v>
      </c>
      <c r="I46" s="26"/>
    </row>
    <row r="47" spans="1:72">
      <c r="A47" s="117">
        <f t="shared" si="0"/>
        <v>1</v>
      </c>
      <c r="C47" s="118" t="s">
        <v>26</v>
      </c>
      <c r="D47" s="3">
        <v>1</v>
      </c>
      <c r="E47" s="4" t="s">
        <v>1</v>
      </c>
      <c r="F47" s="3">
        <v>0</v>
      </c>
      <c r="G47" s="118" t="s">
        <v>29</v>
      </c>
      <c r="H47" s="20">
        <f>COUNT(#REF!)</f>
        <v>0</v>
      </c>
      <c r="I47" s="26"/>
    </row>
    <row r="48" spans="1:72">
      <c r="A48" s="117">
        <f t="shared" si="0"/>
        <v>2</v>
      </c>
      <c r="C48" s="118" t="s">
        <v>24</v>
      </c>
      <c r="D48" s="3">
        <v>0</v>
      </c>
      <c r="E48" s="4" t="s">
        <v>1</v>
      </c>
      <c r="F48" s="3">
        <v>4</v>
      </c>
      <c r="G48" s="118" t="s">
        <v>39</v>
      </c>
      <c r="H48" s="20">
        <f>COUNT(#REF!)</f>
        <v>0</v>
      </c>
      <c r="I48" s="26"/>
    </row>
    <row r="49" spans="1:40">
      <c r="A49" s="117">
        <f t="shared" si="0"/>
        <v>2</v>
      </c>
      <c r="C49" s="118" t="s">
        <v>22</v>
      </c>
      <c r="D49" s="3">
        <v>1</v>
      </c>
      <c r="E49" s="4" t="s">
        <v>1</v>
      </c>
      <c r="F49" s="3">
        <v>4</v>
      </c>
      <c r="G49" s="118" t="s">
        <v>23</v>
      </c>
      <c r="H49" s="20">
        <f>COUNT(#REF!)</f>
        <v>0</v>
      </c>
      <c r="I49" s="26"/>
    </row>
    <row r="50" spans="1:40">
      <c r="A50" s="117">
        <f t="shared" si="0"/>
        <v>2</v>
      </c>
      <c r="C50" s="118" t="s">
        <v>32</v>
      </c>
      <c r="D50" s="3">
        <v>0</v>
      </c>
      <c r="E50" s="4" t="s">
        <v>1</v>
      </c>
      <c r="F50" s="3">
        <v>2</v>
      </c>
      <c r="G50" s="118" t="s">
        <v>27</v>
      </c>
      <c r="H50" s="20">
        <f>COUNT(#REF!)</f>
        <v>0</v>
      </c>
      <c r="I50" s="26"/>
    </row>
    <row r="51" spans="1:40">
      <c r="A51" s="117">
        <f t="shared" si="0"/>
        <v>1</v>
      </c>
      <c r="C51" s="118" t="s">
        <v>28</v>
      </c>
      <c r="D51" s="3">
        <v>3</v>
      </c>
      <c r="E51" s="4" t="s">
        <v>1</v>
      </c>
      <c r="F51" s="3">
        <v>1</v>
      </c>
      <c r="G51" s="118" t="s">
        <v>31</v>
      </c>
      <c r="H51" s="20">
        <f>COUNT(#REF!)</f>
        <v>0</v>
      </c>
      <c r="I51" s="26"/>
    </row>
    <row r="52" spans="1:40">
      <c r="A52" s="117">
        <f t="shared" si="0"/>
        <v>2</v>
      </c>
      <c r="C52" s="118" t="s">
        <v>36</v>
      </c>
      <c r="D52" s="3">
        <v>1</v>
      </c>
      <c r="E52" s="4" t="s">
        <v>1</v>
      </c>
      <c r="F52" s="3">
        <v>2</v>
      </c>
      <c r="G52" s="118" t="s">
        <v>33</v>
      </c>
      <c r="H52" s="20">
        <f>COUNT(#REF!)</f>
        <v>0</v>
      </c>
      <c r="I52" s="26"/>
    </row>
    <row r="53" spans="1:40">
      <c r="A53" s="117">
        <f t="shared" si="0"/>
        <v>2</v>
      </c>
      <c r="C53" s="118" t="s">
        <v>34</v>
      </c>
      <c r="D53" s="3">
        <v>0</v>
      </c>
      <c r="E53" s="4" t="s">
        <v>1</v>
      </c>
      <c r="F53" s="3">
        <v>1</v>
      </c>
      <c r="G53" s="118" t="s">
        <v>35</v>
      </c>
      <c r="H53" s="20">
        <f>COUNT(#REF!)</f>
        <v>0</v>
      </c>
      <c r="I53" s="26"/>
    </row>
    <row r="57" spans="1:40" hidden="1">
      <c r="D57" s="117"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17" t="e">
        <f>IF(#REF!=0,"",SUM(#REF!))</f>
        <v>#REF!</v>
      </c>
      <c r="E58" s="1" t="e">
        <f>D58</f>
        <v>#REF!</v>
      </c>
      <c r="L58" s="4" t="s">
        <v>41</v>
      </c>
      <c r="M58" s="254" t="str">
        <f>J9</f>
        <v>Mexique</v>
      </c>
      <c r="N58" s="254"/>
      <c r="O58" s="13" t="e">
        <f>COUNTIF(#REF!,M58)</f>
        <v>#REF!</v>
      </c>
      <c r="Q58" s="4" t="s">
        <v>41</v>
      </c>
      <c r="R58" s="254" t="str">
        <f>J15</f>
        <v>Mexique</v>
      </c>
      <c r="S58" s="254"/>
      <c r="T58" s="13" t="e">
        <f>COUNTIF(#REF!,R58)</f>
        <v>#REF!</v>
      </c>
      <c r="V58" s="4" t="s">
        <v>41</v>
      </c>
      <c r="W58" s="254" t="str">
        <f>Z21</f>
        <v>Mexique</v>
      </c>
      <c r="X58" s="254"/>
      <c r="Y58" s="13" t="e">
        <f>COUNTIF(#REF!,W58)</f>
        <v>#REF!</v>
      </c>
      <c r="AA58" s="4" t="s">
        <v>41</v>
      </c>
      <c r="AB58" s="254" t="str">
        <f>Z27</f>
        <v>Mexique</v>
      </c>
      <c r="AC58" s="254"/>
      <c r="AD58" s="13" t="e">
        <f>COUNTIF(#REF!,AB58)</f>
        <v>#REF!</v>
      </c>
      <c r="AF58" s="4" t="s">
        <v>41</v>
      </c>
      <c r="AG58" s="254" t="str">
        <f>AP33</f>
        <v>Italie</v>
      </c>
      <c r="AH58" s="254"/>
      <c r="AI58" s="13" t="e">
        <f>COUNTIF(#REF!,AG58)</f>
        <v>#REF!</v>
      </c>
      <c r="AK58" s="4" t="s">
        <v>41</v>
      </c>
      <c r="AL58" s="254" t="str">
        <f>Y33</f>
        <v>France</v>
      </c>
      <c r="AM58" s="254"/>
      <c r="AN58" s="13" t="e">
        <f>COUNTIF(#REF!,AL58)</f>
        <v>#REF!</v>
      </c>
    </row>
    <row r="59" spans="1:40" hidden="1">
      <c r="C59" s="24">
        <v>41803</v>
      </c>
      <c r="D59" s="117" t="e">
        <f>IF(#REF!=0,"",SUM(#REF!))</f>
        <v>#REF!</v>
      </c>
      <c r="E59" s="25" t="e">
        <f>IF(D59="","",D59+E58)</f>
        <v>#REF!</v>
      </c>
      <c r="L59" s="4" t="s">
        <v>41</v>
      </c>
      <c r="M59" s="254" t="str">
        <f>O9</f>
        <v>Chili</v>
      </c>
      <c r="N59" s="254"/>
      <c r="O59" s="13" t="e">
        <f>COUNTIF(#REF!,M59)</f>
        <v>#REF!</v>
      </c>
      <c r="Q59" s="4" t="s">
        <v>41</v>
      </c>
      <c r="R59" s="254" t="str">
        <f>O15</f>
        <v>Japon</v>
      </c>
      <c r="S59" s="254"/>
      <c r="T59" s="13" t="e">
        <f>COUNTIF(#REF!,R59)</f>
        <v>#REF!</v>
      </c>
      <c r="V59" s="4" t="s">
        <v>41</v>
      </c>
      <c r="W59" s="254" t="str">
        <f>AE21</f>
        <v>Italie</v>
      </c>
      <c r="X59" s="254"/>
      <c r="Y59" s="13" t="e">
        <f>COUNTIF(#REF!,W59)</f>
        <v>#REF!</v>
      </c>
      <c r="AA59" s="4" t="s">
        <v>41</v>
      </c>
      <c r="AB59" s="254" t="str">
        <f>AE27</f>
        <v>Portugal</v>
      </c>
      <c r="AC59" s="254"/>
      <c r="AD59" s="13" t="e">
        <f>COUNTIF(#REF!,AB59)</f>
        <v>#REF!</v>
      </c>
      <c r="AF59" s="4" t="s">
        <v>41</v>
      </c>
      <c r="AG59" s="254" t="str">
        <f>AU33</f>
        <v>France</v>
      </c>
      <c r="AH59" s="254"/>
      <c r="AI59" s="13" t="e">
        <f>COUNTIF(#REF!,AG59)</f>
        <v>#REF!</v>
      </c>
    </row>
    <row r="60" spans="1:40" hidden="1">
      <c r="C60" s="24">
        <v>41804</v>
      </c>
      <c r="D60" s="117" t="e">
        <f>IF(#REF!=0,"",SUM(#REF!))</f>
        <v>#REF!</v>
      </c>
      <c r="E60" s="25" t="e">
        <f t="shared" ref="E60:E72" si="1">IF(D60="","",D60+E59)</f>
        <v>#REF!</v>
      </c>
      <c r="L60" s="4" t="s">
        <v>41</v>
      </c>
      <c r="M60" s="254" t="str">
        <f>R9</f>
        <v>Japon</v>
      </c>
      <c r="N60" s="254"/>
      <c r="O60" s="13" t="e">
        <f>COUNTIF(#REF!,M60)</f>
        <v>#REF!</v>
      </c>
      <c r="Q60" s="4" t="s">
        <v>41</v>
      </c>
      <c r="R60" s="254" t="str">
        <f>Z15</f>
        <v>Espagne</v>
      </c>
      <c r="S60" s="254"/>
      <c r="T60" s="13" t="e">
        <f>COUNTIF(#REF!,R60)</f>
        <v>#REF!</v>
      </c>
      <c r="V60" s="4" t="s">
        <v>41</v>
      </c>
      <c r="W60" s="254" t="str">
        <f>AP21</f>
        <v>France</v>
      </c>
      <c r="X60" s="254"/>
      <c r="Y60" s="13" t="e">
        <f>COUNTIF(#REF!,W60)</f>
        <v>#REF!</v>
      </c>
      <c r="AK60" s="118" t="s">
        <v>62</v>
      </c>
      <c r="AL60" s="254" t="e">
        <f>AN58*#REF!</f>
        <v>#REF!</v>
      </c>
      <c r="AM60" s="254"/>
    </row>
    <row r="61" spans="1:40" hidden="1">
      <c r="C61" s="24">
        <v>41805</v>
      </c>
      <c r="D61" s="117" t="e">
        <f>IF(#REF!=0,"",SUM(#REF!))</f>
        <v>#REF!</v>
      </c>
      <c r="E61" s="25" t="e">
        <f t="shared" si="1"/>
        <v>#REF!</v>
      </c>
      <c r="L61" s="4" t="s">
        <v>41</v>
      </c>
      <c r="M61" s="254" t="str">
        <f>W9</f>
        <v>Uruguay</v>
      </c>
      <c r="N61" s="254"/>
      <c r="O61" s="13" t="e">
        <f>COUNTIF(#REF!,M61)</f>
        <v>#REF!</v>
      </c>
      <c r="Q61" s="4" t="s">
        <v>41</v>
      </c>
      <c r="R61" s="254" t="str">
        <f>AE15</f>
        <v>Italie</v>
      </c>
      <c r="S61" s="254"/>
      <c r="T61" s="13" t="e">
        <f>COUNTIF(#REF!,R61)</f>
        <v>#REF!</v>
      </c>
      <c r="V61" s="4" t="s">
        <v>41</v>
      </c>
      <c r="W61" s="254" t="str">
        <f>AU21</f>
        <v>Portugal</v>
      </c>
      <c r="X61" s="254"/>
      <c r="Y61" s="13" t="e">
        <f>COUNTIF(#REF!,W61)</f>
        <v>#REF!</v>
      </c>
      <c r="AA61" s="118" t="s">
        <v>62</v>
      </c>
      <c r="AB61" s="254" t="e">
        <f>SUM(AD58:AD59)*#REF!</f>
        <v>#REF!</v>
      </c>
      <c r="AC61" s="254"/>
      <c r="AF61" s="118" t="s">
        <v>62</v>
      </c>
      <c r="AG61" s="254" t="e">
        <f>SUM(AI58:AI59)*#REF!</f>
        <v>#REF!</v>
      </c>
      <c r="AH61" s="254"/>
    </row>
    <row r="62" spans="1:40" hidden="1">
      <c r="C62" s="24">
        <v>41806</v>
      </c>
      <c r="D62" s="117"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17" t="e">
        <f>IF(#REF!=0,"",SUM(#REF!))</f>
        <v>#REF!</v>
      </c>
      <c r="E63" s="25" t="e">
        <f t="shared" si="1"/>
        <v>#REF!</v>
      </c>
      <c r="L63" s="4" t="s">
        <v>41</v>
      </c>
      <c r="M63" s="254" t="str">
        <f>AE9</f>
        <v>Brésil</v>
      </c>
      <c r="N63" s="254"/>
      <c r="O63" s="13" t="e">
        <f>COUNTIF(#REF!,M63)</f>
        <v>#REF!</v>
      </c>
      <c r="Q63" s="4" t="s">
        <v>41</v>
      </c>
      <c r="R63" s="254" t="str">
        <f>AU15</f>
        <v>Allemagne</v>
      </c>
      <c r="S63" s="254"/>
      <c r="T63" s="13" t="e">
        <f>COUNTIF(#REF!,R63)</f>
        <v>#REF!</v>
      </c>
      <c r="V63" s="118" t="s">
        <v>62</v>
      </c>
      <c r="W63" s="254" t="e">
        <f>SUM(Y58:Y61)*#REF!</f>
        <v>#REF!</v>
      </c>
      <c r="X63" s="254"/>
    </row>
    <row r="64" spans="1:40" hidden="1">
      <c r="C64" s="24">
        <v>41808</v>
      </c>
      <c r="D64" s="117"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17" t="e">
        <f>IF(#REF!=0,"",SUM(#REF!))</f>
        <v>#REF!</v>
      </c>
      <c r="E65" s="25" t="e">
        <f t="shared" si="1"/>
        <v>#REF!</v>
      </c>
      <c r="L65" s="4" t="s">
        <v>41</v>
      </c>
      <c r="M65" s="254" t="str">
        <f>AM9</f>
        <v>Grèce</v>
      </c>
      <c r="N65" s="254"/>
      <c r="O65" s="13" t="e">
        <f>COUNTIF(#REF!,M65)</f>
        <v>#REF!</v>
      </c>
      <c r="Q65" s="4" t="s">
        <v>41</v>
      </c>
      <c r="R65" s="254" t="str">
        <f>BK15</f>
        <v>Portugal</v>
      </c>
      <c r="S65" s="254"/>
      <c r="T65" s="13" t="e">
        <f>COUNTIF(#REF!,R65)</f>
        <v>#REF!</v>
      </c>
      <c r="V65" s="31"/>
      <c r="W65" s="257"/>
      <c r="X65" s="257"/>
    </row>
    <row r="66" spans="3:24" hidden="1">
      <c r="C66" s="24">
        <v>41810</v>
      </c>
      <c r="D66" s="117" t="e">
        <f>IF(#REF!=0,"",SUM(#REF!))</f>
        <v>#REF!</v>
      </c>
      <c r="E66" s="25" t="e">
        <f t="shared" si="1"/>
        <v>#REF!</v>
      </c>
      <c r="L66" s="4" t="s">
        <v>41</v>
      </c>
      <c r="M66" s="254" t="str">
        <f>AP9</f>
        <v>France</v>
      </c>
      <c r="N66" s="254"/>
      <c r="O66" s="13" t="e">
        <f>COUNTIF(#REF!,M66)</f>
        <v>#REF!</v>
      </c>
    </row>
    <row r="67" spans="3:24" hidden="1">
      <c r="C67" s="24">
        <v>41811</v>
      </c>
      <c r="D67" s="117" t="e">
        <f>IF(#REF!=0,"",SUM(#REF!))</f>
        <v>#REF!</v>
      </c>
      <c r="E67" s="25" t="e">
        <f t="shared" si="1"/>
        <v>#REF!</v>
      </c>
      <c r="L67" s="4" t="s">
        <v>41</v>
      </c>
      <c r="M67" s="254" t="str">
        <f>AU9</f>
        <v>Nigéria</v>
      </c>
      <c r="N67" s="254"/>
      <c r="O67" s="13" t="e">
        <f>COUNTIF(#REF!,M67)</f>
        <v>#REF!</v>
      </c>
      <c r="Q67" s="118" t="s">
        <v>62</v>
      </c>
      <c r="R67" s="258" t="e">
        <f>SUM(T58:T65)*#REF!</f>
        <v>#REF!</v>
      </c>
      <c r="S67" s="254"/>
    </row>
    <row r="68" spans="3:24" hidden="1">
      <c r="C68" s="24">
        <v>41812</v>
      </c>
      <c r="D68" s="117" t="e">
        <f>IF(#REF!=0,"",SUM(#REF!))</f>
        <v>#REF!</v>
      </c>
      <c r="E68" s="25" t="e">
        <f t="shared" si="1"/>
        <v>#REF!</v>
      </c>
      <c r="L68" s="4" t="s">
        <v>41</v>
      </c>
      <c r="M68" s="254" t="str">
        <f>AX9</f>
        <v>Allemagne</v>
      </c>
      <c r="N68" s="254"/>
      <c r="O68" s="13" t="e">
        <f>COUNTIF(#REF!,M68)</f>
        <v>#REF!</v>
      </c>
    </row>
    <row r="69" spans="3:24" hidden="1">
      <c r="C69" s="24">
        <v>41813</v>
      </c>
      <c r="D69" s="117" t="e">
        <f>IF(#REF!=0,"",SUM(#REF!))</f>
        <v>#REF!</v>
      </c>
      <c r="E69" s="25" t="e">
        <f t="shared" si="1"/>
        <v>#REF!</v>
      </c>
      <c r="L69" s="4" t="s">
        <v>41</v>
      </c>
      <c r="M69" s="254" t="str">
        <f>BC9</f>
        <v>Russie</v>
      </c>
      <c r="N69" s="254"/>
      <c r="O69" s="13" t="e">
        <f>COUNTIF(#REF!,M69)</f>
        <v>#REF!</v>
      </c>
    </row>
    <row r="70" spans="3:24" hidden="1">
      <c r="C70" s="24">
        <v>41814</v>
      </c>
      <c r="D70" s="117" t="e">
        <f>IF(#REF!=0,"",SUM(#REF!))</f>
        <v>#REF!</v>
      </c>
      <c r="E70" s="25" t="e">
        <f t="shared" si="1"/>
        <v>#REF!</v>
      </c>
      <c r="L70" s="4" t="s">
        <v>41</v>
      </c>
      <c r="M70" s="254" t="str">
        <f>BF9</f>
        <v>Argentine</v>
      </c>
      <c r="N70" s="254"/>
      <c r="O70" s="13" t="e">
        <f>COUNTIF(#REF!,M70)</f>
        <v>#REF!</v>
      </c>
    </row>
    <row r="71" spans="3:24" hidden="1">
      <c r="C71" s="24">
        <v>41815</v>
      </c>
      <c r="D71" s="117" t="e">
        <f>IF(#REF!=0,"",SUM(#REF!))</f>
        <v>#REF!</v>
      </c>
      <c r="E71" s="25" t="e">
        <f t="shared" si="1"/>
        <v>#REF!</v>
      </c>
      <c r="L71" s="4" t="s">
        <v>41</v>
      </c>
      <c r="M71" s="254" t="str">
        <f>BK9</f>
        <v>Suisse</v>
      </c>
      <c r="N71" s="254"/>
      <c r="O71" s="13" t="e">
        <f>COUNTIF(#REF!,M71)</f>
        <v>#REF!</v>
      </c>
    </row>
    <row r="72" spans="3:24" hidden="1">
      <c r="C72" s="24">
        <v>41816</v>
      </c>
      <c r="D72" s="117"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118" t="s">
        <v>62</v>
      </c>
      <c r="M75" s="254" t="e">
        <f>SUM(O58:O73)*#REF!</f>
        <v>#REF!</v>
      </c>
      <c r="N75" s="254"/>
    </row>
    <row r="89" spans="3:7" hidden="1">
      <c r="C89" s="45" t="s">
        <v>124</v>
      </c>
      <c r="D89" s="47">
        <f>A53</f>
        <v>2</v>
      </c>
      <c r="E89" s="46"/>
      <c r="F89" s="50" t="e">
        <f>#REF!+#REF!</f>
        <v>#REF!</v>
      </c>
      <c r="G89" s="48"/>
    </row>
    <row r="90" spans="3:7" hidden="1">
      <c r="C90" s="45" t="s">
        <v>104</v>
      </c>
      <c r="D90" s="48">
        <f>A33</f>
        <v>1</v>
      </c>
      <c r="E90" s="46"/>
      <c r="F90" s="51" t="e">
        <f>#REF!+#REF!</f>
        <v>#REF!</v>
      </c>
      <c r="G90" s="48"/>
    </row>
    <row r="91" spans="3:7" hidden="1">
      <c r="C91" s="45" t="s">
        <v>88</v>
      </c>
      <c r="D91" s="48" t="str">
        <f>A17</f>
        <v>N</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2</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t="str">
        <f>A10</f>
        <v>N</v>
      </c>
      <c r="E106" s="46"/>
      <c r="F106" s="51" t="e">
        <f>#REF!+#REF!</f>
        <v>#REF!</v>
      </c>
      <c r="G106" s="48"/>
    </row>
    <row r="107" spans="3:7" hidden="1">
      <c r="C107" s="45" t="s">
        <v>107</v>
      </c>
      <c r="D107" s="48">
        <f>A36</f>
        <v>2</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2</v>
      </c>
      <c r="E110" s="46"/>
      <c r="F110" s="51" t="e">
        <f>#REF!+#REF!</f>
        <v>#REF!</v>
      </c>
      <c r="G110" s="48"/>
    </row>
    <row r="111" spans="3:7" hidden="1">
      <c r="C111" s="45" t="s">
        <v>112</v>
      </c>
      <c r="D111" s="48" t="str">
        <f>A41</f>
        <v>N</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1</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t="str">
        <f>A45</f>
        <v>N</v>
      </c>
      <c r="E119" s="46"/>
      <c r="F119" s="51" t="e">
        <f>#REF!+#REF!</f>
        <v>#REF!</v>
      </c>
      <c r="G119" s="48"/>
    </row>
    <row r="120" spans="3:7" hidden="1">
      <c r="C120" s="45" t="s">
        <v>102</v>
      </c>
      <c r="D120" s="48" t="str">
        <f>A31</f>
        <v>N</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t="str">
        <f>A29</f>
        <v>N</v>
      </c>
      <c r="E123" s="46"/>
      <c r="F123" s="51" t="e">
        <f>#REF!+#REF!</f>
        <v>#REF!</v>
      </c>
      <c r="G123" s="48"/>
    </row>
    <row r="124" spans="3:7" hidden="1">
      <c r="C124" s="45" t="s">
        <v>113</v>
      </c>
      <c r="D124" s="48">
        <f>A42</f>
        <v>1</v>
      </c>
      <c r="E124" s="46"/>
      <c r="F124" s="51" t="e">
        <f>#REF!+#REF!</f>
        <v>#REF!</v>
      </c>
      <c r="G124" s="48"/>
    </row>
    <row r="125" spans="3:7" hidden="1">
      <c r="C125" s="45" t="s">
        <v>115</v>
      </c>
      <c r="D125" s="48">
        <f>A44</f>
        <v>1</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2</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f>A27</f>
        <v>1</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E57:AH57"/>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J16:K16"/>
    <mergeCell ref="J6:BT7"/>
    <mergeCell ref="J9:K9"/>
    <mergeCell ref="O9:P9"/>
    <mergeCell ref="R9:S9"/>
    <mergeCell ref="W9:X9"/>
    <mergeCell ref="Z9:AA9"/>
    <mergeCell ref="M66:N66"/>
    <mergeCell ref="M67:N67"/>
    <mergeCell ref="R67:S67"/>
    <mergeCell ref="M64:N64"/>
    <mergeCell ref="R64:S64"/>
    <mergeCell ref="W64:X64"/>
    <mergeCell ref="M65:N65"/>
    <mergeCell ref="R65:S65"/>
    <mergeCell ref="W65:X65"/>
    <mergeCell ref="M62:N62"/>
    <mergeCell ref="R62:S62"/>
    <mergeCell ref="W62:X62"/>
    <mergeCell ref="M63:N63"/>
    <mergeCell ref="R63:S63"/>
    <mergeCell ref="W63:X63"/>
    <mergeCell ref="O34:P34"/>
    <mergeCell ref="W61:X61"/>
    <mergeCell ref="M59:N59"/>
    <mergeCell ref="R59:S59"/>
    <mergeCell ref="W59:X59"/>
    <mergeCell ref="M60:N60"/>
    <mergeCell ref="R60:S60"/>
    <mergeCell ref="W60:X60"/>
    <mergeCell ref="M71:N71"/>
    <mergeCell ref="AE10:AF10"/>
    <mergeCell ref="Z16:AA16"/>
    <mergeCell ref="O15:P15"/>
    <mergeCell ref="R15:S15"/>
    <mergeCell ref="J30:BT31"/>
    <mergeCell ref="J33:K33"/>
    <mergeCell ref="O33:P33"/>
    <mergeCell ref="R33:X34"/>
    <mergeCell ref="Y33:AF34"/>
    <mergeCell ref="AP33:AQ33"/>
    <mergeCell ref="AU33:AV33"/>
    <mergeCell ref="BF33:BG33"/>
    <mergeCell ref="BK33:BL33"/>
    <mergeCell ref="J34:K34"/>
    <mergeCell ref="L34:N34"/>
    <mergeCell ref="AB61:AC61"/>
    <mergeCell ref="AG61:AH61"/>
    <mergeCell ref="AB59:AC59"/>
    <mergeCell ref="AG59:AH59"/>
    <mergeCell ref="L16:N16"/>
    <mergeCell ref="O16:P16"/>
    <mergeCell ref="R16:S16"/>
    <mergeCell ref="T16:V16"/>
    <mergeCell ref="W16:X16"/>
    <mergeCell ref="AL60:AM60"/>
    <mergeCell ref="M61:N61"/>
    <mergeCell ref="R61:S61"/>
    <mergeCell ref="J10:K10"/>
    <mergeCell ref="L10:N10"/>
    <mergeCell ref="O10:P10"/>
    <mergeCell ref="R10:S10"/>
    <mergeCell ref="T10:V10"/>
    <mergeCell ref="BH10:BJ10"/>
    <mergeCell ref="AE9:AF9"/>
    <mergeCell ref="AP9:AQ9"/>
    <mergeCell ref="AU9:AV9"/>
    <mergeCell ref="BF9:BG9"/>
    <mergeCell ref="M72:N72"/>
    <mergeCell ref="M73:N73"/>
    <mergeCell ref="M75:N75"/>
    <mergeCell ref="M68:N68"/>
    <mergeCell ref="M69:N69"/>
    <mergeCell ref="M70:N70"/>
    <mergeCell ref="J12:BT13"/>
    <mergeCell ref="J15:K15"/>
    <mergeCell ref="W15:X15"/>
    <mergeCell ref="Z15:AA15"/>
    <mergeCell ref="AE15:AF15"/>
    <mergeCell ref="AP15:AQ15"/>
    <mergeCell ref="AU15:AV15"/>
    <mergeCell ref="BF15:BG15"/>
    <mergeCell ref="BK15:BL15"/>
    <mergeCell ref="BH16:BJ16"/>
    <mergeCell ref="BK16:BL16"/>
    <mergeCell ref="J18:BT19"/>
    <mergeCell ref="BF16:BG16"/>
    <mergeCell ref="AB16:AD16"/>
    <mergeCell ref="AE16:AF16"/>
    <mergeCell ref="AP16:AQ16"/>
    <mergeCell ref="AR16:AT16"/>
    <mergeCell ref="AU16:AV16"/>
    <mergeCell ref="AP10:AQ10"/>
    <mergeCell ref="AR10:AT10"/>
    <mergeCell ref="AU10:AV10"/>
    <mergeCell ref="BF10:BG10"/>
    <mergeCell ref="BH22:BJ22"/>
    <mergeCell ref="BK22:BL22"/>
    <mergeCell ref="J24:BT25"/>
    <mergeCell ref="BF21:BG21"/>
    <mergeCell ref="BK21:BL21"/>
    <mergeCell ref="J22:K22"/>
    <mergeCell ref="L22:N22"/>
    <mergeCell ref="O22:P22"/>
    <mergeCell ref="R22:S22"/>
    <mergeCell ref="T22:V22"/>
    <mergeCell ref="W22:X22"/>
    <mergeCell ref="Z22:AA22"/>
    <mergeCell ref="AB22:AD22"/>
    <mergeCell ref="J21:K21"/>
    <mergeCell ref="AP21:AQ21"/>
    <mergeCell ref="AP22:AQ22"/>
    <mergeCell ref="AR22:AT22"/>
    <mergeCell ref="AE22:AF22"/>
    <mergeCell ref="AU22:AV22"/>
    <mergeCell ref="BF22:BG22"/>
    <mergeCell ref="W21:X21"/>
    <mergeCell ref="Z21:AA21"/>
    <mergeCell ref="AE21:AF21"/>
    <mergeCell ref="AU21:AV21"/>
    <mergeCell ref="BK27:BL27"/>
    <mergeCell ref="J28:K28"/>
    <mergeCell ref="L28:N28"/>
    <mergeCell ref="O28:P28"/>
    <mergeCell ref="AU28:AV28"/>
    <mergeCell ref="BF28:BG28"/>
    <mergeCell ref="BH28:BJ28"/>
    <mergeCell ref="J27:K27"/>
    <mergeCell ref="O27:P27"/>
    <mergeCell ref="AU27:AV27"/>
    <mergeCell ref="R28:S28"/>
    <mergeCell ref="T28:V28"/>
    <mergeCell ref="W28:X28"/>
    <mergeCell ref="Z28:AA28"/>
    <mergeCell ref="AB28:AD28"/>
    <mergeCell ref="AE28:AF28"/>
    <mergeCell ref="R27:S27"/>
    <mergeCell ref="W27:X27"/>
    <mergeCell ref="Z27:AA27"/>
    <mergeCell ref="AE27:AF27"/>
    <mergeCell ref="BK28:BL28"/>
    <mergeCell ref="AP34:AQ34"/>
    <mergeCell ref="AR34:AT34"/>
    <mergeCell ref="AU34:AV34"/>
    <mergeCell ref="BF34:BG34"/>
    <mergeCell ref="BH34:BJ34"/>
    <mergeCell ref="BK34:BL34"/>
    <mergeCell ref="BS9:BT9"/>
    <mergeCell ref="AH10:AI10"/>
    <mergeCell ref="AJ10:AL10"/>
    <mergeCell ref="AM10:AN10"/>
    <mergeCell ref="AX10:AY10"/>
    <mergeCell ref="AZ10:BB10"/>
    <mergeCell ref="BC10:BD10"/>
    <mergeCell ref="BN10:BO10"/>
    <mergeCell ref="BP10:BR10"/>
    <mergeCell ref="BS10:BT10"/>
    <mergeCell ref="AH9:AI9"/>
    <mergeCell ref="AM9:AN9"/>
    <mergeCell ref="AX9:AY9"/>
    <mergeCell ref="BC9:BD9"/>
    <mergeCell ref="BN9:BO9"/>
    <mergeCell ref="BK10:BL10"/>
    <mergeCell ref="BK9:BL9"/>
    <mergeCell ref="BF27:BG27"/>
  </mergeCells>
  <conditionalFormatting sqref="D6:D53 F6:F53">
    <cfRule type="containsBlanks" dxfId="50" priority="4">
      <formula>LEN(TRIM(D6))=0</formula>
    </cfRule>
  </conditionalFormatting>
  <conditionalFormatting sqref="L9 N9 T9 V9 AB9 AD9 AJ9 AL9 AR9 AT9 AZ9 BB9 BH9 BJ9 BP9 BR9 BJ15 BH15 AT15 AR15 AD15 AB15 N15 L15 AB21 AD21 AB27 AD27 AR21 AT21 AR33 AT33">
    <cfRule type="containsBlanks" dxfId="49" priority="1">
      <formula>LEN(TRIM(L9))=0</formula>
    </cfRule>
  </conditionalFormatting>
  <pageMargins left="0.7" right="0.7" top="0.75" bottom="0.75" header="0.3" footer="0.3"/>
  <pageSetup paperSize="0" orientation="portrait" horizontalDpi="0" verticalDpi="0" copies="0"/>
  <legacyDrawing r:id="rId1"/>
</worksheet>
</file>

<file path=xl/worksheets/sheet17.xml><?xml version="1.0" encoding="utf-8"?>
<worksheet xmlns="http://schemas.openxmlformats.org/spreadsheetml/2006/main" xmlns:r="http://schemas.openxmlformats.org/officeDocument/2006/relationships">
  <sheetPr codeName="Feuil28"/>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64" hidden="1" customWidth="1"/>
    <col min="3" max="3" width="17.7109375" style="1" customWidth="1"/>
    <col min="4" max="4" width="4" style="64"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143</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64">
        <f>IF(OR(D6="",F6=""),"",IF(D6&gt;F6,1,IF(D6=F6,"N",2)))</f>
        <v>1</v>
      </c>
      <c r="C6" s="65" t="s">
        <v>5</v>
      </c>
      <c r="D6" s="3">
        <v>2</v>
      </c>
      <c r="E6" s="4" t="s">
        <v>1</v>
      </c>
      <c r="F6" s="3">
        <v>1</v>
      </c>
      <c r="G6" s="65"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64" t="str">
        <f t="shared" ref="A7:A53" si="0">IF(OR(D7="",F7=""),"",IF(D7&gt;F7,1,IF(D7=F7,"N",2)))</f>
        <v>N</v>
      </c>
      <c r="C7" s="65" t="s">
        <v>7</v>
      </c>
      <c r="D7" s="3">
        <v>1</v>
      </c>
      <c r="E7" s="4" t="s">
        <v>1</v>
      </c>
      <c r="F7" s="3">
        <v>1</v>
      </c>
      <c r="G7" s="65"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64" t="str">
        <f t="shared" si="0"/>
        <v>N</v>
      </c>
      <c r="C8" s="65" t="s">
        <v>9</v>
      </c>
      <c r="D8" s="3">
        <v>1</v>
      </c>
      <c r="E8" s="4" t="s">
        <v>1</v>
      </c>
      <c r="F8" s="3">
        <v>1</v>
      </c>
      <c r="G8" s="65"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64">
        <f t="shared" si="0"/>
        <v>1</v>
      </c>
      <c r="C9" s="65" t="s">
        <v>11</v>
      </c>
      <c r="D9" s="3">
        <v>3</v>
      </c>
      <c r="E9" s="4" t="s">
        <v>1</v>
      </c>
      <c r="F9" s="3">
        <v>0</v>
      </c>
      <c r="G9" s="65" t="s">
        <v>12</v>
      </c>
      <c r="H9" s="20">
        <f>COUNT(#REF!)</f>
        <v>0</v>
      </c>
      <c r="I9" s="26"/>
      <c r="J9" s="225" t="s">
        <v>37</v>
      </c>
      <c r="K9" s="226"/>
      <c r="L9" s="8">
        <v>2</v>
      </c>
      <c r="M9" s="6" t="s">
        <v>41</v>
      </c>
      <c r="N9" s="8">
        <v>0</v>
      </c>
      <c r="O9" s="227" t="s">
        <v>11</v>
      </c>
      <c r="P9" s="227"/>
      <c r="Q9" s="9"/>
      <c r="R9" s="225" t="s">
        <v>13</v>
      </c>
      <c r="S9" s="226"/>
      <c r="T9" s="8" t="s">
        <v>47</v>
      </c>
      <c r="U9" s="6" t="s">
        <v>41</v>
      </c>
      <c r="V9" s="8">
        <v>1</v>
      </c>
      <c r="W9" s="227" t="s">
        <v>17</v>
      </c>
      <c r="X9" s="227"/>
      <c r="Y9" s="9"/>
      <c r="Z9" s="225" t="s">
        <v>10</v>
      </c>
      <c r="AA9" s="226"/>
      <c r="AB9" s="8">
        <v>3</v>
      </c>
      <c r="AC9" s="6" t="s">
        <v>41</v>
      </c>
      <c r="AD9" s="8">
        <v>1</v>
      </c>
      <c r="AE9" s="227" t="s">
        <v>6</v>
      </c>
      <c r="AF9" s="227"/>
      <c r="AG9" s="9"/>
      <c r="AH9" s="225" t="s">
        <v>18</v>
      </c>
      <c r="AI9" s="226"/>
      <c r="AJ9" s="8">
        <v>2</v>
      </c>
      <c r="AK9" s="6" t="s">
        <v>41</v>
      </c>
      <c r="AL9" s="8">
        <v>0</v>
      </c>
      <c r="AM9" s="227" t="s">
        <v>50</v>
      </c>
      <c r="AN9" s="227"/>
      <c r="AO9" s="9"/>
      <c r="AP9" s="225" t="s">
        <v>23</v>
      </c>
      <c r="AQ9" s="226"/>
      <c r="AR9" s="8">
        <v>1</v>
      </c>
      <c r="AS9" s="6" t="s">
        <v>41</v>
      </c>
      <c r="AT9" s="8">
        <v>0</v>
      </c>
      <c r="AU9" s="227" t="s">
        <v>26</v>
      </c>
      <c r="AV9" s="227"/>
      <c r="AW9" s="9"/>
      <c r="AX9" s="225" t="s">
        <v>27</v>
      </c>
      <c r="AY9" s="226"/>
      <c r="AZ9" s="8">
        <v>3</v>
      </c>
      <c r="BA9" s="6" t="s">
        <v>41</v>
      </c>
      <c r="BB9" s="8">
        <v>0</v>
      </c>
      <c r="BC9" s="227" t="s">
        <v>35</v>
      </c>
      <c r="BD9" s="227"/>
      <c r="BE9" s="9"/>
      <c r="BF9" s="225" t="s">
        <v>25</v>
      </c>
      <c r="BG9" s="226"/>
      <c r="BH9" s="8">
        <v>2</v>
      </c>
      <c r="BI9" s="6" t="s">
        <v>41</v>
      </c>
      <c r="BJ9" s="8">
        <v>3</v>
      </c>
      <c r="BK9" s="227" t="s">
        <v>39</v>
      </c>
      <c r="BL9" s="227"/>
      <c r="BM9" s="9"/>
      <c r="BN9" s="225" t="s">
        <v>33</v>
      </c>
      <c r="BO9" s="226"/>
      <c r="BP9" s="8">
        <v>1</v>
      </c>
      <c r="BQ9" s="6" t="s">
        <v>41</v>
      </c>
      <c r="BR9" s="8" t="s">
        <v>47</v>
      </c>
      <c r="BS9" s="227" t="s">
        <v>28</v>
      </c>
      <c r="BT9" s="227"/>
    </row>
    <row r="10" spans="1:72" ht="15" customHeight="1">
      <c r="A10" s="64">
        <f t="shared" si="0"/>
        <v>1</v>
      </c>
      <c r="C10" s="65" t="s">
        <v>13</v>
      </c>
      <c r="D10" s="3">
        <v>2</v>
      </c>
      <c r="E10" s="4" t="s">
        <v>1</v>
      </c>
      <c r="F10" s="3">
        <v>0</v>
      </c>
      <c r="G10" s="65"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64">
        <f t="shared" si="0"/>
        <v>1</v>
      </c>
      <c r="C11" s="65" t="s">
        <v>15</v>
      </c>
      <c r="D11" s="3">
        <v>2</v>
      </c>
      <c r="E11" s="4" t="s">
        <v>1</v>
      </c>
      <c r="F11" s="3">
        <v>0</v>
      </c>
      <c r="G11" s="65" t="s">
        <v>16</v>
      </c>
      <c r="H11" s="20">
        <f>COUNT(#REF!)</f>
        <v>0</v>
      </c>
      <c r="I11" s="26"/>
      <c r="J11" s="59"/>
      <c r="K11" s="60"/>
      <c r="L11" s="61"/>
      <c r="M11" s="60"/>
      <c r="N11" s="60"/>
      <c r="O11" s="60"/>
      <c r="P11" s="60"/>
      <c r="Q11" s="9"/>
      <c r="R11" s="59"/>
      <c r="S11" s="60"/>
      <c r="T11" s="61"/>
      <c r="U11" s="60"/>
      <c r="V11" s="60"/>
      <c r="W11" s="60"/>
      <c r="X11" s="60"/>
      <c r="Y11" s="9"/>
      <c r="Z11" s="59"/>
      <c r="AA11" s="60"/>
      <c r="AB11" s="61"/>
      <c r="AC11" s="60"/>
      <c r="AD11" s="60"/>
      <c r="AE11" s="60"/>
      <c r="AF11" s="60"/>
      <c r="AG11" s="9"/>
      <c r="AH11" s="59"/>
      <c r="AI11" s="60"/>
      <c r="AJ11" s="61"/>
      <c r="AK11" s="60"/>
      <c r="AL11" s="60"/>
      <c r="AM11" s="60"/>
      <c r="AN11" s="60"/>
      <c r="AO11" s="9"/>
      <c r="AP11" s="59"/>
      <c r="AQ11" s="60"/>
      <c r="AR11" s="61"/>
      <c r="AS11" s="60"/>
      <c r="AT11" s="60"/>
      <c r="AU11" s="60"/>
      <c r="AV11" s="60"/>
      <c r="AW11" s="9"/>
      <c r="AX11" s="59"/>
      <c r="AY11" s="60"/>
      <c r="AZ11" s="61"/>
      <c r="BA11" s="60"/>
      <c r="BB11" s="60"/>
      <c r="BC11" s="60"/>
      <c r="BD11" s="60"/>
      <c r="BE11" s="9"/>
      <c r="BF11" s="59"/>
      <c r="BG11" s="60"/>
      <c r="BH11" s="61"/>
      <c r="BI11" s="60"/>
      <c r="BJ11" s="60"/>
      <c r="BK11" s="60"/>
      <c r="BL11" s="60"/>
      <c r="BM11" s="9"/>
      <c r="BN11" s="59"/>
      <c r="BO11" s="60"/>
      <c r="BP11" s="61"/>
      <c r="BQ11" s="60"/>
      <c r="BR11" s="60"/>
      <c r="BS11" s="60"/>
      <c r="BT11" s="60"/>
    </row>
    <row r="12" spans="1:72" ht="15" customHeight="1">
      <c r="A12" s="64" t="str">
        <f t="shared" si="0"/>
        <v>N</v>
      </c>
      <c r="C12" s="65" t="s">
        <v>17</v>
      </c>
      <c r="D12" s="3">
        <v>0</v>
      </c>
      <c r="E12" s="4" t="s">
        <v>1</v>
      </c>
      <c r="F12" s="3">
        <v>0</v>
      </c>
      <c r="G12" s="65"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64">
        <f t="shared" si="0"/>
        <v>1</v>
      </c>
      <c r="C13" s="65" t="s">
        <v>19</v>
      </c>
      <c r="D13" s="3">
        <v>2</v>
      </c>
      <c r="E13" s="4" t="s">
        <v>1</v>
      </c>
      <c r="F13" s="3">
        <v>1</v>
      </c>
      <c r="G13" s="65"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64">
        <f t="shared" si="0"/>
        <v>1</v>
      </c>
      <c r="C14" s="65" t="s">
        <v>21</v>
      </c>
      <c r="D14" s="3">
        <v>3</v>
      </c>
      <c r="E14" s="4" t="s">
        <v>1</v>
      </c>
      <c r="F14" s="3">
        <v>2</v>
      </c>
      <c r="G14" s="65"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64">
        <f t="shared" si="0"/>
        <v>1</v>
      </c>
      <c r="C15" s="65" t="s">
        <v>23</v>
      </c>
      <c r="D15" s="3">
        <v>2</v>
      </c>
      <c r="E15" s="4" t="s">
        <v>1</v>
      </c>
      <c r="F15" s="3">
        <v>0</v>
      </c>
      <c r="G15" s="65" t="s">
        <v>24</v>
      </c>
      <c r="H15" s="20">
        <f>COUNT(#REF!)</f>
        <v>0</v>
      </c>
      <c r="I15" s="26"/>
      <c r="J15" s="225" t="s">
        <v>37</v>
      </c>
      <c r="K15" s="226"/>
      <c r="L15" s="8">
        <v>3</v>
      </c>
      <c r="M15" s="6" t="s">
        <v>41</v>
      </c>
      <c r="N15" s="8">
        <v>1</v>
      </c>
      <c r="O15" s="227" t="s">
        <v>13</v>
      </c>
      <c r="P15" s="227"/>
      <c r="Q15" s="9"/>
      <c r="R15" s="239"/>
      <c r="S15" s="239"/>
      <c r="T15" s="183"/>
      <c r="U15" s="7"/>
      <c r="V15" s="183"/>
      <c r="W15" s="239"/>
      <c r="X15" s="239"/>
      <c r="Y15" s="9"/>
      <c r="Z15" s="225" t="s">
        <v>10</v>
      </c>
      <c r="AA15" s="226"/>
      <c r="AB15" s="8">
        <v>0</v>
      </c>
      <c r="AC15" s="6" t="s">
        <v>41</v>
      </c>
      <c r="AD15" s="8">
        <v>2</v>
      </c>
      <c r="AE15" s="227" t="s">
        <v>18</v>
      </c>
      <c r="AF15" s="227"/>
      <c r="AG15" s="9"/>
      <c r="AH15" s="183"/>
      <c r="AI15" s="183"/>
      <c r="AJ15" s="183"/>
      <c r="AK15" s="7"/>
      <c r="AL15" s="183"/>
      <c r="AM15" s="183"/>
      <c r="AN15" s="183"/>
      <c r="AO15" s="9"/>
      <c r="AP15" s="225" t="s">
        <v>23</v>
      </c>
      <c r="AQ15" s="226"/>
      <c r="AR15" s="8" t="s">
        <v>47</v>
      </c>
      <c r="AS15" s="6" t="s">
        <v>41</v>
      </c>
      <c r="AT15" s="8">
        <v>1</v>
      </c>
      <c r="AU15" s="227" t="s">
        <v>27</v>
      </c>
      <c r="AV15" s="227"/>
      <c r="AW15" s="9"/>
      <c r="AX15" s="183"/>
      <c r="AY15" s="183"/>
      <c r="AZ15" s="183"/>
      <c r="BA15" s="7"/>
      <c r="BB15" s="183"/>
      <c r="BC15" s="183"/>
      <c r="BD15" s="183"/>
      <c r="BE15" s="9"/>
      <c r="BF15" s="225" t="s">
        <v>39</v>
      </c>
      <c r="BG15" s="226"/>
      <c r="BH15" s="8">
        <v>0</v>
      </c>
      <c r="BI15" s="6" t="s">
        <v>41</v>
      </c>
      <c r="BJ15" s="8">
        <v>2</v>
      </c>
      <c r="BK15" s="227" t="s">
        <v>28</v>
      </c>
      <c r="BL15" s="227"/>
      <c r="BM15" s="9"/>
      <c r="BN15" s="183"/>
      <c r="BO15" s="183"/>
      <c r="BP15" s="183"/>
      <c r="BQ15" s="7"/>
      <c r="BR15" s="183"/>
      <c r="BS15" s="183"/>
      <c r="BT15" s="183"/>
    </row>
    <row r="16" spans="1:72" ht="15" customHeight="1">
      <c r="A16" s="64">
        <f t="shared" si="0"/>
        <v>1</v>
      </c>
      <c r="C16" s="65" t="s">
        <v>25</v>
      </c>
      <c r="D16" s="3">
        <v>1</v>
      </c>
      <c r="E16" s="4" t="s">
        <v>1</v>
      </c>
      <c r="F16" s="3">
        <v>0</v>
      </c>
      <c r="G16" s="65"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64" t="str">
        <f t="shared" si="0"/>
        <v>N</v>
      </c>
      <c r="C17" s="65" t="s">
        <v>27</v>
      </c>
      <c r="D17" s="3">
        <v>1</v>
      </c>
      <c r="E17" s="4" t="s">
        <v>1</v>
      </c>
      <c r="F17" s="3">
        <v>1</v>
      </c>
      <c r="G17" s="65"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64">
        <f t="shared" si="0"/>
        <v>2</v>
      </c>
      <c r="C18" s="65" t="s">
        <v>29</v>
      </c>
      <c r="D18" s="3">
        <v>0</v>
      </c>
      <c r="E18" s="4" t="s">
        <v>1</v>
      </c>
      <c r="F18" s="3">
        <v>1</v>
      </c>
      <c r="G18" s="65"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64">
        <f t="shared" si="0"/>
        <v>1</v>
      </c>
      <c r="C19" s="65" t="s">
        <v>31</v>
      </c>
      <c r="D19" s="3">
        <v>2</v>
      </c>
      <c r="E19" s="4" t="s">
        <v>1</v>
      </c>
      <c r="F19" s="3">
        <v>0</v>
      </c>
      <c r="G19" s="65"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64">
        <f t="shared" si="0"/>
        <v>1</v>
      </c>
      <c r="C20" s="65" t="s">
        <v>33</v>
      </c>
      <c r="D20" s="3">
        <v>2</v>
      </c>
      <c r="E20" s="4" t="s">
        <v>1</v>
      </c>
      <c r="F20" s="3">
        <v>0</v>
      </c>
      <c r="G20" s="65"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64">
        <f t="shared" si="0"/>
        <v>1</v>
      </c>
      <c r="C21" s="65" t="s">
        <v>5</v>
      </c>
      <c r="D21" s="3">
        <v>3</v>
      </c>
      <c r="E21" s="4" t="s">
        <v>1</v>
      </c>
      <c r="F21" s="3">
        <v>1</v>
      </c>
      <c r="G21" s="65"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1</v>
      </c>
      <c r="AC21" s="6" t="s">
        <v>41</v>
      </c>
      <c r="AD21" s="8">
        <v>0</v>
      </c>
      <c r="AE21" s="227" t="s">
        <v>18</v>
      </c>
      <c r="AF21" s="227"/>
      <c r="AG21" s="9"/>
      <c r="AH21" s="183"/>
      <c r="AI21" s="183"/>
      <c r="AJ21" s="183"/>
      <c r="AK21" s="7"/>
      <c r="AL21" s="183"/>
      <c r="AM21" s="183"/>
      <c r="AN21" s="183"/>
      <c r="AO21" s="9"/>
      <c r="AP21" s="225" t="s">
        <v>23</v>
      </c>
      <c r="AQ21" s="226"/>
      <c r="AR21" s="8">
        <v>2</v>
      </c>
      <c r="AS21" s="6" t="s">
        <v>41</v>
      </c>
      <c r="AT21" s="8">
        <v>0</v>
      </c>
      <c r="AU21" s="227" t="s">
        <v>28</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64">
        <f t="shared" si="0"/>
        <v>1</v>
      </c>
      <c r="C22" s="65" t="s">
        <v>35</v>
      </c>
      <c r="D22" s="3">
        <v>2</v>
      </c>
      <c r="E22" s="4" t="s">
        <v>1</v>
      </c>
      <c r="F22" s="3">
        <v>1</v>
      </c>
      <c r="G22" s="65"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64">
        <f t="shared" si="0"/>
        <v>2</v>
      </c>
      <c r="C23" s="65" t="s">
        <v>12</v>
      </c>
      <c r="D23" s="3">
        <v>0</v>
      </c>
      <c r="E23" s="4" t="s">
        <v>1</v>
      </c>
      <c r="F23" s="3">
        <v>3</v>
      </c>
      <c r="G23" s="65"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64" t="str">
        <f t="shared" si="0"/>
        <v>N</v>
      </c>
      <c r="C24" s="65" t="s">
        <v>9</v>
      </c>
      <c r="D24" s="3">
        <v>1</v>
      </c>
      <c r="E24" s="4" t="s">
        <v>1</v>
      </c>
      <c r="F24" s="3">
        <v>1</v>
      </c>
      <c r="G24" s="65"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64">
        <f t="shared" si="0"/>
        <v>2</v>
      </c>
      <c r="C25" s="65" t="s">
        <v>8</v>
      </c>
      <c r="D25" s="3">
        <v>0</v>
      </c>
      <c r="E25" s="4" t="s">
        <v>1</v>
      </c>
      <c r="F25" s="3">
        <v>2</v>
      </c>
      <c r="G25" s="65"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64">
        <f t="shared" si="0"/>
        <v>1</v>
      </c>
      <c r="C26" s="65" t="s">
        <v>13</v>
      </c>
      <c r="D26" s="3">
        <v>3</v>
      </c>
      <c r="E26" s="4" t="s">
        <v>1</v>
      </c>
      <c r="F26" s="3">
        <v>1</v>
      </c>
      <c r="G26" s="65"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64">
        <f t="shared" si="0"/>
        <v>2</v>
      </c>
      <c r="C27" s="65" t="s">
        <v>15</v>
      </c>
      <c r="D27" s="3">
        <v>1</v>
      </c>
      <c r="E27" s="4" t="s">
        <v>1</v>
      </c>
      <c r="F27" s="3">
        <v>2</v>
      </c>
      <c r="G27" s="65" t="s">
        <v>17</v>
      </c>
      <c r="H27" s="20">
        <f>COUNT(#REF!)</f>
        <v>0</v>
      </c>
      <c r="I27" s="26"/>
      <c r="J27" s="239"/>
      <c r="K27" s="239"/>
      <c r="L27" s="60"/>
      <c r="M27" s="7"/>
      <c r="N27" s="60"/>
      <c r="O27" s="239"/>
      <c r="P27" s="239"/>
      <c r="Q27" s="60"/>
      <c r="R27" s="239"/>
      <c r="S27" s="239"/>
      <c r="T27" s="60"/>
      <c r="U27" s="7"/>
      <c r="V27" s="60"/>
      <c r="W27" s="239"/>
      <c r="X27" s="239"/>
      <c r="Y27" s="9"/>
      <c r="Z27" s="225" t="s">
        <v>18</v>
      </c>
      <c r="AA27" s="226"/>
      <c r="AB27" s="8">
        <v>2</v>
      </c>
      <c r="AC27" s="6" t="s">
        <v>41</v>
      </c>
      <c r="AD27" s="8">
        <v>1</v>
      </c>
      <c r="AE27" s="227" t="s">
        <v>28</v>
      </c>
      <c r="AF27" s="227"/>
      <c r="AG27" s="60"/>
      <c r="AH27" s="60"/>
      <c r="AI27" s="60"/>
      <c r="AJ27" s="60"/>
      <c r="AK27" s="60"/>
      <c r="AL27" s="60"/>
      <c r="AM27" s="60"/>
      <c r="AN27" s="60"/>
      <c r="AO27" s="60"/>
      <c r="AP27" s="60"/>
      <c r="AQ27" s="60"/>
      <c r="AR27" s="60"/>
      <c r="AS27" s="60"/>
      <c r="AT27" s="60"/>
      <c r="AU27" s="239"/>
      <c r="AV27" s="239"/>
      <c r="AW27" s="9"/>
      <c r="AX27" s="60"/>
      <c r="AY27" s="60"/>
      <c r="AZ27" s="60"/>
      <c r="BA27" s="7"/>
      <c r="BB27" s="60"/>
      <c r="BC27" s="60"/>
      <c r="BD27" s="60"/>
      <c r="BE27" s="9"/>
      <c r="BF27" s="239"/>
      <c r="BG27" s="239"/>
      <c r="BH27" s="60"/>
      <c r="BI27" s="7"/>
      <c r="BJ27" s="60"/>
      <c r="BK27" s="239"/>
      <c r="BL27" s="239"/>
      <c r="BM27" s="9"/>
      <c r="BN27" s="60"/>
      <c r="BO27" s="60"/>
      <c r="BP27" s="60"/>
      <c r="BQ27" s="7"/>
      <c r="BR27" s="60"/>
      <c r="BS27" s="60"/>
      <c r="BT27" s="60"/>
    </row>
    <row r="28" spans="1:72" ht="15" customHeight="1">
      <c r="A28" s="64" t="str">
        <f t="shared" si="0"/>
        <v>N</v>
      </c>
      <c r="C28" s="65" t="s">
        <v>20</v>
      </c>
      <c r="D28" s="3">
        <v>0</v>
      </c>
      <c r="E28" s="4" t="s">
        <v>1</v>
      </c>
      <c r="F28" s="3">
        <v>0</v>
      </c>
      <c r="G28" s="65"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64">
        <f t="shared" si="0"/>
        <v>1</v>
      </c>
      <c r="C29" s="65" t="s">
        <v>18</v>
      </c>
      <c r="D29" s="3">
        <v>3</v>
      </c>
      <c r="E29" s="4" t="s">
        <v>1</v>
      </c>
      <c r="F29" s="3">
        <v>0</v>
      </c>
      <c r="G29" s="65" t="s">
        <v>16</v>
      </c>
      <c r="H29" s="20">
        <f>COUNT(#REF!)</f>
        <v>0</v>
      </c>
      <c r="I29" s="26"/>
      <c r="J29" s="9"/>
      <c r="K29" s="9"/>
      <c r="L29" s="9"/>
      <c r="M29" s="9"/>
      <c r="N29" s="9"/>
      <c r="O29" s="9"/>
      <c r="P29" s="9"/>
      <c r="Q29" s="9"/>
      <c r="R29" s="9"/>
      <c r="S29" s="9"/>
      <c r="T29" s="9"/>
      <c r="U29" s="9"/>
      <c r="V29" s="9"/>
      <c r="W29" s="9"/>
      <c r="X29" s="9"/>
      <c r="Y29" s="9"/>
      <c r="Z29" s="60"/>
      <c r="AA29" s="60"/>
      <c r="AB29" s="60"/>
      <c r="AC29" s="60"/>
      <c r="AD29" s="60"/>
      <c r="AE29" s="60"/>
      <c r="AF29" s="60"/>
      <c r="AG29" s="60"/>
      <c r="AH29" s="6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64" t="str">
        <f t="shared" si="0"/>
        <v>N</v>
      </c>
      <c r="C30" s="65" t="s">
        <v>21</v>
      </c>
      <c r="D30" s="3">
        <v>1</v>
      </c>
      <c r="E30" s="4" t="s">
        <v>1</v>
      </c>
      <c r="F30" s="3">
        <v>1</v>
      </c>
      <c r="G30" s="65"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64" t="str">
        <f t="shared" si="0"/>
        <v>N</v>
      </c>
      <c r="C31" s="65" t="s">
        <v>24</v>
      </c>
      <c r="D31" s="3">
        <v>1</v>
      </c>
      <c r="E31" s="4" t="s">
        <v>1</v>
      </c>
      <c r="F31" s="3">
        <v>1</v>
      </c>
      <c r="G31" s="65"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64">
        <f t="shared" si="0"/>
        <v>1</v>
      </c>
      <c r="C32" s="65" t="s">
        <v>25</v>
      </c>
      <c r="D32" s="3">
        <v>4</v>
      </c>
      <c r="E32" s="4" t="s">
        <v>1</v>
      </c>
      <c r="F32" s="3">
        <v>0</v>
      </c>
      <c r="G32" s="65" t="s">
        <v>29</v>
      </c>
      <c r="H32" s="20">
        <f>COUNT(#REF!)</f>
        <v>0</v>
      </c>
      <c r="I32" s="26"/>
      <c r="J32" s="9"/>
      <c r="K32" s="9"/>
      <c r="L32" s="9"/>
      <c r="M32" s="9"/>
      <c r="N32" s="9"/>
      <c r="O32" s="9"/>
      <c r="P32" s="9"/>
      <c r="Q32" s="9"/>
      <c r="R32" s="9"/>
      <c r="S32" s="9"/>
      <c r="T32" s="9"/>
      <c r="U32" s="9"/>
      <c r="V32" s="9"/>
      <c r="W32" s="9"/>
      <c r="X32" s="9"/>
      <c r="Y32" s="9"/>
      <c r="Z32" s="60"/>
      <c r="AA32" s="60"/>
      <c r="AB32" s="60"/>
      <c r="AC32" s="60"/>
      <c r="AD32" s="60"/>
      <c r="AE32" s="60"/>
      <c r="AF32" s="6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64">
        <f t="shared" si="0"/>
        <v>1</v>
      </c>
      <c r="C33" s="65" t="s">
        <v>27</v>
      </c>
      <c r="D33" s="3">
        <v>2</v>
      </c>
      <c r="E33" s="4" t="s">
        <v>1</v>
      </c>
      <c r="F33" s="3">
        <v>0</v>
      </c>
      <c r="G33" s="65" t="s">
        <v>31</v>
      </c>
      <c r="H33" s="20">
        <f>COUNT(#REF!)</f>
        <v>0</v>
      </c>
      <c r="I33" s="26"/>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3</v>
      </c>
      <c r="AS33" s="6" t="s">
        <v>41</v>
      </c>
      <c r="AT33" s="8">
        <v>0</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64">
        <f t="shared" si="0"/>
        <v>2</v>
      </c>
      <c r="C34" s="65" t="s">
        <v>30</v>
      </c>
      <c r="D34" s="3">
        <v>1</v>
      </c>
      <c r="E34" s="4" t="s">
        <v>1</v>
      </c>
      <c r="F34" s="3">
        <v>2</v>
      </c>
      <c r="G34" s="65"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64" t="str">
        <f t="shared" si="0"/>
        <v>N</v>
      </c>
      <c r="C35" s="65" t="s">
        <v>33</v>
      </c>
      <c r="D35" s="3">
        <v>1</v>
      </c>
      <c r="E35" s="4" t="s">
        <v>1</v>
      </c>
      <c r="F35" s="3">
        <v>1</v>
      </c>
      <c r="G35" s="65"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64">
        <f t="shared" si="0"/>
        <v>2</v>
      </c>
      <c r="C36" s="65" t="s">
        <v>36</v>
      </c>
      <c r="D36" s="3">
        <v>1</v>
      </c>
      <c r="E36" s="4" t="s">
        <v>1</v>
      </c>
      <c r="F36" s="3">
        <v>3</v>
      </c>
      <c r="G36" s="65" t="s">
        <v>34</v>
      </c>
      <c r="H36" s="20">
        <f>COUNT(#REF!)</f>
        <v>0</v>
      </c>
      <c r="I36" s="26"/>
    </row>
    <row r="37" spans="1:72">
      <c r="A37" s="64">
        <f t="shared" si="0"/>
        <v>2</v>
      </c>
      <c r="C37" s="65" t="s">
        <v>32</v>
      </c>
      <c r="D37" s="3">
        <v>0</v>
      </c>
      <c r="E37" s="4" t="s">
        <v>1</v>
      </c>
      <c r="F37" s="3">
        <v>2</v>
      </c>
      <c r="G37" s="65" t="s">
        <v>28</v>
      </c>
      <c r="H37" s="20">
        <f>COUNT(#REF!)</f>
        <v>0</v>
      </c>
      <c r="I37" s="26"/>
    </row>
    <row r="38" spans="1:72">
      <c r="A38" s="64">
        <f t="shared" si="0"/>
        <v>2</v>
      </c>
      <c r="C38" s="65" t="s">
        <v>12</v>
      </c>
      <c r="D38" s="3">
        <v>0</v>
      </c>
      <c r="E38" s="4" t="s">
        <v>1</v>
      </c>
      <c r="F38" s="3">
        <v>3</v>
      </c>
      <c r="G38" s="65" t="s">
        <v>9</v>
      </c>
      <c r="H38" s="20">
        <f>COUNT(#REF!)</f>
        <v>0</v>
      </c>
      <c r="I38" s="26"/>
    </row>
    <row r="39" spans="1:72">
      <c r="A39" s="64" t="str">
        <f t="shared" si="0"/>
        <v>N</v>
      </c>
      <c r="C39" s="65" t="s">
        <v>10</v>
      </c>
      <c r="D39" s="3">
        <v>2</v>
      </c>
      <c r="E39" s="4" t="s">
        <v>1</v>
      </c>
      <c r="F39" s="3">
        <v>2</v>
      </c>
      <c r="G39" s="65" t="s">
        <v>11</v>
      </c>
      <c r="H39" s="20">
        <f>COUNT(#REF!)</f>
        <v>0</v>
      </c>
      <c r="I39" s="26"/>
    </row>
    <row r="40" spans="1:72">
      <c r="A40" s="64">
        <f t="shared" si="0"/>
        <v>2</v>
      </c>
      <c r="C40" s="65" t="s">
        <v>8</v>
      </c>
      <c r="D40" s="3">
        <v>0</v>
      </c>
      <c r="E40" s="4" t="s">
        <v>1</v>
      </c>
      <c r="F40" s="3">
        <v>3</v>
      </c>
      <c r="G40" s="65" t="s">
        <v>37</v>
      </c>
      <c r="H40" s="20">
        <f>COUNT(#REF!)</f>
        <v>0</v>
      </c>
      <c r="I40" s="26"/>
    </row>
    <row r="41" spans="1:72">
      <c r="A41" s="64" t="str">
        <f t="shared" si="0"/>
        <v>N</v>
      </c>
      <c r="C41" s="65" t="s">
        <v>6</v>
      </c>
      <c r="D41" s="3">
        <v>1</v>
      </c>
      <c r="E41" s="4" t="s">
        <v>1</v>
      </c>
      <c r="F41" s="3">
        <v>1</v>
      </c>
      <c r="G41" s="65" t="s">
        <v>7</v>
      </c>
      <c r="H41" s="20">
        <f>COUNT(#REF!)</f>
        <v>0</v>
      </c>
      <c r="I41" s="26"/>
    </row>
    <row r="42" spans="1:72">
      <c r="A42" s="64">
        <f t="shared" si="0"/>
        <v>1</v>
      </c>
      <c r="C42" s="65" t="s">
        <v>18</v>
      </c>
      <c r="D42" s="3">
        <v>2</v>
      </c>
      <c r="E42" s="4" t="s">
        <v>1</v>
      </c>
      <c r="F42" s="3">
        <v>1</v>
      </c>
      <c r="G42" s="65" t="s">
        <v>15</v>
      </c>
      <c r="H42" s="20">
        <f>COUNT(#REF!)</f>
        <v>0</v>
      </c>
      <c r="I42" s="26"/>
    </row>
    <row r="43" spans="1:72">
      <c r="A43" s="64">
        <f t="shared" si="0"/>
        <v>2</v>
      </c>
      <c r="C43" s="65" t="s">
        <v>38</v>
      </c>
      <c r="D43" s="3">
        <v>0</v>
      </c>
      <c r="E43" s="4" t="s">
        <v>1</v>
      </c>
      <c r="F43" s="3">
        <v>2</v>
      </c>
      <c r="G43" s="65" t="s">
        <v>17</v>
      </c>
      <c r="H43" s="20">
        <f>COUNT(#REF!)</f>
        <v>0</v>
      </c>
      <c r="I43" s="26"/>
    </row>
    <row r="44" spans="1:72">
      <c r="A44" s="64">
        <f t="shared" si="0"/>
        <v>2</v>
      </c>
      <c r="C44" s="65" t="s">
        <v>20</v>
      </c>
      <c r="D44" s="3">
        <v>1</v>
      </c>
      <c r="E44" s="4" t="s">
        <v>1</v>
      </c>
      <c r="F44" s="3">
        <v>3</v>
      </c>
      <c r="G44" s="65" t="s">
        <v>13</v>
      </c>
      <c r="H44" s="20">
        <f>COUNT(#REF!)</f>
        <v>0</v>
      </c>
      <c r="I44" s="26"/>
    </row>
    <row r="45" spans="1:72">
      <c r="A45" s="64">
        <f t="shared" si="0"/>
        <v>2</v>
      </c>
      <c r="C45" s="65" t="s">
        <v>14</v>
      </c>
      <c r="D45" s="3">
        <v>0</v>
      </c>
      <c r="E45" s="4" t="s">
        <v>1</v>
      </c>
      <c r="F45" s="3">
        <v>1</v>
      </c>
      <c r="G45" s="65" t="s">
        <v>19</v>
      </c>
      <c r="H45" s="20">
        <f>COUNT(#REF!)</f>
        <v>0</v>
      </c>
      <c r="I45" s="26"/>
    </row>
    <row r="46" spans="1:72">
      <c r="A46" s="64">
        <f t="shared" si="0"/>
        <v>2</v>
      </c>
      <c r="C46" s="65" t="s">
        <v>30</v>
      </c>
      <c r="D46" s="3">
        <v>0</v>
      </c>
      <c r="E46" s="4" t="s">
        <v>1</v>
      </c>
      <c r="F46" s="3">
        <v>2</v>
      </c>
      <c r="G46" s="65" t="s">
        <v>25</v>
      </c>
      <c r="H46" s="20">
        <f>COUNT(#REF!)</f>
        <v>0</v>
      </c>
      <c r="I46" s="26"/>
    </row>
    <row r="47" spans="1:72">
      <c r="A47" s="64">
        <f t="shared" si="0"/>
        <v>1</v>
      </c>
      <c r="C47" s="65" t="s">
        <v>26</v>
      </c>
      <c r="D47" s="3">
        <v>1</v>
      </c>
      <c r="E47" s="4" t="s">
        <v>1</v>
      </c>
      <c r="F47" s="3">
        <v>0</v>
      </c>
      <c r="G47" s="65" t="s">
        <v>29</v>
      </c>
      <c r="H47" s="20">
        <f>COUNT(#REF!)</f>
        <v>0</v>
      </c>
      <c r="I47" s="26"/>
    </row>
    <row r="48" spans="1:72">
      <c r="A48" s="64" t="str">
        <f t="shared" si="0"/>
        <v>N</v>
      </c>
      <c r="C48" s="65" t="s">
        <v>24</v>
      </c>
      <c r="D48" s="3">
        <v>1</v>
      </c>
      <c r="E48" s="4" t="s">
        <v>1</v>
      </c>
      <c r="F48" s="3">
        <v>1</v>
      </c>
      <c r="G48" s="65" t="s">
        <v>39</v>
      </c>
      <c r="H48" s="20">
        <f>COUNT(#REF!)</f>
        <v>0</v>
      </c>
      <c r="I48" s="26"/>
    </row>
    <row r="49" spans="1:40">
      <c r="A49" s="64">
        <f t="shared" si="0"/>
        <v>2</v>
      </c>
      <c r="C49" s="65" t="s">
        <v>22</v>
      </c>
      <c r="D49" s="3">
        <v>0</v>
      </c>
      <c r="E49" s="4" t="s">
        <v>1</v>
      </c>
      <c r="F49" s="3">
        <v>2</v>
      </c>
      <c r="G49" s="65" t="s">
        <v>23</v>
      </c>
      <c r="H49" s="20">
        <f>COUNT(#REF!)</f>
        <v>0</v>
      </c>
      <c r="I49" s="26"/>
    </row>
    <row r="50" spans="1:40">
      <c r="A50" s="64">
        <f t="shared" si="0"/>
        <v>2</v>
      </c>
      <c r="C50" s="65" t="s">
        <v>32</v>
      </c>
      <c r="D50" s="3">
        <v>0</v>
      </c>
      <c r="E50" s="4" t="s">
        <v>1</v>
      </c>
      <c r="F50" s="3">
        <v>2</v>
      </c>
      <c r="G50" s="65" t="s">
        <v>27</v>
      </c>
      <c r="H50" s="20">
        <f>COUNT(#REF!)</f>
        <v>0</v>
      </c>
      <c r="I50" s="26"/>
    </row>
    <row r="51" spans="1:40">
      <c r="A51" s="64">
        <f t="shared" si="0"/>
        <v>1</v>
      </c>
      <c r="C51" s="65" t="s">
        <v>28</v>
      </c>
      <c r="D51" s="3">
        <v>2</v>
      </c>
      <c r="E51" s="4" t="s">
        <v>1</v>
      </c>
      <c r="F51" s="3">
        <v>1</v>
      </c>
      <c r="G51" s="65" t="s">
        <v>31</v>
      </c>
      <c r="H51" s="20">
        <f>COUNT(#REF!)</f>
        <v>0</v>
      </c>
      <c r="I51" s="26"/>
    </row>
    <row r="52" spans="1:40">
      <c r="A52" s="64">
        <f t="shared" si="0"/>
        <v>2</v>
      </c>
      <c r="C52" s="65" t="s">
        <v>36</v>
      </c>
      <c r="D52" s="3">
        <v>1</v>
      </c>
      <c r="E52" s="4" t="s">
        <v>1</v>
      </c>
      <c r="F52" s="3">
        <v>3</v>
      </c>
      <c r="G52" s="65" t="s">
        <v>33</v>
      </c>
      <c r="H52" s="20">
        <f>COUNT(#REF!)</f>
        <v>0</v>
      </c>
      <c r="I52" s="26"/>
    </row>
    <row r="53" spans="1:40">
      <c r="A53" s="64" t="str">
        <f t="shared" si="0"/>
        <v>N</v>
      </c>
      <c r="C53" s="65" t="s">
        <v>34</v>
      </c>
      <c r="D53" s="3">
        <v>1</v>
      </c>
      <c r="E53" s="4" t="s">
        <v>1</v>
      </c>
      <c r="F53" s="3">
        <v>1</v>
      </c>
      <c r="G53" s="65" t="s">
        <v>35</v>
      </c>
      <c r="H53" s="20">
        <f>COUNT(#REF!)</f>
        <v>0</v>
      </c>
      <c r="I53" s="26"/>
    </row>
    <row r="57" spans="1:40" hidden="1">
      <c r="D57" s="64"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64"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Italie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64" t="e">
        <f>IF(#REF!=0,"",SUM(#REF!))</f>
        <v>#REF!</v>
      </c>
      <c r="E59" s="25" t="e">
        <f>IF(D59="","",D59+E58)</f>
        <v>#REF!</v>
      </c>
      <c r="L59" s="4" t="s">
        <v>41</v>
      </c>
      <c r="M59" s="254" t="str">
        <f>O9</f>
        <v>Chili</v>
      </c>
      <c r="N59" s="254"/>
      <c r="O59" s="13" t="e">
        <f>COUNTIF(#REF!,M59)</f>
        <v>#REF!</v>
      </c>
      <c r="Q59" s="4" t="s">
        <v>41</v>
      </c>
      <c r="R59" s="254" t="str">
        <f>O15</f>
        <v>Colombie</v>
      </c>
      <c r="S59" s="254"/>
      <c r="T59" s="13" t="e">
        <f>COUNTIF(#REF!,R59)</f>
        <v>#REF!</v>
      </c>
      <c r="V59" s="4" t="s">
        <v>41</v>
      </c>
      <c r="W59" s="254" t="str">
        <f>AE21</f>
        <v>Italie</v>
      </c>
      <c r="X59" s="254"/>
      <c r="Y59" s="13" t="e">
        <f>COUNTIF(#REF!,W59)</f>
        <v>#REF!</v>
      </c>
      <c r="AA59" s="4" t="s">
        <v>41</v>
      </c>
      <c r="AB59" s="254" t="str">
        <f>AE27</f>
        <v>Portugal</v>
      </c>
      <c r="AC59" s="254"/>
      <c r="AD59" s="13" t="e">
        <f>COUNTIF(#REF!,AB59)</f>
        <v>#REF!</v>
      </c>
      <c r="AF59" s="4" t="s">
        <v>41</v>
      </c>
      <c r="AG59" s="254" t="str">
        <f>AU33</f>
        <v>France</v>
      </c>
      <c r="AH59" s="254"/>
      <c r="AI59" s="13" t="e">
        <f>COUNTIF(#REF!,AG59)</f>
        <v>#REF!</v>
      </c>
    </row>
    <row r="60" spans="1:40" hidden="1">
      <c r="C60" s="24">
        <v>41804</v>
      </c>
      <c r="D60" s="64" t="e">
        <f>IF(#REF!=0,"",SUM(#REF!))</f>
        <v>#REF!</v>
      </c>
      <c r="E60" s="25" t="e">
        <f t="shared" ref="E60:E72" si="1">IF(D60="","",D60+E59)</f>
        <v>#REF!</v>
      </c>
      <c r="L60" s="4" t="s">
        <v>41</v>
      </c>
      <c r="M60" s="254" t="str">
        <f>R9</f>
        <v>Colombie</v>
      </c>
      <c r="N60" s="254"/>
      <c r="O60" s="13" t="e">
        <f>COUNTIF(#REF!,M60)</f>
        <v>#REF!</v>
      </c>
      <c r="Q60" s="4" t="s">
        <v>41</v>
      </c>
      <c r="R60" s="254" t="str">
        <f>Z15</f>
        <v>Pays-Bas</v>
      </c>
      <c r="S60" s="254"/>
      <c r="T60" s="13" t="e">
        <f>COUNTIF(#REF!,R60)</f>
        <v>#REF!</v>
      </c>
      <c r="V60" s="4" t="s">
        <v>41</v>
      </c>
      <c r="W60" s="254" t="str">
        <f>AP21</f>
        <v>France</v>
      </c>
      <c r="X60" s="254"/>
      <c r="Y60" s="13" t="e">
        <f>COUNTIF(#REF!,W60)</f>
        <v>#REF!</v>
      </c>
      <c r="AK60" s="65" t="s">
        <v>62</v>
      </c>
      <c r="AL60" s="254" t="e">
        <f>AN58*#REF!</f>
        <v>#REF!</v>
      </c>
      <c r="AM60" s="254"/>
    </row>
    <row r="61" spans="1:40" hidden="1">
      <c r="C61" s="24">
        <v>41805</v>
      </c>
      <c r="D61" s="64"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Portugal</v>
      </c>
      <c r="X61" s="254"/>
      <c r="Y61" s="13" t="e">
        <f>COUNTIF(#REF!,W61)</f>
        <v>#REF!</v>
      </c>
      <c r="AA61" s="65" t="s">
        <v>62</v>
      </c>
      <c r="AB61" s="254" t="e">
        <f>SUM(AD58:AD59)*#REF!</f>
        <v>#REF!</v>
      </c>
      <c r="AC61" s="254"/>
      <c r="AF61" s="65" t="s">
        <v>62</v>
      </c>
      <c r="AG61" s="254" t="e">
        <f>SUM(AI58:AI59)*#REF!</f>
        <v>#REF!</v>
      </c>
      <c r="AH61" s="254"/>
    </row>
    <row r="62" spans="1:40" hidden="1">
      <c r="C62" s="24">
        <v>41806</v>
      </c>
      <c r="D62" s="64" t="e">
        <f>IF(#REF!=0,"",SUM(#REF!))</f>
        <v>#REF!</v>
      </c>
      <c r="E62" s="25" t="e">
        <f t="shared" si="1"/>
        <v>#REF!</v>
      </c>
      <c r="L62" s="4" t="s">
        <v>41</v>
      </c>
      <c r="M62" s="254" t="str">
        <f>Z9</f>
        <v>Pays-Bas</v>
      </c>
      <c r="N62" s="254"/>
      <c r="O62" s="13" t="e">
        <f>COUNTIF(#REF!,M62)</f>
        <v>#REF!</v>
      </c>
      <c r="Q62" s="4" t="s">
        <v>41</v>
      </c>
      <c r="R62" s="254" t="str">
        <f>AP15</f>
        <v>France</v>
      </c>
      <c r="S62" s="254"/>
      <c r="T62" s="13" t="e">
        <f>COUNTIF(#REF!,R62)</f>
        <v>#REF!</v>
      </c>
      <c r="V62" s="30"/>
      <c r="W62" s="256"/>
      <c r="X62" s="256"/>
    </row>
    <row r="63" spans="1:40" hidden="1">
      <c r="C63" s="24">
        <v>41807</v>
      </c>
      <c r="D63" s="64"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65" t="s">
        <v>62</v>
      </c>
      <c r="W63" s="254" t="e">
        <f>SUM(Y58:Y61)*#REF!</f>
        <v>#REF!</v>
      </c>
      <c r="X63" s="254"/>
    </row>
    <row r="64" spans="1:40" hidden="1">
      <c r="C64" s="24">
        <v>41808</v>
      </c>
      <c r="D64" s="64" t="e">
        <f>IF(#REF!=0,"",SUM(#REF!))</f>
        <v>#REF!</v>
      </c>
      <c r="E64" s="25" t="e">
        <f t="shared" si="1"/>
        <v>#REF!</v>
      </c>
      <c r="L64" s="4" t="s">
        <v>41</v>
      </c>
      <c r="M64" s="254" t="str">
        <f>AH9</f>
        <v>Italie</v>
      </c>
      <c r="N64" s="254"/>
      <c r="O64" s="13" t="e">
        <f>COUNTIF(#REF!,M64)</f>
        <v>#REF!</v>
      </c>
      <c r="Q64" s="4" t="s">
        <v>41</v>
      </c>
      <c r="R64" s="254" t="str">
        <f>BF15</f>
        <v>Suisse</v>
      </c>
      <c r="S64" s="254"/>
      <c r="T64" s="13" t="e">
        <f>COUNTIF(#REF!,R64)</f>
        <v>#REF!</v>
      </c>
      <c r="V64" s="31"/>
      <c r="W64" s="257"/>
      <c r="X64" s="257"/>
    </row>
    <row r="65" spans="3:24" hidden="1">
      <c r="C65" s="24">
        <v>41809</v>
      </c>
      <c r="D65" s="64" t="e">
        <f>IF(#REF!=0,"",SUM(#REF!))</f>
        <v>#REF!</v>
      </c>
      <c r="E65" s="25" t="e">
        <f t="shared" si="1"/>
        <v>#REF!</v>
      </c>
      <c r="L65" s="4" t="s">
        <v>41</v>
      </c>
      <c r="M65" s="254" t="str">
        <f>AM9</f>
        <v>Côte d'ivoire</v>
      </c>
      <c r="N65" s="254"/>
      <c r="O65" s="13" t="e">
        <f>COUNTIF(#REF!,M65)</f>
        <v>#REF!</v>
      </c>
      <c r="Q65" s="4" t="s">
        <v>41</v>
      </c>
      <c r="R65" s="254" t="str">
        <f>BK15</f>
        <v>Portugal</v>
      </c>
      <c r="S65" s="254"/>
      <c r="T65" s="13" t="e">
        <f>COUNTIF(#REF!,R65)</f>
        <v>#REF!</v>
      </c>
      <c r="V65" s="31"/>
      <c r="W65" s="257"/>
      <c r="X65" s="257"/>
    </row>
    <row r="66" spans="3:24" hidden="1">
      <c r="C66" s="24">
        <v>41810</v>
      </c>
      <c r="D66" s="64" t="e">
        <f>IF(#REF!=0,"",SUM(#REF!))</f>
        <v>#REF!</v>
      </c>
      <c r="E66" s="25" t="e">
        <f t="shared" si="1"/>
        <v>#REF!</v>
      </c>
      <c r="L66" s="4" t="s">
        <v>41</v>
      </c>
      <c r="M66" s="254" t="str">
        <f>AP9</f>
        <v>France</v>
      </c>
      <c r="N66" s="254"/>
      <c r="O66" s="13" t="e">
        <f>COUNTIF(#REF!,M66)</f>
        <v>#REF!</v>
      </c>
    </row>
    <row r="67" spans="3:24" hidden="1">
      <c r="C67" s="24">
        <v>41811</v>
      </c>
      <c r="D67" s="64" t="e">
        <f>IF(#REF!=0,"",SUM(#REF!))</f>
        <v>#REF!</v>
      </c>
      <c r="E67" s="25" t="e">
        <f t="shared" si="1"/>
        <v>#REF!</v>
      </c>
      <c r="L67" s="4" t="s">
        <v>41</v>
      </c>
      <c r="M67" s="254" t="str">
        <f>AU9</f>
        <v>Bosnie</v>
      </c>
      <c r="N67" s="254"/>
      <c r="O67" s="13" t="e">
        <f>COUNTIF(#REF!,M67)</f>
        <v>#REF!</v>
      </c>
      <c r="Q67" s="65" t="s">
        <v>62</v>
      </c>
      <c r="R67" s="258" t="e">
        <f>SUM(T58:T65)*#REF!</f>
        <v>#REF!</v>
      </c>
      <c r="S67" s="254"/>
    </row>
    <row r="68" spans="3:24" hidden="1">
      <c r="C68" s="24">
        <v>41812</v>
      </c>
      <c r="D68" s="64" t="e">
        <f>IF(#REF!=0,"",SUM(#REF!))</f>
        <v>#REF!</v>
      </c>
      <c r="E68" s="25" t="e">
        <f t="shared" si="1"/>
        <v>#REF!</v>
      </c>
      <c r="L68" s="4" t="s">
        <v>41</v>
      </c>
      <c r="M68" s="254" t="str">
        <f>AX9</f>
        <v>Allemagne</v>
      </c>
      <c r="N68" s="254"/>
      <c r="O68" s="13" t="e">
        <f>COUNTIF(#REF!,M68)</f>
        <v>#REF!</v>
      </c>
    </row>
    <row r="69" spans="3:24" hidden="1">
      <c r="C69" s="24">
        <v>41813</v>
      </c>
      <c r="D69" s="64" t="e">
        <f>IF(#REF!=0,"",SUM(#REF!))</f>
        <v>#REF!</v>
      </c>
      <c r="E69" s="25" t="e">
        <f t="shared" si="1"/>
        <v>#REF!</v>
      </c>
      <c r="L69" s="4" t="s">
        <v>41</v>
      </c>
      <c r="M69" s="254" t="str">
        <f>BC9</f>
        <v>Russie</v>
      </c>
      <c r="N69" s="254"/>
      <c r="O69" s="13" t="e">
        <f>COUNTIF(#REF!,M69)</f>
        <v>#REF!</v>
      </c>
    </row>
    <row r="70" spans="3:24" hidden="1">
      <c r="C70" s="24">
        <v>41814</v>
      </c>
      <c r="D70" s="64" t="e">
        <f>IF(#REF!=0,"",SUM(#REF!))</f>
        <v>#REF!</v>
      </c>
      <c r="E70" s="25" t="e">
        <f t="shared" si="1"/>
        <v>#REF!</v>
      </c>
      <c r="L70" s="4" t="s">
        <v>41</v>
      </c>
      <c r="M70" s="254" t="str">
        <f>BF9</f>
        <v>Argentine</v>
      </c>
      <c r="N70" s="254"/>
      <c r="O70" s="13" t="e">
        <f>COUNTIF(#REF!,M70)</f>
        <v>#REF!</v>
      </c>
    </row>
    <row r="71" spans="3:24" hidden="1">
      <c r="C71" s="24">
        <v>41815</v>
      </c>
      <c r="D71" s="64" t="e">
        <f>IF(#REF!=0,"",SUM(#REF!))</f>
        <v>#REF!</v>
      </c>
      <c r="E71" s="25" t="e">
        <f t="shared" si="1"/>
        <v>#REF!</v>
      </c>
      <c r="L71" s="4" t="s">
        <v>41</v>
      </c>
      <c r="M71" s="254" t="str">
        <f>BK9</f>
        <v>Suisse</v>
      </c>
      <c r="N71" s="254"/>
      <c r="O71" s="13" t="e">
        <f>COUNTIF(#REF!,M71)</f>
        <v>#REF!</v>
      </c>
    </row>
    <row r="72" spans="3:24" hidden="1">
      <c r="C72" s="24">
        <v>41816</v>
      </c>
      <c r="D72" s="64"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65"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t="str">
        <f>A17</f>
        <v>N</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t="str">
        <f>A35</f>
        <v>N</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1</v>
      </c>
      <c r="E104" s="46"/>
      <c r="F104" s="51" t="e">
        <f>#REF!+#REF!</f>
        <v>#REF!</v>
      </c>
      <c r="G104" s="48"/>
    </row>
    <row r="105" spans="3:7" hidden="1">
      <c r="C105" s="45" t="s">
        <v>97</v>
      </c>
      <c r="D105" s="48">
        <f>A26</f>
        <v>1</v>
      </c>
      <c r="E105" s="46"/>
      <c r="F105" s="51" t="e">
        <f>#REF!+#REF!</f>
        <v>#REF!</v>
      </c>
      <c r="G105" s="48"/>
    </row>
    <row r="106" spans="3:7" hidden="1">
      <c r="C106" s="45" t="s">
        <v>81</v>
      </c>
      <c r="D106" s="48">
        <f>A10</f>
        <v>1</v>
      </c>
      <c r="E106" s="46"/>
      <c r="F106" s="51" t="e">
        <f>#REF!+#REF!</f>
        <v>#REF!</v>
      </c>
      <c r="G106" s="48"/>
    </row>
    <row r="107" spans="3:7" hidden="1">
      <c r="C107" s="45" t="s">
        <v>107</v>
      </c>
      <c r="D107" s="48">
        <f>A36</f>
        <v>2</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t="str">
        <f>A41</f>
        <v>N</v>
      </c>
      <c r="E111" s="46"/>
      <c r="F111" s="51" t="e">
        <f>#REF!+#REF!</f>
        <v>#REF!</v>
      </c>
      <c r="G111" s="48"/>
    </row>
    <row r="112" spans="3:7" hidden="1">
      <c r="C112" s="45" t="s">
        <v>120</v>
      </c>
      <c r="D112" s="48">
        <f>A49</f>
        <v>2</v>
      </c>
      <c r="E112" s="46"/>
      <c r="F112" s="51" t="e">
        <f>#REF!+#REF!</f>
        <v>#REF!</v>
      </c>
      <c r="G112" s="48"/>
    </row>
    <row r="113" spans="3:7" hidden="1">
      <c r="C113" s="45" t="s">
        <v>95</v>
      </c>
      <c r="D113" s="48" t="str">
        <f>A24</f>
        <v>N</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t="str">
        <f>A31</f>
        <v>N</v>
      </c>
      <c r="E120" s="46"/>
      <c r="F120" s="51" t="e">
        <f>#REF!+#REF!</f>
        <v>#REF!</v>
      </c>
      <c r="G120" s="48"/>
    </row>
    <row r="121" spans="3:7" hidden="1">
      <c r="C121" s="45" t="s">
        <v>119</v>
      </c>
      <c r="D121" s="48" t="str">
        <f>A48</f>
        <v>N</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2</v>
      </c>
      <c r="E125" s="46"/>
      <c r="F125" s="51" t="e">
        <f>#REF!+#REF!</f>
        <v>#REF!</v>
      </c>
      <c r="G125" s="48"/>
    </row>
    <row r="126" spans="3:7" hidden="1">
      <c r="C126" s="45" t="s">
        <v>99</v>
      </c>
      <c r="D126" s="48" t="str">
        <f>A28</f>
        <v>N</v>
      </c>
      <c r="E126" s="46"/>
      <c r="F126" s="51" t="e">
        <f>#REF!+#REF!</f>
        <v>#REF!</v>
      </c>
      <c r="G126" s="48"/>
    </row>
    <row r="127" spans="3:7" hidden="1">
      <c r="C127" s="45" t="s">
        <v>78</v>
      </c>
      <c r="D127" s="48" t="str">
        <f>A7</f>
        <v>N</v>
      </c>
      <c r="E127" s="46"/>
      <c r="F127" s="51" t="e">
        <f>#REF!+#REF!</f>
        <v>#REF!</v>
      </c>
      <c r="G127" s="48"/>
    </row>
    <row r="128" spans="3:7" hidden="1">
      <c r="C128" s="45" t="s">
        <v>117</v>
      </c>
      <c r="D128" s="48">
        <f>A46</f>
        <v>2</v>
      </c>
      <c r="E128" s="46"/>
      <c r="F128" s="51" t="e">
        <f>#REF!+#REF!</f>
        <v>#REF!</v>
      </c>
      <c r="G128" s="48"/>
    </row>
    <row r="129" spans="3:7" hidden="1">
      <c r="C129" s="45" t="s">
        <v>105</v>
      </c>
      <c r="D129" s="48">
        <f>A34</f>
        <v>2</v>
      </c>
      <c r="E129" s="46"/>
      <c r="F129" s="51" t="e">
        <f>#REF!+#REF!</f>
        <v>#REF!</v>
      </c>
      <c r="G129" s="48"/>
    </row>
    <row r="130" spans="3:7" hidden="1">
      <c r="C130" s="45" t="s">
        <v>110</v>
      </c>
      <c r="D130" s="48" t="str">
        <f>A39</f>
        <v>N</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t="str">
        <f>A30</f>
        <v>N</v>
      </c>
      <c r="E134" s="46"/>
      <c r="F134" s="51" t="e">
        <f>#REF!+#REF!</f>
        <v>#REF!</v>
      </c>
      <c r="G134" s="48"/>
    </row>
    <row r="135" spans="3:7" hidden="1">
      <c r="C135" s="45" t="s">
        <v>98</v>
      </c>
      <c r="D135" s="48">
        <f>A27</f>
        <v>2</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48" priority="4">
      <formula>LEN(TRIM(D6))=0</formula>
    </cfRule>
  </conditionalFormatting>
  <conditionalFormatting sqref="L9 N9 T9 V9 AB9 AD9 AJ9 AL9 AR9 AT9 AZ9 BB9 BH9 BJ9 BP9 BR9 BJ15 BH15 AT15 AR15 AD15 AB15 N15 L15 AB21 AD21 AB27 AD27 AR21 AT21 AR33 AT33">
    <cfRule type="containsBlanks" dxfId="47" priority="1">
      <formula>LEN(TRIM(L9))=0</formula>
    </cfRule>
  </conditionalFormatting>
  <pageMargins left="0.7" right="0.7" top="0.75" bottom="0.75" header="0.3" footer="0.3"/>
  <pageSetup paperSize="0" orientation="portrait" horizontalDpi="0" verticalDpi="0" copies="0"/>
  <legacyDrawing r:id="rId1"/>
</worksheet>
</file>

<file path=xl/worksheets/sheet18.xml><?xml version="1.0" encoding="utf-8"?>
<worksheet xmlns="http://schemas.openxmlformats.org/spreadsheetml/2006/main" xmlns:r="http://schemas.openxmlformats.org/officeDocument/2006/relationships">
  <sheetPr codeName="Feuil41"/>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36" hidden="1" customWidth="1"/>
    <col min="3" max="3" width="17.7109375" style="1" customWidth="1"/>
    <col min="4" max="4" width="4" style="136"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144</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36">
        <f>IF(OR(D6="",F6=""),"",IF(D6&gt;F6,1,IF(D6=F6,"N",2)))</f>
        <v>1</v>
      </c>
      <c r="C6" s="137" t="s">
        <v>5</v>
      </c>
      <c r="D6" s="3">
        <v>2</v>
      </c>
      <c r="E6" s="4" t="s">
        <v>1</v>
      </c>
      <c r="F6" s="3">
        <v>0</v>
      </c>
      <c r="G6" s="137"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36">
        <f t="shared" ref="A7:A53" si="0">IF(OR(D7="",F7=""),"",IF(D7&gt;F7,1,IF(D7=F7,"N",2)))</f>
        <v>2</v>
      </c>
      <c r="C7" s="137" t="s">
        <v>7</v>
      </c>
      <c r="D7" s="3">
        <v>0</v>
      </c>
      <c r="E7" s="4" t="s">
        <v>1</v>
      </c>
      <c r="F7" s="3">
        <v>1</v>
      </c>
      <c r="G7" s="137"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36" t="str">
        <f t="shared" si="0"/>
        <v>N</v>
      </c>
      <c r="C8" s="137" t="s">
        <v>9</v>
      </c>
      <c r="D8" s="3">
        <v>1</v>
      </c>
      <c r="E8" s="4" t="s">
        <v>1</v>
      </c>
      <c r="F8" s="3">
        <v>1</v>
      </c>
      <c r="G8" s="137"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36">
        <f t="shared" si="0"/>
        <v>1</v>
      </c>
      <c r="C9" s="137" t="s">
        <v>11</v>
      </c>
      <c r="D9" s="3">
        <v>3</v>
      </c>
      <c r="E9" s="4" t="s">
        <v>1</v>
      </c>
      <c r="F9" s="3">
        <v>0</v>
      </c>
      <c r="G9" s="137" t="s">
        <v>12</v>
      </c>
      <c r="H9" s="20">
        <f>COUNT(#REF!)</f>
        <v>0</v>
      </c>
      <c r="I9" s="26"/>
      <c r="J9" s="225" t="s">
        <v>37</v>
      </c>
      <c r="K9" s="226"/>
      <c r="L9" s="8">
        <v>3</v>
      </c>
      <c r="M9" s="6" t="s">
        <v>41</v>
      </c>
      <c r="N9" s="8">
        <v>2</v>
      </c>
      <c r="O9" s="227" t="s">
        <v>10</v>
      </c>
      <c r="P9" s="227"/>
      <c r="Q9" s="9"/>
      <c r="R9" s="225" t="s">
        <v>50</v>
      </c>
      <c r="S9" s="226"/>
      <c r="T9" s="8">
        <v>2</v>
      </c>
      <c r="U9" s="6" t="s">
        <v>41</v>
      </c>
      <c r="V9" s="8" t="s">
        <v>46</v>
      </c>
      <c r="W9" s="227" t="s">
        <v>17</v>
      </c>
      <c r="X9" s="227"/>
      <c r="Y9" s="9"/>
      <c r="Z9" s="225" t="s">
        <v>9</v>
      </c>
      <c r="AA9" s="226"/>
      <c r="AB9" s="8">
        <v>3</v>
      </c>
      <c r="AC9" s="6" t="s">
        <v>41</v>
      </c>
      <c r="AD9" s="8">
        <v>2</v>
      </c>
      <c r="AE9" s="227" t="s">
        <v>8</v>
      </c>
      <c r="AF9" s="227"/>
      <c r="AG9" s="9"/>
      <c r="AH9" s="225" t="s">
        <v>18</v>
      </c>
      <c r="AI9" s="226"/>
      <c r="AJ9" s="8">
        <v>2</v>
      </c>
      <c r="AK9" s="6" t="s">
        <v>41</v>
      </c>
      <c r="AL9" s="8">
        <v>1</v>
      </c>
      <c r="AM9" s="227" t="s">
        <v>13</v>
      </c>
      <c r="AN9" s="227"/>
      <c r="AO9" s="9"/>
      <c r="AP9" s="225" t="s">
        <v>23</v>
      </c>
      <c r="AQ9" s="226"/>
      <c r="AR9" s="8" t="s">
        <v>46</v>
      </c>
      <c r="AS9" s="6" t="s">
        <v>41</v>
      </c>
      <c r="AT9" s="8">
        <v>2</v>
      </c>
      <c r="AU9" s="227" t="s">
        <v>30</v>
      </c>
      <c r="AV9" s="227"/>
      <c r="AW9" s="9"/>
      <c r="AX9" s="225" t="s">
        <v>27</v>
      </c>
      <c r="AY9" s="226"/>
      <c r="AZ9" s="8">
        <v>3</v>
      </c>
      <c r="BA9" s="6" t="s">
        <v>41</v>
      </c>
      <c r="BB9" s="8">
        <v>1</v>
      </c>
      <c r="BC9" s="227" t="s">
        <v>33</v>
      </c>
      <c r="BD9" s="227"/>
      <c r="BE9" s="9"/>
      <c r="BF9" s="225" t="s">
        <v>25</v>
      </c>
      <c r="BG9" s="226"/>
      <c r="BH9" s="8">
        <v>3</v>
      </c>
      <c r="BI9" s="6" t="s">
        <v>41</v>
      </c>
      <c r="BJ9" s="8">
        <v>2</v>
      </c>
      <c r="BK9" s="227" t="s">
        <v>22</v>
      </c>
      <c r="BL9" s="227"/>
      <c r="BM9" s="9"/>
      <c r="BN9" s="225" t="s">
        <v>34</v>
      </c>
      <c r="BO9" s="226"/>
      <c r="BP9" s="8">
        <v>0</v>
      </c>
      <c r="BQ9" s="6" t="s">
        <v>41</v>
      </c>
      <c r="BR9" s="8">
        <v>4</v>
      </c>
      <c r="BS9" s="227" t="s">
        <v>28</v>
      </c>
      <c r="BT9" s="227"/>
    </row>
    <row r="10" spans="1:72" ht="15" customHeight="1">
      <c r="A10" s="136" t="str">
        <f t="shared" si="0"/>
        <v>N</v>
      </c>
      <c r="C10" s="137" t="s">
        <v>13</v>
      </c>
      <c r="D10" s="3">
        <v>1</v>
      </c>
      <c r="E10" s="4" t="s">
        <v>1</v>
      </c>
      <c r="F10" s="3">
        <v>1</v>
      </c>
      <c r="G10" s="137"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36">
        <f t="shared" si="0"/>
        <v>1</v>
      </c>
      <c r="C11" s="137" t="s">
        <v>15</v>
      </c>
      <c r="D11" s="3">
        <v>2</v>
      </c>
      <c r="E11" s="4" t="s">
        <v>1</v>
      </c>
      <c r="F11" s="3">
        <v>1</v>
      </c>
      <c r="G11" s="137" t="s">
        <v>16</v>
      </c>
      <c r="H11" s="20">
        <f>COUNT(#REF!)</f>
        <v>0</v>
      </c>
      <c r="I11" s="26"/>
      <c r="J11" s="132"/>
      <c r="K11" s="133"/>
      <c r="L11" s="134"/>
      <c r="M11" s="133"/>
      <c r="N11" s="133"/>
      <c r="O11" s="133"/>
      <c r="P11" s="133"/>
      <c r="Q11" s="9"/>
      <c r="R11" s="132"/>
      <c r="S11" s="133"/>
      <c r="T11" s="134"/>
      <c r="U11" s="133"/>
      <c r="V11" s="133"/>
      <c r="W11" s="133"/>
      <c r="X11" s="133"/>
      <c r="Y11" s="9"/>
      <c r="Z11" s="132"/>
      <c r="AA11" s="133"/>
      <c r="AB11" s="134"/>
      <c r="AC11" s="133"/>
      <c r="AD11" s="133"/>
      <c r="AE11" s="133"/>
      <c r="AF11" s="133"/>
      <c r="AG11" s="9"/>
      <c r="AH11" s="132"/>
      <c r="AI11" s="133"/>
      <c r="AJ11" s="134"/>
      <c r="AK11" s="133"/>
      <c r="AL11" s="133"/>
      <c r="AM11" s="133"/>
      <c r="AN11" s="133"/>
      <c r="AO11" s="9"/>
      <c r="AP11" s="132"/>
      <c r="AQ11" s="133"/>
      <c r="AR11" s="134"/>
      <c r="AS11" s="133"/>
      <c r="AT11" s="133"/>
      <c r="AU11" s="133"/>
      <c r="AV11" s="133"/>
      <c r="AW11" s="9"/>
      <c r="AX11" s="132"/>
      <c r="AY11" s="133"/>
      <c r="AZ11" s="134"/>
      <c r="BA11" s="133"/>
      <c r="BB11" s="133"/>
      <c r="BC11" s="133"/>
      <c r="BD11" s="133"/>
      <c r="BE11" s="9"/>
      <c r="BF11" s="132"/>
      <c r="BG11" s="133"/>
      <c r="BH11" s="134"/>
      <c r="BI11" s="133"/>
      <c r="BJ11" s="133"/>
      <c r="BK11" s="133"/>
      <c r="BL11" s="133"/>
      <c r="BM11" s="9"/>
      <c r="BN11" s="132"/>
      <c r="BO11" s="133"/>
      <c r="BP11" s="134"/>
      <c r="BQ11" s="133"/>
      <c r="BR11" s="133"/>
      <c r="BS11" s="133"/>
      <c r="BT11" s="133"/>
    </row>
    <row r="12" spans="1:72" ht="15" customHeight="1">
      <c r="A12" s="136" t="str">
        <f t="shared" si="0"/>
        <v>N</v>
      </c>
      <c r="C12" s="137" t="s">
        <v>17</v>
      </c>
      <c r="D12" s="3">
        <v>0</v>
      </c>
      <c r="E12" s="4" t="s">
        <v>1</v>
      </c>
      <c r="F12" s="3">
        <v>0</v>
      </c>
      <c r="G12" s="137"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36">
        <f t="shared" si="0"/>
        <v>1</v>
      </c>
      <c r="C13" s="137" t="s">
        <v>19</v>
      </c>
      <c r="D13" s="3">
        <v>2</v>
      </c>
      <c r="E13" s="4" t="s">
        <v>1</v>
      </c>
      <c r="F13" s="3">
        <v>0</v>
      </c>
      <c r="G13" s="137"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36" t="str">
        <f t="shared" si="0"/>
        <v>N</v>
      </c>
      <c r="C14" s="137" t="s">
        <v>21</v>
      </c>
      <c r="D14" s="3">
        <v>1</v>
      </c>
      <c r="E14" s="4" t="s">
        <v>1</v>
      </c>
      <c r="F14" s="3">
        <v>1</v>
      </c>
      <c r="G14" s="137"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36">
        <f t="shared" si="0"/>
        <v>1</v>
      </c>
      <c r="C15" s="137" t="s">
        <v>23</v>
      </c>
      <c r="D15" s="3">
        <v>1</v>
      </c>
      <c r="E15" s="4" t="s">
        <v>1</v>
      </c>
      <c r="F15" s="3">
        <v>0</v>
      </c>
      <c r="G15" s="137" t="s">
        <v>24</v>
      </c>
      <c r="H15" s="20">
        <f>COUNT(#REF!)</f>
        <v>0</v>
      </c>
      <c r="I15" s="26"/>
      <c r="J15" s="225" t="s">
        <v>37</v>
      </c>
      <c r="K15" s="226"/>
      <c r="L15" s="8" t="s">
        <v>46</v>
      </c>
      <c r="M15" s="6" t="s">
        <v>41</v>
      </c>
      <c r="N15" s="8">
        <v>2</v>
      </c>
      <c r="O15" s="227" t="s">
        <v>17</v>
      </c>
      <c r="P15" s="227"/>
      <c r="Q15" s="9"/>
      <c r="R15" s="239"/>
      <c r="S15" s="239"/>
      <c r="T15" s="183"/>
      <c r="U15" s="7"/>
      <c r="V15" s="183"/>
      <c r="W15" s="239"/>
      <c r="X15" s="239"/>
      <c r="Y15" s="9"/>
      <c r="Z15" s="225" t="s">
        <v>9</v>
      </c>
      <c r="AA15" s="226"/>
      <c r="AB15" s="8" t="s">
        <v>53</v>
      </c>
      <c r="AC15" s="6" t="s">
        <v>41</v>
      </c>
      <c r="AD15" s="8">
        <v>3</v>
      </c>
      <c r="AE15" s="227" t="s">
        <v>18</v>
      </c>
      <c r="AF15" s="227"/>
      <c r="AG15" s="9"/>
      <c r="AH15" s="183"/>
      <c r="AI15" s="183"/>
      <c r="AJ15" s="183"/>
      <c r="AK15" s="7"/>
      <c r="AL15" s="183"/>
      <c r="AM15" s="183"/>
      <c r="AN15" s="183"/>
      <c r="AO15" s="9"/>
      <c r="AP15" s="225" t="s">
        <v>23</v>
      </c>
      <c r="AQ15" s="226"/>
      <c r="AR15" s="8" t="s">
        <v>46</v>
      </c>
      <c r="AS15" s="6" t="s">
        <v>41</v>
      </c>
      <c r="AT15" s="8">
        <v>2</v>
      </c>
      <c r="AU15" s="227" t="s">
        <v>27</v>
      </c>
      <c r="AV15" s="227"/>
      <c r="AW15" s="9"/>
      <c r="AX15" s="183"/>
      <c r="AY15" s="183"/>
      <c r="AZ15" s="183"/>
      <c r="BA15" s="7"/>
      <c r="BB15" s="183"/>
      <c r="BC15" s="183"/>
      <c r="BD15" s="183"/>
      <c r="BE15" s="9"/>
      <c r="BF15" s="225" t="s">
        <v>25</v>
      </c>
      <c r="BG15" s="226"/>
      <c r="BH15" s="8">
        <v>2</v>
      </c>
      <c r="BI15" s="6" t="s">
        <v>41</v>
      </c>
      <c r="BJ15" s="8">
        <v>3</v>
      </c>
      <c r="BK15" s="227" t="s">
        <v>28</v>
      </c>
      <c r="BL15" s="227"/>
      <c r="BM15" s="9"/>
      <c r="BN15" s="183"/>
      <c r="BO15" s="183"/>
      <c r="BP15" s="183"/>
      <c r="BQ15" s="7"/>
      <c r="BR15" s="183"/>
      <c r="BS15" s="183"/>
      <c r="BT15" s="183"/>
    </row>
    <row r="16" spans="1:72" ht="15" customHeight="1">
      <c r="A16" s="136">
        <f t="shared" si="0"/>
        <v>1</v>
      </c>
      <c r="C16" s="137" t="s">
        <v>25</v>
      </c>
      <c r="D16" s="3">
        <v>4</v>
      </c>
      <c r="E16" s="4" t="s">
        <v>1</v>
      </c>
      <c r="F16" s="3">
        <v>0</v>
      </c>
      <c r="G16" s="137"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36" t="str">
        <f t="shared" si="0"/>
        <v>N</v>
      </c>
      <c r="C17" s="137" t="s">
        <v>27</v>
      </c>
      <c r="D17" s="3">
        <v>2</v>
      </c>
      <c r="E17" s="4" t="s">
        <v>1</v>
      </c>
      <c r="F17" s="3">
        <v>2</v>
      </c>
      <c r="G17" s="137"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36">
        <f t="shared" si="0"/>
        <v>2</v>
      </c>
      <c r="C18" s="137" t="s">
        <v>29</v>
      </c>
      <c r="D18" s="3">
        <v>0</v>
      </c>
      <c r="E18" s="4" t="s">
        <v>1</v>
      </c>
      <c r="F18" s="3">
        <v>2</v>
      </c>
      <c r="G18" s="137"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36">
        <f t="shared" si="0"/>
        <v>1</v>
      </c>
      <c r="C19" s="137" t="s">
        <v>31</v>
      </c>
      <c r="D19" s="3">
        <v>3</v>
      </c>
      <c r="E19" s="4" t="s">
        <v>1</v>
      </c>
      <c r="F19" s="3">
        <v>1</v>
      </c>
      <c r="G19" s="137"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36">
        <f t="shared" si="0"/>
        <v>2</v>
      </c>
      <c r="C20" s="137" t="s">
        <v>33</v>
      </c>
      <c r="D20" s="3">
        <v>1</v>
      </c>
      <c r="E20" s="4" t="s">
        <v>1</v>
      </c>
      <c r="F20" s="3">
        <v>2</v>
      </c>
      <c r="G20" s="137"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36">
        <f t="shared" si="0"/>
        <v>1</v>
      </c>
      <c r="C21" s="137" t="s">
        <v>5</v>
      </c>
      <c r="D21" s="3">
        <v>3</v>
      </c>
      <c r="E21" s="4" t="s">
        <v>1</v>
      </c>
      <c r="F21" s="3">
        <v>1</v>
      </c>
      <c r="G21" s="137"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2</v>
      </c>
      <c r="AC21" s="6" t="s">
        <v>41</v>
      </c>
      <c r="AD21" s="8">
        <v>1</v>
      </c>
      <c r="AE21" s="227" t="s">
        <v>9</v>
      </c>
      <c r="AF21" s="227"/>
      <c r="AG21" s="9"/>
      <c r="AH21" s="183"/>
      <c r="AI21" s="183"/>
      <c r="AJ21" s="183"/>
      <c r="AK21" s="7"/>
      <c r="AL21" s="183"/>
      <c r="AM21" s="183"/>
      <c r="AN21" s="183"/>
      <c r="AO21" s="9"/>
      <c r="AP21" s="225" t="s">
        <v>23</v>
      </c>
      <c r="AQ21" s="226"/>
      <c r="AR21" s="8">
        <v>1</v>
      </c>
      <c r="AS21" s="6" t="s">
        <v>41</v>
      </c>
      <c r="AT21" s="8">
        <v>2</v>
      </c>
      <c r="AU21" s="227" t="s">
        <v>28</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36" t="str">
        <f t="shared" si="0"/>
        <v>N</v>
      </c>
      <c r="C22" s="137" t="s">
        <v>35</v>
      </c>
      <c r="D22" s="3">
        <v>1</v>
      </c>
      <c r="E22" s="4" t="s">
        <v>1</v>
      </c>
      <c r="F22" s="3">
        <v>1</v>
      </c>
      <c r="G22" s="137"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36">
        <f t="shared" si="0"/>
        <v>2</v>
      </c>
      <c r="C23" s="137" t="s">
        <v>12</v>
      </c>
      <c r="D23" s="3">
        <v>0</v>
      </c>
      <c r="E23" s="4" t="s">
        <v>1</v>
      </c>
      <c r="F23" s="3">
        <v>2</v>
      </c>
      <c r="G23" s="137"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36">
        <f t="shared" si="0"/>
        <v>1</v>
      </c>
      <c r="C24" s="137" t="s">
        <v>9</v>
      </c>
      <c r="D24" s="3">
        <v>2</v>
      </c>
      <c r="E24" s="4" t="s">
        <v>1</v>
      </c>
      <c r="F24" s="3">
        <v>1</v>
      </c>
      <c r="G24" s="137"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36">
        <f t="shared" si="0"/>
        <v>1</v>
      </c>
      <c r="C25" s="137" t="s">
        <v>8</v>
      </c>
      <c r="D25" s="3">
        <v>1</v>
      </c>
      <c r="E25" s="4" t="s">
        <v>1</v>
      </c>
      <c r="F25" s="3">
        <v>0</v>
      </c>
      <c r="G25" s="137"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36" t="str">
        <f t="shared" si="0"/>
        <v>N</v>
      </c>
      <c r="C26" s="137" t="s">
        <v>13</v>
      </c>
      <c r="D26" s="3">
        <v>0</v>
      </c>
      <c r="E26" s="4" t="s">
        <v>1</v>
      </c>
      <c r="F26" s="3">
        <v>0</v>
      </c>
      <c r="G26" s="137"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36" t="str">
        <f t="shared" si="0"/>
        <v>N</v>
      </c>
      <c r="C27" s="137" t="s">
        <v>15</v>
      </c>
      <c r="D27" s="3">
        <v>1</v>
      </c>
      <c r="E27" s="4" t="s">
        <v>1</v>
      </c>
      <c r="F27" s="3">
        <v>1</v>
      </c>
      <c r="G27" s="137" t="s">
        <v>17</v>
      </c>
      <c r="H27" s="20">
        <f>COUNT(#REF!)</f>
        <v>0</v>
      </c>
      <c r="I27" s="26"/>
      <c r="J27" s="239"/>
      <c r="K27" s="239"/>
      <c r="L27" s="133"/>
      <c r="M27" s="7"/>
      <c r="N27" s="133"/>
      <c r="O27" s="239"/>
      <c r="P27" s="239"/>
      <c r="Q27" s="133"/>
      <c r="R27" s="239"/>
      <c r="S27" s="239"/>
      <c r="T27" s="133"/>
      <c r="U27" s="7"/>
      <c r="V27" s="133"/>
      <c r="W27" s="239"/>
      <c r="X27" s="239"/>
      <c r="Y27" s="9"/>
      <c r="Z27" s="225" t="s">
        <v>9</v>
      </c>
      <c r="AA27" s="226"/>
      <c r="AB27" s="8">
        <v>2</v>
      </c>
      <c r="AC27" s="6" t="s">
        <v>41</v>
      </c>
      <c r="AD27" s="8">
        <v>3</v>
      </c>
      <c r="AE27" s="227" t="s">
        <v>23</v>
      </c>
      <c r="AF27" s="227"/>
      <c r="AG27" s="133"/>
      <c r="AH27" s="133"/>
      <c r="AI27" s="133"/>
      <c r="AJ27" s="133"/>
      <c r="AK27" s="133"/>
      <c r="AL27" s="133"/>
      <c r="AM27" s="133"/>
      <c r="AN27" s="133"/>
      <c r="AO27" s="133"/>
      <c r="AP27" s="133"/>
      <c r="AQ27" s="133"/>
      <c r="AR27" s="133"/>
      <c r="AS27" s="133"/>
      <c r="AT27" s="133"/>
      <c r="AU27" s="239"/>
      <c r="AV27" s="239"/>
      <c r="AW27" s="9"/>
      <c r="AX27" s="133"/>
      <c r="AY27" s="133"/>
      <c r="AZ27" s="133"/>
      <c r="BA27" s="7"/>
      <c r="BB27" s="133"/>
      <c r="BC27" s="133"/>
      <c r="BD27" s="133"/>
      <c r="BE27" s="9"/>
      <c r="BF27" s="239"/>
      <c r="BG27" s="239"/>
      <c r="BH27" s="133"/>
      <c r="BI27" s="7"/>
      <c r="BJ27" s="133"/>
      <c r="BK27" s="239"/>
      <c r="BL27" s="239"/>
      <c r="BM27" s="9"/>
      <c r="BN27" s="133"/>
      <c r="BO27" s="133"/>
      <c r="BP27" s="133"/>
      <c r="BQ27" s="7"/>
      <c r="BR27" s="133"/>
      <c r="BS27" s="133"/>
      <c r="BT27" s="133"/>
    </row>
    <row r="28" spans="1:72" ht="15" customHeight="1">
      <c r="A28" s="136" t="str">
        <f t="shared" si="0"/>
        <v>N</v>
      </c>
      <c r="C28" s="137" t="s">
        <v>20</v>
      </c>
      <c r="D28" s="3">
        <v>1</v>
      </c>
      <c r="E28" s="4" t="s">
        <v>1</v>
      </c>
      <c r="F28" s="3">
        <v>1</v>
      </c>
      <c r="G28" s="137"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36">
        <f t="shared" si="0"/>
        <v>1</v>
      </c>
      <c r="C29" s="137" t="s">
        <v>18</v>
      </c>
      <c r="D29" s="3">
        <v>2</v>
      </c>
      <c r="E29" s="4" t="s">
        <v>1</v>
      </c>
      <c r="F29" s="3">
        <v>0</v>
      </c>
      <c r="G29" s="137" t="s">
        <v>16</v>
      </c>
      <c r="H29" s="20">
        <f>COUNT(#REF!)</f>
        <v>0</v>
      </c>
      <c r="I29" s="26"/>
      <c r="J29" s="9"/>
      <c r="K29" s="9"/>
      <c r="L29" s="9"/>
      <c r="M29" s="9"/>
      <c r="N29" s="9"/>
      <c r="O29" s="9"/>
      <c r="P29" s="9"/>
      <c r="Q29" s="9"/>
      <c r="R29" s="9"/>
      <c r="S29" s="9"/>
      <c r="T29" s="9"/>
      <c r="U29" s="9"/>
      <c r="V29" s="9"/>
      <c r="W29" s="9"/>
      <c r="X29" s="9"/>
      <c r="Y29" s="9"/>
      <c r="Z29" s="133"/>
      <c r="AA29" s="133"/>
      <c r="AB29" s="133"/>
      <c r="AC29" s="133"/>
      <c r="AD29" s="133"/>
      <c r="AE29" s="133"/>
      <c r="AF29" s="133"/>
      <c r="AG29" s="133"/>
      <c r="AH29" s="133"/>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36" t="str">
        <f t="shared" si="0"/>
        <v>N</v>
      </c>
      <c r="C30" s="137" t="s">
        <v>21</v>
      </c>
      <c r="D30" s="3">
        <v>1</v>
      </c>
      <c r="E30" s="4" t="s">
        <v>1</v>
      </c>
      <c r="F30" s="3">
        <v>1</v>
      </c>
      <c r="G30" s="137"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36">
        <f t="shared" si="0"/>
        <v>2</v>
      </c>
      <c r="C31" s="137" t="s">
        <v>24</v>
      </c>
      <c r="D31" s="3">
        <v>0</v>
      </c>
      <c r="E31" s="4" t="s">
        <v>1</v>
      </c>
      <c r="F31" s="3">
        <v>2</v>
      </c>
      <c r="G31" s="137"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36">
        <f t="shared" si="0"/>
        <v>1</v>
      </c>
      <c r="C32" s="137" t="s">
        <v>25</v>
      </c>
      <c r="D32" s="3">
        <v>3</v>
      </c>
      <c r="E32" s="4" t="s">
        <v>1</v>
      </c>
      <c r="F32" s="3">
        <v>0</v>
      </c>
      <c r="G32" s="137" t="s">
        <v>29</v>
      </c>
      <c r="H32" s="20">
        <f>COUNT(#REF!)</f>
        <v>0</v>
      </c>
      <c r="I32" s="26"/>
      <c r="J32" s="9"/>
      <c r="K32" s="9"/>
      <c r="L32" s="9"/>
      <c r="M32" s="9"/>
      <c r="N32" s="9"/>
      <c r="O32" s="9"/>
      <c r="P32" s="9"/>
      <c r="Q32" s="9"/>
      <c r="R32" s="9"/>
      <c r="S32" s="9"/>
      <c r="T32" s="9"/>
      <c r="U32" s="9"/>
      <c r="V32" s="9"/>
      <c r="W32" s="9"/>
      <c r="X32" s="9"/>
      <c r="Y32" s="9"/>
      <c r="Z32" s="133"/>
      <c r="AA32" s="133"/>
      <c r="AB32" s="133"/>
      <c r="AC32" s="133"/>
      <c r="AD32" s="133"/>
      <c r="AE32" s="133"/>
      <c r="AF32" s="133"/>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36">
        <f t="shared" si="0"/>
        <v>1</v>
      </c>
      <c r="C33" s="137" t="s">
        <v>27</v>
      </c>
      <c r="D33" s="3">
        <v>2</v>
      </c>
      <c r="E33" s="4" t="s">
        <v>1</v>
      </c>
      <c r="F33" s="3">
        <v>1</v>
      </c>
      <c r="G33" s="137" t="s">
        <v>31</v>
      </c>
      <c r="H33" s="20">
        <f>COUNT(#REF!)</f>
        <v>0</v>
      </c>
      <c r="I33" s="26"/>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t="s">
        <v>53</v>
      </c>
      <c r="AS33" s="6" t="s">
        <v>41</v>
      </c>
      <c r="AT33" s="8">
        <v>3</v>
      </c>
      <c r="AU33" s="227" t="s">
        <v>28</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36">
        <f t="shared" si="0"/>
        <v>1</v>
      </c>
      <c r="C34" s="137" t="s">
        <v>30</v>
      </c>
      <c r="D34" s="3">
        <v>3</v>
      </c>
      <c r="E34" s="4" t="s">
        <v>1</v>
      </c>
      <c r="F34" s="3">
        <v>0</v>
      </c>
      <c r="G34" s="137"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36">
        <f t="shared" si="0"/>
        <v>1</v>
      </c>
      <c r="C35" s="137" t="s">
        <v>33</v>
      </c>
      <c r="D35" s="3">
        <v>2</v>
      </c>
      <c r="E35" s="4" t="s">
        <v>1</v>
      </c>
      <c r="F35" s="3">
        <v>1</v>
      </c>
      <c r="G35" s="137" t="s">
        <v>35</v>
      </c>
      <c r="H35" s="20">
        <f>COUNT(#REF!)</f>
        <v>0</v>
      </c>
      <c r="I35" s="26"/>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row>
    <row r="36" spans="1:72">
      <c r="A36" s="136" t="str">
        <f t="shared" si="0"/>
        <v>N</v>
      </c>
      <c r="C36" s="137" t="s">
        <v>36</v>
      </c>
      <c r="D36" s="3">
        <v>1</v>
      </c>
      <c r="E36" s="4" t="s">
        <v>1</v>
      </c>
      <c r="F36" s="3">
        <v>1</v>
      </c>
      <c r="G36" s="137" t="s">
        <v>34</v>
      </c>
      <c r="H36" s="20">
        <f>COUNT(#REF!)</f>
        <v>0</v>
      </c>
      <c r="I36" s="26"/>
    </row>
    <row r="37" spans="1:72">
      <c r="A37" s="136">
        <f t="shared" si="0"/>
        <v>2</v>
      </c>
      <c r="C37" s="137" t="s">
        <v>32</v>
      </c>
      <c r="D37" s="3">
        <v>0</v>
      </c>
      <c r="E37" s="4" t="s">
        <v>1</v>
      </c>
      <c r="F37" s="3">
        <v>2</v>
      </c>
      <c r="G37" s="137" t="s">
        <v>28</v>
      </c>
      <c r="H37" s="20">
        <f>COUNT(#REF!)</f>
        <v>0</v>
      </c>
      <c r="I37" s="26"/>
    </row>
    <row r="38" spans="1:72">
      <c r="A38" s="136">
        <f t="shared" si="0"/>
        <v>2</v>
      </c>
      <c r="C38" s="137" t="s">
        <v>12</v>
      </c>
      <c r="D38" s="3">
        <v>0</v>
      </c>
      <c r="E38" s="4" t="s">
        <v>1</v>
      </c>
      <c r="F38" s="3">
        <v>4</v>
      </c>
      <c r="G38" s="137" t="s">
        <v>9</v>
      </c>
      <c r="H38" s="20">
        <f>COUNT(#REF!)</f>
        <v>0</v>
      </c>
      <c r="I38" s="26"/>
    </row>
    <row r="39" spans="1:72">
      <c r="A39" s="136">
        <f t="shared" si="0"/>
        <v>1</v>
      </c>
      <c r="C39" s="137" t="s">
        <v>10</v>
      </c>
      <c r="D39" s="3">
        <v>2</v>
      </c>
      <c r="E39" s="4" t="s">
        <v>1</v>
      </c>
      <c r="F39" s="3">
        <v>1</v>
      </c>
      <c r="G39" s="137" t="s">
        <v>11</v>
      </c>
      <c r="H39" s="20">
        <f>COUNT(#REF!)</f>
        <v>0</v>
      </c>
      <c r="I39" s="26"/>
    </row>
    <row r="40" spans="1:72">
      <c r="A40" s="136">
        <f t="shared" si="0"/>
        <v>2</v>
      </c>
      <c r="C40" s="137" t="s">
        <v>8</v>
      </c>
      <c r="D40" s="3">
        <v>0</v>
      </c>
      <c r="E40" s="4" t="s">
        <v>1</v>
      </c>
      <c r="F40" s="3">
        <v>2</v>
      </c>
      <c r="G40" s="137" t="s">
        <v>37</v>
      </c>
      <c r="H40" s="20">
        <f>COUNT(#REF!)</f>
        <v>0</v>
      </c>
      <c r="I40" s="26"/>
    </row>
    <row r="41" spans="1:72">
      <c r="A41" s="136">
        <f t="shared" si="0"/>
        <v>2</v>
      </c>
      <c r="C41" s="137" t="s">
        <v>6</v>
      </c>
      <c r="D41" s="3">
        <v>0</v>
      </c>
      <c r="E41" s="4" t="s">
        <v>1</v>
      </c>
      <c r="F41" s="3">
        <v>1</v>
      </c>
      <c r="G41" s="137" t="s">
        <v>7</v>
      </c>
      <c r="H41" s="20">
        <f>COUNT(#REF!)</f>
        <v>0</v>
      </c>
      <c r="I41" s="26"/>
    </row>
    <row r="42" spans="1:72">
      <c r="A42" s="136">
        <f t="shared" si="0"/>
        <v>1</v>
      </c>
      <c r="C42" s="137" t="s">
        <v>18</v>
      </c>
      <c r="D42" s="3">
        <v>2</v>
      </c>
      <c r="E42" s="4" t="s">
        <v>1</v>
      </c>
      <c r="F42" s="3">
        <v>1</v>
      </c>
      <c r="G42" s="137" t="s">
        <v>15</v>
      </c>
      <c r="H42" s="20">
        <f>COUNT(#REF!)</f>
        <v>0</v>
      </c>
      <c r="I42" s="26"/>
    </row>
    <row r="43" spans="1:72">
      <c r="A43" s="136">
        <f t="shared" si="0"/>
        <v>2</v>
      </c>
      <c r="C43" s="137" t="s">
        <v>38</v>
      </c>
      <c r="D43" s="3">
        <v>0</v>
      </c>
      <c r="E43" s="4" t="s">
        <v>1</v>
      </c>
      <c r="F43" s="3">
        <v>1</v>
      </c>
      <c r="G43" s="137" t="s">
        <v>17</v>
      </c>
      <c r="H43" s="20">
        <f>COUNT(#REF!)</f>
        <v>0</v>
      </c>
      <c r="I43" s="26"/>
    </row>
    <row r="44" spans="1:72">
      <c r="A44" s="136">
        <f t="shared" si="0"/>
        <v>2</v>
      </c>
      <c r="C44" s="137" t="s">
        <v>20</v>
      </c>
      <c r="D44" s="3">
        <v>0</v>
      </c>
      <c r="E44" s="4" t="s">
        <v>1</v>
      </c>
      <c r="F44" s="3">
        <v>2</v>
      </c>
      <c r="G44" s="137" t="s">
        <v>13</v>
      </c>
      <c r="H44" s="20">
        <f>COUNT(#REF!)</f>
        <v>0</v>
      </c>
      <c r="I44" s="26"/>
    </row>
    <row r="45" spans="1:72">
      <c r="A45" s="136">
        <f t="shared" si="0"/>
        <v>2</v>
      </c>
      <c r="C45" s="137" t="s">
        <v>14</v>
      </c>
      <c r="D45" s="3">
        <v>0</v>
      </c>
      <c r="E45" s="4" t="s">
        <v>1</v>
      </c>
      <c r="F45" s="3">
        <v>3</v>
      </c>
      <c r="G45" s="137" t="s">
        <v>19</v>
      </c>
      <c r="H45" s="20">
        <f>COUNT(#REF!)</f>
        <v>0</v>
      </c>
      <c r="I45" s="26"/>
    </row>
    <row r="46" spans="1:72">
      <c r="A46" s="136">
        <f t="shared" si="0"/>
        <v>2</v>
      </c>
      <c r="C46" s="137" t="s">
        <v>30</v>
      </c>
      <c r="D46" s="3">
        <v>2</v>
      </c>
      <c r="E46" s="4" t="s">
        <v>1</v>
      </c>
      <c r="F46" s="3">
        <v>3</v>
      </c>
      <c r="G46" s="137" t="s">
        <v>25</v>
      </c>
      <c r="H46" s="20">
        <f>COUNT(#REF!)</f>
        <v>0</v>
      </c>
      <c r="I46" s="26"/>
    </row>
    <row r="47" spans="1:72">
      <c r="A47" s="136">
        <f t="shared" si="0"/>
        <v>1</v>
      </c>
      <c r="C47" s="137" t="s">
        <v>26</v>
      </c>
      <c r="D47" s="3">
        <v>3</v>
      </c>
      <c r="E47" s="4" t="s">
        <v>1</v>
      </c>
      <c r="F47" s="3">
        <v>1</v>
      </c>
      <c r="G47" s="137" t="s">
        <v>29</v>
      </c>
      <c r="H47" s="20">
        <f>COUNT(#REF!)</f>
        <v>0</v>
      </c>
      <c r="I47" s="26"/>
    </row>
    <row r="48" spans="1:72">
      <c r="A48" s="136">
        <f t="shared" si="0"/>
        <v>1</v>
      </c>
      <c r="C48" s="137" t="s">
        <v>24</v>
      </c>
      <c r="D48" s="3">
        <v>2</v>
      </c>
      <c r="E48" s="4" t="s">
        <v>1</v>
      </c>
      <c r="F48" s="3">
        <v>1</v>
      </c>
      <c r="G48" s="137" t="s">
        <v>39</v>
      </c>
      <c r="H48" s="20">
        <f>COUNT(#REF!)</f>
        <v>0</v>
      </c>
      <c r="I48" s="26"/>
    </row>
    <row r="49" spans="1:40">
      <c r="A49" s="136">
        <f t="shared" si="0"/>
        <v>2</v>
      </c>
      <c r="C49" s="137" t="s">
        <v>22</v>
      </c>
      <c r="D49" s="3">
        <v>1</v>
      </c>
      <c r="E49" s="4" t="s">
        <v>1</v>
      </c>
      <c r="F49" s="3">
        <v>3</v>
      </c>
      <c r="G49" s="137" t="s">
        <v>23</v>
      </c>
      <c r="H49" s="20">
        <f>COUNT(#REF!)</f>
        <v>0</v>
      </c>
      <c r="I49" s="26"/>
    </row>
    <row r="50" spans="1:40">
      <c r="A50" s="136">
        <f t="shared" si="0"/>
        <v>2</v>
      </c>
      <c r="C50" s="137" t="s">
        <v>32</v>
      </c>
      <c r="D50" s="3">
        <v>0</v>
      </c>
      <c r="E50" s="4" t="s">
        <v>1</v>
      </c>
      <c r="F50" s="3">
        <v>4</v>
      </c>
      <c r="G50" s="137" t="s">
        <v>27</v>
      </c>
      <c r="H50" s="20">
        <f>COUNT(#REF!)</f>
        <v>0</v>
      </c>
      <c r="I50" s="26"/>
    </row>
    <row r="51" spans="1:40">
      <c r="A51" s="136">
        <f t="shared" si="0"/>
        <v>1</v>
      </c>
      <c r="C51" s="137" t="s">
        <v>28</v>
      </c>
      <c r="D51" s="3">
        <v>3</v>
      </c>
      <c r="E51" s="4" t="s">
        <v>1</v>
      </c>
      <c r="F51" s="3">
        <v>2</v>
      </c>
      <c r="G51" s="137" t="s">
        <v>31</v>
      </c>
      <c r="H51" s="20">
        <f>COUNT(#REF!)</f>
        <v>0</v>
      </c>
      <c r="I51" s="26"/>
    </row>
    <row r="52" spans="1:40">
      <c r="A52" s="136">
        <f t="shared" si="0"/>
        <v>2</v>
      </c>
      <c r="C52" s="137" t="s">
        <v>36</v>
      </c>
      <c r="D52" s="3">
        <v>1</v>
      </c>
      <c r="E52" s="4" t="s">
        <v>1</v>
      </c>
      <c r="F52" s="3">
        <v>3</v>
      </c>
      <c r="G52" s="137" t="s">
        <v>33</v>
      </c>
      <c r="H52" s="20">
        <f>COUNT(#REF!)</f>
        <v>0</v>
      </c>
      <c r="I52" s="26"/>
    </row>
    <row r="53" spans="1:40">
      <c r="A53" s="136">
        <f t="shared" si="0"/>
        <v>1</v>
      </c>
      <c r="C53" s="137" t="s">
        <v>34</v>
      </c>
      <c r="D53" s="3">
        <v>2</v>
      </c>
      <c r="E53" s="4" t="s">
        <v>1</v>
      </c>
      <c r="F53" s="3">
        <v>1</v>
      </c>
      <c r="G53" s="137" t="s">
        <v>35</v>
      </c>
      <c r="H53" s="20">
        <f>COUNT(#REF!)</f>
        <v>0</v>
      </c>
      <c r="I53" s="26"/>
    </row>
    <row r="57" spans="1:40" hidden="1">
      <c r="D57" s="136"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36"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136" t="e">
        <f>IF(#REF!=0,"",SUM(#REF!))</f>
        <v>#REF!</v>
      </c>
      <c r="E59" s="25" t="e">
        <f>IF(D59="","",D59+E58)</f>
        <v>#REF!</v>
      </c>
      <c r="L59" s="4" t="s">
        <v>41</v>
      </c>
      <c r="M59" s="254" t="str">
        <f>O9</f>
        <v>Pays-Bas</v>
      </c>
      <c r="N59" s="254"/>
      <c r="O59" s="13" t="e">
        <f>COUNTIF(#REF!,M59)</f>
        <v>#REF!</v>
      </c>
      <c r="Q59" s="4" t="s">
        <v>41</v>
      </c>
      <c r="R59" s="254" t="str">
        <f>O15</f>
        <v>Angleterre</v>
      </c>
      <c r="S59" s="254"/>
      <c r="T59" s="13" t="e">
        <f>COUNTIF(#REF!,R59)</f>
        <v>#REF!</v>
      </c>
      <c r="V59" s="4" t="s">
        <v>41</v>
      </c>
      <c r="W59" s="254" t="str">
        <f>AE21</f>
        <v>Espagne</v>
      </c>
      <c r="X59" s="254"/>
      <c r="Y59" s="13" t="e">
        <f>COUNTIF(#REF!,W59)</f>
        <v>#REF!</v>
      </c>
      <c r="AA59" s="4" t="s">
        <v>41</v>
      </c>
      <c r="AB59" s="254" t="str">
        <f>AE27</f>
        <v>France</v>
      </c>
      <c r="AC59" s="254"/>
      <c r="AD59" s="13" t="e">
        <f>COUNTIF(#REF!,AB59)</f>
        <v>#REF!</v>
      </c>
      <c r="AF59" s="4" t="s">
        <v>41</v>
      </c>
      <c r="AG59" s="254" t="str">
        <f>AU33</f>
        <v>Portugal</v>
      </c>
      <c r="AH59" s="254"/>
      <c r="AI59" s="13" t="e">
        <f>COUNTIF(#REF!,AG59)</f>
        <v>#REF!</v>
      </c>
    </row>
    <row r="60" spans="1:40" hidden="1">
      <c r="C60" s="24">
        <v>41804</v>
      </c>
      <c r="D60" s="136"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France</v>
      </c>
      <c r="X60" s="254"/>
      <c r="Y60" s="13" t="e">
        <f>COUNTIF(#REF!,W60)</f>
        <v>#REF!</v>
      </c>
      <c r="AK60" s="137" t="s">
        <v>62</v>
      </c>
      <c r="AL60" s="254" t="e">
        <f>AN58*#REF!</f>
        <v>#REF!</v>
      </c>
      <c r="AM60" s="254"/>
    </row>
    <row r="61" spans="1:40" hidden="1">
      <c r="C61" s="24">
        <v>41805</v>
      </c>
      <c r="D61" s="136"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Portugal</v>
      </c>
      <c r="X61" s="254"/>
      <c r="Y61" s="13" t="e">
        <f>COUNTIF(#REF!,W61)</f>
        <v>#REF!</v>
      </c>
      <c r="AA61" s="137" t="s">
        <v>62</v>
      </c>
      <c r="AB61" s="254" t="e">
        <f>SUM(AD58:AD59)*#REF!</f>
        <v>#REF!</v>
      </c>
      <c r="AC61" s="254"/>
      <c r="AF61" s="137" t="s">
        <v>62</v>
      </c>
      <c r="AG61" s="254" t="e">
        <f>SUM(AI58:AI59)*#REF!</f>
        <v>#REF!</v>
      </c>
      <c r="AH61" s="254"/>
    </row>
    <row r="62" spans="1:40" hidden="1">
      <c r="C62" s="24">
        <v>41806</v>
      </c>
      <c r="D62" s="136"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36"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137" t="s">
        <v>62</v>
      </c>
      <c r="W63" s="254" t="e">
        <f>SUM(Y58:Y61)*#REF!</f>
        <v>#REF!</v>
      </c>
      <c r="X63" s="254"/>
    </row>
    <row r="64" spans="1:40" hidden="1">
      <c r="C64" s="24">
        <v>41808</v>
      </c>
      <c r="D64" s="136"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36" t="e">
        <f>IF(#REF!=0,"",SUM(#REF!))</f>
        <v>#REF!</v>
      </c>
      <c r="E65" s="25" t="e">
        <f t="shared" si="1"/>
        <v>#REF!</v>
      </c>
      <c r="L65" s="4" t="s">
        <v>41</v>
      </c>
      <c r="M65" s="254" t="str">
        <f>AM9</f>
        <v>Colombie</v>
      </c>
      <c r="N65" s="254"/>
      <c r="O65" s="13" t="e">
        <f>COUNTIF(#REF!,M65)</f>
        <v>#REF!</v>
      </c>
      <c r="Q65" s="4" t="s">
        <v>41</v>
      </c>
      <c r="R65" s="254" t="str">
        <f>BK15</f>
        <v>Portugal</v>
      </c>
      <c r="S65" s="254"/>
      <c r="T65" s="13" t="e">
        <f>COUNTIF(#REF!,R65)</f>
        <v>#REF!</v>
      </c>
      <c r="V65" s="31"/>
      <c r="W65" s="257"/>
      <c r="X65" s="257"/>
    </row>
    <row r="66" spans="3:24" hidden="1">
      <c r="C66" s="24">
        <v>41810</v>
      </c>
      <c r="D66" s="136" t="e">
        <f>IF(#REF!=0,"",SUM(#REF!))</f>
        <v>#REF!</v>
      </c>
      <c r="E66" s="25" t="e">
        <f t="shared" si="1"/>
        <v>#REF!</v>
      </c>
      <c r="L66" s="4" t="s">
        <v>41</v>
      </c>
      <c r="M66" s="254" t="str">
        <f>AP9</f>
        <v>France</v>
      </c>
      <c r="N66" s="254"/>
      <c r="O66" s="13" t="e">
        <f>COUNTIF(#REF!,M66)</f>
        <v>#REF!</v>
      </c>
    </row>
    <row r="67" spans="3:24" hidden="1">
      <c r="C67" s="24">
        <v>41811</v>
      </c>
      <c r="D67" s="136" t="e">
        <f>IF(#REF!=0,"",SUM(#REF!))</f>
        <v>#REF!</v>
      </c>
      <c r="E67" s="25" t="e">
        <f t="shared" si="1"/>
        <v>#REF!</v>
      </c>
      <c r="L67" s="4" t="s">
        <v>41</v>
      </c>
      <c r="M67" s="254" t="str">
        <f>AU9</f>
        <v>Nigéria</v>
      </c>
      <c r="N67" s="254"/>
      <c r="O67" s="13" t="e">
        <f>COUNTIF(#REF!,M67)</f>
        <v>#REF!</v>
      </c>
      <c r="Q67" s="137" t="s">
        <v>62</v>
      </c>
      <c r="R67" s="258" t="e">
        <f>SUM(T58:T65)*#REF!</f>
        <v>#REF!</v>
      </c>
      <c r="S67" s="254"/>
    </row>
    <row r="68" spans="3:24" hidden="1">
      <c r="C68" s="24">
        <v>41812</v>
      </c>
      <c r="D68" s="136" t="e">
        <f>IF(#REF!=0,"",SUM(#REF!))</f>
        <v>#REF!</v>
      </c>
      <c r="E68" s="25" t="e">
        <f t="shared" si="1"/>
        <v>#REF!</v>
      </c>
      <c r="L68" s="4" t="s">
        <v>41</v>
      </c>
      <c r="M68" s="254" t="str">
        <f>AX9</f>
        <v>Allemagne</v>
      </c>
      <c r="N68" s="254"/>
      <c r="O68" s="13" t="e">
        <f>COUNTIF(#REF!,M68)</f>
        <v>#REF!</v>
      </c>
    </row>
    <row r="69" spans="3:24" hidden="1">
      <c r="C69" s="24">
        <v>41813</v>
      </c>
      <c r="D69" s="136" t="e">
        <f>IF(#REF!=0,"",SUM(#REF!))</f>
        <v>#REF!</v>
      </c>
      <c r="E69" s="25" t="e">
        <f t="shared" si="1"/>
        <v>#REF!</v>
      </c>
      <c r="L69" s="4" t="s">
        <v>41</v>
      </c>
      <c r="M69" s="254" t="str">
        <f>BC9</f>
        <v>Belgique</v>
      </c>
      <c r="N69" s="254"/>
      <c r="O69" s="13" t="e">
        <f>COUNTIF(#REF!,M69)</f>
        <v>#REF!</v>
      </c>
    </row>
    <row r="70" spans="3:24" hidden="1">
      <c r="C70" s="24">
        <v>41814</v>
      </c>
      <c r="D70" s="136" t="e">
        <f>IF(#REF!=0,"",SUM(#REF!))</f>
        <v>#REF!</v>
      </c>
      <c r="E70" s="25" t="e">
        <f t="shared" si="1"/>
        <v>#REF!</v>
      </c>
      <c r="L70" s="4" t="s">
        <v>41</v>
      </c>
      <c r="M70" s="254" t="str">
        <f>BF9</f>
        <v>Argentine</v>
      </c>
      <c r="N70" s="254"/>
      <c r="O70" s="13" t="e">
        <f>COUNTIF(#REF!,M70)</f>
        <v>#REF!</v>
      </c>
    </row>
    <row r="71" spans="3:24" hidden="1">
      <c r="C71" s="24">
        <v>41815</v>
      </c>
      <c r="D71" s="136" t="e">
        <f>IF(#REF!=0,"",SUM(#REF!))</f>
        <v>#REF!</v>
      </c>
      <c r="E71" s="25" t="e">
        <f t="shared" si="1"/>
        <v>#REF!</v>
      </c>
      <c r="L71" s="4" t="s">
        <v>41</v>
      </c>
      <c r="M71" s="254" t="str">
        <f>BK9</f>
        <v>Equateur</v>
      </c>
      <c r="N71" s="254"/>
      <c r="O71" s="13" t="e">
        <f>COUNTIF(#REF!,M71)</f>
        <v>#REF!</v>
      </c>
    </row>
    <row r="72" spans="3:24" hidden="1">
      <c r="C72" s="24">
        <v>41816</v>
      </c>
      <c r="D72" s="136" t="e">
        <f>IF(#REF!=0,"",SUM(#REF!))</f>
        <v>#REF!</v>
      </c>
      <c r="E72" s="25" t="e">
        <f t="shared" si="1"/>
        <v>#REF!</v>
      </c>
      <c r="L72" s="4" t="s">
        <v>41</v>
      </c>
      <c r="M72" s="254" t="str">
        <f>BN9</f>
        <v>Algérie</v>
      </c>
      <c r="N72" s="254"/>
      <c r="O72" s="13" t="e">
        <f>COUNTIF(#REF!,M72)</f>
        <v>#REF!</v>
      </c>
    </row>
    <row r="73" spans="3:24" hidden="1">
      <c r="L73" s="4" t="s">
        <v>41</v>
      </c>
      <c r="M73" s="254" t="str">
        <f>BS9</f>
        <v>Portugal</v>
      </c>
      <c r="N73" s="254"/>
      <c r="O73" s="13" t="e">
        <f>COUNTIF(#REF!,M73)</f>
        <v>#REF!</v>
      </c>
    </row>
    <row r="74" spans="3:24" hidden="1"/>
    <row r="75" spans="3:24" hidden="1">
      <c r="L75" s="137" t="s">
        <v>62</v>
      </c>
      <c r="M75" s="254" t="e">
        <f>SUM(O58:O73)*#REF!</f>
        <v>#REF!</v>
      </c>
      <c r="N75" s="254"/>
    </row>
    <row r="89" spans="3:7" hidden="1">
      <c r="C89" s="45" t="s">
        <v>124</v>
      </c>
      <c r="D89" s="47">
        <f>A53</f>
        <v>1</v>
      </c>
      <c r="E89" s="46"/>
      <c r="F89" s="50" t="e">
        <f>#REF!+#REF!</f>
        <v>#REF!</v>
      </c>
      <c r="G89" s="48"/>
    </row>
    <row r="90" spans="3:7" hidden="1">
      <c r="C90" s="45" t="s">
        <v>104</v>
      </c>
      <c r="D90" s="48">
        <f>A33</f>
        <v>1</v>
      </c>
      <c r="E90" s="46"/>
      <c r="F90" s="51" t="e">
        <f>#REF!+#REF!</f>
        <v>#REF!</v>
      </c>
      <c r="G90" s="48"/>
    </row>
    <row r="91" spans="3:7" hidden="1">
      <c r="C91" s="45" t="s">
        <v>88</v>
      </c>
      <c r="D91" s="48" t="str">
        <f>A17</f>
        <v>N</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2</v>
      </c>
      <c r="E97" s="46"/>
      <c r="F97" s="51" t="e">
        <f>#REF!+#REF!</f>
        <v>#REF!</v>
      </c>
      <c r="G97" s="48"/>
    </row>
    <row r="98" spans="3:7" hidden="1">
      <c r="C98" s="45" t="s">
        <v>106</v>
      </c>
      <c r="D98" s="48">
        <f>A35</f>
        <v>1</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1</v>
      </c>
      <c r="E103" s="46"/>
      <c r="F103" s="51" t="e">
        <f>#REF!+#REF!</f>
        <v>#REF!</v>
      </c>
      <c r="G103" s="48"/>
    </row>
    <row r="104" spans="3:7" hidden="1">
      <c r="C104" s="45" t="s">
        <v>80</v>
      </c>
      <c r="D104" s="48">
        <f>A9</f>
        <v>1</v>
      </c>
      <c r="E104" s="46"/>
      <c r="F104" s="51" t="e">
        <f>#REF!+#REF!</f>
        <v>#REF!</v>
      </c>
      <c r="G104" s="48"/>
    </row>
    <row r="105" spans="3:7" hidden="1">
      <c r="C105" s="45" t="s">
        <v>97</v>
      </c>
      <c r="D105" s="48" t="str">
        <f>A26</f>
        <v>N</v>
      </c>
      <c r="E105" s="46"/>
      <c r="F105" s="51" t="e">
        <f>#REF!+#REF!</f>
        <v>#REF!</v>
      </c>
      <c r="G105" s="48"/>
    </row>
    <row r="106" spans="3:7" hidden="1">
      <c r="C106" s="45" t="s">
        <v>81</v>
      </c>
      <c r="D106" s="48" t="str">
        <f>A10</f>
        <v>N</v>
      </c>
      <c r="E106" s="46"/>
      <c r="F106" s="51" t="e">
        <f>#REF!+#REF!</f>
        <v>#REF!</v>
      </c>
      <c r="G106" s="48"/>
    </row>
    <row r="107" spans="3:7" hidden="1">
      <c r="C107" s="45" t="s">
        <v>107</v>
      </c>
      <c r="D107" s="48" t="str">
        <f>A36</f>
        <v>N</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f>A31</f>
        <v>2</v>
      </c>
      <c r="E120" s="46"/>
      <c r="F120" s="51" t="e">
        <f>#REF!+#REF!</f>
        <v>#REF!</v>
      </c>
      <c r="G120" s="48"/>
    </row>
    <row r="121" spans="3:7" hidden="1">
      <c r="C121" s="45" t="s">
        <v>119</v>
      </c>
      <c r="D121" s="48">
        <f>A48</f>
        <v>1</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2</v>
      </c>
      <c r="E125" s="46"/>
      <c r="F125" s="51" t="e">
        <f>#REF!+#REF!</f>
        <v>#REF!</v>
      </c>
      <c r="G125" s="48"/>
    </row>
    <row r="126" spans="3:7" hidden="1">
      <c r="C126" s="45" t="s">
        <v>99</v>
      </c>
      <c r="D126" s="48" t="str">
        <f>A28</f>
        <v>N</v>
      </c>
      <c r="E126" s="46"/>
      <c r="F126" s="51" t="e">
        <f>#REF!+#REF!</f>
        <v>#REF!</v>
      </c>
      <c r="G126" s="48"/>
    </row>
    <row r="127" spans="3:7" hidden="1">
      <c r="C127" s="45" t="s">
        <v>78</v>
      </c>
      <c r="D127" s="48">
        <f>A7</f>
        <v>2</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t="str">
        <f>A22</f>
        <v>N</v>
      </c>
      <c r="E132" s="46"/>
      <c r="F132" s="51" t="e">
        <f>#REF!+#REF!</f>
        <v>#REF!</v>
      </c>
      <c r="G132" s="48"/>
    </row>
    <row r="133" spans="3:7" hidden="1">
      <c r="C133" s="45" t="s">
        <v>85</v>
      </c>
      <c r="D133" s="48" t="str">
        <f>A14</f>
        <v>N</v>
      </c>
      <c r="E133" s="46"/>
      <c r="F133" s="51" t="e">
        <f>#REF!+#REF!</f>
        <v>#REF!</v>
      </c>
      <c r="G133" s="48"/>
    </row>
    <row r="134" spans="3:7" hidden="1">
      <c r="C134" s="45" t="s">
        <v>101</v>
      </c>
      <c r="D134" s="48" t="str">
        <f>A30</f>
        <v>N</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46" priority="4">
      <formula>LEN(TRIM(D6))=0</formula>
    </cfRule>
  </conditionalFormatting>
  <conditionalFormatting sqref="L9 N9 T9 V9 AB9 AD9 AJ9 AL9 AR9 AT9 AZ9 BB9 BH9 BJ9 BP9 BR9 BJ15 BH15 AT15 AR15 AD15 AB15 N15 L15 AB21 AD21 AB27 AD27 AR21 AT21 AR33 AT33">
    <cfRule type="containsBlanks" dxfId="45" priority="1">
      <formula>LEN(TRIM(L9))=0</formula>
    </cfRule>
  </conditionalFormatting>
  <pageMargins left="0.7" right="0.7" top="0.75" bottom="0.75" header="0.3" footer="0.3"/>
  <pageSetup paperSize="0" orientation="portrait" horizontalDpi="0" verticalDpi="0" copies="0"/>
  <legacyDrawing r:id="rId1"/>
</worksheet>
</file>

<file path=xl/worksheets/sheet19.xml><?xml version="1.0" encoding="utf-8"?>
<worksheet xmlns="http://schemas.openxmlformats.org/spreadsheetml/2006/main" xmlns:r="http://schemas.openxmlformats.org/officeDocument/2006/relationships">
  <sheetPr codeName="Feuil37"/>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12" hidden="1" customWidth="1"/>
    <col min="3" max="3" width="17.7109375" style="1" customWidth="1"/>
    <col min="4" max="4" width="4" style="112" customWidth="1"/>
    <col min="5" max="5" width="2.85546875" style="1" customWidth="1"/>
    <col min="6" max="6" width="4" style="1" customWidth="1"/>
    <col min="7" max="7" width="17.7109375" style="1" customWidth="1"/>
    <col min="8" max="8" width="5.28515625" style="1"/>
    <col min="9" max="9" width="5.140625" style="1" customWidth="1"/>
    <col min="10" max="17" width="5.28515625" style="127"/>
    <col min="18" max="18" width="5.7109375" style="127" bestFit="1" customWidth="1"/>
    <col min="19" max="72" width="5.28515625" style="127"/>
    <col min="73" max="16384" width="5.28515625" style="13"/>
  </cols>
  <sheetData>
    <row r="1" spans="1:72" ht="15.75" thickBot="1">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row>
    <row r="2" spans="1:72" ht="19.5" thickBot="1">
      <c r="C2" s="214" t="s">
        <v>0</v>
      </c>
      <c r="D2" s="214"/>
      <c r="E2" s="215" t="s">
        <v>139</v>
      </c>
      <c r="F2" s="216"/>
      <c r="G2" s="216"/>
      <c r="H2" s="217"/>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row>
    <row r="3" spans="1:72">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row>
    <row r="4" spans="1:72" s="191" customFormat="1">
      <c r="A4" s="20"/>
      <c r="B4" s="191" t="s">
        <v>2</v>
      </c>
      <c r="C4" s="20"/>
      <c r="E4" s="20"/>
      <c r="F4" s="20"/>
      <c r="G4" s="20"/>
      <c r="H4" s="20"/>
      <c r="I4" s="20"/>
    </row>
    <row r="5" spans="1:72">
      <c r="C5" s="218" t="s">
        <v>4</v>
      </c>
      <c r="D5" s="218"/>
      <c r="E5" s="218"/>
      <c r="F5" s="218"/>
      <c r="G5" s="218"/>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row>
    <row r="6" spans="1:72" ht="15" customHeight="1">
      <c r="A6" s="112" t="str">
        <f>IF(OR(D6="",F6=""),"",IF(D6&gt;F6,1,IF(D6=F6,"N",2)))</f>
        <v>N</v>
      </c>
      <c r="C6" s="113" t="s">
        <v>5</v>
      </c>
      <c r="D6" s="105">
        <v>1</v>
      </c>
      <c r="E6" s="4" t="s">
        <v>1</v>
      </c>
      <c r="F6" s="105">
        <v>1</v>
      </c>
      <c r="G6" s="113" t="s">
        <v>6</v>
      </c>
      <c r="H6" s="20">
        <f>COUNT(#REF!)</f>
        <v>0</v>
      </c>
      <c r="I6" s="26"/>
      <c r="J6" s="313" t="s">
        <v>49</v>
      </c>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13"/>
      <c r="AL6" s="313"/>
      <c r="AM6" s="313"/>
      <c r="AN6" s="313"/>
      <c r="AO6" s="313"/>
      <c r="AP6" s="313"/>
      <c r="AQ6" s="313"/>
      <c r="AR6" s="313"/>
      <c r="AS6" s="313"/>
      <c r="AT6" s="313"/>
      <c r="AU6" s="313"/>
      <c r="AV6" s="313"/>
      <c r="AW6" s="313"/>
      <c r="AX6" s="313"/>
      <c r="AY6" s="313"/>
      <c r="AZ6" s="313"/>
      <c r="BA6" s="313"/>
      <c r="BB6" s="313"/>
      <c r="BC6" s="313"/>
      <c r="BD6" s="313"/>
      <c r="BE6" s="313"/>
      <c r="BF6" s="313"/>
      <c r="BG6" s="313"/>
      <c r="BH6" s="313"/>
      <c r="BI6" s="313"/>
      <c r="BJ6" s="313"/>
      <c r="BK6" s="313"/>
      <c r="BL6" s="313"/>
      <c r="BM6" s="313"/>
      <c r="BN6" s="313"/>
      <c r="BO6" s="313"/>
      <c r="BP6" s="313"/>
      <c r="BQ6" s="313"/>
      <c r="BR6" s="313"/>
      <c r="BS6" s="313"/>
      <c r="BT6" s="313"/>
    </row>
    <row r="7" spans="1:72" ht="15" customHeight="1">
      <c r="A7" s="112">
        <f t="shared" ref="A7:A53" si="0">IF(OR(D7="",F7=""),"",IF(D7&gt;F7,1,IF(D7=F7,"N",2)))</f>
        <v>1</v>
      </c>
      <c r="C7" s="113" t="s">
        <v>7</v>
      </c>
      <c r="D7" s="105">
        <v>2</v>
      </c>
      <c r="E7" s="4" t="s">
        <v>1</v>
      </c>
      <c r="F7" s="105">
        <v>1</v>
      </c>
      <c r="G7" s="113" t="s">
        <v>8</v>
      </c>
      <c r="H7" s="20">
        <f>COUNT(#REF!)</f>
        <v>0</v>
      </c>
      <c r="I7" s="26"/>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3"/>
      <c r="AY7" s="313"/>
      <c r="AZ7" s="313"/>
      <c r="BA7" s="313"/>
      <c r="BB7" s="313"/>
      <c r="BC7" s="313"/>
      <c r="BD7" s="313"/>
      <c r="BE7" s="313"/>
      <c r="BF7" s="313"/>
      <c r="BG7" s="313"/>
      <c r="BH7" s="313"/>
      <c r="BI7" s="313"/>
      <c r="BJ7" s="313"/>
      <c r="BK7" s="313"/>
      <c r="BL7" s="313"/>
      <c r="BM7" s="313"/>
      <c r="BN7" s="313"/>
      <c r="BO7" s="313"/>
      <c r="BP7" s="313"/>
      <c r="BQ7" s="313"/>
      <c r="BR7" s="313"/>
      <c r="BS7" s="313"/>
      <c r="BT7" s="313"/>
    </row>
    <row r="8" spans="1:72" ht="15" customHeight="1">
      <c r="A8" s="112" t="str">
        <f t="shared" si="0"/>
        <v>N</v>
      </c>
      <c r="C8" s="113" t="s">
        <v>9</v>
      </c>
      <c r="D8" s="105">
        <v>2</v>
      </c>
      <c r="E8" s="4" t="s">
        <v>1</v>
      </c>
      <c r="F8" s="105">
        <v>2</v>
      </c>
      <c r="G8" s="113" t="s">
        <v>10</v>
      </c>
      <c r="H8" s="20">
        <f>COUNT(#REF!)</f>
        <v>0</v>
      </c>
      <c r="I8" s="26"/>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row>
    <row r="9" spans="1:72" ht="15" customHeight="1">
      <c r="A9" s="112">
        <f t="shared" si="0"/>
        <v>1</v>
      </c>
      <c r="C9" s="113" t="s">
        <v>11</v>
      </c>
      <c r="D9" s="105">
        <v>2</v>
      </c>
      <c r="E9" s="4" t="s">
        <v>1</v>
      </c>
      <c r="F9" s="105">
        <v>0</v>
      </c>
      <c r="G9" s="113" t="s">
        <v>12</v>
      </c>
      <c r="H9" s="20">
        <f>COUNT(#REF!)</f>
        <v>0</v>
      </c>
      <c r="I9" s="26"/>
      <c r="J9" s="314" t="s">
        <v>37</v>
      </c>
      <c r="K9" s="314"/>
      <c r="L9" s="120">
        <v>2</v>
      </c>
      <c r="M9" s="121" t="s">
        <v>41</v>
      </c>
      <c r="N9" s="120">
        <v>1</v>
      </c>
      <c r="O9" s="314" t="s">
        <v>10</v>
      </c>
      <c r="P9" s="314"/>
      <c r="Q9" s="119"/>
      <c r="R9" s="314" t="s">
        <v>50</v>
      </c>
      <c r="S9" s="314"/>
      <c r="T9" s="120" t="s">
        <v>47</v>
      </c>
      <c r="U9" s="121" t="s">
        <v>41</v>
      </c>
      <c r="V9" s="120">
        <v>1</v>
      </c>
      <c r="W9" s="314" t="s">
        <v>18</v>
      </c>
      <c r="X9" s="314"/>
      <c r="Y9" s="119"/>
      <c r="Z9" s="314" t="s">
        <v>9</v>
      </c>
      <c r="AA9" s="314"/>
      <c r="AB9" s="120">
        <v>1</v>
      </c>
      <c r="AC9" s="121" t="s">
        <v>41</v>
      </c>
      <c r="AD9" s="120">
        <v>0</v>
      </c>
      <c r="AE9" s="314" t="s">
        <v>6</v>
      </c>
      <c r="AF9" s="314"/>
      <c r="AG9" s="119"/>
      <c r="AH9" s="314" t="s">
        <v>15</v>
      </c>
      <c r="AI9" s="314"/>
      <c r="AJ9" s="120">
        <v>2</v>
      </c>
      <c r="AK9" s="121" t="s">
        <v>41</v>
      </c>
      <c r="AL9" s="120">
        <v>0</v>
      </c>
      <c r="AM9" s="314" t="s">
        <v>14</v>
      </c>
      <c r="AN9" s="314"/>
      <c r="AO9" s="119"/>
      <c r="AP9" s="314" t="s">
        <v>23</v>
      </c>
      <c r="AQ9" s="314"/>
      <c r="AR9" s="120" t="s">
        <v>52</v>
      </c>
      <c r="AS9" s="121" t="s">
        <v>41</v>
      </c>
      <c r="AT9" s="120">
        <v>0</v>
      </c>
      <c r="AU9" s="314" t="s">
        <v>30</v>
      </c>
      <c r="AV9" s="314"/>
      <c r="AW9" s="119"/>
      <c r="AX9" s="314" t="s">
        <v>28</v>
      </c>
      <c r="AY9" s="314"/>
      <c r="AZ9" s="120">
        <v>2</v>
      </c>
      <c r="BA9" s="121" t="s">
        <v>41</v>
      </c>
      <c r="BB9" s="120">
        <v>1</v>
      </c>
      <c r="BC9" s="314" t="s">
        <v>36</v>
      </c>
      <c r="BD9" s="314"/>
      <c r="BE9" s="119"/>
      <c r="BF9" s="314" t="s">
        <v>25</v>
      </c>
      <c r="BG9" s="314"/>
      <c r="BH9" s="120">
        <v>2</v>
      </c>
      <c r="BI9" s="121" t="s">
        <v>41</v>
      </c>
      <c r="BJ9" s="120">
        <v>0</v>
      </c>
      <c r="BK9" s="314" t="s">
        <v>39</v>
      </c>
      <c r="BL9" s="314"/>
      <c r="BM9" s="119"/>
      <c r="BN9" s="314" t="s">
        <v>33</v>
      </c>
      <c r="BO9" s="314"/>
      <c r="BP9" s="120">
        <v>1</v>
      </c>
      <c r="BQ9" s="121" t="s">
        <v>41</v>
      </c>
      <c r="BR9" s="120">
        <v>2</v>
      </c>
      <c r="BS9" s="314" t="s">
        <v>27</v>
      </c>
      <c r="BT9" s="314"/>
    </row>
    <row r="10" spans="1:72" ht="15" customHeight="1">
      <c r="A10" s="112" t="str">
        <f t="shared" si="0"/>
        <v>N</v>
      </c>
      <c r="C10" s="113" t="s">
        <v>13</v>
      </c>
      <c r="D10" s="105">
        <v>0</v>
      </c>
      <c r="E10" s="4" t="s">
        <v>1</v>
      </c>
      <c r="F10" s="105">
        <v>0</v>
      </c>
      <c r="G10" s="113" t="s">
        <v>14</v>
      </c>
      <c r="H10" s="20">
        <f>COUNT(#REF!)</f>
        <v>0</v>
      </c>
      <c r="I10" s="26"/>
      <c r="J10" s="308">
        <v>41818</v>
      </c>
      <c r="K10" s="308"/>
      <c r="L10" s="309">
        <v>0.75</v>
      </c>
      <c r="M10" s="309"/>
      <c r="N10" s="309"/>
      <c r="O10" s="307" t="s">
        <v>40</v>
      </c>
      <c r="P10" s="307"/>
      <c r="Q10" s="119"/>
      <c r="R10" s="308">
        <v>41818</v>
      </c>
      <c r="S10" s="308"/>
      <c r="T10" s="309">
        <v>0.91666666666666663</v>
      </c>
      <c r="U10" s="309"/>
      <c r="V10" s="309"/>
      <c r="W10" s="307" t="s">
        <v>40</v>
      </c>
      <c r="X10" s="307"/>
      <c r="Y10" s="119"/>
      <c r="Z10" s="308">
        <v>41819</v>
      </c>
      <c r="AA10" s="308"/>
      <c r="AB10" s="309">
        <v>0.75</v>
      </c>
      <c r="AC10" s="309"/>
      <c r="AD10" s="309"/>
      <c r="AE10" s="307" t="s">
        <v>40</v>
      </c>
      <c r="AF10" s="307"/>
      <c r="AG10" s="119"/>
      <c r="AH10" s="308">
        <v>41819</v>
      </c>
      <c r="AI10" s="308"/>
      <c r="AJ10" s="309">
        <v>0.91666666666666663</v>
      </c>
      <c r="AK10" s="309"/>
      <c r="AL10" s="309"/>
      <c r="AM10" s="307" t="s">
        <v>40</v>
      </c>
      <c r="AN10" s="307"/>
      <c r="AO10" s="119"/>
      <c r="AP10" s="308">
        <v>41820</v>
      </c>
      <c r="AQ10" s="308"/>
      <c r="AR10" s="309">
        <v>0.75</v>
      </c>
      <c r="AS10" s="309"/>
      <c r="AT10" s="309"/>
      <c r="AU10" s="307" t="s">
        <v>40</v>
      </c>
      <c r="AV10" s="307"/>
      <c r="AW10" s="119"/>
      <c r="AX10" s="308">
        <v>41820</v>
      </c>
      <c r="AY10" s="308"/>
      <c r="AZ10" s="309">
        <v>0.91666666666666663</v>
      </c>
      <c r="BA10" s="309"/>
      <c r="BB10" s="309"/>
      <c r="BC10" s="307" t="s">
        <v>40</v>
      </c>
      <c r="BD10" s="307"/>
      <c r="BE10" s="119"/>
      <c r="BF10" s="308">
        <v>41821</v>
      </c>
      <c r="BG10" s="308"/>
      <c r="BH10" s="309">
        <v>0.75</v>
      </c>
      <c r="BI10" s="309"/>
      <c r="BJ10" s="309"/>
      <c r="BK10" s="307" t="s">
        <v>40</v>
      </c>
      <c r="BL10" s="307"/>
      <c r="BM10" s="119"/>
      <c r="BN10" s="308">
        <v>41821</v>
      </c>
      <c r="BO10" s="308"/>
      <c r="BP10" s="309">
        <v>0.91666666666666663</v>
      </c>
      <c r="BQ10" s="309"/>
      <c r="BR10" s="309"/>
      <c r="BS10" s="307" t="s">
        <v>40</v>
      </c>
      <c r="BT10" s="307"/>
    </row>
    <row r="11" spans="1:72" ht="15" customHeight="1">
      <c r="A11" s="112">
        <f t="shared" si="0"/>
        <v>1</v>
      </c>
      <c r="C11" s="113" t="s">
        <v>15</v>
      </c>
      <c r="D11" s="105">
        <v>2</v>
      </c>
      <c r="E11" s="4" t="s">
        <v>1</v>
      </c>
      <c r="F11" s="105">
        <v>0</v>
      </c>
      <c r="G11" s="113" t="s">
        <v>16</v>
      </c>
      <c r="H11" s="20">
        <f>COUNT(#REF!)</f>
        <v>0</v>
      </c>
      <c r="I11" s="26"/>
      <c r="J11" s="122"/>
      <c r="K11" s="123"/>
      <c r="L11" s="124"/>
      <c r="M11" s="123"/>
      <c r="N11" s="123"/>
      <c r="O11" s="123"/>
      <c r="P11" s="123"/>
      <c r="Q11" s="119"/>
      <c r="R11" s="122"/>
      <c r="S11" s="123"/>
      <c r="T11" s="124"/>
      <c r="U11" s="123"/>
      <c r="V11" s="123"/>
      <c r="W11" s="123"/>
      <c r="X11" s="123"/>
      <c r="Y11" s="119"/>
      <c r="Z11" s="122"/>
      <c r="AA11" s="123"/>
      <c r="AB11" s="124"/>
      <c r="AC11" s="123"/>
      <c r="AD11" s="123"/>
      <c r="AE11" s="123"/>
      <c r="AF11" s="123"/>
      <c r="AG11" s="119"/>
      <c r="AH11" s="122"/>
      <c r="AI11" s="123"/>
      <c r="AJ11" s="124"/>
      <c r="AK11" s="123"/>
      <c r="AL11" s="123"/>
      <c r="AM11" s="123"/>
      <c r="AN11" s="123"/>
      <c r="AO11" s="119"/>
      <c r="AP11" s="122"/>
      <c r="AQ11" s="123"/>
      <c r="AR11" s="124"/>
      <c r="AS11" s="123"/>
      <c r="AT11" s="123"/>
      <c r="AU11" s="123"/>
      <c r="AV11" s="123"/>
      <c r="AW11" s="119"/>
      <c r="AX11" s="122"/>
      <c r="AY11" s="123"/>
      <c r="AZ11" s="124"/>
      <c r="BA11" s="123"/>
      <c r="BB11" s="123"/>
      <c r="BC11" s="123"/>
      <c r="BD11" s="123"/>
      <c r="BE11" s="119"/>
      <c r="BF11" s="122"/>
      <c r="BG11" s="123"/>
      <c r="BH11" s="124"/>
      <c r="BI11" s="123"/>
      <c r="BJ11" s="123"/>
      <c r="BK11" s="123"/>
      <c r="BL11" s="123"/>
      <c r="BM11" s="119"/>
      <c r="BN11" s="122"/>
      <c r="BO11" s="123"/>
      <c r="BP11" s="124"/>
      <c r="BQ11" s="123"/>
      <c r="BR11" s="123"/>
      <c r="BS11" s="123"/>
      <c r="BT11" s="123"/>
    </row>
    <row r="12" spans="1:72" ht="15" customHeight="1">
      <c r="A12" s="112">
        <f t="shared" si="0"/>
        <v>2</v>
      </c>
      <c r="C12" s="113" t="s">
        <v>17</v>
      </c>
      <c r="D12" s="105">
        <v>0</v>
      </c>
      <c r="E12" s="4" t="s">
        <v>1</v>
      </c>
      <c r="F12" s="105">
        <v>1</v>
      </c>
      <c r="G12" s="113" t="s">
        <v>18</v>
      </c>
      <c r="H12" s="20">
        <f>COUNT(#REF!)</f>
        <v>0</v>
      </c>
      <c r="I12" s="26"/>
      <c r="J12" s="311" t="s">
        <v>48</v>
      </c>
      <c r="K12" s="311"/>
      <c r="L12" s="311"/>
      <c r="M12" s="311"/>
      <c r="N12" s="311"/>
      <c r="O12" s="311"/>
      <c r="P12" s="311"/>
      <c r="Q12" s="311"/>
      <c r="R12" s="311"/>
      <c r="S12" s="311"/>
      <c r="T12" s="311"/>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T12" s="311"/>
      <c r="AU12" s="311"/>
      <c r="AV12" s="311"/>
      <c r="AW12" s="311"/>
      <c r="AX12" s="311"/>
      <c r="AY12" s="311"/>
      <c r="AZ12" s="311"/>
      <c r="BA12" s="311"/>
      <c r="BB12" s="311"/>
      <c r="BC12" s="311"/>
      <c r="BD12" s="311"/>
      <c r="BE12" s="311"/>
      <c r="BF12" s="311"/>
      <c r="BG12" s="311"/>
      <c r="BH12" s="311"/>
      <c r="BI12" s="311"/>
      <c r="BJ12" s="311"/>
      <c r="BK12" s="311"/>
      <c r="BL12" s="311"/>
      <c r="BM12" s="311"/>
      <c r="BN12" s="311"/>
      <c r="BO12" s="311"/>
      <c r="BP12" s="311"/>
      <c r="BQ12" s="311"/>
      <c r="BR12" s="311"/>
      <c r="BS12" s="311"/>
      <c r="BT12" s="311"/>
    </row>
    <row r="13" spans="1:72" ht="15" customHeight="1">
      <c r="A13" s="112">
        <f t="shared" si="0"/>
        <v>1</v>
      </c>
      <c r="C13" s="113" t="s">
        <v>19</v>
      </c>
      <c r="D13" s="105">
        <v>3</v>
      </c>
      <c r="E13" s="4" t="s">
        <v>1</v>
      </c>
      <c r="F13" s="105">
        <v>1</v>
      </c>
      <c r="G13" s="113" t="s">
        <v>20</v>
      </c>
      <c r="H13" s="20">
        <f>COUNT(#REF!)</f>
        <v>0</v>
      </c>
      <c r="I13" s="26"/>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1"/>
      <c r="AY13" s="311"/>
      <c r="AZ13" s="311"/>
      <c r="BA13" s="311"/>
      <c r="BB13" s="311"/>
      <c r="BC13" s="311"/>
      <c r="BD13" s="311"/>
      <c r="BE13" s="311"/>
      <c r="BF13" s="311"/>
      <c r="BG13" s="311"/>
      <c r="BH13" s="311"/>
      <c r="BI13" s="311"/>
      <c r="BJ13" s="311"/>
      <c r="BK13" s="311"/>
      <c r="BL13" s="311"/>
      <c r="BM13" s="311"/>
      <c r="BN13" s="311"/>
      <c r="BO13" s="311"/>
      <c r="BP13" s="311"/>
      <c r="BQ13" s="311"/>
      <c r="BR13" s="311"/>
      <c r="BS13" s="311"/>
      <c r="BT13" s="311"/>
    </row>
    <row r="14" spans="1:72" ht="15" customHeight="1">
      <c r="A14" s="112">
        <f t="shared" si="0"/>
        <v>1</v>
      </c>
      <c r="C14" s="113" t="s">
        <v>21</v>
      </c>
      <c r="D14" s="105">
        <v>1</v>
      </c>
      <c r="E14" s="4" t="s">
        <v>1</v>
      </c>
      <c r="F14" s="105">
        <v>0</v>
      </c>
      <c r="G14" s="113" t="s">
        <v>22</v>
      </c>
      <c r="H14" s="20">
        <f>COUNT(#REF!)</f>
        <v>0</v>
      </c>
      <c r="I14" s="2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6"/>
      <c r="AY14" s="206"/>
      <c r="AZ14" s="206"/>
      <c r="BA14" s="206"/>
      <c r="BB14" s="206"/>
      <c r="BC14" s="206"/>
      <c r="BD14" s="206"/>
      <c r="BE14" s="206"/>
      <c r="BF14" s="206"/>
      <c r="BG14" s="206"/>
      <c r="BH14" s="206"/>
      <c r="BI14" s="206"/>
      <c r="BJ14" s="206"/>
      <c r="BK14" s="206"/>
      <c r="BL14" s="206"/>
      <c r="BM14" s="206"/>
      <c r="BN14" s="206"/>
      <c r="BO14" s="206"/>
      <c r="BP14" s="206"/>
      <c r="BQ14" s="206"/>
      <c r="BR14" s="206"/>
      <c r="BS14" s="206"/>
      <c r="BT14" s="206"/>
    </row>
    <row r="15" spans="1:72" ht="15" customHeight="1">
      <c r="A15" s="112">
        <f t="shared" si="0"/>
        <v>1</v>
      </c>
      <c r="C15" s="113" t="s">
        <v>23</v>
      </c>
      <c r="D15" s="105">
        <v>2</v>
      </c>
      <c r="E15" s="4" t="s">
        <v>1</v>
      </c>
      <c r="F15" s="105">
        <v>0</v>
      </c>
      <c r="G15" s="113" t="s">
        <v>24</v>
      </c>
      <c r="H15" s="20">
        <f>COUNT(#REF!)</f>
        <v>0</v>
      </c>
      <c r="I15" s="26"/>
      <c r="J15" s="316" t="s">
        <v>37</v>
      </c>
      <c r="K15" s="316"/>
      <c r="L15" s="207">
        <v>2</v>
      </c>
      <c r="M15" s="208" t="s">
        <v>41</v>
      </c>
      <c r="N15" s="207">
        <v>1</v>
      </c>
      <c r="O15" s="317" t="s">
        <v>50</v>
      </c>
      <c r="P15" s="317"/>
      <c r="Q15" s="206"/>
      <c r="R15" s="310"/>
      <c r="S15" s="310"/>
      <c r="T15" s="209"/>
      <c r="U15" s="209"/>
      <c r="V15" s="209"/>
      <c r="W15" s="310"/>
      <c r="X15" s="310"/>
      <c r="Y15" s="206"/>
      <c r="Z15" s="316" t="s">
        <v>9</v>
      </c>
      <c r="AA15" s="316"/>
      <c r="AB15" s="207" t="s">
        <v>47</v>
      </c>
      <c r="AC15" s="208" t="s">
        <v>41</v>
      </c>
      <c r="AD15" s="207">
        <v>1</v>
      </c>
      <c r="AE15" s="317" t="s">
        <v>15</v>
      </c>
      <c r="AF15" s="317"/>
      <c r="AG15" s="206"/>
      <c r="AH15" s="209"/>
      <c r="AI15" s="209"/>
      <c r="AJ15" s="209"/>
      <c r="AK15" s="209"/>
      <c r="AL15" s="209"/>
      <c r="AM15" s="209"/>
      <c r="AN15" s="209"/>
      <c r="AO15" s="206"/>
      <c r="AP15" s="316" t="s">
        <v>23</v>
      </c>
      <c r="AQ15" s="316"/>
      <c r="AR15" s="207">
        <v>0</v>
      </c>
      <c r="AS15" s="208" t="s">
        <v>41</v>
      </c>
      <c r="AT15" s="207">
        <v>1</v>
      </c>
      <c r="AU15" s="317" t="s">
        <v>28</v>
      </c>
      <c r="AV15" s="317"/>
      <c r="AW15" s="206"/>
      <c r="AX15" s="209"/>
      <c r="AY15" s="209"/>
      <c r="AZ15" s="209"/>
      <c r="BA15" s="209"/>
      <c r="BB15" s="209"/>
      <c r="BC15" s="209"/>
      <c r="BD15" s="209"/>
      <c r="BE15" s="206"/>
      <c r="BF15" s="316" t="s">
        <v>25</v>
      </c>
      <c r="BG15" s="316"/>
      <c r="BH15" s="207">
        <v>1</v>
      </c>
      <c r="BI15" s="208" t="s">
        <v>41</v>
      </c>
      <c r="BJ15" s="207">
        <v>2</v>
      </c>
      <c r="BK15" s="317" t="s">
        <v>27</v>
      </c>
      <c r="BL15" s="317"/>
      <c r="BM15" s="206"/>
      <c r="BN15" s="209"/>
      <c r="BO15" s="209"/>
      <c r="BP15" s="209"/>
      <c r="BQ15" s="209"/>
      <c r="BR15" s="209"/>
      <c r="BS15" s="209"/>
      <c r="BT15" s="209"/>
    </row>
    <row r="16" spans="1:72" ht="15" customHeight="1">
      <c r="A16" s="112">
        <f t="shared" si="0"/>
        <v>1</v>
      </c>
      <c r="C16" s="113" t="s">
        <v>25</v>
      </c>
      <c r="D16" s="105">
        <v>2</v>
      </c>
      <c r="E16" s="4" t="s">
        <v>1</v>
      </c>
      <c r="F16" s="105">
        <v>1</v>
      </c>
      <c r="G16" s="113" t="s">
        <v>26</v>
      </c>
      <c r="H16" s="20">
        <f>COUNT(#REF!)</f>
        <v>0</v>
      </c>
      <c r="I16" s="26"/>
      <c r="J16" s="318">
        <v>41824</v>
      </c>
      <c r="K16" s="318"/>
      <c r="L16" s="319">
        <v>0.75</v>
      </c>
      <c r="M16" s="319"/>
      <c r="N16" s="319"/>
      <c r="O16" s="320" t="s">
        <v>40</v>
      </c>
      <c r="P16" s="320"/>
      <c r="Q16" s="206"/>
      <c r="R16" s="321"/>
      <c r="S16" s="321"/>
      <c r="T16" s="322"/>
      <c r="U16" s="322"/>
      <c r="V16" s="322"/>
      <c r="W16" s="310"/>
      <c r="X16" s="310"/>
      <c r="Y16" s="206"/>
      <c r="Z16" s="318">
        <v>41824</v>
      </c>
      <c r="AA16" s="318"/>
      <c r="AB16" s="319">
        <v>0.91666666666666663</v>
      </c>
      <c r="AC16" s="319"/>
      <c r="AD16" s="319"/>
      <c r="AE16" s="320" t="s">
        <v>40</v>
      </c>
      <c r="AF16" s="320"/>
      <c r="AG16" s="206"/>
      <c r="AH16" s="210"/>
      <c r="AI16" s="209"/>
      <c r="AJ16" s="211"/>
      <c r="AK16" s="209"/>
      <c r="AL16" s="209"/>
      <c r="AM16" s="209"/>
      <c r="AN16" s="209"/>
      <c r="AO16" s="206"/>
      <c r="AP16" s="318">
        <v>41825</v>
      </c>
      <c r="AQ16" s="318"/>
      <c r="AR16" s="319">
        <v>0.75</v>
      </c>
      <c r="AS16" s="319"/>
      <c r="AT16" s="319"/>
      <c r="AU16" s="320" t="s">
        <v>40</v>
      </c>
      <c r="AV16" s="320"/>
      <c r="AW16" s="206"/>
      <c r="AX16" s="210"/>
      <c r="AY16" s="209"/>
      <c r="AZ16" s="211"/>
      <c r="BA16" s="209"/>
      <c r="BB16" s="209"/>
      <c r="BC16" s="209"/>
      <c r="BD16" s="209"/>
      <c r="BE16" s="206"/>
      <c r="BF16" s="318">
        <v>41825</v>
      </c>
      <c r="BG16" s="318"/>
      <c r="BH16" s="319">
        <v>0.91666666666666663</v>
      </c>
      <c r="BI16" s="319"/>
      <c r="BJ16" s="319"/>
      <c r="BK16" s="320" t="s">
        <v>40</v>
      </c>
      <c r="BL16" s="320"/>
      <c r="BM16" s="206"/>
      <c r="BN16" s="210"/>
      <c r="BO16" s="209"/>
      <c r="BP16" s="211"/>
      <c r="BQ16" s="209"/>
      <c r="BR16" s="209"/>
      <c r="BS16" s="209"/>
      <c r="BT16" s="209"/>
    </row>
    <row r="17" spans="1:72" ht="15" customHeight="1">
      <c r="A17" s="112">
        <f t="shared" si="0"/>
        <v>1</v>
      </c>
      <c r="C17" s="113" t="s">
        <v>27</v>
      </c>
      <c r="D17" s="105">
        <v>2</v>
      </c>
      <c r="E17" s="4" t="s">
        <v>1</v>
      </c>
      <c r="F17" s="105">
        <v>1</v>
      </c>
      <c r="G17" s="113" t="s">
        <v>28</v>
      </c>
      <c r="H17" s="20">
        <f>COUNT(#REF!)</f>
        <v>0</v>
      </c>
      <c r="I17" s="26"/>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row>
    <row r="18" spans="1:72" ht="15" customHeight="1">
      <c r="A18" s="112">
        <f t="shared" si="0"/>
        <v>2</v>
      </c>
      <c r="C18" s="113" t="s">
        <v>29</v>
      </c>
      <c r="D18" s="105">
        <v>0</v>
      </c>
      <c r="E18" s="4" t="s">
        <v>1</v>
      </c>
      <c r="F18" s="105">
        <v>1</v>
      </c>
      <c r="G18" s="113" t="s">
        <v>30</v>
      </c>
      <c r="H18" s="20">
        <f>COUNT(#REF!)</f>
        <v>0</v>
      </c>
      <c r="I18" s="26"/>
      <c r="J18" s="313" t="s">
        <v>45</v>
      </c>
      <c r="K18" s="313"/>
      <c r="L18" s="313"/>
      <c r="M18" s="313"/>
      <c r="N18" s="313"/>
      <c r="O18" s="313"/>
      <c r="P18" s="313"/>
      <c r="Q18" s="313"/>
      <c r="R18" s="313"/>
      <c r="S18" s="313"/>
      <c r="T18" s="313"/>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D18" s="313"/>
      <c r="BE18" s="313"/>
      <c r="BF18" s="313"/>
      <c r="BG18" s="313"/>
      <c r="BH18" s="313"/>
      <c r="BI18" s="313"/>
      <c r="BJ18" s="313"/>
      <c r="BK18" s="313"/>
      <c r="BL18" s="313"/>
      <c r="BM18" s="313"/>
      <c r="BN18" s="313"/>
      <c r="BO18" s="313"/>
      <c r="BP18" s="313"/>
      <c r="BQ18" s="313"/>
      <c r="BR18" s="313"/>
      <c r="BS18" s="313"/>
      <c r="BT18" s="313"/>
    </row>
    <row r="19" spans="1:72" ht="15" customHeight="1">
      <c r="A19" s="112">
        <f t="shared" si="0"/>
        <v>1</v>
      </c>
      <c r="C19" s="113" t="s">
        <v>31</v>
      </c>
      <c r="D19" s="105">
        <v>1</v>
      </c>
      <c r="E19" s="4" t="s">
        <v>1</v>
      </c>
      <c r="F19" s="105">
        <v>0</v>
      </c>
      <c r="G19" s="113" t="s">
        <v>32</v>
      </c>
      <c r="H19" s="20">
        <f>COUNT(#REF!)</f>
        <v>0</v>
      </c>
      <c r="I19" s="26"/>
      <c r="J19" s="313"/>
      <c r="K19" s="313"/>
      <c r="L19" s="313"/>
      <c r="M19" s="313"/>
      <c r="N19" s="313"/>
      <c r="O19" s="313"/>
      <c r="P19" s="313"/>
      <c r="Q19" s="313"/>
      <c r="R19" s="313"/>
      <c r="S19" s="313"/>
      <c r="T19" s="313"/>
      <c r="U19" s="313"/>
      <c r="V19" s="313"/>
      <c r="W19" s="313"/>
      <c r="X19" s="313"/>
      <c r="Y19" s="313"/>
      <c r="Z19" s="313"/>
      <c r="AA19" s="313"/>
      <c r="AB19" s="313"/>
      <c r="AC19" s="313"/>
      <c r="AD19" s="313"/>
      <c r="AE19" s="313"/>
      <c r="AF19" s="313"/>
      <c r="AG19" s="313"/>
      <c r="AH19" s="313"/>
      <c r="AI19" s="313"/>
      <c r="AJ19" s="313"/>
      <c r="AK19" s="313"/>
      <c r="AL19" s="313"/>
      <c r="AM19" s="313"/>
      <c r="AN19" s="313"/>
      <c r="AO19" s="313"/>
      <c r="AP19" s="313"/>
      <c r="AQ19" s="313"/>
      <c r="AR19" s="313"/>
      <c r="AS19" s="313"/>
      <c r="AT19" s="313"/>
      <c r="AU19" s="313"/>
      <c r="AV19" s="313"/>
      <c r="AW19" s="313"/>
      <c r="AX19" s="313"/>
      <c r="AY19" s="313"/>
      <c r="AZ19" s="313"/>
      <c r="BA19" s="313"/>
      <c r="BB19" s="313"/>
      <c r="BC19" s="313"/>
      <c r="BD19" s="313"/>
      <c r="BE19" s="313"/>
      <c r="BF19" s="313"/>
      <c r="BG19" s="313"/>
      <c r="BH19" s="313"/>
      <c r="BI19" s="313"/>
      <c r="BJ19" s="313"/>
      <c r="BK19" s="313"/>
      <c r="BL19" s="313"/>
      <c r="BM19" s="313"/>
      <c r="BN19" s="313"/>
      <c r="BO19" s="313"/>
      <c r="BP19" s="313"/>
      <c r="BQ19" s="313"/>
      <c r="BR19" s="313"/>
      <c r="BS19" s="313"/>
      <c r="BT19" s="313"/>
    </row>
    <row r="20" spans="1:72" ht="15" customHeight="1">
      <c r="A20" s="112">
        <f t="shared" si="0"/>
        <v>1</v>
      </c>
      <c r="C20" s="113" t="s">
        <v>33</v>
      </c>
      <c r="D20" s="105">
        <v>2</v>
      </c>
      <c r="E20" s="4" t="s">
        <v>1</v>
      </c>
      <c r="F20" s="105">
        <v>0</v>
      </c>
      <c r="G20" s="113" t="s">
        <v>34</v>
      </c>
      <c r="H20" s="20">
        <f>COUNT(#REF!)</f>
        <v>0</v>
      </c>
      <c r="I20" s="26"/>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row>
    <row r="21" spans="1:72" ht="15" customHeight="1">
      <c r="A21" s="112">
        <f t="shared" si="0"/>
        <v>1</v>
      </c>
      <c r="C21" s="113" t="s">
        <v>5</v>
      </c>
      <c r="D21" s="105">
        <v>2</v>
      </c>
      <c r="E21" s="4" t="s">
        <v>1</v>
      </c>
      <c r="F21" s="105">
        <v>0</v>
      </c>
      <c r="G21" s="113" t="s">
        <v>7</v>
      </c>
      <c r="H21" s="20">
        <f>COUNT(#REF!)</f>
        <v>0</v>
      </c>
      <c r="I21" s="26"/>
      <c r="J21" s="310"/>
      <c r="K21" s="310"/>
      <c r="L21" s="209"/>
      <c r="M21" s="125"/>
      <c r="N21" s="125"/>
      <c r="O21" s="125"/>
      <c r="P21" s="125"/>
      <c r="Q21" s="125"/>
      <c r="R21" s="125"/>
      <c r="S21" s="125"/>
      <c r="T21" s="209"/>
      <c r="U21" s="209"/>
      <c r="V21" s="209"/>
      <c r="W21" s="310"/>
      <c r="X21" s="310"/>
      <c r="Y21" s="206"/>
      <c r="Z21" s="317" t="s">
        <v>37</v>
      </c>
      <c r="AA21" s="317"/>
      <c r="AB21" s="207">
        <v>1</v>
      </c>
      <c r="AC21" s="208" t="s">
        <v>41</v>
      </c>
      <c r="AD21" s="207">
        <v>0</v>
      </c>
      <c r="AE21" s="317" t="s">
        <v>9</v>
      </c>
      <c r="AF21" s="317"/>
      <c r="AG21" s="206"/>
      <c r="AH21" s="209"/>
      <c r="AI21" s="209"/>
      <c r="AJ21" s="209"/>
      <c r="AK21" s="209"/>
      <c r="AL21" s="209"/>
      <c r="AM21" s="209"/>
      <c r="AN21" s="209"/>
      <c r="AO21" s="206"/>
      <c r="AP21" s="317" t="s">
        <v>28</v>
      </c>
      <c r="AQ21" s="317"/>
      <c r="AR21" s="207">
        <v>1</v>
      </c>
      <c r="AS21" s="208" t="s">
        <v>41</v>
      </c>
      <c r="AT21" s="207" t="s">
        <v>47</v>
      </c>
      <c r="AU21" s="317" t="s">
        <v>27</v>
      </c>
      <c r="AV21" s="317"/>
      <c r="AW21" s="206"/>
      <c r="AX21" s="209"/>
      <c r="AY21" s="209"/>
      <c r="AZ21" s="209"/>
      <c r="BA21" s="209"/>
      <c r="BB21" s="209"/>
      <c r="BC21" s="209"/>
      <c r="BD21" s="209"/>
      <c r="BE21" s="206"/>
      <c r="BF21" s="310"/>
      <c r="BG21" s="310"/>
      <c r="BH21" s="209"/>
      <c r="BI21" s="209"/>
      <c r="BJ21" s="209"/>
      <c r="BK21" s="310"/>
      <c r="BL21" s="310"/>
      <c r="BM21" s="206"/>
      <c r="BN21" s="209"/>
      <c r="BO21" s="209"/>
      <c r="BP21" s="209"/>
      <c r="BQ21" s="209"/>
      <c r="BR21" s="209"/>
      <c r="BS21" s="209"/>
      <c r="BT21" s="209"/>
    </row>
    <row r="22" spans="1:72" ht="15" customHeight="1">
      <c r="A22" s="112">
        <f t="shared" si="0"/>
        <v>2</v>
      </c>
      <c r="C22" s="113" t="s">
        <v>35</v>
      </c>
      <c r="D22" s="105">
        <v>1</v>
      </c>
      <c r="E22" s="4" t="s">
        <v>1</v>
      </c>
      <c r="F22" s="105">
        <v>2</v>
      </c>
      <c r="G22" s="113" t="s">
        <v>36</v>
      </c>
      <c r="H22" s="20">
        <f>COUNT(#REF!)</f>
        <v>0</v>
      </c>
      <c r="I22" s="26"/>
      <c r="J22" s="321"/>
      <c r="K22" s="321"/>
      <c r="L22" s="322"/>
      <c r="M22" s="322"/>
      <c r="N22" s="322"/>
      <c r="O22" s="310"/>
      <c r="P22" s="310"/>
      <c r="Q22" s="209"/>
      <c r="R22" s="321"/>
      <c r="S22" s="321"/>
      <c r="T22" s="322"/>
      <c r="U22" s="322"/>
      <c r="V22" s="322"/>
      <c r="W22" s="310"/>
      <c r="X22" s="310"/>
      <c r="Y22" s="206"/>
      <c r="Z22" s="318">
        <v>41828</v>
      </c>
      <c r="AA22" s="318"/>
      <c r="AB22" s="319">
        <v>0.91666666666666663</v>
      </c>
      <c r="AC22" s="319"/>
      <c r="AD22" s="319"/>
      <c r="AE22" s="320" t="s">
        <v>40</v>
      </c>
      <c r="AF22" s="320"/>
      <c r="AG22" s="206"/>
      <c r="AH22" s="210"/>
      <c r="AI22" s="209"/>
      <c r="AJ22" s="211"/>
      <c r="AK22" s="209"/>
      <c r="AL22" s="209"/>
      <c r="AM22" s="209"/>
      <c r="AN22" s="209"/>
      <c r="AO22" s="206"/>
      <c r="AP22" s="318">
        <v>41828</v>
      </c>
      <c r="AQ22" s="318"/>
      <c r="AR22" s="319">
        <v>0.91666666666666663</v>
      </c>
      <c r="AS22" s="319"/>
      <c r="AT22" s="319"/>
      <c r="AU22" s="320" t="s">
        <v>40</v>
      </c>
      <c r="AV22" s="320"/>
      <c r="AW22" s="206"/>
      <c r="AX22" s="210"/>
      <c r="AY22" s="209"/>
      <c r="AZ22" s="211"/>
      <c r="BA22" s="209"/>
      <c r="BB22" s="209"/>
      <c r="BC22" s="209"/>
      <c r="BD22" s="209"/>
      <c r="BE22" s="206"/>
      <c r="BF22" s="321"/>
      <c r="BG22" s="321"/>
      <c r="BH22" s="322"/>
      <c r="BI22" s="322"/>
      <c r="BJ22" s="322"/>
      <c r="BK22" s="310"/>
      <c r="BL22" s="310"/>
      <c r="BM22" s="206"/>
      <c r="BN22" s="210"/>
      <c r="BO22" s="209"/>
      <c r="BP22" s="211"/>
      <c r="BQ22" s="209"/>
      <c r="BR22" s="209"/>
      <c r="BS22" s="209"/>
      <c r="BT22" s="209"/>
    </row>
    <row r="23" spans="1:72" ht="15" customHeight="1">
      <c r="A23" s="112">
        <f t="shared" si="0"/>
        <v>2</v>
      </c>
      <c r="C23" s="113" t="s">
        <v>12</v>
      </c>
      <c r="D23" s="105">
        <v>0</v>
      </c>
      <c r="E23" s="4" t="s">
        <v>1</v>
      </c>
      <c r="F23" s="105">
        <v>1</v>
      </c>
      <c r="G23" s="113" t="s">
        <v>10</v>
      </c>
      <c r="H23" s="20">
        <f>COUNT(#REF!)</f>
        <v>0</v>
      </c>
      <c r="I23" s="26"/>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row>
    <row r="24" spans="1:72" ht="15" customHeight="1">
      <c r="A24" s="112">
        <f t="shared" si="0"/>
        <v>1</v>
      </c>
      <c r="C24" s="113" t="s">
        <v>9</v>
      </c>
      <c r="D24" s="105">
        <v>2</v>
      </c>
      <c r="E24" s="4" t="s">
        <v>1</v>
      </c>
      <c r="F24" s="105">
        <v>1</v>
      </c>
      <c r="G24" s="113" t="s">
        <v>11</v>
      </c>
      <c r="H24" s="20">
        <f>COUNT(#REF!)</f>
        <v>0</v>
      </c>
      <c r="I24" s="26"/>
      <c r="J24" s="311" t="s">
        <v>44</v>
      </c>
      <c r="K24" s="311"/>
      <c r="L24" s="311"/>
      <c r="M24" s="311"/>
      <c r="N24" s="311"/>
      <c r="O24" s="311"/>
      <c r="P24" s="311"/>
      <c r="Q24" s="311"/>
      <c r="R24" s="311"/>
      <c r="S24" s="311"/>
      <c r="T24" s="311"/>
      <c r="U24" s="311"/>
      <c r="V24" s="311"/>
      <c r="W24" s="311"/>
      <c r="X24" s="311"/>
      <c r="Y24" s="311"/>
      <c r="Z24" s="311"/>
      <c r="AA24" s="311"/>
      <c r="AB24" s="311"/>
      <c r="AC24" s="311"/>
      <c r="AD24" s="311"/>
      <c r="AE24" s="311"/>
      <c r="AF24" s="311"/>
      <c r="AG24" s="311"/>
      <c r="AH24" s="311"/>
      <c r="AI24" s="311"/>
      <c r="AJ24" s="311"/>
      <c r="AK24" s="311"/>
      <c r="AL24" s="311"/>
      <c r="AM24" s="311"/>
      <c r="AN24" s="311"/>
      <c r="AO24" s="311"/>
      <c r="AP24" s="311"/>
      <c r="AQ24" s="311"/>
      <c r="AR24" s="311"/>
      <c r="AS24" s="311"/>
      <c r="AT24" s="311"/>
      <c r="AU24" s="311"/>
      <c r="AV24" s="311"/>
      <c r="AW24" s="311"/>
      <c r="AX24" s="311"/>
      <c r="AY24" s="311"/>
      <c r="AZ24" s="311"/>
      <c r="BA24" s="311"/>
      <c r="BB24" s="311"/>
      <c r="BC24" s="311"/>
      <c r="BD24" s="311"/>
      <c r="BE24" s="311"/>
      <c r="BF24" s="311"/>
      <c r="BG24" s="311"/>
      <c r="BH24" s="311"/>
      <c r="BI24" s="311"/>
      <c r="BJ24" s="311"/>
      <c r="BK24" s="311"/>
      <c r="BL24" s="311"/>
      <c r="BM24" s="311"/>
      <c r="BN24" s="311"/>
      <c r="BO24" s="311"/>
      <c r="BP24" s="311"/>
      <c r="BQ24" s="311"/>
      <c r="BR24" s="311"/>
      <c r="BS24" s="311"/>
      <c r="BT24" s="311"/>
    </row>
    <row r="25" spans="1:72" ht="15" customHeight="1">
      <c r="A25" s="112" t="str">
        <f t="shared" si="0"/>
        <v>N</v>
      </c>
      <c r="C25" s="113" t="s">
        <v>8</v>
      </c>
      <c r="D25" s="105">
        <v>1</v>
      </c>
      <c r="E25" s="4" t="s">
        <v>1</v>
      </c>
      <c r="F25" s="105">
        <v>1</v>
      </c>
      <c r="G25" s="113" t="s">
        <v>6</v>
      </c>
      <c r="H25" s="20">
        <f>COUNT(#REF!)</f>
        <v>0</v>
      </c>
      <c r="I25" s="26"/>
      <c r="J25" s="311"/>
      <c r="K25" s="311"/>
      <c r="L25" s="311"/>
      <c r="M25" s="311"/>
      <c r="N25" s="311"/>
      <c r="O25" s="311"/>
      <c r="P25" s="311"/>
      <c r="Q25" s="311"/>
      <c r="R25" s="311"/>
      <c r="S25" s="311"/>
      <c r="T25" s="311"/>
      <c r="U25" s="311"/>
      <c r="V25" s="311"/>
      <c r="W25" s="311"/>
      <c r="X25" s="311"/>
      <c r="Y25" s="311"/>
      <c r="Z25" s="311"/>
      <c r="AA25" s="311"/>
      <c r="AB25" s="311"/>
      <c r="AC25" s="311"/>
      <c r="AD25" s="311"/>
      <c r="AE25" s="311"/>
      <c r="AF25" s="311"/>
      <c r="AG25" s="311"/>
      <c r="AH25" s="311"/>
      <c r="AI25" s="311"/>
      <c r="AJ25" s="311"/>
      <c r="AK25" s="311"/>
      <c r="AL25" s="311"/>
      <c r="AM25" s="311"/>
      <c r="AN25" s="311"/>
      <c r="AO25" s="311"/>
      <c r="AP25" s="311"/>
      <c r="AQ25" s="311"/>
      <c r="AR25" s="311"/>
      <c r="AS25" s="311"/>
      <c r="AT25" s="311"/>
      <c r="AU25" s="311"/>
      <c r="AV25" s="311"/>
      <c r="AW25" s="311"/>
      <c r="AX25" s="311"/>
      <c r="AY25" s="311"/>
      <c r="AZ25" s="311"/>
      <c r="BA25" s="311"/>
      <c r="BB25" s="311"/>
      <c r="BC25" s="311"/>
      <c r="BD25" s="311"/>
      <c r="BE25" s="311"/>
      <c r="BF25" s="311"/>
      <c r="BG25" s="311"/>
      <c r="BH25" s="311"/>
      <c r="BI25" s="311"/>
      <c r="BJ25" s="311"/>
      <c r="BK25" s="311"/>
      <c r="BL25" s="311"/>
      <c r="BM25" s="311"/>
      <c r="BN25" s="311"/>
      <c r="BO25" s="311"/>
      <c r="BP25" s="311"/>
      <c r="BQ25" s="311"/>
      <c r="BR25" s="311"/>
      <c r="BS25" s="311"/>
      <c r="BT25" s="311"/>
    </row>
    <row r="26" spans="1:72" ht="15" customHeight="1">
      <c r="A26" s="112">
        <f t="shared" si="0"/>
        <v>2</v>
      </c>
      <c r="C26" s="113" t="s">
        <v>13</v>
      </c>
      <c r="D26" s="105">
        <v>0</v>
      </c>
      <c r="E26" s="4" t="s">
        <v>1</v>
      </c>
      <c r="F26" s="105">
        <v>1</v>
      </c>
      <c r="G26" s="113" t="s">
        <v>19</v>
      </c>
      <c r="H26" s="20">
        <f>COUNT(#REF!)</f>
        <v>0</v>
      </c>
      <c r="I26" s="26"/>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G26" s="119"/>
      <c r="AH26" s="119"/>
      <c r="AI26" s="119"/>
      <c r="AJ26" s="119"/>
      <c r="AK26" s="119"/>
      <c r="AL26" s="119"/>
      <c r="AM26" s="119"/>
      <c r="AN26" s="119"/>
      <c r="AO26" s="119"/>
      <c r="AP26" s="11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c r="BR26" s="119"/>
      <c r="BS26" s="119"/>
      <c r="BT26" s="119"/>
    </row>
    <row r="27" spans="1:72" ht="15" customHeight="1">
      <c r="A27" s="112">
        <f t="shared" si="0"/>
        <v>1</v>
      </c>
      <c r="C27" s="113" t="s">
        <v>15</v>
      </c>
      <c r="D27" s="105">
        <v>2</v>
      </c>
      <c r="E27" s="4" t="s">
        <v>1</v>
      </c>
      <c r="F27" s="105">
        <v>1</v>
      </c>
      <c r="G27" s="113" t="s">
        <v>17</v>
      </c>
      <c r="H27" s="20">
        <f>COUNT(#REF!)</f>
        <v>0</v>
      </c>
      <c r="I27" s="26"/>
      <c r="J27" s="323"/>
      <c r="K27" s="323"/>
      <c r="L27" s="123"/>
      <c r="M27" s="123"/>
      <c r="N27" s="123"/>
      <c r="O27" s="323"/>
      <c r="P27" s="323"/>
      <c r="Q27" s="123"/>
      <c r="R27" s="323"/>
      <c r="S27" s="323"/>
      <c r="T27" s="123"/>
      <c r="U27" s="123"/>
      <c r="V27" s="123"/>
      <c r="W27" s="323"/>
      <c r="X27" s="323"/>
      <c r="Y27" s="119"/>
      <c r="Z27" s="314" t="s">
        <v>9</v>
      </c>
      <c r="AA27" s="314"/>
      <c r="AB27" s="120">
        <v>2</v>
      </c>
      <c r="AC27" s="121" t="s">
        <v>41</v>
      </c>
      <c r="AD27" s="120" t="s">
        <v>46</v>
      </c>
      <c r="AE27" s="314" t="s">
        <v>28</v>
      </c>
      <c r="AF27" s="314"/>
      <c r="AG27" s="123"/>
      <c r="AH27" s="123"/>
      <c r="AI27" s="123"/>
      <c r="AJ27" s="123"/>
      <c r="AK27" s="123"/>
      <c r="AL27" s="123"/>
      <c r="AM27" s="123"/>
      <c r="AN27" s="123"/>
      <c r="AO27" s="123"/>
      <c r="AP27" s="123"/>
      <c r="AQ27" s="123"/>
      <c r="AR27" s="123"/>
      <c r="AS27" s="123"/>
      <c r="AT27" s="123"/>
      <c r="AU27" s="323"/>
      <c r="AV27" s="323"/>
      <c r="AW27" s="119"/>
      <c r="AX27" s="123"/>
      <c r="AY27" s="123"/>
      <c r="AZ27" s="123"/>
      <c r="BA27" s="123"/>
      <c r="BB27" s="123"/>
      <c r="BC27" s="123"/>
      <c r="BD27" s="123"/>
      <c r="BE27" s="119"/>
      <c r="BF27" s="323"/>
      <c r="BG27" s="323"/>
      <c r="BH27" s="123"/>
      <c r="BI27" s="123"/>
      <c r="BJ27" s="123"/>
      <c r="BK27" s="323"/>
      <c r="BL27" s="323"/>
      <c r="BM27" s="119"/>
      <c r="BN27" s="123"/>
      <c r="BO27" s="123"/>
      <c r="BP27" s="123"/>
      <c r="BQ27" s="123"/>
      <c r="BR27" s="123"/>
      <c r="BS27" s="123"/>
      <c r="BT27" s="123"/>
    </row>
    <row r="28" spans="1:72" ht="15" customHeight="1">
      <c r="A28" s="112">
        <f t="shared" si="0"/>
        <v>2</v>
      </c>
      <c r="C28" s="113" t="s">
        <v>20</v>
      </c>
      <c r="D28" s="105">
        <v>0</v>
      </c>
      <c r="E28" s="4" t="s">
        <v>1</v>
      </c>
      <c r="F28" s="105">
        <v>1</v>
      </c>
      <c r="G28" s="113" t="s">
        <v>14</v>
      </c>
      <c r="H28" s="20">
        <f>COUNT(#REF!)</f>
        <v>0</v>
      </c>
      <c r="I28" s="26"/>
      <c r="J28" s="321"/>
      <c r="K28" s="321"/>
      <c r="L28" s="322"/>
      <c r="M28" s="322"/>
      <c r="N28" s="322"/>
      <c r="O28" s="310"/>
      <c r="P28" s="310"/>
      <c r="Q28" s="209"/>
      <c r="R28" s="321"/>
      <c r="S28" s="321"/>
      <c r="T28" s="322"/>
      <c r="U28" s="322"/>
      <c r="V28" s="322"/>
      <c r="W28" s="310"/>
      <c r="X28" s="310"/>
      <c r="Y28" s="206"/>
      <c r="Z28" s="318">
        <v>41832</v>
      </c>
      <c r="AA28" s="318"/>
      <c r="AB28" s="319">
        <v>0.91666666666666663</v>
      </c>
      <c r="AC28" s="319"/>
      <c r="AD28" s="319"/>
      <c r="AE28" s="320" t="s">
        <v>40</v>
      </c>
      <c r="AF28" s="320"/>
      <c r="AG28" s="209"/>
      <c r="AH28" s="210"/>
      <c r="AI28" s="209"/>
      <c r="AJ28" s="211"/>
      <c r="AK28" s="209"/>
      <c r="AL28" s="209"/>
      <c r="AM28" s="209"/>
      <c r="AN28" s="209"/>
      <c r="AO28" s="209"/>
      <c r="AP28" s="210"/>
      <c r="AQ28" s="210"/>
      <c r="AR28" s="211"/>
      <c r="AS28" s="209"/>
      <c r="AT28" s="209"/>
      <c r="AU28" s="310"/>
      <c r="AV28" s="310"/>
      <c r="AW28" s="206"/>
      <c r="AX28" s="210"/>
      <c r="AY28" s="209"/>
      <c r="AZ28" s="211"/>
      <c r="BA28" s="209"/>
      <c r="BB28" s="209"/>
      <c r="BC28" s="209"/>
      <c r="BD28" s="209"/>
      <c r="BE28" s="206"/>
      <c r="BF28" s="321"/>
      <c r="BG28" s="321"/>
      <c r="BH28" s="322"/>
      <c r="BI28" s="322"/>
      <c r="BJ28" s="322"/>
      <c r="BK28" s="310"/>
      <c r="BL28" s="310"/>
      <c r="BM28" s="206"/>
      <c r="BN28" s="210"/>
      <c r="BO28" s="209"/>
      <c r="BP28" s="211"/>
      <c r="BQ28" s="209"/>
      <c r="BR28" s="209"/>
      <c r="BS28" s="209"/>
      <c r="BT28" s="209"/>
    </row>
    <row r="29" spans="1:72" ht="15" customHeight="1">
      <c r="A29" s="112">
        <f t="shared" si="0"/>
        <v>1</v>
      </c>
      <c r="C29" s="113" t="s">
        <v>18</v>
      </c>
      <c r="D29" s="105">
        <v>2</v>
      </c>
      <c r="E29" s="4" t="s">
        <v>1</v>
      </c>
      <c r="F29" s="105">
        <v>0</v>
      </c>
      <c r="G29" s="113" t="s">
        <v>16</v>
      </c>
      <c r="H29" s="20">
        <f>COUNT(#REF!)</f>
        <v>0</v>
      </c>
      <c r="I29" s="26"/>
      <c r="J29" s="119"/>
      <c r="K29" s="119"/>
      <c r="L29" s="119"/>
      <c r="M29" s="119"/>
      <c r="N29" s="119"/>
      <c r="O29" s="119"/>
      <c r="P29" s="119"/>
      <c r="Q29" s="119"/>
      <c r="R29" s="119"/>
      <c r="S29" s="119"/>
      <c r="T29" s="119"/>
      <c r="U29" s="119"/>
      <c r="V29" s="119"/>
      <c r="W29" s="119"/>
      <c r="X29" s="119"/>
      <c r="Y29" s="119"/>
      <c r="Z29" s="123"/>
      <c r="AA29" s="123"/>
      <c r="AB29" s="123"/>
      <c r="AC29" s="123"/>
      <c r="AD29" s="123"/>
      <c r="AE29" s="123"/>
      <c r="AF29" s="123"/>
      <c r="AG29" s="123"/>
      <c r="AH29" s="123"/>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c r="BM29" s="119"/>
      <c r="BN29" s="119"/>
      <c r="BO29" s="119"/>
      <c r="BP29" s="119"/>
      <c r="BQ29" s="119"/>
      <c r="BR29" s="119"/>
      <c r="BS29" s="119"/>
      <c r="BT29" s="119"/>
    </row>
    <row r="30" spans="1:72" ht="15" customHeight="1">
      <c r="A30" s="112" t="str">
        <f t="shared" si="0"/>
        <v>N</v>
      </c>
      <c r="C30" s="113" t="s">
        <v>21</v>
      </c>
      <c r="D30" s="105">
        <v>1</v>
      </c>
      <c r="E30" s="4" t="s">
        <v>1</v>
      </c>
      <c r="F30" s="105">
        <v>1</v>
      </c>
      <c r="G30" s="113" t="s">
        <v>23</v>
      </c>
      <c r="H30" s="20">
        <f>COUNT(#REF!)</f>
        <v>0</v>
      </c>
      <c r="I30" s="26"/>
      <c r="J30" s="313" t="s">
        <v>43</v>
      </c>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3"/>
      <c r="AY30" s="313"/>
      <c r="AZ30" s="313"/>
      <c r="BA30" s="313"/>
      <c r="BB30" s="313"/>
      <c r="BC30" s="313"/>
      <c r="BD30" s="313"/>
      <c r="BE30" s="313"/>
      <c r="BF30" s="313"/>
      <c r="BG30" s="313"/>
      <c r="BH30" s="313"/>
      <c r="BI30" s="313"/>
      <c r="BJ30" s="313"/>
      <c r="BK30" s="313"/>
      <c r="BL30" s="313"/>
      <c r="BM30" s="313"/>
      <c r="BN30" s="313"/>
      <c r="BO30" s="313"/>
      <c r="BP30" s="313"/>
      <c r="BQ30" s="313"/>
      <c r="BR30" s="313"/>
      <c r="BS30" s="313"/>
      <c r="BT30" s="313"/>
    </row>
    <row r="31" spans="1:72" ht="15" customHeight="1">
      <c r="A31" s="112" t="str">
        <f t="shared" si="0"/>
        <v>N</v>
      </c>
      <c r="C31" s="113" t="s">
        <v>24</v>
      </c>
      <c r="D31" s="105">
        <v>1</v>
      </c>
      <c r="E31" s="4" t="s">
        <v>1</v>
      </c>
      <c r="F31" s="105">
        <v>1</v>
      </c>
      <c r="G31" s="113" t="s">
        <v>22</v>
      </c>
      <c r="H31" s="20">
        <f>COUNT(#REF!)</f>
        <v>0</v>
      </c>
      <c r="I31" s="26"/>
      <c r="J31" s="313"/>
      <c r="K31" s="313"/>
      <c r="L31" s="313"/>
      <c r="M31" s="313"/>
      <c r="N31" s="313"/>
      <c r="O31" s="313"/>
      <c r="P31" s="313"/>
      <c r="Q31" s="313"/>
      <c r="R31" s="313"/>
      <c r="S31" s="313"/>
      <c r="T31" s="313"/>
      <c r="U31" s="313"/>
      <c r="V31" s="313"/>
      <c r="W31" s="313"/>
      <c r="X31" s="313"/>
      <c r="Y31" s="313"/>
      <c r="Z31" s="313"/>
      <c r="AA31" s="313"/>
      <c r="AB31" s="313"/>
      <c r="AC31" s="313"/>
      <c r="AD31" s="313"/>
      <c r="AE31" s="313"/>
      <c r="AF31" s="313"/>
      <c r="AG31" s="313"/>
      <c r="AH31" s="313"/>
      <c r="AI31" s="313"/>
      <c r="AJ31" s="313"/>
      <c r="AK31" s="313"/>
      <c r="AL31" s="313"/>
      <c r="AM31" s="313"/>
      <c r="AN31" s="313"/>
      <c r="AO31" s="313"/>
      <c r="AP31" s="313"/>
      <c r="AQ31" s="313"/>
      <c r="AR31" s="313"/>
      <c r="AS31" s="313"/>
      <c r="AT31" s="313"/>
      <c r="AU31" s="313"/>
      <c r="AV31" s="313"/>
      <c r="AW31" s="313"/>
      <c r="AX31" s="313"/>
      <c r="AY31" s="313"/>
      <c r="AZ31" s="313"/>
      <c r="BA31" s="313"/>
      <c r="BB31" s="313"/>
      <c r="BC31" s="313"/>
      <c r="BD31" s="313"/>
      <c r="BE31" s="313"/>
      <c r="BF31" s="313"/>
      <c r="BG31" s="313"/>
      <c r="BH31" s="313"/>
      <c r="BI31" s="313"/>
      <c r="BJ31" s="313"/>
      <c r="BK31" s="313"/>
      <c r="BL31" s="313"/>
      <c r="BM31" s="313"/>
      <c r="BN31" s="313"/>
      <c r="BO31" s="313"/>
      <c r="BP31" s="313"/>
      <c r="BQ31" s="313"/>
      <c r="BR31" s="313"/>
      <c r="BS31" s="313"/>
      <c r="BT31" s="313"/>
    </row>
    <row r="32" spans="1:72" ht="15" customHeight="1" thickBot="1">
      <c r="A32" s="112">
        <f t="shared" si="0"/>
        <v>1</v>
      </c>
      <c r="C32" s="113" t="s">
        <v>25</v>
      </c>
      <c r="D32" s="105">
        <v>2</v>
      </c>
      <c r="E32" s="4" t="s">
        <v>1</v>
      </c>
      <c r="F32" s="105">
        <v>1</v>
      </c>
      <c r="G32" s="113" t="s">
        <v>29</v>
      </c>
      <c r="H32" s="20">
        <f>COUNT(#REF!)</f>
        <v>0</v>
      </c>
      <c r="I32" s="26"/>
      <c r="J32" s="119"/>
      <c r="K32" s="119"/>
      <c r="L32" s="119"/>
      <c r="M32" s="119"/>
      <c r="N32" s="119"/>
      <c r="O32" s="119"/>
      <c r="P32" s="119"/>
      <c r="Q32" s="119"/>
      <c r="R32" s="119"/>
      <c r="S32" s="119"/>
      <c r="T32" s="119"/>
      <c r="U32" s="119"/>
      <c r="V32" s="119"/>
      <c r="W32" s="119"/>
      <c r="X32" s="119"/>
      <c r="Y32" s="119"/>
      <c r="Z32" s="123"/>
      <c r="AA32" s="123"/>
      <c r="AB32" s="123"/>
      <c r="AC32" s="123"/>
      <c r="AD32" s="123"/>
      <c r="AE32" s="123"/>
      <c r="AF32" s="123"/>
      <c r="AG32" s="119"/>
      <c r="AH32" s="119"/>
      <c r="AI32" s="119"/>
      <c r="AJ32" s="119"/>
      <c r="AK32" s="119"/>
      <c r="AL32" s="119"/>
      <c r="AM32" s="119"/>
      <c r="AN32" s="119"/>
      <c r="AO32" s="119"/>
      <c r="AP32" s="119"/>
      <c r="AQ32" s="119"/>
      <c r="AR32" s="119"/>
      <c r="AS32" s="119"/>
      <c r="AT32" s="119"/>
      <c r="AU32" s="119"/>
      <c r="AV32" s="119"/>
      <c r="AW32" s="119"/>
      <c r="AX32" s="119"/>
      <c r="AY32" s="119"/>
      <c r="AZ32" s="119"/>
      <c r="BA32" s="119"/>
      <c r="BB32" s="119"/>
      <c r="BC32" s="119"/>
      <c r="BD32" s="119"/>
      <c r="BE32" s="119"/>
      <c r="BF32" s="119"/>
      <c r="BG32" s="119"/>
      <c r="BH32" s="119"/>
      <c r="BI32" s="119"/>
      <c r="BJ32" s="119"/>
      <c r="BK32" s="119"/>
      <c r="BL32" s="119"/>
      <c r="BM32" s="119"/>
      <c r="BN32" s="119"/>
      <c r="BO32" s="119"/>
      <c r="BP32" s="119"/>
      <c r="BQ32" s="119"/>
      <c r="BR32" s="119"/>
      <c r="BS32" s="119"/>
      <c r="BT32" s="119"/>
    </row>
    <row r="33" spans="1:72" ht="15" customHeight="1" thickBot="1">
      <c r="A33" s="112" t="str">
        <f t="shared" si="0"/>
        <v>N</v>
      </c>
      <c r="C33" s="113" t="s">
        <v>27</v>
      </c>
      <c r="D33" s="105">
        <v>1</v>
      </c>
      <c r="E33" s="4" t="s">
        <v>1</v>
      </c>
      <c r="F33" s="105">
        <v>1</v>
      </c>
      <c r="G33" s="113" t="s">
        <v>31</v>
      </c>
      <c r="H33" s="20">
        <f>COUNT(#REF!)</f>
        <v>0</v>
      </c>
      <c r="I33" s="26"/>
      <c r="J33" s="310"/>
      <c r="K33" s="310"/>
      <c r="L33" s="209"/>
      <c r="M33" s="209"/>
      <c r="N33" s="209"/>
      <c r="O33" s="310"/>
      <c r="P33" s="310"/>
      <c r="Q33" s="209"/>
      <c r="R33" s="324" t="s">
        <v>42</v>
      </c>
      <c r="S33" s="324"/>
      <c r="T33" s="324"/>
      <c r="U33" s="324"/>
      <c r="V33" s="324"/>
      <c r="W33" s="324"/>
      <c r="X33" s="324"/>
      <c r="Y33" s="325" t="s">
        <v>27</v>
      </c>
      <c r="Z33" s="325"/>
      <c r="AA33" s="325"/>
      <c r="AB33" s="325"/>
      <c r="AC33" s="325"/>
      <c r="AD33" s="325"/>
      <c r="AE33" s="325"/>
      <c r="AF33" s="325"/>
      <c r="AG33" s="206"/>
      <c r="AH33" s="209"/>
      <c r="AI33" s="209"/>
      <c r="AJ33" s="209"/>
      <c r="AK33" s="209"/>
      <c r="AL33" s="209"/>
      <c r="AM33" s="209"/>
      <c r="AN33" s="209"/>
      <c r="AO33" s="206"/>
      <c r="AP33" s="317" t="s">
        <v>37</v>
      </c>
      <c r="AQ33" s="317"/>
      <c r="AR33" s="207">
        <v>1</v>
      </c>
      <c r="AS33" s="208" t="s">
        <v>41</v>
      </c>
      <c r="AT33" s="207">
        <v>2</v>
      </c>
      <c r="AU33" s="317" t="s">
        <v>27</v>
      </c>
      <c r="AV33" s="317"/>
      <c r="AW33" s="209"/>
      <c r="AX33" s="209"/>
      <c r="AY33" s="209"/>
      <c r="AZ33" s="209"/>
      <c r="BA33" s="209"/>
      <c r="BB33" s="209"/>
      <c r="BC33" s="209"/>
      <c r="BD33" s="209"/>
      <c r="BE33" s="206"/>
      <c r="BF33" s="310"/>
      <c r="BG33" s="310"/>
      <c r="BH33" s="209"/>
      <c r="BI33" s="209"/>
      <c r="BJ33" s="209"/>
      <c r="BK33" s="310"/>
      <c r="BL33" s="310"/>
      <c r="BM33" s="206"/>
      <c r="BN33" s="209"/>
      <c r="BO33" s="209"/>
      <c r="BP33" s="209"/>
      <c r="BQ33" s="209"/>
      <c r="BR33" s="209"/>
      <c r="BS33" s="209"/>
      <c r="BT33" s="209"/>
    </row>
    <row r="34" spans="1:72" ht="15.75" customHeight="1" thickBot="1">
      <c r="A34" s="112" t="str">
        <f t="shared" si="0"/>
        <v>N</v>
      </c>
      <c r="C34" s="113" t="s">
        <v>30</v>
      </c>
      <c r="D34" s="105">
        <v>1</v>
      </c>
      <c r="E34" s="4" t="s">
        <v>1</v>
      </c>
      <c r="F34" s="105">
        <v>1</v>
      </c>
      <c r="G34" s="113" t="s">
        <v>26</v>
      </c>
      <c r="H34" s="20">
        <f>COUNT(#REF!)</f>
        <v>0</v>
      </c>
      <c r="I34" s="26"/>
      <c r="J34" s="321"/>
      <c r="K34" s="321"/>
      <c r="L34" s="322"/>
      <c r="M34" s="322"/>
      <c r="N34" s="322"/>
      <c r="O34" s="310"/>
      <c r="P34" s="310"/>
      <c r="Q34" s="209"/>
      <c r="R34" s="324"/>
      <c r="S34" s="324"/>
      <c r="T34" s="324"/>
      <c r="U34" s="324"/>
      <c r="V34" s="324"/>
      <c r="W34" s="324"/>
      <c r="X34" s="324"/>
      <c r="Y34" s="325"/>
      <c r="Z34" s="325"/>
      <c r="AA34" s="325"/>
      <c r="AB34" s="325"/>
      <c r="AC34" s="325"/>
      <c r="AD34" s="325"/>
      <c r="AE34" s="325"/>
      <c r="AF34" s="325"/>
      <c r="AG34" s="206"/>
      <c r="AH34" s="210"/>
      <c r="AI34" s="209"/>
      <c r="AJ34" s="211"/>
      <c r="AK34" s="209"/>
      <c r="AL34" s="209"/>
      <c r="AM34" s="209"/>
      <c r="AN34" s="209"/>
      <c r="AO34" s="206"/>
      <c r="AP34" s="318">
        <v>41833</v>
      </c>
      <c r="AQ34" s="318"/>
      <c r="AR34" s="319">
        <v>0.875</v>
      </c>
      <c r="AS34" s="319"/>
      <c r="AT34" s="319"/>
      <c r="AU34" s="320" t="s">
        <v>40</v>
      </c>
      <c r="AV34" s="320"/>
      <c r="AW34" s="209"/>
      <c r="AX34" s="210"/>
      <c r="AY34" s="209"/>
      <c r="AZ34" s="211"/>
      <c r="BA34" s="209"/>
      <c r="BB34" s="209"/>
      <c r="BC34" s="209"/>
      <c r="BD34" s="209"/>
      <c r="BE34" s="206"/>
      <c r="BF34" s="321"/>
      <c r="BG34" s="321"/>
      <c r="BH34" s="322"/>
      <c r="BI34" s="322"/>
      <c r="BJ34" s="322"/>
      <c r="BK34" s="310"/>
      <c r="BL34" s="310"/>
      <c r="BM34" s="206"/>
      <c r="BN34" s="210"/>
      <c r="BO34" s="209"/>
      <c r="BP34" s="211"/>
      <c r="BQ34" s="209"/>
      <c r="BR34" s="209"/>
      <c r="BS34" s="209"/>
      <c r="BT34" s="209"/>
    </row>
    <row r="35" spans="1:72" ht="15" customHeight="1">
      <c r="A35" s="112" t="str">
        <f t="shared" si="0"/>
        <v>N</v>
      </c>
      <c r="C35" s="113" t="s">
        <v>33</v>
      </c>
      <c r="D35" s="105">
        <v>1</v>
      </c>
      <c r="E35" s="4" t="s">
        <v>1</v>
      </c>
      <c r="F35" s="105">
        <v>1</v>
      </c>
      <c r="G35" s="113" t="s">
        <v>35</v>
      </c>
      <c r="H35" s="20">
        <f>COUNT(#REF!)</f>
        <v>0</v>
      </c>
      <c r="I35" s="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26"/>
      <c r="AL35" s="126"/>
      <c r="AM35" s="126"/>
      <c r="AN35" s="126"/>
      <c r="AO35" s="126"/>
      <c r="AP35" s="126"/>
      <c r="AQ35" s="126"/>
      <c r="AR35" s="126"/>
      <c r="AS35" s="126"/>
      <c r="AT35" s="126"/>
      <c r="AU35" s="126"/>
      <c r="AV35" s="126"/>
      <c r="AW35" s="126"/>
      <c r="AX35" s="126"/>
      <c r="AY35" s="126"/>
      <c r="AZ35" s="126"/>
      <c r="BA35" s="126"/>
      <c r="BB35" s="126"/>
      <c r="BC35" s="126"/>
      <c r="BD35" s="126"/>
      <c r="BE35" s="126"/>
      <c r="BF35" s="126"/>
      <c r="BG35" s="126"/>
      <c r="BH35" s="126"/>
      <c r="BI35" s="126"/>
      <c r="BJ35" s="126"/>
      <c r="BK35" s="126"/>
      <c r="BL35" s="126"/>
      <c r="BM35" s="126"/>
      <c r="BN35" s="126"/>
      <c r="BO35" s="126"/>
      <c r="BP35" s="126"/>
      <c r="BQ35" s="126"/>
      <c r="BR35" s="126"/>
      <c r="BS35" s="126"/>
      <c r="BT35" s="126"/>
    </row>
    <row r="36" spans="1:72">
      <c r="A36" s="112">
        <f t="shared" si="0"/>
        <v>1</v>
      </c>
      <c r="C36" s="113" t="s">
        <v>36</v>
      </c>
      <c r="D36" s="105">
        <v>2</v>
      </c>
      <c r="E36" s="4" t="s">
        <v>1</v>
      </c>
      <c r="F36" s="105">
        <v>0</v>
      </c>
      <c r="G36" s="113" t="s">
        <v>34</v>
      </c>
      <c r="H36" s="20">
        <f>COUNT(#REF!)</f>
        <v>0</v>
      </c>
      <c r="I36" s="26"/>
    </row>
    <row r="37" spans="1:72">
      <c r="A37" s="112">
        <f t="shared" si="0"/>
        <v>2</v>
      </c>
      <c r="C37" s="113" t="s">
        <v>32</v>
      </c>
      <c r="D37" s="105">
        <v>0</v>
      </c>
      <c r="E37" s="4" t="s">
        <v>1</v>
      </c>
      <c r="F37" s="105">
        <v>2</v>
      </c>
      <c r="G37" s="113" t="s">
        <v>28</v>
      </c>
      <c r="H37" s="20">
        <f>COUNT(#REF!)</f>
        <v>0</v>
      </c>
      <c r="I37" s="26"/>
    </row>
    <row r="38" spans="1:72">
      <c r="A38" s="112">
        <f t="shared" si="0"/>
        <v>2</v>
      </c>
      <c r="C38" s="113" t="s">
        <v>12</v>
      </c>
      <c r="D38" s="105">
        <v>0</v>
      </c>
      <c r="E38" s="4" t="s">
        <v>1</v>
      </c>
      <c r="F38" s="105">
        <v>1</v>
      </c>
      <c r="G38" s="113" t="s">
        <v>9</v>
      </c>
      <c r="H38" s="20">
        <f>COUNT(#REF!)</f>
        <v>0</v>
      </c>
      <c r="I38" s="26"/>
    </row>
    <row r="39" spans="1:72">
      <c r="A39" s="112">
        <f t="shared" si="0"/>
        <v>1</v>
      </c>
      <c r="C39" s="113" t="s">
        <v>10</v>
      </c>
      <c r="D39" s="105">
        <v>1</v>
      </c>
      <c r="E39" s="4" t="s">
        <v>1</v>
      </c>
      <c r="F39" s="105">
        <v>0</v>
      </c>
      <c r="G39" s="113" t="s">
        <v>11</v>
      </c>
      <c r="H39" s="20">
        <f>COUNT(#REF!)</f>
        <v>0</v>
      </c>
      <c r="I39" s="26"/>
    </row>
    <row r="40" spans="1:72">
      <c r="A40" s="112">
        <f t="shared" si="0"/>
        <v>2</v>
      </c>
      <c r="C40" s="113" t="s">
        <v>8</v>
      </c>
      <c r="D40" s="105">
        <v>1</v>
      </c>
      <c r="E40" s="4" t="s">
        <v>1</v>
      </c>
      <c r="F40" s="105">
        <v>2</v>
      </c>
      <c r="G40" s="113" t="s">
        <v>37</v>
      </c>
      <c r="H40" s="20">
        <f>COUNT(#REF!)</f>
        <v>0</v>
      </c>
      <c r="I40" s="26"/>
    </row>
    <row r="41" spans="1:72">
      <c r="A41" s="112">
        <f t="shared" si="0"/>
        <v>1</v>
      </c>
      <c r="C41" s="113" t="s">
        <v>6</v>
      </c>
      <c r="D41" s="105">
        <v>3</v>
      </c>
      <c r="E41" s="4" t="s">
        <v>1</v>
      </c>
      <c r="F41" s="105">
        <v>1</v>
      </c>
      <c r="G41" s="113" t="s">
        <v>7</v>
      </c>
      <c r="H41" s="20">
        <f>COUNT(#REF!)</f>
        <v>0</v>
      </c>
      <c r="I41" s="26"/>
    </row>
    <row r="42" spans="1:72">
      <c r="A42" s="112">
        <f t="shared" si="0"/>
        <v>2</v>
      </c>
      <c r="C42" s="113" t="s">
        <v>18</v>
      </c>
      <c r="D42" s="105">
        <v>0</v>
      </c>
      <c r="E42" s="4" t="s">
        <v>1</v>
      </c>
      <c r="F42" s="105">
        <v>1</v>
      </c>
      <c r="G42" s="113" t="s">
        <v>15</v>
      </c>
      <c r="H42" s="20">
        <f>COUNT(#REF!)</f>
        <v>0</v>
      </c>
      <c r="I42" s="26"/>
    </row>
    <row r="43" spans="1:72">
      <c r="A43" s="112">
        <f t="shared" si="0"/>
        <v>2</v>
      </c>
      <c r="C43" s="113" t="s">
        <v>38</v>
      </c>
      <c r="D43" s="105">
        <v>0</v>
      </c>
      <c r="E43" s="4" t="s">
        <v>1</v>
      </c>
      <c r="F43" s="105">
        <v>2</v>
      </c>
      <c r="G43" s="113" t="s">
        <v>17</v>
      </c>
      <c r="H43" s="20">
        <f>COUNT(#REF!)</f>
        <v>0</v>
      </c>
      <c r="I43" s="26"/>
    </row>
    <row r="44" spans="1:72">
      <c r="A44" s="112" t="str">
        <f t="shared" si="0"/>
        <v>N</v>
      </c>
      <c r="C44" s="113" t="s">
        <v>20</v>
      </c>
      <c r="D44" s="105">
        <v>1</v>
      </c>
      <c r="E44" s="4" t="s">
        <v>1</v>
      </c>
      <c r="F44" s="105">
        <v>1</v>
      </c>
      <c r="G44" s="113" t="s">
        <v>13</v>
      </c>
      <c r="H44" s="20">
        <f>COUNT(#REF!)</f>
        <v>0</v>
      </c>
      <c r="I44" s="26"/>
    </row>
    <row r="45" spans="1:72">
      <c r="A45" s="112">
        <f t="shared" si="0"/>
        <v>2</v>
      </c>
      <c r="C45" s="113" t="s">
        <v>14</v>
      </c>
      <c r="D45" s="105">
        <v>0</v>
      </c>
      <c r="E45" s="4" t="s">
        <v>1</v>
      </c>
      <c r="F45" s="105">
        <v>1</v>
      </c>
      <c r="G45" s="113" t="s">
        <v>19</v>
      </c>
      <c r="H45" s="20">
        <f>COUNT(#REF!)</f>
        <v>0</v>
      </c>
      <c r="I45" s="26"/>
    </row>
    <row r="46" spans="1:72">
      <c r="A46" s="112" t="str">
        <f t="shared" si="0"/>
        <v>N</v>
      </c>
      <c r="C46" s="113" t="s">
        <v>30</v>
      </c>
      <c r="D46" s="105">
        <v>0</v>
      </c>
      <c r="E46" s="4" t="s">
        <v>1</v>
      </c>
      <c r="F46" s="105">
        <v>0</v>
      </c>
      <c r="G46" s="113" t="s">
        <v>25</v>
      </c>
      <c r="H46" s="20">
        <f>COUNT(#REF!)</f>
        <v>0</v>
      </c>
      <c r="I46" s="26"/>
    </row>
    <row r="47" spans="1:72">
      <c r="A47" s="112">
        <f t="shared" si="0"/>
        <v>1</v>
      </c>
      <c r="C47" s="113" t="s">
        <v>26</v>
      </c>
      <c r="D47" s="105">
        <v>2</v>
      </c>
      <c r="E47" s="4" t="s">
        <v>1</v>
      </c>
      <c r="F47" s="105">
        <v>0</v>
      </c>
      <c r="G47" s="113" t="s">
        <v>29</v>
      </c>
      <c r="H47" s="20">
        <f>COUNT(#REF!)</f>
        <v>0</v>
      </c>
      <c r="I47" s="26"/>
    </row>
    <row r="48" spans="1:72">
      <c r="A48" s="112">
        <f t="shared" si="0"/>
        <v>2</v>
      </c>
      <c r="C48" s="113" t="s">
        <v>24</v>
      </c>
      <c r="D48" s="105">
        <v>0</v>
      </c>
      <c r="E48" s="4" t="s">
        <v>1</v>
      </c>
      <c r="F48" s="105">
        <v>1</v>
      </c>
      <c r="G48" s="113" t="s">
        <v>39</v>
      </c>
      <c r="H48" s="20">
        <f>COUNT(#REF!)</f>
        <v>0</v>
      </c>
      <c r="I48" s="26"/>
    </row>
    <row r="49" spans="1:40">
      <c r="A49" s="112">
        <f t="shared" si="0"/>
        <v>2</v>
      </c>
      <c r="C49" s="113" t="s">
        <v>22</v>
      </c>
      <c r="D49" s="105">
        <v>0</v>
      </c>
      <c r="E49" s="4" t="s">
        <v>1</v>
      </c>
      <c r="F49" s="105">
        <v>2</v>
      </c>
      <c r="G49" s="113" t="s">
        <v>23</v>
      </c>
      <c r="H49" s="20">
        <f>COUNT(#REF!)</f>
        <v>0</v>
      </c>
      <c r="I49" s="26"/>
    </row>
    <row r="50" spans="1:40">
      <c r="A50" s="112" t="str">
        <f t="shared" si="0"/>
        <v>N</v>
      </c>
      <c r="C50" s="113" t="s">
        <v>32</v>
      </c>
      <c r="D50" s="105">
        <v>1</v>
      </c>
      <c r="E50" s="4" t="s">
        <v>1</v>
      </c>
      <c r="F50" s="105">
        <v>1</v>
      </c>
      <c r="G50" s="113" t="s">
        <v>27</v>
      </c>
      <c r="H50" s="20">
        <f>COUNT(#REF!)</f>
        <v>0</v>
      </c>
      <c r="I50" s="26"/>
    </row>
    <row r="51" spans="1:40">
      <c r="A51" s="112">
        <f t="shared" si="0"/>
        <v>1</v>
      </c>
      <c r="C51" s="113" t="s">
        <v>28</v>
      </c>
      <c r="D51" s="105">
        <v>1</v>
      </c>
      <c r="E51" s="4" t="s">
        <v>1</v>
      </c>
      <c r="F51" s="105">
        <v>0</v>
      </c>
      <c r="G51" s="113" t="s">
        <v>31</v>
      </c>
      <c r="H51" s="20">
        <f>COUNT(#REF!)</f>
        <v>0</v>
      </c>
      <c r="I51" s="26"/>
    </row>
    <row r="52" spans="1:40">
      <c r="A52" s="112">
        <f t="shared" si="0"/>
        <v>2</v>
      </c>
      <c r="C52" s="113" t="s">
        <v>36</v>
      </c>
      <c r="D52" s="105">
        <v>0</v>
      </c>
      <c r="E52" s="4" t="s">
        <v>1</v>
      </c>
      <c r="F52" s="105">
        <v>1</v>
      </c>
      <c r="G52" s="113" t="s">
        <v>33</v>
      </c>
      <c r="H52" s="20">
        <f>COUNT(#REF!)</f>
        <v>0</v>
      </c>
      <c r="I52" s="26"/>
    </row>
    <row r="53" spans="1:40">
      <c r="A53" s="112">
        <f t="shared" si="0"/>
        <v>2</v>
      </c>
      <c r="C53" s="113" t="s">
        <v>34</v>
      </c>
      <c r="D53" s="105">
        <v>1</v>
      </c>
      <c r="E53" s="4" t="s">
        <v>1</v>
      </c>
      <c r="F53" s="105">
        <v>2</v>
      </c>
      <c r="G53" s="113" t="s">
        <v>35</v>
      </c>
      <c r="H53" s="20">
        <f>COUNT(#REF!)</f>
        <v>0</v>
      </c>
      <c r="I53" s="26"/>
    </row>
    <row r="57" spans="1:40" hidden="1">
      <c r="D57" s="112" t="s">
        <v>3</v>
      </c>
      <c r="E57" s="1" t="s">
        <v>55</v>
      </c>
      <c r="K57" s="305" t="s">
        <v>57</v>
      </c>
      <c r="L57" s="305"/>
      <c r="M57" s="305"/>
      <c r="N57" s="305"/>
      <c r="P57" s="305" t="s">
        <v>56</v>
      </c>
      <c r="Q57" s="305"/>
      <c r="R57" s="305"/>
      <c r="S57" s="305"/>
      <c r="U57" s="305" t="s">
        <v>58</v>
      </c>
      <c r="V57" s="305"/>
      <c r="W57" s="305"/>
      <c r="X57" s="305"/>
      <c r="Z57" s="305" t="s">
        <v>59</v>
      </c>
      <c r="AA57" s="305"/>
      <c r="AB57" s="305"/>
      <c r="AC57" s="305"/>
      <c r="AE57" s="305" t="s">
        <v>60</v>
      </c>
      <c r="AF57" s="305"/>
      <c r="AG57" s="305"/>
      <c r="AH57" s="305"/>
      <c r="AJ57" s="305" t="s">
        <v>61</v>
      </c>
      <c r="AK57" s="305"/>
      <c r="AL57" s="305"/>
      <c r="AM57" s="305"/>
    </row>
    <row r="58" spans="1:40" hidden="1">
      <c r="C58" s="24">
        <v>41802</v>
      </c>
      <c r="D58" s="112" t="e">
        <f>IF(#REF!=0,"",SUM(#REF!))</f>
        <v>#REF!</v>
      </c>
      <c r="E58" s="1" t="e">
        <f>D58</f>
        <v>#REF!</v>
      </c>
      <c r="L58" s="128" t="s">
        <v>41</v>
      </c>
      <c r="M58" s="306" t="str">
        <f>J9</f>
        <v>Brésil</v>
      </c>
      <c r="N58" s="306"/>
      <c r="O58" s="127" t="e">
        <f>COUNTIF(#REF!,M58)</f>
        <v>#REF!</v>
      </c>
      <c r="Q58" s="128" t="s">
        <v>41</v>
      </c>
      <c r="R58" s="306" t="str">
        <f>J15</f>
        <v>Brésil</v>
      </c>
      <c r="S58" s="306"/>
      <c r="T58" s="127" t="e">
        <f>COUNTIF(#REF!,R58)</f>
        <v>#REF!</v>
      </c>
      <c r="V58" s="128" t="s">
        <v>41</v>
      </c>
      <c r="W58" s="306" t="str">
        <f>Z21</f>
        <v>Brésil</v>
      </c>
      <c r="X58" s="306"/>
      <c r="Y58" s="127" t="e">
        <f>COUNTIF(#REF!,W58)</f>
        <v>#REF!</v>
      </c>
      <c r="AA58" s="128" t="s">
        <v>41</v>
      </c>
      <c r="AB58" s="306" t="str">
        <f>Z27</f>
        <v>Espagne</v>
      </c>
      <c r="AC58" s="306"/>
      <c r="AD58" s="127" t="e">
        <f>COUNTIF(#REF!,AB58)</f>
        <v>#REF!</v>
      </c>
      <c r="AF58" s="128" t="s">
        <v>41</v>
      </c>
      <c r="AG58" s="306" t="str">
        <f>AP33</f>
        <v>Brésil</v>
      </c>
      <c r="AH58" s="306"/>
      <c r="AI58" s="127" t="e">
        <f>COUNTIF(#REF!,AG58)</f>
        <v>#REF!</v>
      </c>
      <c r="AK58" s="128" t="s">
        <v>41</v>
      </c>
      <c r="AL58" s="306" t="str">
        <f>Y33</f>
        <v>Allemagne</v>
      </c>
      <c r="AM58" s="306"/>
      <c r="AN58" s="127" t="e">
        <f>COUNTIF(#REF!,AL58)</f>
        <v>#REF!</v>
      </c>
    </row>
    <row r="59" spans="1:40" hidden="1">
      <c r="C59" s="24">
        <v>41803</v>
      </c>
      <c r="D59" s="112" t="e">
        <f>IF(#REF!=0,"",SUM(#REF!))</f>
        <v>#REF!</v>
      </c>
      <c r="E59" s="25" t="e">
        <f>IF(D59="","",D59+E58)</f>
        <v>#REF!</v>
      </c>
      <c r="L59" s="128" t="s">
        <v>41</v>
      </c>
      <c r="M59" s="306" t="str">
        <f>O9</f>
        <v>Pays-Bas</v>
      </c>
      <c r="N59" s="306"/>
      <c r="O59" s="127" t="e">
        <f>COUNTIF(#REF!,M59)</f>
        <v>#REF!</v>
      </c>
      <c r="Q59" s="128" t="s">
        <v>41</v>
      </c>
      <c r="R59" s="306" t="str">
        <f>O15</f>
        <v>Côte d'ivoire</v>
      </c>
      <c r="S59" s="306"/>
      <c r="T59" s="127" t="e">
        <f>COUNTIF(#REF!,R59)</f>
        <v>#REF!</v>
      </c>
      <c r="V59" s="128" t="s">
        <v>41</v>
      </c>
      <c r="W59" s="306" t="str">
        <f>AE21</f>
        <v>Espagne</v>
      </c>
      <c r="X59" s="306"/>
      <c r="Y59" s="127" t="e">
        <f>COUNTIF(#REF!,W59)</f>
        <v>#REF!</v>
      </c>
      <c r="AA59" s="128" t="s">
        <v>41</v>
      </c>
      <c r="AB59" s="306" t="str">
        <f>AE27</f>
        <v>Portugal</v>
      </c>
      <c r="AC59" s="306"/>
      <c r="AD59" s="127" t="e">
        <f>COUNTIF(#REF!,AB59)</f>
        <v>#REF!</v>
      </c>
      <c r="AF59" s="128" t="s">
        <v>41</v>
      </c>
      <c r="AG59" s="306" t="str">
        <f>AU33</f>
        <v>Allemagne</v>
      </c>
      <c r="AH59" s="306"/>
      <c r="AI59" s="127" t="e">
        <f>COUNTIF(#REF!,AG59)</f>
        <v>#REF!</v>
      </c>
    </row>
    <row r="60" spans="1:40" hidden="1">
      <c r="C60" s="24">
        <v>41804</v>
      </c>
      <c r="D60" s="112" t="e">
        <f>IF(#REF!=0,"",SUM(#REF!))</f>
        <v>#REF!</v>
      </c>
      <c r="E60" s="25" t="e">
        <f t="shared" ref="E60:E72" si="1">IF(D60="","",D60+E59)</f>
        <v>#REF!</v>
      </c>
      <c r="L60" s="128" t="s">
        <v>41</v>
      </c>
      <c r="M60" s="306" t="str">
        <f>R9</f>
        <v>Côte d'ivoire</v>
      </c>
      <c r="N60" s="306"/>
      <c r="O60" s="127" t="e">
        <f>COUNTIF(#REF!,M60)</f>
        <v>#REF!</v>
      </c>
      <c r="Q60" s="128" t="s">
        <v>41</v>
      </c>
      <c r="R60" s="306" t="str">
        <f>Z15</f>
        <v>Espagne</v>
      </c>
      <c r="S60" s="306"/>
      <c r="T60" s="127" t="e">
        <f>COUNTIF(#REF!,R60)</f>
        <v>#REF!</v>
      </c>
      <c r="V60" s="128" t="s">
        <v>41</v>
      </c>
      <c r="W60" s="306" t="str">
        <f>AP21</f>
        <v>Portugal</v>
      </c>
      <c r="X60" s="306"/>
      <c r="Y60" s="127" t="e">
        <f>COUNTIF(#REF!,W60)</f>
        <v>#REF!</v>
      </c>
      <c r="AK60" s="129" t="s">
        <v>62</v>
      </c>
      <c r="AL60" s="306" t="e">
        <f>AN58*#REF!</f>
        <v>#REF!</v>
      </c>
      <c r="AM60" s="306"/>
    </row>
    <row r="61" spans="1:40" hidden="1">
      <c r="C61" s="24">
        <v>41805</v>
      </c>
      <c r="D61" s="112" t="e">
        <f>IF(#REF!=0,"",SUM(#REF!))</f>
        <v>#REF!</v>
      </c>
      <c r="E61" s="25" t="e">
        <f t="shared" si="1"/>
        <v>#REF!</v>
      </c>
      <c r="L61" s="128" t="s">
        <v>41</v>
      </c>
      <c r="M61" s="306" t="str">
        <f>W9</f>
        <v>Italie</v>
      </c>
      <c r="N61" s="306"/>
      <c r="O61" s="127" t="e">
        <f>COUNTIF(#REF!,M61)</f>
        <v>#REF!</v>
      </c>
      <c r="Q61" s="128" t="s">
        <v>41</v>
      </c>
      <c r="R61" s="306" t="str">
        <f>AE15</f>
        <v>Uruguay</v>
      </c>
      <c r="S61" s="306"/>
      <c r="T61" s="127" t="e">
        <f>COUNTIF(#REF!,R61)</f>
        <v>#REF!</v>
      </c>
      <c r="V61" s="128" t="s">
        <v>41</v>
      </c>
      <c r="W61" s="306" t="str">
        <f>AU21</f>
        <v>Allemagne</v>
      </c>
      <c r="X61" s="306"/>
      <c r="Y61" s="127" t="e">
        <f>COUNTIF(#REF!,W61)</f>
        <v>#REF!</v>
      </c>
      <c r="AA61" s="129" t="s">
        <v>62</v>
      </c>
      <c r="AB61" s="306" t="e">
        <f>SUM(AD58:AD59)*#REF!</f>
        <v>#REF!</v>
      </c>
      <c r="AC61" s="306"/>
      <c r="AF61" s="129" t="s">
        <v>62</v>
      </c>
      <c r="AG61" s="306" t="e">
        <f>SUM(AI58:AI59)*#REF!</f>
        <v>#REF!</v>
      </c>
      <c r="AH61" s="306"/>
    </row>
    <row r="62" spans="1:40" hidden="1">
      <c r="C62" s="24">
        <v>41806</v>
      </c>
      <c r="D62" s="112" t="e">
        <f>IF(#REF!=0,"",SUM(#REF!))</f>
        <v>#REF!</v>
      </c>
      <c r="E62" s="25" t="e">
        <f t="shared" si="1"/>
        <v>#REF!</v>
      </c>
      <c r="L62" s="128" t="s">
        <v>41</v>
      </c>
      <c r="M62" s="306" t="str">
        <f>Z9</f>
        <v>Espagne</v>
      </c>
      <c r="N62" s="306"/>
      <c r="O62" s="127" t="e">
        <f>COUNTIF(#REF!,M62)</f>
        <v>#REF!</v>
      </c>
      <c r="Q62" s="128" t="s">
        <v>41</v>
      </c>
      <c r="R62" s="306" t="str">
        <f>AP15</f>
        <v>France</v>
      </c>
      <c r="S62" s="306"/>
      <c r="T62" s="127" t="e">
        <f>COUNTIF(#REF!,R62)</f>
        <v>#REF!</v>
      </c>
      <c r="V62" s="130"/>
      <c r="W62" s="312"/>
      <c r="X62" s="312"/>
    </row>
    <row r="63" spans="1:40" hidden="1">
      <c r="C63" s="24">
        <v>41807</v>
      </c>
      <c r="D63" s="112" t="e">
        <f>IF(#REF!=0,"",SUM(#REF!))</f>
        <v>#REF!</v>
      </c>
      <c r="E63" s="25" t="e">
        <f t="shared" si="1"/>
        <v>#REF!</v>
      </c>
      <c r="L63" s="128" t="s">
        <v>41</v>
      </c>
      <c r="M63" s="306" t="str">
        <f>AE9</f>
        <v>Croatie</v>
      </c>
      <c r="N63" s="306"/>
      <c r="O63" s="127" t="e">
        <f>COUNTIF(#REF!,M63)</f>
        <v>#REF!</v>
      </c>
      <c r="Q63" s="128" t="s">
        <v>41</v>
      </c>
      <c r="R63" s="306" t="str">
        <f>AU15</f>
        <v>Portugal</v>
      </c>
      <c r="S63" s="306"/>
      <c r="T63" s="127" t="e">
        <f>COUNTIF(#REF!,R63)</f>
        <v>#REF!</v>
      </c>
      <c r="V63" s="129" t="s">
        <v>62</v>
      </c>
      <c r="W63" s="306" t="e">
        <f>SUM(Y58:Y61)*#REF!</f>
        <v>#REF!</v>
      </c>
      <c r="X63" s="306"/>
    </row>
    <row r="64" spans="1:40" hidden="1">
      <c r="C64" s="24">
        <v>41808</v>
      </c>
      <c r="D64" s="112" t="e">
        <f>IF(#REF!=0,"",SUM(#REF!))</f>
        <v>#REF!</v>
      </c>
      <c r="E64" s="25" t="e">
        <f t="shared" si="1"/>
        <v>#REF!</v>
      </c>
      <c r="L64" s="128" t="s">
        <v>41</v>
      </c>
      <c r="M64" s="306" t="str">
        <f>AH9</f>
        <v>Uruguay</v>
      </c>
      <c r="N64" s="306"/>
      <c r="O64" s="127" t="e">
        <f>COUNTIF(#REF!,M64)</f>
        <v>#REF!</v>
      </c>
      <c r="Q64" s="128" t="s">
        <v>41</v>
      </c>
      <c r="R64" s="306" t="str">
        <f>BF15</f>
        <v>Argentine</v>
      </c>
      <c r="S64" s="306"/>
      <c r="T64" s="127" t="e">
        <f>COUNTIF(#REF!,R64)</f>
        <v>#REF!</v>
      </c>
      <c r="V64" s="131"/>
      <c r="W64" s="315"/>
      <c r="X64" s="315"/>
    </row>
    <row r="65" spans="3:24" hidden="1">
      <c r="C65" s="24">
        <v>41809</v>
      </c>
      <c r="D65" s="112" t="e">
        <f>IF(#REF!=0,"",SUM(#REF!))</f>
        <v>#REF!</v>
      </c>
      <c r="E65" s="25" t="e">
        <f t="shared" si="1"/>
        <v>#REF!</v>
      </c>
      <c r="L65" s="128" t="s">
        <v>41</v>
      </c>
      <c r="M65" s="306" t="str">
        <f>AM9</f>
        <v>Grèce</v>
      </c>
      <c r="N65" s="306"/>
      <c r="O65" s="127" t="e">
        <f>COUNTIF(#REF!,M65)</f>
        <v>#REF!</v>
      </c>
      <c r="Q65" s="128" t="s">
        <v>41</v>
      </c>
      <c r="R65" s="306" t="str">
        <f>BK15</f>
        <v>Allemagne</v>
      </c>
      <c r="S65" s="306"/>
      <c r="T65" s="127" t="e">
        <f>COUNTIF(#REF!,R65)</f>
        <v>#REF!</v>
      </c>
      <c r="V65" s="131"/>
      <c r="W65" s="315"/>
      <c r="X65" s="315"/>
    </row>
    <row r="66" spans="3:24" hidden="1">
      <c r="C66" s="24">
        <v>41810</v>
      </c>
      <c r="D66" s="112" t="e">
        <f>IF(#REF!=0,"",SUM(#REF!))</f>
        <v>#REF!</v>
      </c>
      <c r="E66" s="25" t="e">
        <f t="shared" si="1"/>
        <v>#REF!</v>
      </c>
      <c r="L66" s="128" t="s">
        <v>41</v>
      </c>
      <c r="M66" s="306" t="str">
        <f>AP9</f>
        <v>France</v>
      </c>
      <c r="N66" s="306"/>
      <c r="O66" s="127" t="e">
        <f>COUNTIF(#REF!,M66)</f>
        <v>#REF!</v>
      </c>
    </row>
    <row r="67" spans="3:24" hidden="1">
      <c r="C67" s="24">
        <v>41811</v>
      </c>
      <c r="D67" s="112" t="e">
        <f>IF(#REF!=0,"",SUM(#REF!))</f>
        <v>#REF!</v>
      </c>
      <c r="E67" s="25" t="e">
        <f t="shared" si="1"/>
        <v>#REF!</v>
      </c>
      <c r="L67" s="128" t="s">
        <v>41</v>
      </c>
      <c r="M67" s="306" t="str">
        <f>AU9</f>
        <v>Nigéria</v>
      </c>
      <c r="N67" s="306"/>
      <c r="O67" s="127" t="e">
        <f>COUNTIF(#REF!,M67)</f>
        <v>#REF!</v>
      </c>
      <c r="Q67" s="129" t="s">
        <v>62</v>
      </c>
      <c r="R67" s="306" t="e">
        <f>SUM(T58:T65)*#REF!</f>
        <v>#REF!</v>
      </c>
      <c r="S67" s="306"/>
    </row>
    <row r="68" spans="3:24" hidden="1">
      <c r="C68" s="24">
        <v>41812</v>
      </c>
      <c r="D68" s="112" t="e">
        <f>IF(#REF!=0,"",SUM(#REF!))</f>
        <v>#REF!</v>
      </c>
      <c r="E68" s="25" t="e">
        <f t="shared" si="1"/>
        <v>#REF!</v>
      </c>
      <c r="L68" s="128" t="s">
        <v>41</v>
      </c>
      <c r="M68" s="306" t="str">
        <f>AX9</f>
        <v>Portugal</v>
      </c>
      <c r="N68" s="306"/>
      <c r="O68" s="127" t="e">
        <f>COUNTIF(#REF!,M68)</f>
        <v>#REF!</v>
      </c>
    </row>
    <row r="69" spans="3:24" hidden="1">
      <c r="C69" s="24">
        <v>41813</v>
      </c>
      <c r="D69" s="112" t="e">
        <f>IF(#REF!=0,"",SUM(#REF!))</f>
        <v>#REF!</v>
      </c>
      <c r="E69" s="25" t="e">
        <f t="shared" si="1"/>
        <v>#REF!</v>
      </c>
      <c r="L69" s="128" t="s">
        <v>41</v>
      </c>
      <c r="M69" s="306" t="str">
        <f>BC9</f>
        <v>Corée du Sud</v>
      </c>
      <c r="N69" s="306"/>
      <c r="O69" s="127" t="e">
        <f>COUNTIF(#REF!,M69)</f>
        <v>#REF!</v>
      </c>
    </row>
    <row r="70" spans="3:24" hidden="1">
      <c r="C70" s="24">
        <v>41814</v>
      </c>
      <c r="D70" s="112" t="e">
        <f>IF(#REF!=0,"",SUM(#REF!))</f>
        <v>#REF!</v>
      </c>
      <c r="E70" s="25" t="e">
        <f t="shared" si="1"/>
        <v>#REF!</v>
      </c>
      <c r="L70" s="128" t="s">
        <v>41</v>
      </c>
      <c r="M70" s="306" t="str">
        <f>BF9</f>
        <v>Argentine</v>
      </c>
      <c r="N70" s="306"/>
      <c r="O70" s="127" t="e">
        <f>COUNTIF(#REF!,M70)</f>
        <v>#REF!</v>
      </c>
    </row>
    <row r="71" spans="3:24" hidden="1">
      <c r="C71" s="24">
        <v>41815</v>
      </c>
      <c r="D71" s="112" t="e">
        <f>IF(#REF!=0,"",SUM(#REF!))</f>
        <v>#REF!</v>
      </c>
      <c r="E71" s="25" t="e">
        <f t="shared" si="1"/>
        <v>#REF!</v>
      </c>
      <c r="L71" s="128" t="s">
        <v>41</v>
      </c>
      <c r="M71" s="306" t="str">
        <f>BK9</f>
        <v>Suisse</v>
      </c>
      <c r="N71" s="306"/>
      <c r="O71" s="127" t="e">
        <f>COUNTIF(#REF!,M71)</f>
        <v>#REF!</v>
      </c>
    </row>
    <row r="72" spans="3:24" hidden="1">
      <c r="C72" s="24">
        <v>41816</v>
      </c>
      <c r="D72" s="112" t="e">
        <f>IF(#REF!=0,"",SUM(#REF!))</f>
        <v>#REF!</v>
      </c>
      <c r="E72" s="25" t="e">
        <f t="shared" si="1"/>
        <v>#REF!</v>
      </c>
      <c r="L72" s="128" t="s">
        <v>41</v>
      </c>
      <c r="M72" s="306" t="str">
        <f>BN9</f>
        <v>Belgique</v>
      </c>
      <c r="N72" s="306"/>
      <c r="O72" s="127" t="e">
        <f>COUNTIF(#REF!,M72)</f>
        <v>#REF!</v>
      </c>
    </row>
    <row r="73" spans="3:24" hidden="1">
      <c r="L73" s="128" t="s">
        <v>41</v>
      </c>
      <c r="M73" s="306" t="str">
        <f>BS9</f>
        <v>Allemagne</v>
      </c>
      <c r="N73" s="306"/>
      <c r="O73" s="127" t="e">
        <f>COUNTIF(#REF!,M73)</f>
        <v>#REF!</v>
      </c>
    </row>
    <row r="74" spans="3:24" hidden="1"/>
    <row r="75" spans="3:24" hidden="1">
      <c r="L75" s="129" t="s">
        <v>62</v>
      </c>
      <c r="M75" s="306" t="e">
        <f>SUM(O58:O73)*#REF!</f>
        <v>#REF!</v>
      </c>
      <c r="N75" s="306"/>
    </row>
    <row r="89" spans="3:7" hidden="1">
      <c r="C89" s="45" t="s">
        <v>124</v>
      </c>
      <c r="D89" s="47">
        <f>A53</f>
        <v>2</v>
      </c>
      <c r="E89" s="46"/>
      <c r="F89" s="50" t="e">
        <f>#REF!+#REF!</f>
        <v>#REF!</v>
      </c>
      <c r="G89" s="48"/>
    </row>
    <row r="90" spans="3:7" hidden="1">
      <c r="C90" s="45" t="s">
        <v>104</v>
      </c>
      <c r="D90" s="48" t="str">
        <f>A33</f>
        <v>N</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t="str">
        <f>A35</f>
        <v>N</v>
      </c>
      <c r="E98" s="46"/>
      <c r="F98" s="51" t="e">
        <f>#REF!+#REF!</f>
        <v>#REF!</v>
      </c>
      <c r="G98" s="48"/>
    </row>
    <row r="99" spans="3:7" hidden="1">
      <c r="C99" s="45" t="s">
        <v>118</v>
      </c>
      <c r="D99" s="48">
        <f>A47</f>
        <v>1</v>
      </c>
      <c r="E99" s="46"/>
      <c r="F99" s="51" t="e">
        <f>#REF!+#REF!</f>
        <v>#REF!</v>
      </c>
      <c r="G99" s="48"/>
    </row>
    <row r="100" spans="3:7" hidden="1">
      <c r="C100" s="45" t="s">
        <v>77</v>
      </c>
      <c r="D100" s="48" t="str">
        <f>A6</f>
        <v>N</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t="str">
        <f>A10</f>
        <v>N</v>
      </c>
      <c r="E106" s="46"/>
      <c r="F106" s="51" t="e">
        <f>#REF!+#REF!</f>
        <v>#REF!</v>
      </c>
      <c r="G106" s="48"/>
    </row>
    <row r="107" spans="3:7" hidden="1">
      <c r="C107" s="45" t="s">
        <v>107</v>
      </c>
      <c r="D107" s="48">
        <f>A36</f>
        <v>1</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1</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t="str">
        <f>A50</f>
        <v>N</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t="str">
        <f>A31</f>
        <v>N</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2</v>
      </c>
      <c r="E124" s="46"/>
      <c r="F124" s="51" t="e">
        <f>#REF!+#REF!</f>
        <v>#REF!</v>
      </c>
      <c r="G124" s="48"/>
    </row>
    <row r="125" spans="3:7" hidden="1">
      <c r="C125" s="45" t="s">
        <v>115</v>
      </c>
      <c r="D125" s="48" t="str">
        <f>A44</f>
        <v>N</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t="str">
        <f>A46</f>
        <v>N</v>
      </c>
      <c r="E128" s="46"/>
      <c r="F128" s="51" t="e">
        <f>#REF!+#REF!</f>
        <v>#REF!</v>
      </c>
      <c r="G128" s="48"/>
    </row>
    <row r="129" spans="3:7" hidden="1">
      <c r="C129" s="45" t="s">
        <v>105</v>
      </c>
      <c r="D129" s="48" t="str">
        <f>A34</f>
        <v>N</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2</v>
      </c>
      <c r="E132" s="46"/>
      <c r="F132" s="51" t="e">
        <f>#REF!+#REF!</f>
        <v>#REF!</v>
      </c>
      <c r="G132" s="48"/>
    </row>
    <row r="133" spans="3:7" hidden="1">
      <c r="C133" s="45" t="s">
        <v>85</v>
      </c>
      <c r="D133" s="48">
        <f>A14</f>
        <v>1</v>
      </c>
      <c r="E133" s="46"/>
      <c r="F133" s="51" t="e">
        <f>#REF!+#REF!</f>
        <v>#REF!</v>
      </c>
      <c r="G133" s="48"/>
    </row>
    <row r="134" spans="3:7" hidden="1">
      <c r="C134" s="45" t="s">
        <v>101</v>
      </c>
      <c r="D134" s="48" t="str">
        <f>A30</f>
        <v>N</v>
      </c>
      <c r="E134" s="46"/>
      <c r="F134" s="51" t="e">
        <f>#REF!+#REF!</f>
        <v>#REF!</v>
      </c>
      <c r="G134" s="48"/>
    </row>
    <row r="135" spans="3:7" hidden="1">
      <c r="C135" s="45" t="s">
        <v>98</v>
      </c>
      <c r="D135" s="48">
        <f>A27</f>
        <v>1</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44" priority="4">
      <formula>LEN(TRIM(D6))=0</formula>
    </cfRule>
  </conditionalFormatting>
  <conditionalFormatting sqref="D6:D53 F6:F53">
    <cfRule type="expression" priority="3" stopIfTrue="1">
      <formula>LEN(TRIM(D6))=0</formula>
    </cfRule>
  </conditionalFormatting>
  <conditionalFormatting sqref="L9 L15 N9 N15 T9 V9 AB9 AB15 AB21 AB27 AD9 AD15 AD21 AD27 AJ9 AL9 AR9 AR15 AR21 AR33 AT9 AT15 AT21 AT33 AZ9 BB9 BH9 BH15 BJ9 BJ15 BP9 BR9">
    <cfRule type="expression" priority="1" stopIfTrue="1">
      <formula>LEN(TRIM(L9))=0</formula>
    </cfRule>
  </conditionalFormatting>
  <pageMargins left="0.7" right="0.7" top="0.75" bottom="0.75" header="0.3" footer="0.3"/>
  <pageSetup paperSize="0" orientation="portrait" horizontalDpi="0" verticalDpi="0" copies="0"/>
  <legacyDrawing r:id="rId1"/>
</worksheet>
</file>

<file path=xl/worksheets/sheet2.xml><?xml version="1.0" encoding="utf-8"?>
<worksheet xmlns="http://schemas.openxmlformats.org/spreadsheetml/2006/main" xmlns:r="http://schemas.openxmlformats.org/officeDocument/2006/relationships">
  <sheetPr codeName="Feuil27"/>
  <dimension ref="A1:BT136"/>
  <sheetViews>
    <sheetView zoomScale="70" zoomScaleNormal="70" workbookViewId="0">
      <selection activeCell="C3" sqref="C3"/>
    </sheetView>
  </sheetViews>
  <sheetFormatPr baseColWidth="10" defaultColWidth="5.28515625" defaultRowHeight="15"/>
  <cols>
    <col min="1" max="1" width="5.7109375" style="1" customWidth="1"/>
    <col min="2" max="2" width="0" style="64" hidden="1" customWidth="1"/>
    <col min="3" max="3" width="17.7109375" style="1" customWidth="1"/>
    <col min="4" max="4" width="4" style="64"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130</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64">
        <f>IF(OR(D6="",F6=""),"",IF(D6&gt;F6,1,IF(D6=F6,"N",2)))</f>
        <v>1</v>
      </c>
      <c r="C6" s="65" t="s">
        <v>5</v>
      </c>
      <c r="D6" s="3">
        <v>8</v>
      </c>
      <c r="E6" s="4" t="s">
        <v>1</v>
      </c>
      <c r="F6" s="3">
        <v>0</v>
      </c>
      <c r="G6" s="65"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64">
        <f t="shared" ref="A7:A53" si="0">IF(OR(D7="",F7=""),"",IF(D7&gt;F7,1,IF(D7=F7,"N",2)))</f>
        <v>2</v>
      </c>
      <c r="C7" s="65" t="s">
        <v>7</v>
      </c>
      <c r="D7" s="3">
        <v>0</v>
      </c>
      <c r="E7" s="4" t="s">
        <v>1</v>
      </c>
      <c r="F7" s="3">
        <v>8</v>
      </c>
      <c r="G7" s="65"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64">
        <f t="shared" si="0"/>
        <v>1</v>
      </c>
      <c r="C8" s="65" t="s">
        <v>9</v>
      </c>
      <c r="D8" s="3">
        <v>8</v>
      </c>
      <c r="E8" s="4" t="s">
        <v>1</v>
      </c>
      <c r="F8" s="3">
        <v>0</v>
      </c>
      <c r="G8" s="65"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64">
        <f t="shared" si="0"/>
        <v>1</v>
      </c>
      <c r="C9" s="65" t="s">
        <v>11</v>
      </c>
      <c r="D9" s="3">
        <v>8</v>
      </c>
      <c r="E9" s="4" t="s">
        <v>1</v>
      </c>
      <c r="F9" s="3">
        <v>0</v>
      </c>
      <c r="G9" s="65" t="s">
        <v>12</v>
      </c>
      <c r="H9" s="20">
        <f>COUNT(#REF!)</f>
        <v>0</v>
      </c>
      <c r="I9" s="26"/>
      <c r="J9" s="225" t="s">
        <v>37</v>
      </c>
      <c r="K9" s="226"/>
      <c r="L9" s="8">
        <v>3</v>
      </c>
      <c r="M9" s="6" t="s">
        <v>41</v>
      </c>
      <c r="N9" s="8">
        <v>0</v>
      </c>
      <c r="O9" s="227" t="s">
        <v>10</v>
      </c>
      <c r="P9" s="227"/>
      <c r="Q9" s="9"/>
      <c r="R9" s="225" t="s">
        <v>50</v>
      </c>
      <c r="S9" s="226"/>
      <c r="T9" s="8">
        <v>1</v>
      </c>
      <c r="U9" s="6" t="s">
        <v>41</v>
      </c>
      <c r="V9" s="8">
        <v>2</v>
      </c>
      <c r="W9" s="227" t="s">
        <v>17</v>
      </c>
      <c r="X9" s="227"/>
      <c r="Y9" s="9"/>
      <c r="Z9" s="225" t="s">
        <v>9</v>
      </c>
      <c r="AA9" s="226"/>
      <c r="AB9" s="8">
        <v>2</v>
      </c>
      <c r="AC9" s="6" t="s">
        <v>41</v>
      </c>
      <c r="AD9" s="8">
        <v>0</v>
      </c>
      <c r="AE9" s="227" t="s">
        <v>8</v>
      </c>
      <c r="AF9" s="227"/>
      <c r="AG9" s="9"/>
      <c r="AH9" s="225" t="s">
        <v>18</v>
      </c>
      <c r="AI9" s="226"/>
      <c r="AJ9" s="8" t="s">
        <v>52</v>
      </c>
      <c r="AK9" s="6" t="s">
        <v>41</v>
      </c>
      <c r="AL9" s="8">
        <v>0</v>
      </c>
      <c r="AM9" s="227" t="s">
        <v>14</v>
      </c>
      <c r="AN9" s="227"/>
      <c r="AO9" s="9"/>
      <c r="AP9" s="225" t="s">
        <v>23</v>
      </c>
      <c r="AQ9" s="226"/>
      <c r="AR9" s="8">
        <v>2</v>
      </c>
      <c r="AS9" s="6" t="s">
        <v>41</v>
      </c>
      <c r="AT9" s="8">
        <v>1</v>
      </c>
      <c r="AU9" s="227" t="s">
        <v>26</v>
      </c>
      <c r="AV9" s="227"/>
      <c r="AW9" s="9"/>
      <c r="AX9" s="225" t="s">
        <v>27</v>
      </c>
      <c r="AY9" s="226"/>
      <c r="AZ9" s="8">
        <v>3</v>
      </c>
      <c r="BA9" s="6" t="s">
        <v>41</v>
      </c>
      <c r="BB9" s="8">
        <v>1</v>
      </c>
      <c r="BC9" s="227" t="s">
        <v>33</v>
      </c>
      <c r="BD9" s="227"/>
      <c r="BE9" s="9"/>
      <c r="BF9" s="225" t="s">
        <v>25</v>
      </c>
      <c r="BG9" s="226"/>
      <c r="BH9" s="8">
        <v>2</v>
      </c>
      <c r="BI9" s="6" t="s">
        <v>41</v>
      </c>
      <c r="BJ9" s="8">
        <v>1</v>
      </c>
      <c r="BK9" s="227" t="s">
        <v>22</v>
      </c>
      <c r="BL9" s="227"/>
      <c r="BM9" s="9"/>
      <c r="BN9" s="225" t="s">
        <v>36</v>
      </c>
      <c r="BO9" s="226"/>
      <c r="BP9" s="8">
        <v>1</v>
      </c>
      <c r="BQ9" s="6" t="s">
        <v>41</v>
      </c>
      <c r="BR9" s="8">
        <v>0</v>
      </c>
      <c r="BS9" s="227" t="s">
        <v>31</v>
      </c>
      <c r="BT9" s="227"/>
    </row>
    <row r="10" spans="1:72" ht="15" customHeight="1">
      <c r="A10" s="64">
        <f t="shared" si="0"/>
        <v>2</v>
      </c>
      <c r="C10" s="65" t="s">
        <v>13</v>
      </c>
      <c r="D10" s="3">
        <v>0</v>
      </c>
      <c r="E10" s="4" t="s">
        <v>1</v>
      </c>
      <c r="F10" s="3">
        <v>8</v>
      </c>
      <c r="G10" s="65"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64">
        <f t="shared" si="0"/>
        <v>1</v>
      </c>
      <c r="C11" s="65" t="s">
        <v>15</v>
      </c>
      <c r="D11" s="3">
        <v>8</v>
      </c>
      <c r="E11" s="4" t="s">
        <v>1</v>
      </c>
      <c r="F11" s="3">
        <v>0</v>
      </c>
      <c r="G11" s="65" t="s">
        <v>16</v>
      </c>
      <c r="H11" s="20">
        <f>COUNT(#REF!)</f>
        <v>0</v>
      </c>
      <c r="I11" s="26"/>
      <c r="J11" s="59"/>
      <c r="K11" s="60"/>
      <c r="L11" s="61"/>
      <c r="M11" s="60"/>
      <c r="N11" s="60"/>
      <c r="O11" s="60"/>
      <c r="P11" s="60"/>
      <c r="Q11" s="9"/>
      <c r="R11" s="59"/>
      <c r="S11" s="60"/>
      <c r="T11" s="61"/>
      <c r="U11" s="60"/>
      <c r="V11" s="60"/>
      <c r="W11" s="60"/>
      <c r="X11" s="60"/>
      <c r="Y11" s="9"/>
      <c r="Z11" s="59"/>
      <c r="AA11" s="60"/>
      <c r="AB11" s="61"/>
      <c r="AC11" s="60"/>
      <c r="AD11" s="60"/>
      <c r="AE11" s="60"/>
      <c r="AF11" s="60"/>
      <c r="AG11" s="9"/>
      <c r="AH11" s="59"/>
      <c r="AI11" s="60"/>
      <c r="AJ11" s="61"/>
      <c r="AK11" s="60"/>
      <c r="AL11" s="60"/>
      <c r="AM11" s="60"/>
      <c r="AN11" s="60"/>
      <c r="AO11" s="9"/>
      <c r="AP11" s="59"/>
      <c r="AQ11" s="60"/>
      <c r="AR11" s="61"/>
      <c r="AS11" s="60"/>
      <c r="AT11" s="60"/>
      <c r="AU11" s="60"/>
      <c r="AV11" s="60"/>
      <c r="AW11" s="9"/>
      <c r="AX11" s="59"/>
      <c r="AY11" s="60"/>
      <c r="AZ11" s="61"/>
      <c r="BA11" s="60"/>
      <c r="BB11" s="60"/>
      <c r="BC11" s="60"/>
      <c r="BD11" s="60"/>
      <c r="BE11" s="9"/>
      <c r="BF11" s="59"/>
      <c r="BG11" s="60"/>
      <c r="BH11" s="61"/>
      <c r="BI11" s="60"/>
      <c r="BJ11" s="60"/>
      <c r="BK11" s="60"/>
      <c r="BL11" s="60"/>
      <c r="BM11" s="9"/>
      <c r="BN11" s="59"/>
      <c r="BO11" s="60"/>
      <c r="BP11" s="61"/>
      <c r="BQ11" s="60"/>
      <c r="BR11" s="60"/>
      <c r="BS11" s="60"/>
      <c r="BT11" s="60"/>
    </row>
    <row r="12" spans="1:72" ht="15" customHeight="1">
      <c r="A12" s="64">
        <f t="shared" si="0"/>
        <v>2</v>
      </c>
      <c r="C12" s="65" t="s">
        <v>17</v>
      </c>
      <c r="D12" s="3">
        <v>0</v>
      </c>
      <c r="E12" s="4" t="s">
        <v>1</v>
      </c>
      <c r="F12" s="3">
        <v>8</v>
      </c>
      <c r="G12" s="65"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64">
        <f t="shared" si="0"/>
        <v>1</v>
      </c>
      <c r="C13" s="65" t="s">
        <v>19</v>
      </c>
      <c r="D13" s="3">
        <v>8</v>
      </c>
      <c r="E13" s="4" t="s">
        <v>1</v>
      </c>
      <c r="F13" s="3">
        <v>0</v>
      </c>
      <c r="G13" s="65"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64">
        <f t="shared" si="0"/>
        <v>2</v>
      </c>
      <c r="C14" s="65" t="s">
        <v>21</v>
      </c>
      <c r="D14" s="3">
        <v>0</v>
      </c>
      <c r="E14" s="4" t="s">
        <v>1</v>
      </c>
      <c r="F14" s="3">
        <v>8</v>
      </c>
      <c r="G14" s="65"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64">
        <f t="shared" si="0"/>
        <v>1</v>
      </c>
      <c r="C15" s="65" t="s">
        <v>23</v>
      </c>
      <c r="D15" s="3">
        <v>8</v>
      </c>
      <c r="E15" s="4" t="s">
        <v>1</v>
      </c>
      <c r="F15" s="3">
        <v>0</v>
      </c>
      <c r="G15" s="65" t="s">
        <v>24</v>
      </c>
      <c r="H15" s="20">
        <f>COUNT(#REF!)</f>
        <v>0</v>
      </c>
      <c r="I15" s="26"/>
      <c r="J15" s="237" t="s">
        <v>37</v>
      </c>
      <c r="K15" s="238"/>
      <c r="L15" s="8" t="s">
        <v>47</v>
      </c>
      <c r="M15" s="6" t="s">
        <v>41</v>
      </c>
      <c r="N15" s="8">
        <v>1</v>
      </c>
      <c r="O15" s="227" t="s">
        <v>17</v>
      </c>
      <c r="P15" s="227"/>
      <c r="Q15" s="9"/>
      <c r="R15" s="239"/>
      <c r="S15" s="239"/>
      <c r="T15" s="60"/>
      <c r="U15" s="7"/>
      <c r="V15" s="60"/>
      <c r="W15" s="239"/>
      <c r="X15" s="239"/>
      <c r="Y15" s="9"/>
      <c r="Z15" s="237" t="s">
        <v>9</v>
      </c>
      <c r="AA15" s="238"/>
      <c r="AB15" s="8">
        <v>2</v>
      </c>
      <c r="AC15" s="6" t="s">
        <v>41</v>
      </c>
      <c r="AD15" s="8">
        <v>3</v>
      </c>
      <c r="AE15" s="227" t="s">
        <v>18</v>
      </c>
      <c r="AF15" s="227"/>
      <c r="AG15" s="9"/>
      <c r="AH15" s="60"/>
      <c r="AI15" s="60"/>
      <c r="AJ15" s="60"/>
      <c r="AK15" s="7"/>
      <c r="AL15" s="60"/>
      <c r="AM15" s="60"/>
      <c r="AN15" s="60"/>
      <c r="AO15" s="9"/>
      <c r="AP15" s="237" t="s">
        <v>23</v>
      </c>
      <c r="AQ15" s="238"/>
      <c r="AR15" s="8">
        <v>0</v>
      </c>
      <c r="AS15" s="6" t="s">
        <v>41</v>
      </c>
      <c r="AT15" s="8">
        <v>1</v>
      </c>
      <c r="AU15" s="227" t="s">
        <v>27</v>
      </c>
      <c r="AV15" s="227"/>
      <c r="AW15" s="9"/>
      <c r="AX15" s="60"/>
      <c r="AY15" s="60"/>
      <c r="AZ15" s="60"/>
      <c r="BA15" s="7"/>
      <c r="BB15" s="60"/>
      <c r="BC15" s="60"/>
      <c r="BD15" s="60"/>
      <c r="BE15" s="9"/>
      <c r="BF15" s="237" t="s">
        <v>25</v>
      </c>
      <c r="BG15" s="238"/>
      <c r="BH15" s="8">
        <v>2</v>
      </c>
      <c r="BI15" s="6" t="s">
        <v>41</v>
      </c>
      <c r="BJ15" s="8" t="s">
        <v>46</v>
      </c>
      <c r="BK15" s="227" t="s">
        <v>36</v>
      </c>
      <c r="BL15" s="227"/>
      <c r="BM15" s="9"/>
      <c r="BN15" s="60"/>
      <c r="BO15" s="60"/>
      <c r="BP15" s="60"/>
      <c r="BQ15" s="7"/>
      <c r="BR15" s="60"/>
      <c r="BS15" s="60"/>
      <c r="BT15" s="60"/>
    </row>
    <row r="16" spans="1:72" ht="15" customHeight="1">
      <c r="A16" s="64">
        <f t="shared" si="0"/>
        <v>1</v>
      </c>
      <c r="C16" s="65" t="s">
        <v>25</v>
      </c>
      <c r="D16" s="3">
        <v>8</v>
      </c>
      <c r="E16" s="4" t="s">
        <v>1</v>
      </c>
      <c r="F16" s="3">
        <v>0</v>
      </c>
      <c r="G16" s="65"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59"/>
      <c r="AI16" s="60"/>
      <c r="AJ16" s="61"/>
      <c r="AK16" s="60"/>
      <c r="AL16" s="60"/>
      <c r="AM16" s="60"/>
      <c r="AN16" s="60"/>
      <c r="AO16" s="9"/>
      <c r="AP16" s="228">
        <v>41825</v>
      </c>
      <c r="AQ16" s="229"/>
      <c r="AR16" s="230">
        <v>0.75</v>
      </c>
      <c r="AS16" s="229"/>
      <c r="AT16" s="229"/>
      <c r="AU16" s="229" t="s">
        <v>40</v>
      </c>
      <c r="AV16" s="229"/>
      <c r="AW16" s="9"/>
      <c r="AX16" s="59"/>
      <c r="AY16" s="60"/>
      <c r="AZ16" s="61"/>
      <c r="BA16" s="60"/>
      <c r="BB16" s="60"/>
      <c r="BC16" s="60"/>
      <c r="BD16" s="60"/>
      <c r="BE16" s="9"/>
      <c r="BF16" s="228">
        <v>41825</v>
      </c>
      <c r="BG16" s="229"/>
      <c r="BH16" s="230">
        <v>0.91666666666666663</v>
      </c>
      <c r="BI16" s="229"/>
      <c r="BJ16" s="229"/>
      <c r="BK16" s="229" t="s">
        <v>40</v>
      </c>
      <c r="BL16" s="229"/>
      <c r="BM16" s="9"/>
      <c r="BN16" s="59"/>
      <c r="BO16" s="60"/>
      <c r="BP16" s="61"/>
      <c r="BQ16" s="60"/>
      <c r="BR16" s="60"/>
      <c r="BS16" s="60"/>
      <c r="BT16" s="60"/>
    </row>
    <row r="17" spans="1:72" ht="15" customHeight="1">
      <c r="A17" s="64">
        <f t="shared" si="0"/>
        <v>1</v>
      </c>
      <c r="C17" s="65" t="s">
        <v>27</v>
      </c>
      <c r="D17" s="3">
        <v>8</v>
      </c>
      <c r="E17" s="4" t="s">
        <v>1</v>
      </c>
      <c r="F17" s="3">
        <v>0</v>
      </c>
      <c r="G17" s="65"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64">
        <f t="shared" si="0"/>
        <v>2</v>
      </c>
      <c r="C18" s="65" t="s">
        <v>29</v>
      </c>
      <c r="D18" s="3">
        <v>0</v>
      </c>
      <c r="E18" s="4" t="s">
        <v>1</v>
      </c>
      <c r="F18" s="3">
        <v>8</v>
      </c>
      <c r="G18" s="65"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64">
        <f t="shared" si="0"/>
        <v>1</v>
      </c>
      <c r="C19" s="65" t="s">
        <v>31</v>
      </c>
      <c r="D19" s="3">
        <v>8</v>
      </c>
      <c r="E19" s="4" t="s">
        <v>1</v>
      </c>
      <c r="F19" s="3">
        <v>0</v>
      </c>
      <c r="G19" s="65"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64">
        <f t="shared" si="0"/>
        <v>1</v>
      </c>
      <c r="C20" s="65" t="s">
        <v>33</v>
      </c>
      <c r="D20" s="3">
        <v>8</v>
      </c>
      <c r="E20" s="4" t="s">
        <v>1</v>
      </c>
      <c r="F20" s="3">
        <v>0</v>
      </c>
      <c r="G20" s="65"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64">
        <f t="shared" si="0"/>
        <v>1</v>
      </c>
      <c r="C21" s="65" t="s">
        <v>5</v>
      </c>
      <c r="D21" s="3">
        <v>8</v>
      </c>
      <c r="E21" s="4" t="s">
        <v>1</v>
      </c>
      <c r="F21" s="3">
        <v>0</v>
      </c>
      <c r="G21" s="65" t="s">
        <v>7</v>
      </c>
      <c r="H21" s="20">
        <f>COUNT(#REF!)</f>
        <v>0</v>
      </c>
      <c r="I21" s="26"/>
      <c r="J21" s="239"/>
      <c r="K21" s="239"/>
      <c r="L21" s="60"/>
      <c r="M21" s="62"/>
      <c r="N21" s="63"/>
      <c r="O21" s="63"/>
      <c r="P21" s="63"/>
      <c r="Q21" s="63"/>
      <c r="R21" s="63"/>
      <c r="S21" s="63"/>
      <c r="T21" s="60"/>
      <c r="U21" s="7"/>
      <c r="V21" s="60"/>
      <c r="W21" s="239"/>
      <c r="X21" s="239"/>
      <c r="Y21" s="9"/>
      <c r="Z21" s="225" t="s">
        <v>37</v>
      </c>
      <c r="AA21" s="226"/>
      <c r="AB21" s="8">
        <v>1</v>
      </c>
      <c r="AC21" s="6" t="s">
        <v>41</v>
      </c>
      <c r="AD21" s="8">
        <v>2</v>
      </c>
      <c r="AE21" s="227" t="s">
        <v>18</v>
      </c>
      <c r="AF21" s="227"/>
      <c r="AG21" s="9"/>
      <c r="AH21" s="60"/>
      <c r="AI21" s="60"/>
      <c r="AJ21" s="60"/>
      <c r="AK21" s="7"/>
      <c r="AL21" s="60"/>
      <c r="AM21" s="60"/>
      <c r="AN21" s="60"/>
      <c r="AO21" s="9"/>
      <c r="AP21" s="225" t="s">
        <v>27</v>
      </c>
      <c r="AQ21" s="226"/>
      <c r="AR21" s="8">
        <v>2</v>
      </c>
      <c r="AS21" s="6" t="s">
        <v>41</v>
      </c>
      <c r="AT21" s="8">
        <v>0</v>
      </c>
      <c r="AU21" s="227" t="s">
        <v>36</v>
      </c>
      <c r="AV21" s="227"/>
      <c r="AW21" s="9"/>
      <c r="AX21" s="60"/>
      <c r="AY21" s="60"/>
      <c r="AZ21" s="60"/>
      <c r="BA21" s="7"/>
      <c r="BB21" s="60"/>
      <c r="BC21" s="60"/>
      <c r="BD21" s="60"/>
      <c r="BE21" s="9"/>
      <c r="BF21" s="239"/>
      <c r="BG21" s="239"/>
      <c r="BH21" s="60"/>
      <c r="BI21" s="7"/>
      <c r="BJ21" s="60"/>
      <c r="BK21" s="239"/>
      <c r="BL21" s="239"/>
      <c r="BM21" s="9"/>
      <c r="BN21" s="60"/>
      <c r="BO21" s="60"/>
      <c r="BP21" s="60"/>
      <c r="BQ21" s="7"/>
      <c r="BR21" s="60"/>
      <c r="BS21" s="60"/>
      <c r="BT21" s="60"/>
    </row>
    <row r="22" spans="1:72" ht="15" customHeight="1">
      <c r="A22" s="64">
        <f t="shared" si="0"/>
        <v>2</v>
      </c>
      <c r="C22" s="65" t="s">
        <v>35</v>
      </c>
      <c r="D22" s="3">
        <v>0</v>
      </c>
      <c r="E22" s="4" t="s">
        <v>1</v>
      </c>
      <c r="F22" s="3">
        <v>8</v>
      </c>
      <c r="G22" s="65" t="s">
        <v>36</v>
      </c>
      <c r="H22" s="20">
        <f>COUNT(#REF!)</f>
        <v>0</v>
      </c>
      <c r="I22" s="26"/>
      <c r="J22" s="240"/>
      <c r="K22" s="239"/>
      <c r="L22" s="241"/>
      <c r="M22" s="239"/>
      <c r="N22" s="239"/>
      <c r="O22" s="239"/>
      <c r="P22" s="239"/>
      <c r="Q22" s="60"/>
      <c r="R22" s="240"/>
      <c r="S22" s="239"/>
      <c r="T22" s="241"/>
      <c r="U22" s="239"/>
      <c r="V22" s="239"/>
      <c r="W22" s="239"/>
      <c r="X22" s="239"/>
      <c r="Y22" s="9"/>
      <c r="Z22" s="228">
        <v>41828</v>
      </c>
      <c r="AA22" s="229"/>
      <c r="AB22" s="230">
        <v>0.91666666666666663</v>
      </c>
      <c r="AC22" s="229"/>
      <c r="AD22" s="229"/>
      <c r="AE22" s="229" t="s">
        <v>40</v>
      </c>
      <c r="AF22" s="229"/>
      <c r="AG22" s="9"/>
      <c r="AH22" s="59"/>
      <c r="AI22" s="60"/>
      <c r="AJ22" s="61"/>
      <c r="AK22" s="60"/>
      <c r="AL22" s="60"/>
      <c r="AM22" s="60"/>
      <c r="AN22" s="60"/>
      <c r="AO22" s="9"/>
      <c r="AP22" s="228">
        <v>41828</v>
      </c>
      <c r="AQ22" s="229"/>
      <c r="AR22" s="230">
        <v>0.91666666666666663</v>
      </c>
      <c r="AS22" s="229"/>
      <c r="AT22" s="229"/>
      <c r="AU22" s="229" t="s">
        <v>40</v>
      </c>
      <c r="AV22" s="229"/>
      <c r="AW22" s="9"/>
      <c r="AX22" s="59"/>
      <c r="AY22" s="60"/>
      <c r="AZ22" s="61"/>
      <c r="BA22" s="60"/>
      <c r="BB22" s="60"/>
      <c r="BC22" s="60"/>
      <c r="BD22" s="60"/>
      <c r="BE22" s="9"/>
      <c r="BF22" s="240"/>
      <c r="BG22" s="239"/>
      <c r="BH22" s="241"/>
      <c r="BI22" s="239"/>
      <c r="BJ22" s="239"/>
      <c r="BK22" s="239"/>
      <c r="BL22" s="239"/>
      <c r="BM22" s="9"/>
      <c r="BN22" s="59"/>
      <c r="BO22" s="60"/>
      <c r="BP22" s="61"/>
      <c r="BQ22" s="60"/>
      <c r="BR22" s="60"/>
      <c r="BS22" s="60"/>
      <c r="BT22" s="60"/>
    </row>
    <row r="23" spans="1:72" ht="15" customHeight="1">
      <c r="A23" s="64">
        <f t="shared" si="0"/>
        <v>2</v>
      </c>
      <c r="C23" s="65" t="s">
        <v>12</v>
      </c>
      <c r="D23" s="3">
        <v>0</v>
      </c>
      <c r="E23" s="4" t="s">
        <v>1</v>
      </c>
      <c r="F23" s="3">
        <v>8</v>
      </c>
      <c r="G23" s="65"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64">
        <f t="shared" si="0"/>
        <v>1</v>
      </c>
      <c r="C24" s="65" t="s">
        <v>9</v>
      </c>
      <c r="D24" s="3">
        <v>8</v>
      </c>
      <c r="E24" s="4" t="s">
        <v>1</v>
      </c>
      <c r="F24" s="3">
        <v>0</v>
      </c>
      <c r="G24" s="65"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64">
        <f t="shared" si="0"/>
        <v>1</v>
      </c>
      <c r="C25" s="65" t="s">
        <v>8</v>
      </c>
      <c r="D25" s="3">
        <v>8</v>
      </c>
      <c r="E25" s="4" t="s">
        <v>1</v>
      </c>
      <c r="F25" s="3">
        <v>0</v>
      </c>
      <c r="G25" s="65"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64">
        <f t="shared" si="0"/>
        <v>2</v>
      </c>
      <c r="C26" s="65" t="s">
        <v>13</v>
      </c>
      <c r="D26" s="3">
        <v>0</v>
      </c>
      <c r="E26" s="4" t="s">
        <v>1</v>
      </c>
      <c r="F26" s="3">
        <v>8</v>
      </c>
      <c r="G26" s="65"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64">
        <f t="shared" si="0"/>
        <v>2</v>
      </c>
      <c r="C27" s="65" t="s">
        <v>15</v>
      </c>
      <c r="D27" s="3">
        <v>0</v>
      </c>
      <c r="E27" s="4" t="s">
        <v>1</v>
      </c>
      <c r="F27" s="3">
        <v>8</v>
      </c>
      <c r="G27" s="65" t="s">
        <v>17</v>
      </c>
      <c r="H27" s="20">
        <f>COUNT(#REF!)</f>
        <v>0</v>
      </c>
      <c r="I27" s="26"/>
      <c r="J27" s="239"/>
      <c r="K27" s="239"/>
      <c r="L27" s="60"/>
      <c r="M27" s="7"/>
      <c r="N27" s="60"/>
      <c r="O27" s="239"/>
      <c r="P27" s="239"/>
      <c r="Q27" s="60"/>
      <c r="R27" s="239"/>
      <c r="S27" s="239"/>
      <c r="T27" s="60"/>
      <c r="U27" s="7"/>
      <c r="V27" s="60"/>
      <c r="W27" s="239"/>
      <c r="X27" s="239"/>
      <c r="Y27" s="9"/>
      <c r="Z27" s="225" t="s">
        <v>37</v>
      </c>
      <c r="AA27" s="226"/>
      <c r="AB27" s="8">
        <v>4</v>
      </c>
      <c r="AC27" s="6" t="s">
        <v>41</v>
      </c>
      <c r="AD27" s="8">
        <v>1</v>
      </c>
      <c r="AE27" s="227" t="s">
        <v>36</v>
      </c>
      <c r="AF27" s="227"/>
      <c r="AG27" s="60"/>
      <c r="AH27" s="60"/>
      <c r="AI27" s="60"/>
      <c r="AJ27" s="60"/>
      <c r="AK27" s="60"/>
      <c r="AL27" s="60"/>
      <c r="AM27" s="60"/>
      <c r="AN27" s="60"/>
      <c r="AO27" s="60"/>
      <c r="AP27" s="60"/>
      <c r="AQ27" s="60"/>
      <c r="AR27" s="60"/>
      <c r="AS27" s="60"/>
      <c r="AT27" s="60"/>
      <c r="AU27" s="239"/>
      <c r="AV27" s="239"/>
      <c r="AW27" s="9"/>
      <c r="AX27" s="60"/>
      <c r="AY27" s="60"/>
      <c r="AZ27" s="60"/>
      <c r="BA27" s="7"/>
      <c r="BB27" s="60"/>
      <c r="BC27" s="60"/>
      <c r="BD27" s="60"/>
      <c r="BE27" s="9"/>
      <c r="BF27" s="239"/>
      <c r="BG27" s="239"/>
      <c r="BH27" s="60"/>
      <c r="BI27" s="7"/>
      <c r="BJ27" s="60"/>
      <c r="BK27" s="239"/>
      <c r="BL27" s="239"/>
      <c r="BM27" s="9"/>
      <c r="BN27" s="60"/>
      <c r="BO27" s="60"/>
      <c r="BP27" s="60"/>
      <c r="BQ27" s="7"/>
      <c r="BR27" s="60"/>
      <c r="BS27" s="60"/>
      <c r="BT27" s="60"/>
    </row>
    <row r="28" spans="1:72" ht="15" customHeight="1">
      <c r="A28" s="64">
        <f t="shared" si="0"/>
        <v>2</v>
      </c>
      <c r="C28" s="65" t="s">
        <v>20</v>
      </c>
      <c r="D28" s="3">
        <v>0</v>
      </c>
      <c r="E28" s="4" t="s">
        <v>1</v>
      </c>
      <c r="F28" s="3">
        <v>8</v>
      </c>
      <c r="G28" s="65" t="s">
        <v>14</v>
      </c>
      <c r="H28" s="20">
        <f>COUNT(#REF!)</f>
        <v>0</v>
      </c>
      <c r="I28" s="26"/>
      <c r="J28" s="240"/>
      <c r="K28" s="239"/>
      <c r="L28" s="241"/>
      <c r="M28" s="239"/>
      <c r="N28" s="239"/>
      <c r="O28" s="239"/>
      <c r="P28" s="239"/>
      <c r="Q28" s="60"/>
      <c r="R28" s="240"/>
      <c r="S28" s="239"/>
      <c r="T28" s="241"/>
      <c r="U28" s="239"/>
      <c r="V28" s="239"/>
      <c r="W28" s="239"/>
      <c r="X28" s="239"/>
      <c r="Y28" s="9"/>
      <c r="Z28" s="228">
        <v>41832</v>
      </c>
      <c r="AA28" s="229"/>
      <c r="AB28" s="230">
        <v>0.91666666666666663</v>
      </c>
      <c r="AC28" s="229"/>
      <c r="AD28" s="229"/>
      <c r="AE28" s="229" t="s">
        <v>40</v>
      </c>
      <c r="AF28" s="229"/>
      <c r="AG28" s="60"/>
      <c r="AH28" s="59"/>
      <c r="AI28" s="60"/>
      <c r="AJ28" s="61"/>
      <c r="AK28" s="60"/>
      <c r="AL28" s="60"/>
      <c r="AM28" s="60"/>
      <c r="AN28" s="60"/>
      <c r="AO28" s="60"/>
      <c r="AP28" s="59"/>
      <c r="AQ28" s="59"/>
      <c r="AR28" s="61"/>
      <c r="AS28" s="60"/>
      <c r="AT28" s="60"/>
      <c r="AU28" s="239"/>
      <c r="AV28" s="239"/>
      <c r="AW28" s="9"/>
      <c r="AX28" s="59"/>
      <c r="AY28" s="60"/>
      <c r="AZ28" s="61"/>
      <c r="BA28" s="60"/>
      <c r="BB28" s="60"/>
      <c r="BC28" s="60"/>
      <c r="BD28" s="60"/>
      <c r="BE28" s="9"/>
      <c r="BF28" s="240"/>
      <c r="BG28" s="239"/>
      <c r="BH28" s="241"/>
      <c r="BI28" s="239"/>
      <c r="BJ28" s="239"/>
      <c r="BK28" s="239"/>
      <c r="BL28" s="239"/>
      <c r="BM28" s="9"/>
      <c r="BN28" s="59"/>
      <c r="BO28" s="60"/>
      <c r="BP28" s="61"/>
      <c r="BQ28" s="60"/>
      <c r="BR28" s="60"/>
      <c r="BS28" s="60"/>
      <c r="BT28" s="60"/>
    </row>
    <row r="29" spans="1:72" ht="15" customHeight="1">
      <c r="A29" s="64">
        <f t="shared" si="0"/>
        <v>1</v>
      </c>
      <c r="C29" s="65" t="s">
        <v>18</v>
      </c>
      <c r="D29" s="3">
        <v>8</v>
      </c>
      <c r="E29" s="4" t="s">
        <v>1</v>
      </c>
      <c r="F29" s="3">
        <v>0</v>
      </c>
      <c r="G29" s="65" t="s">
        <v>16</v>
      </c>
      <c r="H29" s="20">
        <f>COUNT(#REF!)</f>
        <v>0</v>
      </c>
      <c r="I29" s="26"/>
      <c r="J29" s="9"/>
      <c r="K29" s="9"/>
      <c r="L29" s="9"/>
      <c r="M29" s="9"/>
      <c r="N29" s="9"/>
      <c r="O29" s="9"/>
      <c r="P29" s="9"/>
      <c r="Q29" s="9"/>
      <c r="R29" s="9"/>
      <c r="S29" s="9"/>
      <c r="T29" s="9"/>
      <c r="U29" s="9"/>
      <c r="V29" s="9"/>
      <c r="W29" s="9"/>
      <c r="X29" s="9"/>
      <c r="Y29" s="9"/>
      <c r="Z29" s="60"/>
      <c r="AA29" s="60"/>
      <c r="AB29" s="60"/>
      <c r="AC29" s="60"/>
      <c r="AD29" s="60"/>
      <c r="AE29" s="60"/>
      <c r="AF29" s="60"/>
      <c r="AG29" s="60"/>
      <c r="AH29" s="6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64">
        <f t="shared" si="0"/>
        <v>2</v>
      </c>
      <c r="C30" s="65" t="s">
        <v>21</v>
      </c>
      <c r="D30" s="3">
        <v>0</v>
      </c>
      <c r="E30" s="4" t="s">
        <v>1</v>
      </c>
      <c r="F30" s="3">
        <v>8</v>
      </c>
      <c r="G30" s="65"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64">
        <f t="shared" si="0"/>
        <v>2</v>
      </c>
      <c r="C31" s="65" t="s">
        <v>24</v>
      </c>
      <c r="D31" s="3">
        <v>0</v>
      </c>
      <c r="E31" s="4" t="s">
        <v>1</v>
      </c>
      <c r="F31" s="3">
        <v>8</v>
      </c>
      <c r="G31" s="65"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64">
        <f t="shared" si="0"/>
        <v>1</v>
      </c>
      <c r="C32" s="65" t="s">
        <v>25</v>
      </c>
      <c r="D32" s="3">
        <v>8</v>
      </c>
      <c r="E32" s="4" t="s">
        <v>1</v>
      </c>
      <c r="F32" s="3">
        <v>0</v>
      </c>
      <c r="G32" s="65" t="s">
        <v>29</v>
      </c>
      <c r="H32" s="20">
        <f>COUNT(#REF!)</f>
        <v>0</v>
      </c>
      <c r="I32" s="26"/>
      <c r="J32" s="9"/>
      <c r="K32" s="9"/>
      <c r="L32" s="9"/>
      <c r="M32" s="9"/>
      <c r="N32" s="9"/>
      <c r="O32" s="9"/>
      <c r="P32" s="9"/>
      <c r="Q32" s="9"/>
      <c r="R32" s="9"/>
      <c r="S32" s="9"/>
      <c r="T32" s="9"/>
      <c r="U32" s="9"/>
      <c r="V32" s="9"/>
      <c r="W32" s="9"/>
      <c r="X32" s="9"/>
      <c r="Y32" s="9"/>
      <c r="Z32" s="60"/>
      <c r="AA32" s="60"/>
      <c r="AB32" s="60"/>
      <c r="AC32" s="60"/>
      <c r="AD32" s="60"/>
      <c r="AE32" s="60"/>
      <c r="AF32" s="6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64">
        <f t="shared" si="0"/>
        <v>1</v>
      </c>
      <c r="C33" s="65" t="s">
        <v>27</v>
      </c>
      <c r="D33" s="3">
        <v>8</v>
      </c>
      <c r="E33" s="4" t="s">
        <v>1</v>
      </c>
      <c r="F33" s="3">
        <v>0</v>
      </c>
      <c r="G33" s="65" t="s">
        <v>31</v>
      </c>
      <c r="H33" s="20">
        <f>COUNT(#REF!)</f>
        <v>0</v>
      </c>
      <c r="I33" s="26"/>
      <c r="J33" s="239"/>
      <c r="K33" s="239"/>
      <c r="L33" s="60"/>
      <c r="M33" s="7"/>
      <c r="N33" s="60"/>
      <c r="O33" s="239"/>
      <c r="P33" s="239"/>
      <c r="Q33" s="60"/>
      <c r="R33" s="244" t="s">
        <v>42</v>
      </c>
      <c r="S33" s="245"/>
      <c r="T33" s="245"/>
      <c r="U33" s="245"/>
      <c r="V33" s="245"/>
      <c r="W33" s="245"/>
      <c r="X33" s="245"/>
      <c r="Y33" s="248" t="s">
        <v>27</v>
      </c>
      <c r="Z33" s="249"/>
      <c r="AA33" s="249"/>
      <c r="AB33" s="249"/>
      <c r="AC33" s="249"/>
      <c r="AD33" s="249"/>
      <c r="AE33" s="249"/>
      <c r="AF33" s="250"/>
      <c r="AG33" s="9"/>
      <c r="AH33" s="60"/>
      <c r="AI33" s="60"/>
      <c r="AJ33" s="60"/>
      <c r="AK33" s="7"/>
      <c r="AL33" s="60"/>
      <c r="AM33" s="60"/>
      <c r="AN33" s="60"/>
      <c r="AO33" s="9"/>
      <c r="AP33" s="225" t="s">
        <v>18</v>
      </c>
      <c r="AQ33" s="226"/>
      <c r="AR33" s="8">
        <v>0</v>
      </c>
      <c r="AS33" s="6" t="s">
        <v>41</v>
      </c>
      <c r="AT33" s="8">
        <v>1</v>
      </c>
      <c r="AU33" s="227" t="s">
        <v>27</v>
      </c>
      <c r="AV33" s="227"/>
      <c r="AW33" s="60"/>
      <c r="AX33" s="60"/>
      <c r="AY33" s="60"/>
      <c r="AZ33" s="60"/>
      <c r="BA33" s="7"/>
      <c r="BB33" s="60"/>
      <c r="BC33" s="60"/>
      <c r="BD33" s="60"/>
      <c r="BE33" s="9"/>
      <c r="BF33" s="239"/>
      <c r="BG33" s="239"/>
      <c r="BH33" s="60"/>
      <c r="BI33" s="7"/>
      <c r="BJ33" s="60"/>
      <c r="BK33" s="239"/>
      <c r="BL33" s="239"/>
      <c r="BM33" s="9"/>
      <c r="BN33" s="60"/>
      <c r="BO33" s="60"/>
      <c r="BP33" s="60"/>
      <c r="BQ33" s="7"/>
      <c r="BR33" s="60"/>
      <c r="BS33" s="60"/>
      <c r="BT33" s="60"/>
    </row>
    <row r="34" spans="1:72" ht="15.75" customHeight="1" thickBot="1">
      <c r="A34" s="64">
        <f t="shared" si="0"/>
        <v>2</v>
      </c>
      <c r="C34" s="65" t="s">
        <v>30</v>
      </c>
      <c r="D34" s="3">
        <v>0</v>
      </c>
      <c r="E34" s="4" t="s">
        <v>1</v>
      </c>
      <c r="F34" s="3">
        <v>8</v>
      </c>
      <c r="G34" s="65" t="s">
        <v>26</v>
      </c>
      <c r="H34" s="20">
        <f>COUNT(#REF!)</f>
        <v>0</v>
      </c>
      <c r="I34" s="26"/>
      <c r="J34" s="240"/>
      <c r="K34" s="239"/>
      <c r="L34" s="241"/>
      <c r="M34" s="239"/>
      <c r="N34" s="239"/>
      <c r="O34" s="239"/>
      <c r="P34" s="239"/>
      <c r="Q34" s="60"/>
      <c r="R34" s="246"/>
      <c r="S34" s="247"/>
      <c r="T34" s="247"/>
      <c r="U34" s="247"/>
      <c r="V34" s="247"/>
      <c r="W34" s="247"/>
      <c r="X34" s="247"/>
      <c r="Y34" s="251"/>
      <c r="Z34" s="252"/>
      <c r="AA34" s="252"/>
      <c r="AB34" s="252"/>
      <c r="AC34" s="252"/>
      <c r="AD34" s="252"/>
      <c r="AE34" s="252"/>
      <c r="AF34" s="253"/>
      <c r="AG34" s="9"/>
      <c r="AH34" s="59"/>
      <c r="AI34" s="60"/>
      <c r="AJ34" s="61"/>
      <c r="AK34" s="60"/>
      <c r="AL34" s="60"/>
      <c r="AM34" s="60"/>
      <c r="AN34" s="60"/>
      <c r="AO34" s="9"/>
      <c r="AP34" s="228">
        <v>41833</v>
      </c>
      <c r="AQ34" s="229"/>
      <c r="AR34" s="230">
        <v>0.875</v>
      </c>
      <c r="AS34" s="229"/>
      <c r="AT34" s="229"/>
      <c r="AU34" s="229" t="s">
        <v>40</v>
      </c>
      <c r="AV34" s="229"/>
      <c r="AW34" s="60"/>
      <c r="AX34" s="59"/>
      <c r="AY34" s="60"/>
      <c r="AZ34" s="61"/>
      <c r="BA34" s="60"/>
      <c r="BB34" s="60"/>
      <c r="BC34" s="60"/>
      <c r="BD34" s="60"/>
      <c r="BE34" s="9"/>
      <c r="BF34" s="240"/>
      <c r="BG34" s="239"/>
      <c r="BH34" s="241"/>
      <c r="BI34" s="239"/>
      <c r="BJ34" s="239"/>
      <c r="BK34" s="239"/>
      <c r="BL34" s="239"/>
      <c r="BM34" s="9"/>
      <c r="BN34" s="59"/>
      <c r="BO34" s="60"/>
      <c r="BP34" s="61"/>
      <c r="BQ34" s="60"/>
      <c r="BR34" s="60"/>
      <c r="BS34" s="60"/>
      <c r="BT34" s="60"/>
    </row>
    <row r="35" spans="1:72" ht="15" customHeight="1">
      <c r="A35" s="64">
        <f t="shared" si="0"/>
        <v>1</v>
      </c>
      <c r="C35" s="65" t="s">
        <v>33</v>
      </c>
      <c r="D35" s="3">
        <v>8</v>
      </c>
      <c r="E35" s="4" t="s">
        <v>1</v>
      </c>
      <c r="F35" s="3">
        <v>0</v>
      </c>
      <c r="G35" s="65"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64">
        <f t="shared" si="0"/>
        <v>1</v>
      </c>
      <c r="C36" s="65" t="s">
        <v>36</v>
      </c>
      <c r="D36" s="3">
        <v>8</v>
      </c>
      <c r="E36" s="4" t="s">
        <v>1</v>
      </c>
      <c r="F36" s="3">
        <v>0</v>
      </c>
      <c r="G36" s="65" t="s">
        <v>34</v>
      </c>
      <c r="H36" s="20">
        <f>COUNT(#REF!)</f>
        <v>0</v>
      </c>
      <c r="I36" s="26"/>
    </row>
    <row r="37" spans="1:72">
      <c r="A37" s="64">
        <f t="shared" si="0"/>
        <v>2</v>
      </c>
      <c r="C37" s="65" t="s">
        <v>32</v>
      </c>
      <c r="D37" s="3">
        <v>0</v>
      </c>
      <c r="E37" s="4" t="s">
        <v>1</v>
      </c>
      <c r="F37" s="3">
        <v>8</v>
      </c>
      <c r="G37" s="65" t="s">
        <v>28</v>
      </c>
      <c r="H37" s="20">
        <f>COUNT(#REF!)</f>
        <v>0</v>
      </c>
      <c r="I37" s="26"/>
    </row>
    <row r="38" spans="1:72">
      <c r="A38" s="64">
        <f t="shared" si="0"/>
        <v>2</v>
      </c>
      <c r="C38" s="65" t="s">
        <v>12</v>
      </c>
      <c r="D38" s="3">
        <v>0</v>
      </c>
      <c r="E38" s="4" t="s">
        <v>1</v>
      </c>
      <c r="F38" s="3">
        <v>8</v>
      </c>
      <c r="G38" s="65" t="s">
        <v>9</v>
      </c>
      <c r="H38" s="20">
        <f>COUNT(#REF!)</f>
        <v>0</v>
      </c>
      <c r="I38" s="26"/>
    </row>
    <row r="39" spans="1:72">
      <c r="A39" s="64">
        <f t="shared" si="0"/>
        <v>1</v>
      </c>
      <c r="C39" s="65" t="s">
        <v>10</v>
      </c>
      <c r="D39" s="3">
        <v>8</v>
      </c>
      <c r="E39" s="4" t="s">
        <v>1</v>
      </c>
      <c r="F39" s="3">
        <v>0</v>
      </c>
      <c r="G39" s="65" t="s">
        <v>11</v>
      </c>
      <c r="H39" s="20">
        <f>COUNT(#REF!)</f>
        <v>0</v>
      </c>
      <c r="I39" s="26"/>
    </row>
    <row r="40" spans="1:72">
      <c r="A40" s="64">
        <f t="shared" si="0"/>
        <v>2</v>
      </c>
      <c r="C40" s="65" t="s">
        <v>8</v>
      </c>
      <c r="D40" s="3">
        <v>0</v>
      </c>
      <c r="E40" s="4" t="s">
        <v>1</v>
      </c>
      <c r="F40" s="3">
        <v>8</v>
      </c>
      <c r="G40" s="65" t="s">
        <v>37</v>
      </c>
      <c r="H40" s="20">
        <f>COUNT(#REF!)</f>
        <v>0</v>
      </c>
      <c r="I40" s="26"/>
    </row>
    <row r="41" spans="1:72">
      <c r="A41" s="64">
        <f t="shared" si="0"/>
        <v>2</v>
      </c>
      <c r="C41" s="65" t="s">
        <v>6</v>
      </c>
      <c r="D41" s="3">
        <v>0</v>
      </c>
      <c r="E41" s="4" t="s">
        <v>1</v>
      </c>
      <c r="F41" s="3">
        <v>8</v>
      </c>
      <c r="G41" s="65" t="s">
        <v>7</v>
      </c>
      <c r="H41" s="20">
        <f>COUNT(#REF!)</f>
        <v>0</v>
      </c>
      <c r="I41" s="26"/>
    </row>
    <row r="42" spans="1:72">
      <c r="A42" s="64">
        <f t="shared" si="0"/>
        <v>1</v>
      </c>
      <c r="C42" s="65" t="s">
        <v>18</v>
      </c>
      <c r="D42" s="3">
        <v>8</v>
      </c>
      <c r="E42" s="4" t="s">
        <v>1</v>
      </c>
      <c r="F42" s="3">
        <v>0</v>
      </c>
      <c r="G42" s="65" t="s">
        <v>15</v>
      </c>
      <c r="H42" s="20">
        <f>COUNT(#REF!)</f>
        <v>0</v>
      </c>
      <c r="I42" s="26"/>
    </row>
    <row r="43" spans="1:72">
      <c r="A43" s="64">
        <f t="shared" si="0"/>
        <v>2</v>
      </c>
      <c r="C43" s="65" t="s">
        <v>38</v>
      </c>
      <c r="D43" s="3">
        <v>0</v>
      </c>
      <c r="E43" s="4" t="s">
        <v>1</v>
      </c>
      <c r="F43" s="3">
        <v>8</v>
      </c>
      <c r="G43" s="65" t="s">
        <v>17</v>
      </c>
      <c r="H43" s="20">
        <f>COUNT(#REF!)</f>
        <v>0</v>
      </c>
      <c r="I43" s="26"/>
    </row>
    <row r="44" spans="1:72">
      <c r="A44" s="64">
        <f t="shared" si="0"/>
        <v>1</v>
      </c>
      <c r="C44" s="65" t="s">
        <v>20</v>
      </c>
      <c r="D44" s="3">
        <v>8</v>
      </c>
      <c r="E44" s="4" t="s">
        <v>1</v>
      </c>
      <c r="F44" s="3">
        <v>0</v>
      </c>
      <c r="G44" s="65" t="s">
        <v>13</v>
      </c>
      <c r="H44" s="20">
        <f>COUNT(#REF!)</f>
        <v>0</v>
      </c>
      <c r="I44" s="26"/>
    </row>
    <row r="45" spans="1:72">
      <c r="A45" s="64">
        <f t="shared" si="0"/>
        <v>2</v>
      </c>
      <c r="C45" s="65" t="s">
        <v>14</v>
      </c>
      <c r="D45" s="3">
        <v>0</v>
      </c>
      <c r="E45" s="4" t="s">
        <v>1</v>
      </c>
      <c r="F45" s="3">
        <v>8</v>
      </c>
      <c r="G45" s="65" t="s">
        <v>19</v>
      </c>
      <c r="H45" s="20">
        <f>COUNT(#REF!)</f>
        <v>0</v>
      </c>
      <c r="I45" s="26"/>
    </row>
    <row r="46" spans="1:72">
      <c r="A46" s="64">
        <f t="shared" si="0"/>
        <v>2</v>
      </c>
      <c r="C46" s="65" t="s">
        <v>30</v>
      </c>
      <c r="D46" s="3">
        <v>0</v>
      </c>
      <c r="E46" s="4" t="s">
        <v>1</v>
      </c>
      <c r="F46" s="3">
        <v>8</v>
      </c>
      <c r="G46" s="65" t="s">
        <v>25</v>
      </c>
      <c r="H46" s="20">
        <f>COUNT(#REF!)</f>
        <v>0</v>
      </c>
      <c r="I46" s="26"/>
    </row>
    <row r="47" spans="1:72">
      <c r="A47" s="64">
        <f t="shared" si="0"/>
        <v>1</v>
      </c>
      <c r="C47" s="65" t="s">
        <v>26</v>
      </c>
      <c r="D47" s="3">
        <v>8</v>
      </c>
      <c r="E47" s="4" t="s">
        <v>1</v>
      </c>
      <c r="F47" s="3">
        <v>0</v>
      </c>
      <c r="G47" s="65" t="s">
        <v>29</v>
      </c>
      <c r="H47" s="20">
        <f>COUNT(#REF!)</f>
        <v>0</v>
      </c>
      <c r="I47" s="26"/>
    </row>
    <row r="48" spans="1:72">
      <c r="A48" s="64">
        <f t="shared" si="0"/>
        <v>2</v>
      </c>
      <c r="C48" s="65" t="s">
        <v>24</v>
      </c>
      <c r="D48" s="3">
        <v>0</v>
      </c>
      <c r="E48" s="4" t="s">
        <v>1</v>
      </c>
      <c r="F48" s="3">
        <v>8</v>
      </c>
      <c r="G48" s="65" t="s">
        <v>39</v>
      </c>
      <c r="H48" s="20">
        <f>COUNT(#REF!)</f>
        <v>0</v>
      </c>
      <c r="I48" s="26"/>
    </row>
    <row r="49" spans="1:40">
      <c r="A49" s="64">
        <f t="shared" si="0"/>
        <v>2</v>
      </c>
      <c r="C49" s="65" t="s">
        <v>22</v>
      </c>
      <c r="D49" s="3">
        <v>0</v>
      </c>
      <c r="E49" s="4" t="s">
        <v>1</v>
      </c>
      <c r="F49" s="3">
        <v>8</v>
      </c>
      <c r="G49" s="65" t="s">
        <v>23</v>
      </c>
      <c r="H49" s="20">
        <f>COUNT(#REF!)</f>
        <v>0</v>
      </c>
      <c r="I49" s="26"/>
    </row>
    <row r="50" spans="1:40">
      <c r="A50" s="64">
        <f t="shared" si="0"/>
        <v>2</v>
      </c>
      <c r="C50" s="65" t="s">
        <v>32</v>
      </c>
      <c r="D50" s="3">
        <v>0</v>
      </c>
      <c r="E50" s="4" t="s">
        <v>1</v>
      </c>
      <c r="F50" s="3">
        <v>8</v>
      </c>
      <c r="G50" s="65" t="s">
        <v>27</v>
      </c>
      <c r="H50" s="20">
        <f>COUNT(#REF!)</f>
        <v>0</v>
      </c>
      <c r="I50" s="26"/>
    </row>
    <row r="51" spans="1:40">
      <c r="A51" s="64">
        <f t="shared" si="0"/>
        <v>2</v>
      </c>
      <c r="C51" s="65" t="s">
        <v>28</v>
      </c>
      <c r="D51" s="3">
        <v>0</v>
      </c>
      <c r="E51" s="4" t="s">
        <v>1</v>
      </c>
      <c r="F51" s="3">
        <v>8</v>
      </c>
      <c r="G51" s="65" t="s">
        <v>31</v>
      </c>
      <c r="H51" s="20">
        <f>COUNT(#REF!)</f>
        <v>0</v>
      </c>
      <c r="I51" s="26"/>
    </row>
    <row r="52" spans="1:40">
      <c r="A52" s="64">
        <f t="shared" si="0"/>
        <v>1</v>
      </c>
      <c r="C52" s="65" t="s">
        <v>36</v>
      </c>
      <c r="D52" s="3">
        <v>8</v>
      </c>
      <c r="E52" s="4" t="s">
        <v>1</v>
      </c>
      <c r="F52" s="3">
        <v>0</v>
      </c>
      <c r="G52" s="65" t="s">
        <v>33</v>
      </c>
      <c r="H52" s="20">
        <f>COUNT(#REF!)</f>
        <v>0</v>
      </c>
      <c r="I52" s="26"/>
    </row>
    <row r="53" spans="1:40">
      <c r="A53" s="64">
        <f t="shared" si="0"/>
        <v>1</v>
      </c>
      <c r="C53" s="65" t="s">
        <v>34</v>
      </c>
      <c r="D53" s="3">
        <v>8</v>
      </c>
      <c r="E53" s="4" t="s">
        <v>1</v>
      </c>
      <c r="F53" s="3">
        <v>0</v>
      </c>
      <c r="G53" s="65" t="s">
        <v>35</v>
      </c>
      <c r="H53" s="20">
        <f>COUNT(#REF!)</f>
        <v>0</v>
      </c>
      <c r="I53" s="26"/>
    </row>
    <row r="57" spans="1:40" hidden="1">
      <c r="D57" s="64"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64"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Brésil</v>
      </c>
      <c r="AC58" s="254"/>
      <c r="AD58" s="13" t="e">
        <f>COUNTIF(#REF!,AB58)</f>
        <v>#REF!</v>
      </c>
      <c r="AF58" s="4" t="s">
        <v>41</v>
      </c>
      <c r="AG58" s="254" t="str">
        <f>AP33</f>
        <v>Italie</v>
      </c>
      <c r="AH58" s="254"/>
      <c r="AI58" s="13" t="e">
        <f>COUNTIF(#REF!,AG58)</f>
        <v>#REF!</v>
      </c>
      <c r="AK58" s="4" t="s">
        <v>41</v>
      </c>
      <c r="AL58" s="254" t="str">
        <f>Y33</f>
        <v>Allemagne</v>
      </c>
      <c r="AM58" s="254"/>
      <c r="AN58" s="13" t="e">
        <f>COUNTIF(#REF!,AL58)</f>
        <v>#REF!</v>
      </c>
    </row>
    <row r="59" spans="1:40" hidden="1">
      <c r="C59" s="24">
        <v>41803</v>
      </c>
      <c r="D59" s="64" t="e">
        <f>IF(#REF!=0,"",SUM(#REF!))</f>
        <v>#REF!</v>
      </c>
      <c r="E59" s="25" t="e">
        <f>IF(D59="","",D59+E58)</f>
        <v>#REF!</v>
      </c>
      <c r="L59" s="4" t="s">
        <v>41</v>
      </c>
      <c r="M59" s="254" t="str">
        <f>O9</f>
        <v>Pays-Bas</v>
      </c>
      <c r="N59" s="254"/>
      <c r="O59" s="13" t="e">
        <f>COUNTIF(#REF!,M59)</f>
        <v>#REF!</v>
      </c>
      <c r="Q59" s="4" t="s">
        <v>41</v>
      </c>
      <c r="R59" s="254" t="str">
        <f>O15</f>
        <v>Angleterre</v>
      </c>
      <c r="S59" s="254"/>
      <c r="T59" s="13" t="e">
        <f>COUNTIF(#REF!,R59)</f>
        <v>#REF!</v>
      </c>
      <c r="V59" s="4" t="s">
        <v>41</v>
      </c>
      <c r="W59" s="254" t="str">
        <f>AE21</f>
        <v>Italie</v>
      </c>
      <c r="X59" s="254"/>
      <c r="Y59" s="13" t="e">
        <f>COUNTIF(#REF!,W59)</f>
        <v>#REF!</v>
      </c>
      <c r="AA59" s="4" t="s">
        <v>41</v>
      </c>
      <c r="AB59" s="254" t="str">
        <f>AE27</f>
        <v>Corée du Sud</v>
      </c>
      <c r="AC59" s="254"/>
      <c r="AD59" s="13" t="e">
        <f>COUNTIF(#REF!,AB59)</f>
        <v>#REF!</v>
      </c>
      <c r="AF59" s="4" t="s">
        <v>41</v>
      </c>
      <c r="AG59" s="254" t="str">
        <f>AU33</f>
        <v>Allemagne</v>
      </c>
      <c r="AH59" s="254"/>
      <c r="AI59" s="13" t="e">
        <f>COUNTIF(#REF!,AG59)</f>
        <v>#REF!</v>
      </c>
    </row>
    <row r="60" spans="1:40" hidden="1">
      <c r="C60" s="24">
        <v>41804</v>
      </c>
      <c r="D60" s="64"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Allemagne</v>
      </c>
      <c r="X60" s="254"/>
      <c r="Y60" s="13" t="e">
        <f>COUNTIF(#REF!,W60)</f>
        <v>#REF!</v>
      </c>
      <c r="AK60" s="65" t="s">
        <v>62</v>
      </c>
      <c r="AL60" s="254" t="e">
        <f>AN58*#REF!</f>
        <v>#REF!</v>
      </c>
      <c r="AM60" s="254"/>
    </row>
    <row r="61" spans="1:40" hidden="1">
      <c r="C61" s="24">
        <v>41805</v>
      </c>
      <c r="D61" s="64"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Corée du Sud</v>
      </c>
      <c r="X61" s="254"/>
      <c r="Y61" s="13" t="e">
        <f>COUNTIF(#REF!,W61)</f>
        <v>#REF!</v>
      </c>
      <c r="AA61" s="65" t="s">
        <v>62</v>
      </c>
      <c r="AB61" s="254" t="e">
        <f>SUM(AD58:AD59)*#REF!</f>
        <v>#REF!</v>
      </c>
      <c r="AC61" s="254"/>
      <c r="AF61" s="65" t="s">
        <v>62</v>
      </c>
      <c r="AG61" s="254" t="e">
        <f>SUM(AI58:AI59)*#REF!</f>
        <v>#REF!</v>
      </c>
      <c r="AH61" s="254"/>
    </row>
    <row r="62" spans="1:40" hidden="1">
      <c r="C62" s="24">
        <v>41806</v>
      </c>
      <c r="D62" s="64"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64"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65" t="s">
        <v>62</v>
      </c>
      <c r="W63" s="254" t="e">
        <f>SUM(Y58:Y61)*#REF!</f>
        <v>#REF!</v>
      </c>
      <c r="X63" s="254"/>
    </row>
    <row r="64" spans="1:40" hidden="1">
      <c r="C64" s="24">
        <v>41808</v>
      </c>
      <c r="D64" s="64"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64" t="e">
        <f>IF(#REF!=0,"",SUM(#REF!))</f>
        <v>#REF!</v>
      </c>
      <c r="E65" s="25" t="e">
        <f t="shared" si="1"/>
        <v>#REF!</v>
      </c>
      <c r="L65" s="4" t="s">
        <v>41</v>
      </c>
      <c r="M65" s="254" t="str">
        <f>AM9</f>
        <v>Grèce</v>
      </c>
      <c r="N65" s="254"/>
      <c r="O65" s="13" t="e">
        <f>COUNTIF(#REF!,M65)</f>
        <v>#REF!</v>
      </c>
      <c r="Q65" s="4" t="s">
        <v>41</v>
      </c>
      <c r="R65" s="254" t="str">
        <f>BK15</f>
        <v>Corée du Sud</v>
      </c>
      <c r="S65" s="254"/>
      <c r="T65" s="13" t="e">
        <f>COUNTIF(#REF!,R65)</f>
        <v>#REF!</v>
      </c>
      <c r="V65" s="31"/>
      <c r="W65" s="257"/>
      <c r="X65" s="257"/>
    </row>
    <row r="66" spans="3:24" hidden="1">
      <c r="C66" s="24">
        <v>41810</v>
      </c>
      <c r="D66" s="64" t="e">
        <f>IF(#REF!=0,"",SUM(#REF!))</f>
        <v>#REF!</v>
      </c>
      <c r="E66" s="25" t="e">
        <f t="shared" si="1"/>
        <v>#REF!</v>
      </c>
      <c r="L66" s="4" t="s">
        <v>41</v>
      </c>
      <c r="M66" s="254" t="str">
        <f>AP9</f>
        <v>France</v>
      </c>
      <c r="N66" s="254"/>
      <c r="O66" s="13" t="e">
        <f>COUNTIF(#REF!,M66)</f>
        <v>#REF!</v>
      </c>
    </row>
    <row r="67" spans="3:24" hidden="1">
      <c r="C67" s="24">
        <v>41811</v>
      </c>
      <c r="D67" s="64" t="e">
        <f>IF(#REF!=0,"",SUM(#REF!))</f>
        <v>#REF!</v>
      </c>
      <c r="E67" s="25" t="e">
        <f t="shared" si="1"/>
        <v>#REF!</v>
      </c>
      <c r="L67" s="4" t="s">
        <v>41</v>
      </c>
      <c r="M67" s="254" t="str">
        <f>AU9</f>
        <v>Bosnie</v>
      </c>
      <c r="N67" s="254"/>
      <c r="O67" s="13" t="e">
        <f>COUNTIF(#REF!,M67)</f>
        <v>#REF!</v>
      </c>
      <c r="Q67" s="65" t="s">
        <v>62</v>
      </c>
      <c r="R67" s="258" t="e">
        <f>SUM(T58:T65)*#REF!</f>
        <v>#REF!</v>
      </c>
      <c r="S67" s="254"/>
    </row>
    <row r="68" spans="3:24" hidden="1">
      <c r="C68" s="24">
        <v>41812</v>
      </c>
      <c r="D68" s="64" t="e">
        <f>IF(#REF!=0,"",SUM(#REF!))</f>
        <v>#REF!</v>
      </c>
      <c r="E68" s="25" t="e">
        <f t="shared" si="1"/>
        <v>#REF!</v>
      </c>
      <c r="L68" s="4" t="s">
        <v>41</v>
      </c>
      <c r="M68" s="254" t="str">
        <f>AX9</f>
        <v>Allemagne</v>
      </c>
      <c r="N68" s="254"/>
      <c r="O68" s="13" t="e">
        <f>COUNTIF(#REF!,M68)</f>
        <v>#REF!</v>
      </c>
    </row>
    <row r="69" spans="3:24" hidden="1">
      <c r="C69" s="24">
        <v>41813</v>
      </c>
      <c r="D69" s="64" t="e">
        <f>IF(#REF!=0,"",SUM(#REF!))</f>
        <v>#REF!</v>
      </c>
      <c r="E69" s="25" t="e">
        <f t="shared" si="1"/>
        <v>#REF!</v>
      </c>
      <c r="L69" s="4" t="s">
        <v>41</v>
      </c>
      <c r="M69" s="254" t="str">
        <f>BC9</f>
        <v>Belgique</v>
      </c>
      <c r="N69" s="254"/>
      <c r="O69" s="13" t="e">
        <f>COUNTIF(#REF!,M69)</f>
        <v>#REF!</v>
      </c>
    </row>
    <row r="70" spans="3:24" hidden="1">
      <c r="C70" s="24">
        <v>41814</v>
      </c>
      <c r="D70" s="64" t="e">
        <f>IF(#REF!=0,"",SUM(#REF!))</f>
        <v>#REF!</v>
      </c>
      <c r="E70" s="25" t="e">
        <f t="shared" si="1"/>
        <v>#REF!</v>
      </c>
      <c r="L70" s="4" t="s">
        <v>41</v>
      </c>
      <c r="M70" s="254" t="str">
        <f>BF9</f>
        <v>Argentine</v>
      </c>
      <c r="N70" s="254"/>
      <c r="O70" s="13" t="e">
        <f>COUNTIF(#REF!,M70)</f>
        <v>#REF!</v>
      </c>
    </row>
    <row r="71" spans="3:24" hidden="1">
      <c r="C71" s="24">
        <v>41815</v>
      </c>
      <c r="D71" s="64" t="e">
        <f>IF(#REF!=0,"",SUM(#REF!))</f>
        <v>#REF!</v>
      </c>
      <c r="E71" s="25" t="e">
        <f t="shared" si="1"/>
        <v>#REF!</v>
      </c>
      <c r="L71" s="4" t="s">
        <v>41</v>
      </c>
      <c r="M71" s="254" t="str">
        <f>BK9</f>
        <v>Equateur</v>
      </c>
      <c r="N71" s="254"/>
      <c r="O71" s="13" t="e">
        <f>COUNTIF(#REF!,M71)</f>
        <v>#REF!</v>
      </c>
    </row>
    <row r="72" spans="3:24" hidden="1">
      <c r="C72" s="24">
        <v>41816</v>
      </c>
      <c r="D72" s="64" t="e">
        <f>IF(#REF!=0,"",SUM(#REF!))</f>
        <v>#REF!</v>
      </c>
      <c r="E72" s="25" t="e">
        <f t="shared" si="1"/>
        <v>#REF!</v>
      </c>
      <c r="L72" s="4" t="s">
        <v>41</v>
      </c>
      <c r="M72" s="254" t="str">
        <f>BN9</f>
        <v>Corée du Sud</v>
      </c>
      <c r="N72" s="254"/>
      <c r="O72" s="13" t="e">
        <f>COUNTIF(#REF!,M72)</f>
        <v>#REF!</v>
      </c>
    </row>
    <row r="73" spans="3:24" hidden="1">
      <c r="L73" s="4" t="s">
        <v>41</v>
      </c>
      <c r="M73" s="254" t="str">
        <f>BS9</f>
        <v>Ghana</v>
      </c>
      <c r="N73" s="254"/>
      <c r="O73" s="13" t="e">
        <f>COUNTIF(#REF!,M73)</f>
        <v>#REF!</v>
      </c>
    </row>
    <row r="74" spans="3:24" hidden="1"/>
    <row r="75" spans="3:24" hidden="1">
      <c r="L75" s="65" t="s">
        <v>62</v>
      </c>
      <c r="M75" s="254" t="e">
        <f>SUM(O58:O73)*#REF!</f>
        <v>#REF!</v>
      </c>
      <c r="N75" s="254"/>
    </row>
    <row r="89" spans="3:7" hidden="1">
      <c r="C89" s="45" t="s">
        <v>124</v>
      </c>
      <c r="D89" s="47">
        <f>A53</f>
        <v>1</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1</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f>A10</f>
        <v>2</v>
      </c>
      <c r="E106" s="46"/>
      <c r="F106" s="51" t="e">
        <f>#REF!+#REF!</f>
        <v>#REF!</v>
      </c>
      <c r="G106" s="48"/>
    </row>
    <row r="107" spans="3:7" hidden="1">
      <c r="C107" s="45" t="s">
        <v>107</v>
      </c>
      <c r="D107" s="48">
        <f>A36</f>
        <v>1</v>
      </c>
      <c r="E107" s="46"/>
      <c r="F107" s="51" t="e">
        <f>#REF!+#REF!</f>
        <v>#REF!</v>
      </c>
      <c r="G107" s="48"/>
    </row>
    <row r="108" spans="3:7" hidden="1">
      <c r="C108" s="45" t="s">
        <v>123</v>
      </c>
      <c r="D108" s="48">
        <f>A52</f>
        <v>1</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1</v>
      </c>
      <c r="E125" s="46"/>
      <c r="F125" s="51" t="e">
        <f>#REF!+#REF!</f>
        <v>#REF!</v>
      </c>
      <c r="G125" s="48"/>
    </row>
    <row r="126" spans="3:7" hidden="1">
      <c r="C126" s="45" t="s">
        <v>99</v>
      </c>
      <c r="D126" s="48">
        <f>A28</f>
        <v>2</v>
      </c>
      <c r="E126" s="46"/>
      <c r="F126" s="51" t="e">
        <f>#REF!+#REF!</f>
        <v>#REF!</v>
      </c>
      <c r="G126" s="48"/>
    </row>
    <row r="127" spans="3:7" hidden="1">
      <c r="C127" s="45" t="s">
        <v>78</v>
      </c>
      <c r="D127" s="48">
        <f>A7</f>
        <v>2</v>
      </c>
      <c r="E127" s="46"/>
      <c r="F127" s="51" t="e">
        <f>#REF!+#REF!</f>
        <v>#REF!</v>
      </c>
      <c r="G127" s="48"/>
    </row>
    <row r="128" spans="3:7" hidden="1">
      <c r="C128" s="45" t="s">
        <v>117</v>
      </c>
      <c r="D128" s="48">
        <f>A46</f>
        <v>2</v>
      </c>
      <c r="E128" s="46"/>
      <c r="F128" s="51" t="e">
        <f>#REF!+#REF!</f>
        <v>#REF!</v>
      </c>
      <c r="G128" s="48"/>
    </row>
    <row r="129" spans="3:7" hidden="1">
      <c r="C129" s="45" t="s">
        <v>105</v>
      </c>
      <c r="D129" s="48">
        <f>A34</f>
        <v>2</v>
      </c>
      <c r="E129" s="46"/>
      <c r="F129" s="51" t="e">
        <f>#REF!+#REF!</f>
        <v>#REF!</v>
      </c>
      <c r="G129" s="48"/>
    </row>
    <row r="130" spans="3:7" hidden="1">
      <c r="C130" s="45" t="s">
        <v>110</v>
      </c>
      <c r="D130" s="48">
        <f>A39</f>
        <v>1</v>
      </c>
      <c r="E130" s="46"/>
      <c r="F130" s="51" t="e">
        <f>#REF!+#REF!</f>
        <v>#REF!</v>
      </c>
      <c r="G130" s="48"/>
    </row>
    <row r="131" spans="3:7" hidden="1">
      <c r="C131" s="45" t="s">
        <v>122</v>
      </c>
      <c r="D131" s="48">
        <f>A51</f>
        <v>2</v>
      </c>
      <c r="E131" s="46"/>
      <c r="F131" s="51" t="e">
        <f>#REF!+#REF!</f>
        <v>#REF!</v>
      </c>
      <c r="G131" s="48"/>
    </row>
    <row r="132" spans="3:7" hidden="1">
      <c r="C132" s="45" t="s">
        <v>93</v>
      </c>
      <c r="D132" s="48">
        <f>A22</f>
        <v>2</v>
      </c>
      <c r="E132" s="46"/>
      <c r="F132" s="51" t="e">
        <f>#REF!+#REF!</f>
        <v>#REF!</v>
      </c>
      <c r="G132" s="48"/>
    </row>
    <row r="133" spans="3:7" hidden="1">
      <c r="C133" s="45" t="s">
        <v>85</v>
      </c>
      <c r="D133" s="48">
        <f>A14</f>
        <v>2</v>
      </c>
      <c r="E133" s="46"/>
      <c r="F133" s="51" t="e">
        <f>#REF!+#REF!</f>
        <v>#REF!</v>
      </c>
      <c r="G133" s="48"/>
    </row>
    <row r="134" spans="3:7" hidden="1">
      <c r="C134" s="45" t="s">
        <v>101</v>
      </c>
      <c r="D134" s="48">
        <f>A30</f>
        <v>2</v>
      </c>
      <c r="E134" s="46"/>
      <c r="F134" s="51" t="e">
        <f>#REF!+#REF!</f>
        <v>#REF!</v>
      </c>
      <c r="G134" s="48"/>
    </row>
    <row r="135" spans="3:7" hidden="1">
      <c r="C135" s="45" t="s">
        <v>98</v>
      </c>
      <c r="D135" s="48">
        <f>A27</f>
        <v>2</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76" priority="4">
      <formula>LEN(TRIM(D6))=0</formula>
    </cfRule>
  </conditionalFormatting>
  <conditionalFormatting sqref="L9 N9 T9 V9 AB9 AD9 AJ9 AL9 AR9 AT9 AZ9 BB9 BH9 BJ9 BP9 BR9 BJ15 BH15 AT15 AR15 AD15 AB15 N15 L15 AB21 AD21 AB27 AD27 AR21 AT21 AR33 AT33">
    <cfRule type="containsBlanks" dxfId="75" priority="1">
      <formula>LEN(TRIM(L9))=0</formula>
    </cfRule>
  </conditionalFormatting>
  <pageMargins left="0.7" right="0.7" top="0.75" bottom="0.75" header="0.3" footer="0.3"/>
  <pageSetup paperSize="0" orientation="portrait" horizontalDpi="0" verticalDpi="0" copies="0"/>
</worksheet>
</file>

<file path=xl/worksheets/sheet20.xml><?xml version="1.0" encoding="utf-8"?>
<worksheet xmlns="http://schemas.openxmlformats.org/spreadsheetml/2006/main" xmlns:r="http://schemas.openxmlformats.org/officeDocument/2006/relationships">
  <sheetPr codeName="Feuil19"/>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68</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2</v>
      </c>
      <c r="E6" s="4" t="s">
        <v>1</v>
      </c>
      <c r="F6" s="3">
        <v>0</v>
      </c>
      <c r="G6" s="5" t="s">
        <v>6</v>
      </c>
      <c r="H6" s="20">
        <f>COUNT(#REF!)</f>
        <v>0</v>
      </c>
      <c r="I6" s="26"/>
      <c r="J6" s="219" t="s">
        <v>49</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1"/>
    </row>
    <row r="7" spans="1:72" ht="15" customHeight="1">
      <c r="A7" s="2" t="str">
        <f t="shared" ref="A7:A53" si="0">IF(OR(D7="",F7=""),"",IF(D7&gt;F7,1,IF(D7=F7,"N",2)))</f>
        <v>N</v>
      </c>
      <c r="C7" s="5" t="s">
        <v>7</v>
      </c>
      <c r="D7" s="3">
        <v>1</v>
      </c>
      <c r="E7" s="4" t="s">
        <v>1</v>
      </c>
      <c r="F7" s="3">
        <v>1</v>
      </c>
      <c r="G7" s="5" t="s">
        <v>8</v>
      </c>
      <c r="H7" s="20">
        <f>COUNT(#REF!)</f>
        <v>0</v>
      </c>
      <c r="I7" s="26"/>
      <c r="J7" s="222"/>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4"/>
    </row>
    <row r="8" spans="1:72">
      <c r="A8" s="2" t="str">
        <f t="shared" si="0"/>
        <v>N</v>
      </c>
      <c r="C8" s="5" t="s">
        <v>9</v>
      </c>
      <c r="D8" s="3">
        <v>1</v>
      </c>
      <c r="E8" s="4" t="s">
        <v>1</v>
      </c>
      <c r="F8" s="3">
        <v>1</v>
      </c>
      <c r="G8" s="5"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3</v>
      </c>
      <c r="E9" s="4" t="s">
        <v>1</v>
      </c>
      <c r="F9" s="3">
        <v>0</v>
      </c>
      <c r="G9" s="5" t="s">
        <v>12</v>
      </c>
      <c r="H9" s="20">
        <f>COUNT(#REF!)</f>
        <v>0</v>
      </c>
      <c r="I9" s="26"/>
      <c r="J9" s="225" t="s">
        <v>37</v>
      </c>
      <c r="K9" s="226"/>
      <c r="L9" s="8">
        <v>2</v>
      </c>
      <c r="M9" s="6" t="s">
        <v>41</v>
      </c>
      <c r="N9" s="8">
        <v>1</v>
      </c>
      <c r="O9" s="227" t="s">
        <v>10</v>
      </c>
      <c r="P9" s="227"/>
      <c r="Q9" s="9"/>
      <c r="R9" s="225" t="s">
        <v>13</v>
      </c>
      <c r="S9" s="226"/>
      <c r="T9" s="8">
        <v>0</v>
      </c>
      <c r="U9" s="6" t="s">
        <v>41</v>
      </c>
      <c r="V9" s="8">
        <v>2</v>
      </c>
      <c r="W9" s="227" t="s">
        <v>18</v>
      </c>
      <c r="X9" s="227"/>
      <c r="Y9" s="9"/>
      <c r="Z9" s="225" t="s">
        <v>9</v>
      </c>
      <c r="AA9" s="226"/>
      <c r="AB9" s="8" t="s">
        <v>47</v>
      </c>
      <c r="AC9" s="6" t="s">
        <v>41</v>
      </c>
      <c r="AD9" s="8">
        <v>1</v>
      </c>
      <c r="AE9" s="227" t="s">
        <v>7</v>
      </c>
      <c r="AF9" s="227"/>
      <c r="AG9" s="9"/>
      <c r="AH9" s="225" t="s">
        <v>17</v>
      </c>
      <c r="AI9" s="226"/>
      <c r="AJ9" s="8">
        <v>3</v>
      </c>
      <c r="AK9" s="6" t="s">
        <v>41</v>
      </c>
      <c r="AL9" s="8">
        <v>1</v>
      </c>
      <c r="AM9" s="227" t="s">
        <v>50</v>
      </c>
      <c r="AN9" s="227"/>
      <c r="AO9" s="9"/>
      <c r="AP9" s="225" t="s">
        <v>23</v>
      </c>
      <c r="AQ9" s="226"/>
      <c r="AR9" s="8">
        <v>1</v>
      </c>
      <c r="AS9" s="6" t="s">
        <v>41</v>
      </c>
      <c r="AT9" s="8">
        <v>0</v>
      </c>
      <c r="AU9" s="227" t="s">
        <v>26</v>
      </c>
      <c r="AV9" s="227"/>
      <c r="AW9" s="9"/>
      <c r="AX9" s="225" t="s">
        <v>27</v>
      </c>
      <c r="AY9" s="226"/>
      <c r="AZ9" s="8">
        <v>4</v>
      </c>
      <c r="BA9" s="6" t="s">
        <v>41</v>
      </c>
      <c r="BB9" s="8">
        <v>1</v>
      </c>
      <c r="BC9" s="227" t="s">
        <v>34</v>
      </c>
      <c r="BD9" s="227"/>
      <c r="BE9" s="9"/>
      <c r="BF9" s="225" t="s">
        <v>25</v>
      </c>
      <c r="BG9" s="226"/>
      <c r="BH9" s="8">
        <v>2</v>
      </c>
      <c r="BI9" s="6" t="s">
        <v>41</v>
      </c>
      <c r="BJ9" s="8">
        <v>1</v>
      </c>
      <c r="BK9" s="227" t="s">
        <v>39</v>
      </c>
      <c r="BL9" s="227"/>
      <c r="BM9" s="9"/>
      <c r="BN9" s="225" t="s">
        <v>33</v>
      </c>
      <c r="BO9" s="226"/>
      <c r="BP9" s="8" t="s">
        <v>46</v>
      </c>
      <c r="BQ9" s="6" t="s">
        <v>41</v>
      </c>
      <c r="BR9" s="8">
        <v>2</v>
      </c>
      <c r="BS9" s="227" t="s">
        <v>28</v>
      </c>
      <c r="BT9" s="227"/>
    </row>
    <row r="10" spans="1:72">
      <c r="A10" s="2">
        <f t="shared" si="0"/>
        <v>1</v>
      </c>
      <c r="C10" s="5" t="s">
        <v>13</v>
      </c>
      <c r="D10" s="3">
        <v>2</v>
      </c>
      <c r="E10" s="4" t="s">
        <v>1</v>
      </c>
      <c r="F10" s="3">
        <v>1</v>
      </c>
      <c r="G10" s="5"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4</v>
      </c>
      <c r="E11" s="4" t="s">
        <v>1</v>
      </c>
      <c r="F11" s="3">
        <v>1</v>
      </c>
      <c r="G11" s="5" t="s">
        <v>16</v>
      </c>
      <c r="H11" s="20">
        <f>COUNT(#REF!)</f>
        <v>0</v>
      </c>
      <c r="I11" s="26"/>
      <c r="J11" s="28"/>
      <c r="K11" s="27"/>
      <c r="L11" s="29"/>
      <c r="M11" s="27"/>
      <c r="N11" s="27"/>
      <c r="O11" s="27"/>
      <c r="P11" s="27"/>
      <c r="Q11" s="9"/>
      <c r="R11" s="28"/>
      <c r="S11" s="27"/>
      <c r="T11" s="29"/>
      <c r="U11" s="27"/>
      <c r="V11" s="27"/>
      <c r="W11" s="27"/>
      <c r="X11" s="27"/>
      <c r="Y11" s="9"/>
      <c r="Z11" s="28"/>
      <c r="AA11" s="27"/>
      <c r="AB11" s="29"/>
      <c r="AC11" s="27"/>
      <c r="AD11" s="27"/>
      <c r="AE11" s="27"/>
      <c r="AF11" s="27"/>
      <c r="AG11" s="9"/>
      <c r="AH11" s="28"/>
      <c r="AI11" s="27"/>
      <c r="AJ11" s="29"/>
      <c r="AK11" s="27"/>
      <c r="AL11" s="27"/>
      <c r="AM11" s="27"/>
      <c r="AN11" s="27"/>
      <c r="AO11" s="9"/>
      <c r="AP11" s="28"/>
      <c r="AQ11" s="27"/>
      <c r="AR11" s="29"/>
      <c r="AS11" s="27"/>
      <c r="AT11" s="27"/>
      <c r="AU11" s="27"/>
      <c r="AV11" s="27"/>
      <c r="AW11" s="9"/>
      <c r="AX11" s="28"/>
      <c r="AY11" s="27"/>
      <c r="AZ11" s="29"/>
      <c r="BA11" s="27"/>
      <c r="BB11" s="27"/>
      <c r="BC11" s="27"/>
      <c r="BD11" s="27"/>
      <c r="BE11" s="9"/>
      <c r="BF11" s="28"/>
      <c r="BG11" s="27"/>
      <c r="BH11" s="29"/>
      <c r="BI11" s="27"/>
      <c r="BJ11" s="27"/>
      <c r="BK11" s="27"/>
      <c r="BL11" s="27"/>
      <c r="BM11" s="9"/>
      <c r="BN11" s="28"/>
      <c r="BO11" s="27"/>
      <c r="BP11" s="29"/>
      <c r="BQ11" s="27"/>
      <c r="BR11" s="27"/>
      <c r="BS11" s="27"/>
      <c r="BT11" s="27"/>
    </row>
    <row r="12" spans="1:72" ht="15" customHeight="1">
      <c r="A12" s="2" t="str">
        <f t="shared" si="0"/>
        <v>N</v>
      </c>
      <c r="C12" s="5" t="s">
        <v>17</v>
      </c>
      <c r="D12" s="3">
        <v>2</v>
      </c>
      <c r="E12" s="4" t="s">
        <v>1</v>
      </c>
      <c r="F12" s="3">
        <v>2</v>
      </c>
      <c r="G12" s="5" t="s">
        <v>18</v>
      </c>
      <c r="H12" s="20">
        <f>COUNT(#REF!)</f>
        <v>0</v>
      </c>
      <c r="I12" s="26"/>
      <c r="J12" s="231" t="s">
        <v>48</v>
      </c>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3"/>
    </row>
    <row r="13" spans="1:72" ht="15" customHeight="1">
      <c r="A13" s="2">
        <f t="shared" si="0"/>
        <v>1</v>
      </c>
      <c r="C13" s="5" t="s">
        <v>19</v>
      </c>
      <c r="D13" s="3">
        <v>2</v>
      </c>
      <c r="E13" s="4" t="s">
        <v>1</v>
      </c>
      <c r="F13" s="3">
        <v>0</v>
      </c>
      <c r="G13" s="5" t="s">
        <v>20</v>
      </c>
      <c r="H13" s="20">
        <f>COUNT(#REF!)</f>
        <v>0</v>
      </c>
      <c r="I13" s="26"/>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6"/>
    </row>
    <row r="14" spans="1:72">
      <c r="A14" s="2" t="str">
        <f t="shared" si="0"/>
        <v>N</v>
      </c>
      <c r="C14" s="5" t="s">
        <v>21</v>
      </c>
      <c r="D14" s="3">
        <v>1</v>
      </c>
      <c r="E14" s="4" t="s">
        <v>1</v>
      </c>
      <c r="F14" s="3">
        <v>1</v>
      </c>
      <c r="G14" s="5"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2">
        <f t="shared" si="0"/>
        <v>1</v>
      </c>
      <c r="C15" s="5" t="s">
        <v>23</v>
      </c>
      <c r="D15" s="3">
        <v>3</v>
      </c>
      <c r="E15" s="4" t="s">
        <v>1</v>
      </c>
      <c r="F15" s="3">
        <v>0</v>
      </c>
      <c r="G15" s="5" t="s">
        <v>24</v>
      </c>
      <c r="H15" s="20">
        <f>COUNT(#REF!)</f>
        <v>0</v>
      </c>
      <c r="I15" s="26"/>
      <c r="J15" s="225" t="s">
        <v>37</v>
      </c>
      <c r="K15" s="226"/>
      <c r="L15" s="8">
        <v>3</v>
      </c>
      <c r="M15" s="6" t="s">
        <v>41</v>
      </c>
      <c r="N15" s="8">
        <v>1</v>
      </c>
      <c r="O15" s="227" t="s">
        <v>18</v>
      </c>
      <c r="P15" s="227"/>
      <c r="Q15" s="9"/>
      <c r="R15" s="239"/>
      <c r="S15" s="239"/>
      <c r="T15" s="183"/>
      <c r="U15" s="7"/>
      <c r="V15" s="183"/>
      <c r="W15" s="239"/>
      <c r="X15" s="239"/>
      <c r="Y15" s="9"/>
      <c r="Z15" s="225" t="s">
        <v>9</v>
      </c>
      <c r="AA15" s="226"/>
      <c r="AB15" s="8">
        <v>0</v>
      </c>
      <c r="AC15" s="6" t="s">
        <v>41</v>
      </c>
      <c r="AD15" s="8">
        <v>1</v>
      </c>
      <c r="AE15" s="227" t="s">
        <v>17</v>
      </c>
      <c r="AF15" s="227"/>
      <c r="AG15" s="9"/>
      <c r="AH15" s="183"/>
      <c r="AI15" s="183"/>
      <c r="AJ15" s="183"/>
      <c r="AK15" s="7"/>
      <c r="AL15" s="183"/>
      <c r="AM15" s="183"/>
      <c r="AN15" s="183"/>
      <c r="AO15" s="9"/>
      <c r="AP15" s="225" t="s">
        <v>23</v>
      </c>
      <c r="AQ15" s="226"/>
      <c r="AR15" s="8">
        <v>1</v>
      </c>
      <c r="AS15" s="6" t="s">
        <v>41</v>
      </c>
      <c r="AT15" s="8">
        <v>2</v>
      </c>
      <c r="AU15" s="227" t="s">
        <v>27</v>
      </c>
      <c r="AV15" s="227"/>
      <c r="AW15" s="9"/>
      <c r="AX15" s="183"/>
      <c r="AY15" s="183"/>
      <c r="AZ15" s="183"/>
      <c r="BA15" s="7"/>
      <c r="BB15" s="183"/>
      <c r="BC15" s="183"/>
      <c r="BD15" s="183"/>
      <c r="BE15" s="9"/>
      <c r="BF15" s="225" t="s">
        <v>25</v>
      </c>
      <c r="BG15" s="226"/>
      <c r="BH15" s="8">
        <v>1</v>
      </c>
      <c r="BI15" s="6" t="s">
        <v>41</v>
      </c>
      <c r="BJ15" s="8" t="s">
        <v>47</v>
      </c>
      <c r="BK15" s="227" t="s">
        <v>33</v>
      </c>
      <c r="BL15" s="227"/>
      <c r="BM15" s="9"/>
      <c r="BN15" s="183"/>
      <c r="BO15" s="183"/>
      <c r="BP15" s="183"/>
      <c r="BQ15" s="7"/>
      <c r="BR15" s="183"/>
      <c r="BS15" s="183"/>
      <c r="BT15" s="183"/>
    </row>
    <row r="16" spans="1:72">
      <c r="A16" s="2">
        <f t="shared" si="0"/>
        <v>1</v>
      </c>
      <c r="C16" s="5" t="s">
        <v>25</v>
      </c>
      <c r="D16" s="3">
        <v>2</v>
      </c>
      <c r="E16" s="4" t="s">
        <v>1</v>
      </c>
      <c r="F16" s="3">
        <v>1</v>
      </c>
      <c r="G16" s="5"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t="str">
        <f t="shared" si="0"/>
        <v>N</v>
      </c>
      <c r="C17" s="5" t="s">
        <v>27</v>
      </c>
      <c r="D17" s="3">
        <v>1</v>
      </c>
      <c r="E17" s="4" t="s">
        <v>1</v>
      </c>
      <c r="F17" s="3">
        <v>1</v>
      </c>
      <c r="G17" s="5"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0</v>
      </c>
      <c r="E18" s="4" t="s">
        <v>1</v>
      </c>
      <c r="F18" s="3">
        <v>3</v>
      </c>
      <c r="G18" s="5" t="s">
        <v>30</v>
      </c>
      <c r="H18" s="20">
        <f>COUNT(#REF!)</f>
        <v>0</v>
      </c>
      <c r="I18" s="26"/>
      <c r="J18" s="219" t="s">
        <v>45</v>
      </c>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1"/>
    </row>
    <row r="19" spans="1:72" ht="15" customHeight="1">
      <c r="A19" s="2">
        <f t="shared" si="0"/>
        <v>1</v>
      </c>
      <c r="C19" s="5" t="s">
        <v>31</v>
      </c>
      <c r="D19" s="3">
        <v>3</v>
      </c>
      <c r="E19" s="4" t="s">
        <v>1</v>
      </c>
      <c r="F19" s="3">
        <v>1</v>
      </c>
      <c r="G19" s="5" t="s">
        <v>32</v>
      </c>
      <c r="H19" s="20">
        <f>COUNT(#REF!)</f>
        <v>0</v>
      </c>
      <c r="I19" s="26"/>
      <c r="J19" s="222"/>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4"/>
    </row>
    <row r="20" spans="1:72">
      <c r="A20" s="2">
        <f t="shared" si="0"/>
        <v>1</v>
      </c>
      <c r="C20" s="5" t="s">
        <v>33</v>
      </c>
      <c r="D20" s="3">
        <v>2</v>
      </c>
      <c r="E20" s="4" t="s">
        <v>1</v>
      </c>
      <c r="F20" s="3">
        <v>0</v>
      </c>
      <c r="G20" s="5"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2">
        <f t="shared" si="0"/>
        <v>1</v>
      </c>
      <c r="C21" s="5" t="s">
        <v>5</v>
      </c>
      <c r="D21" s="3">
        <v>3</v>
      </c>
      <c r="E21" s="4" t="s">
        <v>1</v>
      </c>
      <c r="F21" s="3">
        <v>1</v>
      </c>
      <c r="G21" s="5" t="s">
        <v>7</v>
      </c>
      <c r="H21" s="20">
        <f>COUNT(#REF!)</f>
        <v>0</v>
      </c>
      <c r="I21" s="26"/>
      <c r="J21" s="239"/>
      <c r="K21" s="239"/>
      <c r="L21" s="183"/>
      <c r="M21" s="242" t="s">
        <v>54</v>
      </c>
      <c r="N21" s="243"/>
      <c r="O21" s="243"/>
      <c r="P21" s="243"/>
      <c r="Q21" s="243"/>
      <c r="R21" s="243"/>
      <c r="S21" s="243"/>
      <c r="T21" s="183"/>
      <c r="U21" s="7"/>
      <c r="V21" s="183"/>
      <c r="W21" s="239"/>
      <c r="X21" s="239"/>
      <c r="Y21" s="9"/>
      <c r="Z21" s="225" t="s">
        <v>37</v>
      </c>
      <c r="AA21" s="226"/>
      <c r="AB21" s="8" t="s">
        <v>47</v>
      </c>
      <c r="AC21" s="6" t="s">
        <v>41</v>
      </c>
      <c r="AD21" s="8">
        <v>1</v>
      </c>
      <c r="AE21" s="227" t="s">
        <v>17</v>
      </c>
      <c r="AF21" s="227"/>
      <c r="AG21" s="9"/>
      <c r="AH21" s="183"/>
      <c r="AI21" s="183"/>
      <c r="AJ21" s="183"/>
      <c r="AK21" s="7"/>
      <c r="AL21" s="183"/>
      <c r="AM21" s="183"/>
      <c r="AN21" s="183"/>
      <c r="AO21" s="9"/>
      <c r="AP21" s="225" t="s">
        <v>27</v>
      </c>
      <c r="AQ21" s="226"/>
      <c r="AR21" s="8">
        <v>2</v>
      </c>
      <c r="AS21" s="6" t="s">
        <v>41</v>
      </c>
      <c r="AT21" s="8">
        <v>0</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c r="A22" s="2">
        <f t="shared" si="0"/>
        <v>1</v>
      </c>
      <c r="C22" s="5" t="s">
        <v>35</v>
      </c>
      <c r="D22" s="3">
        <v>2</v>
      </c>
      <c r="E22" s="4" t="s">
        <v>1</v>
      </c>
      <c r="F22" s="3">
        <v>0</v>
      </c>
      <c r="G22" s="5"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4</v>
      </c>
      <c r="G23" s="5"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2</v>
      </c>
      <c r="E24" s="4" t="s">
        <v>1</v>
      </c>
      <c r="F24" s="3">
        <v>1</v>
      </c>
      <c r="G24" s="5" t="s">
        <v>11</v>
      </c>
      <c r="H24" s="20">
        <f>COUNT(#REF!)</f>
        <v>0</v>
      </c>
      <c r="I24" s="26"/>
      <c r="J24" s="231" t="s">
        <v>44</v>
      </c>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3"/>
    </row>
    <row r="25" spans="1:72" ht="15" customHeight="1">
      <c r="A25" s="2" t="str">
        <f t="shared" si="0"/>
        <v>N</v>
      </c>
      <c r="C25" s="5" t="s">
        <v>8</v>
      </c>
      <c r="D25" s="3">
        <v>1</v>
      </c>
      <c r="E25" s="4" t="s">
        <v>1</v>
      </c>
      <c r="F25" s="3">
        <v>1</v>
      </c>
      <c r="G25" s="5" t="s">
        <v>6</v>
      </c>
      <c r="H25" s="20">
        <f>COUNT(#REF!)</f>
        <v>0</v>
      </c>
      <c r="I25" s="26"/>
      <c r="J25" s="234"/>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6"/>
    </row>
    <row r="26" spans="1:72">
      <c r="A26" s="2" t="str">
        <f t="shared" si="0"/>
        <v>N</v>
      </c>
      <c r="C26" s="5" t="s">
        <v>13</v>
      </c>
      <c r="D26" s="3">
        <v>1</v>
      </c>
      <c r="E26" s="4" t="s">
        <v>1</v>
      </c>
      <c r="F26" s="3">
        <v>1</v>
      </c>
      <c r="G26" s="5"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f t="shared" si="0"/>
        <v>2</v>
      </c>
      <c r="C27" s="5" t="s">
        <v>15</v>
      </c>
      <c r="D27" s="3">
        <v>0</v>
      </c>
      <c r="E27" s="4" t="s">
        <v>1</v>
      </c>
      <c r="F27" s="3">
        <v>1</v>
      </c>
      <c r="G27" s="5" t="s">
        <v>17</v>
      </c>
      <c r="H27" s="20">
        <f>COUNT(#REF!)</f>
        <v>0</v>
      </c>
      <c r="I27" s="26"/>
      <c r="J27" s="239"/>
      <c r="K27" s="239"/>
      <c r="L27" s="27"/>
      <c r="M27" s="7"/>
      <c r="N27" s="27"/>
      <c r="O27" s="239"/>
      <c r="P27" s="239"/>
      <c r="Q27" s="27"/>
      <c r="R27" s="239"/>
      <c r="S27" s="239"/>
      <c r="T27" s="27"/>
      <c r="U27" s="7"/>
      <c r="V27" s="27"/>
      <c r="W27" s="239"/>
      <c r="X27" s="239"/>
      <c r="Y27" s="9"/>
      <c r="Z27" s="225" t="s">
        <v>17</v>
      </c>
      <c r="AA27" s="226"/>
      <c r="AB27" s="8" t="s">
        <v>47</v>
      </c>
      <c r="AC27" s="6" t="s">
        <v>41</v>
      </c>
      <c r="AD27" s="8">
        <v>1</v>
      </c>
      <c r="AE27" s="227" t="s">
        <v>33</v>
      </c>
      <c r="AF27" s="227"/>
      <c r="AG27" s="27"/>
      <c r="AH27" s="27"/>
      <c r="AI27" s="27"/>
      <c r="AJ27" s="27"/>
      <c r="AK27" s="27"/>
      <c r="AL27" s="27"/>
      <c r="AM27" s="27"/>
      <c r="AN27" s="27"/>
      <c r="AO27" s="27"/>
      <c r="AP27" s="27"/>
      <c r="AQ27" s="27"/>
      <c r="AR27" s="27"/>
      <c r="AS27" s="27"/>
      <c r="AT27" s="27"/>
      <c r="AU27" s="239"/>
      <c r="AV27" s="239"/>
      <c r="AW27" s="9"/>
      <c r="AX27" s="27"/>
      <c r="AY27" s="27"/>
      <c r="AZ27" s="27"/>
      <c r="BA27" s="7"/>
      <c r="BB27" s="27"/>
      <c r="BC27" s="27"/>
      <c r="BD27" s="27"/>
      <c r="BE27" s="9"/>
      <c r="BF27" s="239"/>
      <c r="BG27" s="239"/>
      <c r="BH27" s="27"/>
      <c r="BI27" s="7"/>
      <c r="BJ27" s="27"/>
      <c r="BK27" s="239"/>
      <c r="BL27" s="239"/>
      <c r="BM27" s="9"/>
      <c r="BN27" s="27"/>
      <c r="BO27" s="27"/>
      <c r="BP27" s="27"/>
      <c r="BQ27" s="7"/>
      <c r="BR27" s="27"/>
      <c r="BS27" s="27"/>
      <c r="BT27" s="27"/>
    </row>
    <row r="28" spans="1:72">
      <c r="A28" s="2">
        <f t="shared" si="0"/>
        <v>2</v>
      </c>
      <c r="C28" s="5" t="s">
        <v>20</v>
      </c>
      <c r="D28" s="3">
        <v>0</v>
      </c>
      <c r="E28" s="4" t="s">
        <v>1</v>
      </c>
      <c r="F28" s="3">
        <v>1</v>
      </c>
      <c r="G28" s="5"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1</v>
      </c>
      <c r="E29" s="4" t="s">
        <v>1</v>
      </c>
      <c r="F29" s="3">
        <v>0</v>
      </c>
      <c r="G29" s="5" t="s">
        <v>16</v>
      </c>
      <c r="H29" s="20">
        <f>COUNT(#REF!)</f>
        <v>0</v>
      </c>
      <c r="I29" s="26"/>
      <c r="J29" s="9"/>
      <c r="K29" s="9"/>
      <c r="L29" s="9"/>
      <c r="M29" s="9"/>
      <c r="N29" s="9"/>
      <c r="O29" s="9"/>
      <c r="P29" s="9"/>
      <c r="Q29" s="9"/>
      <c r="R29" s="9"/>
      <c r="S29" s="9"/>
      <c r="T29" s="9"/>
      <c r="U29" s="9"/>
      <c r="V29" s="9"/>
      <c r="W29" s="9"/>
      <c r="X29" s="9"/>
      <c r="Y29" s="9"/>
      <c r="Z29" s="27"/>
      <c r="AA29" s="27"/>
      <c r="AB29" s="27"/>
      <c r="AC29" s="27"/>
      <c r="AD29" s="27"/>
      <c r="AE29" s="27"/>
      <c r="AF29" s="27"/>
      <c r="AG29" s="27"/>
      <c r="AH29" s="27"/>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t="str">
        <f t="shared" si="0"/>
        <v>N</v>
      </c>
      <c r="C30" s="5" t="s">
        <v>21</v>
      </c>
      <c r="D30" s="3">
        <v>0</v>
      </c>
      <c r="E30" s="4" t="s">
        <v>1</v>
      </c>
      <c r="F30" s="3">
        <v>0</v>
      </c>
      <c r="G30" s="5" t="s">
        <v>23</v>
      </c>
      <c r="H30" s="20">
        <f>COUNT(#REF!)</f>
        <v>0</v>
      </c>
      <c r="I30" s="26"/>
      <c r="J30" s="219" t="s">
        <v>43</v>
      </c>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1"/>
    </row>
    <row r="31" spans="1:72" ht="15" customHeight="1">
      <c r="A31" s="2">
        <f t="shared" si="0"/>
        <v>2</v>
      </c>
      <c r="C31" s="5" t="s">
        <v>24</v>
      </c>
      <c r="D31" s="3">
        <v>1</v>
      </c>
      <c r="E31" s="4" t="s">
        <v>1</v>
      </c>
      <c r="F31" s="3">
        <v>2</v>
      </c>
      <c r="G31" s="5" t="s">
        <v>22</v>
      </c>
      <c r="H31" s="20">
        <f>COUNT(#REF!)</f>
        <v>0</v>
      </c>
      <c r="I31" s="26"/>
      <c r="J31" s="222"/>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4"/>
    </row>
    <row r="32" spans="1:72" ht="15.75" thickBot="1">
      <c r="A32" s="2">
        <f t="shared" si="0"/>
        <v>1</v>
      </c>
      <c r="C32" s="5" t="s">
        <v>25</v>
      </c>
      <c r="D32" s="3">
        <v>4</v>
      </c>
      <c r="E32" s="4" t="s">
        <v>1</v>
      </c>
      <c r="F32" s="3">
        <v>0</v>
      </c>
      <c r="G32" s="5" t="s">
        <v>29</v>
      </c>
      <c r="H32" s="20">
        <f>COUNT(#REF!)</f>
        <v>0</v>
      </c>
      <c r="I32" s="26"/>
      <c r="J32" s="9"/>
      <c r="K32" s="9"/>
      <c r="L32" s="9"/>
      <c r="M32" s="9"/>
      <c r="N32" s="9"/>
      <c r="O32" s="9"/>
      <c r="P32" s="9"/>
      <c r="Q32" s="9"/>
      <c r="R32" s="9"/>
      <c r="S32" s="9"/>
      <c r="T32" s="9"/>
      <c r="U32" s="9"/>
      <c r="V32" s="9"/>
      <c r="W32" s="9"/>
      <c r="X32" s="9"/>
      <c r="Y32" s="9"/>
      <c r="Z32" s="27"/>
      <c r="AA32" s="27"/>
      <c r="AB32" s="27"/>
      <c r="AC32" s="27"/>
      <c r="AD32" s="27"/>
      <c r="AE32" s="27"/>
      <c r="AF32" s="27"/>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2">
        <f t="shared" si="0"/>
        <v>1</v>
      </c>
      <c r="C33" s="5" t="s">
        <v>27</v>
      </c>
      <c r="D33" s="3">
        <v>2</v>
      </c>
      <c r="E33" s="4" t="s">
        <v>1</v>
      </c>
      <c r="F33" s="3">
        <v>1</v>
      </c>
      <c r="G33" s="5" t="s">
        <v>31</v>
      </c>
      <c r="H33" s="20">
        <f>COUNT(#REF!)</f>
        <v>0</v>
      </c>
      <c r="I33" s="26"/>
      <c r="J33" s="239"/>
      <c r="K33" s="239"/>
      <c r="L33" s="183"/>
      <c r="M33" s="7"/>
      <c r="N33" s="183"/>
      <c r="O33" s="239"/>
      <c r="P33" s="239"/>
      <c r="Q33" s="183"/>
      <c r="R33" s="244" t="s">
        <v>42</v>
      </c>
      <c r="S33" s="245"/>
      <c r="T33" s="245"/>
      <c r="U33" s="245"/>
      <c r="V33" s="245"/>
      <c r="W33" s="245"/>
      <c r="X33" s="245"/>
      <c r="Y33" s="286" t="s">
        <v>27</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v>2</v>
      </c>
      <c r="AU33" s="227" t="s">
        <v>27</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2" t="str">
        <f t="shared" si="0"/>
        <v>N</v>
      </c>
      <c r="C34" s="5" t="s">
        <v>30</v>
      </c>
      <c r="D34" s="3">
        <v>1</v>
      </c>
      <c r="E34" s="4" t="s">
        <v>1</v>
      </c>
      <c r="F34" s="3">
        <v>1</v>
      </c>
      <c r="G34" s="5"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2</v>
      </c>
      <c r="E35" s="4" t="s">
        <v>1</v>
      </c>
      <c r="F35" s="3">
        <v>0</v>
      </c>
      <c r="G35" s="5" t="s">
        <v>35</v>
      </c>
      <c r="H35" s="20">
        <f>COUNT(#REF!)</f>
        <v>0</v>
      </c>
      <c r="I35" s="26"/>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2</v>
      </c>
      <c r="C36" s="5" t="s">
        <v>36</v>
      </c>
      <c r="D36" s="3">
        <v>1</v>
      </c>
      <c r="E36" s="4" t="s">
        <v>1</v>
      </c>
      <c r="F36" s="3">
        <v>3</v>
      </c>
      <c r="G36" s="5" t="s">
        <v>34</v>
      </c>
      <c r="H36" s="20">
        <f>COUNT(#REF!)</f>
        <v>0</v>
      </c>
      <c r="I36" s="26"/>
    </row>
    <row r="37" spans="1:72">
      <c r="A37" s="2">
        <f t="shared" si="0"/>
        <v>2</v>
      </c>
      <c r="C37" s="5" t="s">
        <v>32</v>
      </c>
      <c r="D37" s="3">
        <v>1</v>
      </c>
      <c r="E37" s="4" t="s">
        <v>1</v>
      </c>
      <c r="F37" s="3">
        <v>3</v>
      </c>
      <c r="G37" s="5" t="s">
        <v>28</v>
      </c>
      <c r="H37" s="20">
        <f>COUNT(#REF!)</f>
        <v>0</v>
      </c>
      <c r="I37" s="26"/>
    </row>
    <row r="38" spans="1:72">
      <c r="A38" s="2">
        <f t="shared" si="0"/>
        <v>2</v>
      </c>
      <c r="C38" s="5" t="s">
        <v>12</v>
      </c>
      <c r="D38" s="3">
        <v>0</v>
      </c>
      <c r="E38" s="4" t="s">
        <v>1</v>
      </c>
      <c r="F38" s="3">
        <v>2</v>
      </c>
      <c r="G38" s="5" t="s">
        <v>9</v>
      </c>
      <c r="H38" s="20">
        <f>COUNT(#REF!)</f>
        <v>0</v>
      </c>
      <c r="I38" s="26"/>
    </row>
    <row r="39" spans="1:72">
      <c r="A39" s="2" t="str">
        <f t="shared" si="0"/>
        <v>N</v>
      </c>
      <c r="C39" s="5" t="s">
        <v>10</v>
      </c>
      <c r="D39" s="3">
        <v>2</v>
      </c>
      <c r="E39" s="4" t="s">
        <v>1</v>
      </c>
      <c r="F39" s="3">
        <v>2</v>
      </c>
      <c r="G39" s="5" t="s">
        <v>11</v>
      </c>
      <c r="H39" s="20">
        <f>COUNT(#REF!)</f>
        <v>0</v>
      </c>
      <c r="I39" s="26"/>
    </row>
    <row r="40" spans="1:72">
      <c r="A40" s="2">
        <f t="shared" si="0"/>
        <v>2</v>
      </c>
      <c r="C40" s="5" t="s">
        <v>8</v>
      </c>
      <c r="D40" s="3">
        <v>0</v>
      </c>
      <c r="E40" s="4" t="s">
        <v>1</v>
      </c>
      <c r="F40" s="3">
        <v>2</v>
      </c>
      <c r="G40" s="5" t="s">
        <v>37</v>
      </c>
      <c r="H40" s="20">
        <f>COUNT(#REF!)</f>
        <v>0</v>
      </c>
      <c r="I40" s="26"/>
    </row>
    <row r="41" spans="1:72">
      <c r="A41" s="2" t="str">
        <f t="shared" si="0"/>
        <v>N</v>
      </c>
      <c r="C41" s="5" t="s">
        <v>6</v>
      </c>
      <c r="D41" s="3">
        <v>1</v>
      </c>
      <c r="E41" s="4" t="s">
        <v>1</v>
      </c>
      <c r="F41" s="3">
        <v>1</v>
      </c>
      <c r="G41" s="5" t="s">
        <v>7</v>
      </c>
      <c r="H41" s="20">
        <f>COUNT(#REF!)</f>
        <v>0</v>
      </c>
      <c r="I41" s="26"/>
    </row>
    <row r="42" spans="1:72">
      <c r="A42" s="2" t="str">
        <f t="shared" si="0"/>
        <v>N</v>
      </c>
      <c r="C42" s="5" t="s">
        <v>18</v>
      </c>
      <c r="D42" s="3">
        <v>1</v>
      </c>
      <c r="E42" s="4" t="s">
        <v>1</v>
      </c>
      <c r="F42" s="3">
        <v>1</v>
      </c>
      <c r="G42" s="5" t="s">
        <v>15</v>
      </c>
      <c r="H42" s="20">
        <f>COUNT(#REF!)</f>
        <v>0</v>
      </c>
      <c r="I42" s="26"/>
    </row>
    <row r="43" spans="1:72">
      <c r="A43" s="2">
        <f t="shared" si="0"/>
        <v>2</v>
      </c>
      <c r="C43" s="5" t="s">
        <v>38</v>
      </c>
      <c r="D43" s="3">
        <v>1</v>
      </c>
      <c r="E43" s="4" t="s">
        <v>1</v>
      </c>
      <c r="F43" s="3">
        <v>2</v>
      </c>
      <c r="G43" s="5" t="s">
        <v>17</v>
      </c>
      <c r="H43" s="20">
        <f>COUNT(#REF!)</f>
        <v>0</v>
      </c>
      <c r="I43" s="26"/>
    </row>
    <row r="44" spans="1:72">
      <c r="A44" s="2">
        <f t="shared" si="0"/>
        <v>2</v>
      </c>
      <c r="C44" s="5" t="s">
        <v>20</v>
      </c>
      <c r="D44" s="3">
        <v>0</v>
      </c>
      <c r="E44" s="4" t="s">
        <v>1</v>
      </c>
      <c r="F44" s="3">
        <v>1</v>
      </c>
      <c r="G44" s="5" t="s">
        <v>13</v>
      </c>
      <c r="H44" s="20">
        <f>COUNT(#REF!)</f>
        <v>0</v>
      </c>
      <c r="I44" s="26"/>
    </row>
    <row r="45" spans="1:72">
      <c r="A45" s="2" t="str">
        <f t="shared" si="0"/>
        <v>N</v>
      </c>
      <c r="C45" s="5" t="s">
        <v>14</v>
      </c>
      <c r="D45" s="3">
        <v>1</v>
      </c>
      <c r="E45" s="4" t="s">
        <v>1</v>
      </c>
      <c r="F45" s="3">
        <v>1</v>
      </c>
      <c r="G45" s="5" t="s">
        <v>19</v>
      </c>
      <c r="H45" s="20">
        <f>COUNT(#REF!)</f>
        <v>0</v>
      </c>
      <c r="I45" s="26"/>
    </row>
    <row r="46" spans="1:72">
      <c r="A46" s="2">
        <f t="shared" si="0"/>
        <v>2</v>
      </c>
      <c r="C46" s="5" t="s">
        <v>30</v>
      </c>
      <c r="D46" s="3">
        <v>1</v>
      </c>
      <c r="E46" s="4" t="s">
        <v>1</v>
      </c>
      <c r="F46" s="3">
        <v>3</v>
      </c>
      <c r="G46" s="5" t="s">
        <v>25</v>
      </c>
      <c r="H46" s="20">
        <f>COUNT(#REF!)</f>
        <v>0</v>
      </c>
      <c r="I46" s="26"/>
    </row>
    <row r="47" spans="1:72">
      <c r="A47" s="2">
        <f t="shared" si="0"/>
        <v>1</v>
      </c>
      <c r="C47" s="5" t="s">
        <v>26</v>
      </c>
      <c r="D47" s="3">
        <v>3</v>
      </c>
      <c r="E47" s="4" t="s">
        <v>1</v>
      </c>
      <c r="F47" s="3">
        <v>1</v>
      </c>
      <c r="G47" s="5" t="s">
        <v>29</v>
      </c>
      <c r="H47" s="20">
        <f>COUNT(#REF!)</f>
        <v>0</v>
      </c>
      <c r="I47" s="26"/>
    </row>
    <row r="48" spans="1:72">
      <c r="A48" s="2">
        <f t="shared" si="0"/>
        <v>2</v>
      </c>
      <c r="C48" s="5" t="s">
        <v>24</v>
      </c>
      <c r="D48" s="3">
        <v>0</v>
      </c>
      <c r="E48" s="4" t="s">
        <v>1</v>
      </c>
      <c r="F48" s="3">
        <v>2</v>
      </c>
      <c r="G48" s="5" t="s">
        <v>39</v>
      </c>
      <c r="H48" s="20">
        <f>COUNT(#REF!)</f>
        <v>0</v>
      </c>
      <c r="I48" s="26"/>
    </row>
    <row r="49" spans="1:40">
      <c r="A49" s="2">
        <f t="shared" si="0"/>
        <v>2</v>
      </c>
      <c r="C49" s="5" t="s">
        <v>22</v>
      </c>
      <c r="D49" s="3">
        <v>0</v>
      </c>
      <c r="E49" s="4" t="s">
        <v>1</v>
      </c>
      <c r="F49" s="3">
        <v>1</v>
      </c>
      <c r="G49" s="5" t="s">
        <v>23</v>
      </c>
      <c r="H49" s="20">
        <f>COUNT(#REF!)</f>
        <v>0</v>
      </c>
      <c r="I49" s="26"/>
    </row>
    <row r="50" spans="1:40">
      <c r="A50" s="2">
        <f t="shared" si="0"/>
        <v>2</v>
      </c>
      <c r="C50" s="5" t="s">
        <v>32</v>
      </c>
      <c r="D50" s="3">
        <v>0</v>
      </c>
      <c r="E50" s="4" t="s">
        <v>1</v>
      </c>
      <c r="F50" s="3">
        <v>3</v>
      </c>
      <c r="G50" s="5" t="s">
        <v>27</v>
      </c>
      <c r="H50" s="20">
        <f>COUNT(#REF!)</f>
        <v>0</v>
      </c>
      <c r="I50" s="26"/>
    </row>
    <row r="51" spans="1:40">
      <c r="A51" s="2" t="str">
        <f t="shared" si="0"/>
        <v>N</v>
      </c>
      <c r="C51" s="5" t="s">
        <v>28</v>
      </c>
      <c r="D51" s="3">
        <v>2</v>
      </c>
      <c r="E51" s="4" t="s">
        <v>1</v>
      </c>
      <c r="F51" s="3">
        <v>2</v>
      </c>
      <c r="G51" s="5" t="s">
        <v>31</v>
      </c>
      <c r="H51" s="20">
        <f>COUNT(#REF!)</f>
        <v>0</v>
      </c>
      <c r="I51" s="26"/>
    </row>
    <row r="52" spans="1:40">
      <c r="A52" s="2">
        <f t="shared" si="0"/>
        <v>2</v>
      </c>
      <c r="C52" s="5" t="s">
        <v>36</v>
      </c>
      <c r="D52" s="3">
        <v>1</v>
      </c>
      <c r="E52" s="4" t="s">
        <v>1</v>
      </c>
      <c r="F52" s="3">
        <v>2</v>
      </c>
      <c r="G52" s="5" t="s">
        <v>33</v>
      </c>
      <c r="H52" s="20">
        <f>COUNT(#REF!)</f>
        <v>0</v>
      </c>
      <c r="I52" s="26"/>
    </row>
    <row r="53" spans="1:40">
      <c r="A53" s="2" t="str">
        <f t="shared" si="0"/>
        <v>N</v>
      </c>
      <c r="C53" s="5" t="s">
        <v>34</v>
      </c>
      <c r="D53" s="3">
        <v>1</v>
      </c>
      <c r="E53" s="4" t="s">
        <v>1</v>
      </c>
      <c r="F53" s="3">
        <v>1</v>
      </c>
      <c r="G53" s="5" t="s">
        <v>35</v>
      </c>
      <c r="H53" s="20">
        <f>COUNT(#REF!)</f>
        <v>0</v>
      </c>
      <c r="I53" s="26"/>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Angleterre</v>
      </c>
      <c r="AC58" s="254"/>
      <c r="AD58" s="13" t="e">
        <f>COUNTIF(#REF!,AB58)</f>
        <v>#REF!</v>
      </c>
      <c r="AF58" s="4" t="s">
        <v>41</v>
      </c>
      <c r="AG58" s="254" t="str">
        <f>AP33</f>
        <v>Brésil</v>
      </c>
      <c r="AH58" s="254"/>
      <c r="AI58" s="13" t="e">
        <f>COUNTIF(#REF!,AG58)</f>
        <v>#REF!</v>
      </c>
      <c r="AK58" s="4" t="s">
        <v>41</v>
      </c>
      <c r="AL58" s="254" t="str">
        <f>Y33</f>
        <v>Allemagne</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Italie</v>
      </c>
      <c r="S59" s="254"/>
      <c r="T59" s="13" t="e">
        <f>COUNTIF(#REF!,R59)</f>
        <v>#REF!</v>
      </c>
      <c r="V59" s="4" t="s">
        <v>41</v>
      </c>
      <c r="W59" s="254" t="str">
        <f>AE21</f>
        <v>Angleterre</v>
      </c>
      <c r="X59" s="254"/>
      <c r="Y59" s="13" t="e">
        <f>COUNTIF(#REF!,W59)</f>
        <v>#REF!</v>
      </c>
      <c r="AA59" s="4" t="s">
        <v>41</v>
      </c>
      <c r="AB59" s="254" t="str">
        <f>AE27</f>
        <v>Belgique</v>
      </c>
      <c r="AC59" s="254"/>
      <c r="AD59" s="13" t="e">
        <f>COUNTIF(#REF!,AB59)</f>
        <v>#REF!</v>
      </c>
      <c r="AF59" s="4" t="s">
        <v>41</v>
      </c>
      <c r="AG59" s="254" t="str">
        <f>AU33</f>
        <v>Allemagne</v>
      </c>
      <c r="AH59" s="254"/>
      <c r="AI59" s="13" t="e">
        <f>COUNTIF(#REF!,AG59)</f>
        <v>#REF!</v>
      </c>
    </row>
    <row r="60" spans="1:40" hidden="1">
      <c r="C60" s="24">
        <v>41804</v>
      </c>
      <c r="D60" s="1" t="e">
        <f>IF(#REF!=0,"",SUM(#REF!))</f>
        <v>#REF!</v>
      </c>
      <c r="E60" s="25" t="e">
        <f t="shared" ref="E60:E72" si="1">IF(D60="","",D60+E59)</f>
        <v>#REF!</v>
      </c>
      <c r="L60" s="4" t="s">
        <v>41</v>
      </c>
      <c r="M60" s="254" t="str">
        <f>R9</f>
        <v>Colombie</v>
      </c>
      <c r="N60" s="254"/>
      <c r="O60" s="13" t="e">
        <f>COUNTIF(#REF!,M60)</f>
        <v>#REF!</v>
      </c>
      <c r="Q60" s="4" t="s">
        <v>41</v>
      </c>
      <c r="R60" s="254" t="str">
        <f>Z15</f>
        <v>Espagne</v>
      </c>
      <c r="S60" s="254"/>
      <c r="T60" s="13" t="e">
        <f>COUNTIF(#REF!,R60)</f>
        <v>#REF!</v>
      </c>
      <c r="V60" s="4" t="s">
        <v>41</v>
      </c>
      <c r="W60" s="254" t="str">
        <f>AP21</f>
        <v>Allemagne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Italie</v>
      </c>
      <c r="N61" s="254"/>
      <c r="O61" s="13" t="e">
        <f>COUNTIF(#REF!,M61)</f>
        <v>#REF!</v>
      </c>
      <c r="Q61" s="4" t="s">
        <v>41</v>
      </c>
      <c r="R61" s="254" t="str">
        <f>AE15</f>
        <v>Angleterre</v>
      </c>
      <c r="S61" s="254"/>
      <c r="T61" s="13" t="e">
        <f>COUNTIF(#REF!,R61)</f>
        <v>#REF!</v>
      </c>
      <c r="V61" s="4" t="s">
        <v>41</v>
      </c>
      <c r="W61" s="254" t="str">
        <f>AU21</f>
        <v>Belgique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Angleterre</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Côte d'ivoire</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Bosnie</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Algérie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t="str">
        <f>A53</f>
        <v>N</v>
      </c>
      <c r="F89" s="50" t="e">
        <f>#REF!+#REF!</f>
        <v>#REF!</v>
      </c>
    </row>
    <row r="90" spans="3:6" hidden="1">
      <c r="C90" s="45" t="s">
        <v>104</v>
      </c>
      <c r="D90" s="39">
        <f>A33</f>
        <v>1</v>
      </c>
      <c r="F90" s="51" t="e">
        <f>#REF!+#REF!</f>
        <v>#REF!</v>
      </c>
    </row>
    <row r="91" spans="3:6" hidden="1">
      <c r="C91" s="45" t="s">
        <v>88</v>
      </c>
      <c r="D91" s="39" t="str">
        <f>A17</f>
        <v>N</v>
      </c>
      <c r="F91" s="51" t="e">
        <f>#REF!+#REF!</f>
        <v>#REF!</v>
      </c>
    </row>
    <row r="92" spans="3:6" hidden="1">
      <c r="C92" s="45" t="s">
        <v>83</v>
      </c>
      <c r="D92" s="39" t="str">
        <f>A12</f>
        <v>N</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t="str">
        <f>A25</f>
        <v>N</v>
      </c>
      <c r="F103" s="51" t="e">
        <f>#REF!+#REF!</f>
        <v>#REF!</v>
      </c>
    </row>
    <row r="104" spans="3:6" hidden="1">
      <c r="C104" s="45" t="s">
        <v>80</v>
      </c>
      <c r="D104" s="39">
        <f>A9</f>
        <v>1</v>
      </c>
      <c r="F104" s="51" t="e">
        <f>#REF!+#REF!</f>
        <v>#REF!</v>
      </c>
    </row>
    <row r="105" spans="3:6" hidden="1">
      <c r="C105" s="45" t="s">
        <v>97</v>
      </c>
      <c r="D105" s="39" t="str">
        <f>A26</f>
        <v>N</v>
      </c>
      <c r="F105" s="51" t="e">
        <f>#REF!+#REF!</f>
        <v>#REF!</v>
      </c>
    </row>
    <row r="106" spans="3:6" hidden="1">
      <c r="C106" s="45" t="s">
        <v>81</v>
      </c>
      <c r="D106" s="39">
        <f>A10</f>
        <v>1</v>
      </c>
      <c r="F106" s="51" t="e">
        <f>#REF!+#REF!</f>
        <v>#REF!</v>
      </c>
    </row>
    <row r="107" spans="3:6" hidden="1">
      <c r="C107" s="45" t="s">
        <v>107</v>
      </c>
      <c r="D107" s="39">
        <f>A36</f>
        <v>2</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t="str">
        <f>A41</f>
        <v>N</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t="str">
        <f>A8</f>
        <v>N</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f>A19</f>
        <v>1</v>
      </c>
      <c r="F118" s="51" t="e">
        <f>#REF!+#REF!</f>
        <v>#REF!</v>
      </c>
    </row>
    <row r="119" spans="3:6" hidden="1">
      <c r="C119" s="45" t="s">
        <v>116</v>
      </c>
      <c r="D119" s="39" t="str">
        <f>A45</f>
        <v>N</v>
      </c>
      <c r="F119" s="51" t="e">
        <f>#REF!+#REF!</f>
        <v>#REF!</v>
      </c>
    </row>
    <row r="120" spans="3:6" hidden="1">
      <c r="C120" s="45" t="s">
        <v>102</v>
      </c>
      <c r="D120" s="39">
        <f>A31</f>
        <v>2</v>
      </c>
      <c r="F120" s="51" t="e">
        <f>#REF!+#REF!</f>
        <v>#REF!</v>
      </c>
    </row>
    <row r="121" spans="3:6" hidden="1">
      <c r="C121" s="45" t="s">
        <v>119</v>
      </c>
      <c r="D121" s="39">
        <f>A48</f>
        <v>2</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t="str">
        <f>A42</f>
        <v>N</v>
      </c>
      <c r="F124" s="51" t="e">
        <f>#REF!+#REF!</f>
        <v>#REF!</v>
      </c>
    </row>
    <row r="125" spans="3:6" hidden="1">
      <c r="C125" s="45" t="s">
        <v>115</v>
      </c>
      <c r="D125" s="39">
        <f>A44</f>
        <v>2</v>
      </c>
      <c r="F125" s="51" t="e">
        <f>#REF!+#REF!</f>
        <v>#REF!</v>
      </c>
    </row>
    <row r="126" spans="3:6" hidden="1">
      <c r="C126" s="45" t="s">
        <v>99</v>
      </c>
      <c r="D126" s="39">
        <f>A28</f>
        <v>2</v>
      </c>
      <c r="F126" s="51" t="e">
        <f>#REF!+#REF!</f>
        <v>#REF!</v>
      </c>
    </row>
    <row r="127" spans="3:6" hidden="1">
      <c r="C127" s="45" t="s">
        <v>78</v>
      </c>
      <c r="D127" s="39" t="str">
        <f>A7</f>
        <v>N</v>
      </c>
      <c r="F127" s="51" t="e">
        <f>#REF!+#REF!</f>
        <v>#REF!</v>
      </c>
    </row>
    <row r="128" spans="3:6" hidden="1">
      <c r="C128" s="45" t="s">
        <v>117</v>
      </c>
      <c r="D128" s="39">
        <f>A46</f>
        <v>2</v>
      </c>
      <c r="F128" s="51" t="e">
        <f>#REF!+#REF!</f>
        <v>#REF!</v>
      </c>
    </row>
    <row r="129" spans="3:6" hidden="1">
      <c r="C129" s="45" t="s">
        <v>105</v>
      </c>
      <c r="D129" s="39" t="str">
        <f>A34</f>
        <v>N</v>
      </c>
      <c r="F129" s="51" t="e">
        <f>#REF!+#REF!</f>
        <v>#REF!</v>
      </c>
    </row>
    <row r="130" spans="3:6" hidden="1">
      <c r="C130" s="45" t="s">
        <v>110</v>
      </c>
      <c r="D130" s="39" t="str">
        <f>A39</f>
        <v>N</v>
      </c>
      <c r="F130" s="51" t="e">
        <f>#REF!+#REF!</f>
        <v>#REF!</v>
      </c>
    </row>
    <row r="131" spans="3:6" hidden="1">
      <c r="C131" s="45" t="s">
        <v>122</v>
      </c>
      <c r="D131" s="39" t="str">
        <f>A51</f>
        <v>N</v>
      </c>
      <c r="F131" s="51" t="e">
        <f>#REF!+#REF!</f>
        <v>#REF!</v>
      </c>
    </row>
    <row r="132" spans="3:6" hidden="1">
      <c r="C132" s="45" t="s">
        <v>93</v>
      </c>
      <c r="D132" s="39">
        <f>A22</f>
        <v>1</v>
      </c>
      <c r="F132" s="51" t="e">
        <f>#REF!+#REF!</f>
        <v>#REF!</v>
      </c>
    </row>
    <row r="133" spans="3:6" hidden="1">
      <c r="C133" s="45" t="s">
        <v>85</v>
      </c>
      <c r="D133" s="39" t="str">
        <f>A14</f>
        <v>N</v>
      </c>
      <c r="F133" s="51" t="e">
        <f>#REF!+#REF!</f>
        <v>#REF!</v>
      </c>
    </row>
    <row r="134" spans="3:6" hidden="1">
      <c r="C134" s="45" t="s">
        <v>101</v>
      </c>
      <c r="D134" s="39" t="str">
        <f>A30</f>
        <v>N</v>
      </c>
      <c r="F134" s="51" t="e">
        <f>#REF!+#REF!</f>
        <v>#REF!</v>
      </c>
    </row>
    <row r="135" spans="3:6" hidden="1">
      <c r="C135" s="45" t="s">
        <v>98</v>
      </c>
      <c r="D135" s="39">
        <f>A27</f>
        <v>2</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71:N71"/>
    <mergeCell ref="M72:N72"/>
    <mergeCell ref="M73:N73"/>
    <mergeCell ref="M75:N75"/>
    <mergeCell ref="M66:N66"/>
    <mergeCell ref="M67:N67"/>
    <mergeCell ref="R67:S67"/>
    <mergeCell ref="M68:N68"/>
    <mergeCell ref="M69:N69"/>
    <mergeCell ref="M70:N70"/>
    <mergeCell ref="M64:N64"/>
    <mergeCell ref="R64:S64"/>
    <mergeCell ref="M58:N58"/>
    <mergeCell ref="R58:S58"/>
    <mergeCell ref="J6:BT7"/>
    <mergeCell ref="AP9:AQ9"/>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W58:X58"/>
    <mergeCell ref="AB58:AC58"/>
    <mergeCell ref="AG58:AH58"/>
    <mergeCell ref="AL58:AM58"/>
    <mergeCell ref="BK34:BL34"/>
    <mergeCell ref="K57:N57"/>
    <mergeCell ref="P57:S57"/>
    <mergeCell ref="U57:X57"/>
    <mergeCell ref="Z57:AC57"/>
    <mergeCell ref="AE57:AH57"/>
    <mergeCell ref="AJ57:AM57"/>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J30:BT31"/>
    <mergeCell ref="BF27:BG27"/>
    <mergeCell ref="BK27:BL27"/>
    <mergeCell ref="J28:K28"/>
    <mergeCell ref="L28:N28"/>
    <mergeCell ref="O28:P28"/>
    <mergeCell ref="R28:S28"/>
    <mergeCell ref="T28:V28"/>
    <mergeCell ref="W28:X28"/>
    <mergeCell ref="Z28:AA28"/>
    <mergeCell ref="AB28:AD28"/>
    <mergeCell ref="T22:V22"/>
    <mergeCell ref="W22:X22"/>
    <mergeCell ref="Z22:AA22"/>
    <mergeCell ref="BH22:BJ22"/>
    <mergeCell ref="BK22:BL22"/>
    <mergeCell ref="AE28:AF28"/>
    <mergeCell ref="AU28:AV28"/>
    <mergeCell ref="BF28:BG28"/>
    <mergeCell ref="BH28:BJ28"/>
    <mergeCell ref="BK28:BL28"/>
    <mergeCell ref="O16:P16"/>
    <mergeCell ref="R16:S16"/>
    <mergeCell ref="T16:V16"/>
    <mergeCell ref="W16:X16"/>
    <mergeCell ref="BF16:BG16"/>
    <mergeCell ref="BH16:BJ16"/>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AR10:AT10"/>
    <mergeCell ref="AU10:AV10"/>
    <mergeCell ref="AP15:AQ15"/>
    <mergeCell ref="AU15:AV15"/>
    <mergeCell ref="BF15:BG15"/>
    <mergeCell ref="BK15:BL15"/>
    <mergeCell ref="J18:BT19"/>
    <mergeCell ref="J21:K21"/>
    <mergeCell ref="M21:S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16:K16"/>
    <mergeCell ref="L16:N16"/>
    <mergeCell ref="AE9:AF9"/>
    <mergeCell ref="AH9:AI9"/>
    <mergeCell ref="AM9:AN9"/>
    <mergeCell ref="BN10:BO10"/>
    <mergeCell ref="BP10:BR10"/>
    <mergeCell ref="BS10:BT10"/>
    <mergeCell ref="BK16:BL16"/>
    <mergeCell ref="J12:BT13"/>
    <mergeCell ref="J15:K15"/>
    <mergeCell ref="O15:P15"/>
    <mergeCell ref="R15:S15"/>
    <mergeCell ref="W15:X15"/>
    <mergeCell ref="Z15:AA15"/>
    <mergeCell ref="AE15:AF15"/>
    <mergeCell ref="AX10:AY10"/>
    <mergeCell ref="AZ10:BB10"/>
    <mergeCell ref="BC10:BD10"/>
    <mergeCell ref="BF10:BG10"/>
    <mergeCell ref="BH10:BJ10"/>
    <mergeCell ref="BK10:BL10"/>
    <mergeCell ref="AH10:AI10"/>
    <mergeCell ref="AJ10:AL10"/>
    <mergeCell ref="AM10:AN10"/>
    <mergeCell ref="AP10:AQ10"/>
    <mergeCell ref="C2:D2"/>
    <mergeCell ref="E2:H2"/>
    <mergeCell ref="C5:G5"/>
    <mergeCell ref="BS9:BT9"/>
    <mergeCell ref="J10:K10"/>
    <mergeCell ref="L10:N10"/>
    <mergeCell ref="O10:P10"/>
    <mergeCell ref="R10:S10"/>
    <mergeCell ref="T10:V10"/>
    <mergeCell ref="W10:X10"/>
    <mergeCell ref="Z10:AA10"/>
    <mergeCell ref="AB10:AD10"/>
    <mergeCell ref="AE10:AF10"/>
    <mergeCell ref="AU9:AV9"/>
    <mergeCell ref="AX9:AY9"/>
    <mergeCell ref="BC9:BD9"/>
    <mergeCell ref="BF9:BG9"/>
    <mergeCell ref="BK9:BL9"/>
    <mergeCell ref="BN9:BO9"/>
    <mergeCell ref="J9:K9"/>
    <mergeCell ref="O9:P9"/>
    <mergeCell ref="R9:S9"/>
    <mergeCell ref="W9:X9"/>
    <mergeCell ref="Z9:AA9"/>
  </mergeCells>
  <conditionalFormatting sqref="D6:D53 F6:F53">
    <cfRule type="containsBlanks" dxfId="43" priority="4">
      <formula>LEN(TRIM(D6))=0</formula>
    </cfRule>
  </conditionalFormatting>
  <conditionalFormatting sqref="L9 N9 T9 V9 AB9 AD9 AJ9 AL9 AR9 AT9 AZ9 BB9 BH9 BJ9 BP9 BR9 BJ15 BH15 AT15 AR15 AD15 AB15 N15 L15 AB21 AD21 AB27 AD27 AR21 AT21 AR33 AT33">
    <cfRule type="containsBlanks" dxfId="42" priority="1">
      <formula>LEN(TRIM(L9))=0</formula>
    </cfRule>
  </conditionalFormatting>
  <pageMargins left="0.7" right="0.7" top="0.75" bottom="0.75" header="0.3" footer="0.3"/>
  <pageSetup paperSize="0" orientation="portrait" horizontalDpi="0" verticalDpi="0" copies="0"/>
  <legacyDrawing r:id="rId1"/>
</worksheet>
</file>

<file path=xl/worksheets/sheet21.xml><?xml version="1.0" encoding="utf-8"?>
<worksheet xmlns="http://schemas.openxmlformats.org/spreadsheetml/2006/main" xmlns:r="http://schemas.openxmlformats.org/officeDocument/2006/relationships">
  <sheetPr codeName="Feuil45"/>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55" hidden="1" customWidth="1"/>
    <col min="3" max="3" width="17.7109375" style="1" customWidth="1"/>
    <col min="4" max="4" width="4" style="155"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148</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55">
        <f>IF(OR(D6="",F6=""),"",IF(D6&gt;F6,1,IF(D6=F6,"N",2)))</f>
        <v>1</v>
      </c>
      <c r="C6" s="156" t="s">
        <v>5</v>
      </c>
      <c r="D6" s="3">
        <v>3</v>
      </c>
      <c r="E6" s="4" t="s">
        <v>1</v>
      </c>
      <c r="F6" s="3">
        <v>1</v>
      </c>
      <c r="G6" s="156"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55" t="str">
        <f t="shared" ref="A7:A53" si="0">IF(OR(D7="",F7=""),"",IF(D7&gt;F7,1,IF(D7=F7,"N",2)))</f>
        <v>N</v>
      </c>
      <c r="C7" s="156" t="s">
        <v>7</v>
      </c>
      <c r="D7" s="3">
        <v>0</v>
      </c>
      <c r="E7" s="4" t="s">
        <v>1</v>
      </c>
      <c r="F7" s="3">
        <v>0</v>
      </c>
      <c r="G7" s="156"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55" t="str">
        <f t="shared" si="0"/>
        <v>N</v>
      </c>
      <c r="C8" s="156" t="s">
        <v>9</v>
      </c>
      <c r="D8" s="3">
        <v>2</v>
      </c>
      <c r="E8" s="4" t="s">
        <v>1</v>
      </c>
      <c r="F8" s="3">
        <v>2</v>
      </c>
      <c r="G8" s="156"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55">
        <f t="shared" si="0"/>
        <v>2</v>
      </c>
      <c r="C9" s="156" t="s">
        <v>11</v>
      </c>
      <c r="D9" s="3">
        <v>0</v>
      </c>
      <c r="E9" s="4" t="s">
        <v>1</v>
      </c>
      <c r="F9" s="3">
        <v>3</v>
      </c>
      <c r="G9" s="156" t="s">
        <v>12</v>
      </c>
      <c r="H9" s="20">
        <f>COUNT(#REF!)</f>
        <v>0</v>
      </c>
      <c r="I9" s="26"/>
      <c r="J9" s="225" t="s">
        <v>37</v>
      </c>
      <c r="K9" s="226"/>
      <c r="L9" s="8">
        <v>3</v>
      </c>
      <c r="M9" s="6" t="s">
        <v>41</v>
      </c>
      <c r="N9" s="8">
        <v>2</v>
      </c>
      <c r="O9" s="227" t="s">
        <v>10</v>
      </c>
      <c r="P9" s="227"/>
      <c r="Q9" s="9"/>
      <c r="R9" s="225" t="s">
        <v>50</v>
      </c>
      <c r="S9" s="226"/>
      <c r="T9" s="8" t="s">
        <v>46</v>
      </c>
      <c r="U9" s="6" t="s">
        <v>41</v>
      </c>
      <c r="V9" s="8">
        <v>2</v>
      </c>
      <c r="W9" s="227" t="s">
        <v>17</v>
      </c>
      <c r="X9" s="227"/>
      <c r="Y9" s="9"/>
      <c r="Z9" s="225" t="s">
        <v>9</v>
      </c>
      <c r="AA9" s="226"/>
      <c r="AB9" s="8">
        <v>4</v>
      </c>
      <c r="AC9" s="6" t="s">
        <v>41</v>
      </c>
      <c r="AD9" s="8">
        <v>0</v>
      </c>
      <c r="AE9" s="227" t="s">
        <v>6</v>
      </c>
      <c r="AF9" s="227"/>
      <c r="AG9" s="9"/>
      <c r="AH9" s="225" t="s">
        <v>18</v>
      </c>
      <c r="AI9" s="226"/>
      <c r="AJ9" s="8">
        <v>2</v>
      </c>
      <c r="AK9" s="6" t="s">
        <v>41</v>
      </c>
      <c r="AL9" s="8">
        <v>0</v>
      </c>
      <c r="AM9" s="227" t="s">
        <v>20</v>
      </c>
      <c r="AN9" s="227"/>
      <c r="AO9" s="9"/>
      <c r="AP9" s="225" t="s">
        <v>23</v>
      </c>
      <c r="AQ9" s="226"/>
      <c r="AR9" s="8">
        <v>1</v>
      </c>
      <c r="AS9" s="6" t="s">
        <v>41</v>
      </c>
      <c r="AT9" s="8">
        <v>0</v>
      </c>
      <c r="AU9" s="227" t="s">
        <v>30</v>
      </c>
      <c r="AV9" s="227"/>
      <c r="AW9" s="9"/>
      <c r="AX9" s="225" t="s">
        <v>28</v>
      </c>
      <c r="AY9" s="226"/>
      <c r="AZ9" s="8">
        <v>2</v>
      </c>
      <c r="BA9" s="6" t="s">
        <v>41</v>
      </c>
      <c r="BB9" s="8">
        <v>0</v>
      </c>
      <c r="BC9" s="227" t="s">
        <v>33</v>
      </c>
      <c r="BD9" s="227"/>
      <c r="BE9" s="9"/>
      <c r="BF9" s="225" t="s">
        <v>25</v>
      </c>
      <c r="BG9" s="226"/>
      <c r="BH9" s="8">
        <v>3</v>
      </c>
      <c r="BI9" s="6" t="s">
        <v>41</v>
      </c>
      <c r="BJ9" s="8">
        <v>1</v>
      </c>
      <c r="BK9" s="227" t="s">
        <v>39</v>
      </c>
      <c r="BL9" s="227"/>
      <c r="BM9" s="9"/>
      <c r="BN9" s="225" t="s">
        <v>35</v>
      </c>
      <c r="BO9" s="226"/>
      <c r="BP9" s="8">
        <v>1</v>
      </c>
      <c r="BQ9" s="6" t="s">
        <v>41</v>
      </c>
      <c r="BR9" s="8">
        <v>3</v>
      </c>
      <c r="BS9" s="227" t="s">
        <v>27</v>
      </c>
      <c r="BT9" s="227"/>
    </row>
    <row r="10" spans="1:72" ht="15" customHeight="1">
      <c r="A10" s="155" t="str">
        <f t="shared" si="0"/>
        <v>N</v>
      </c>
      <c r="C10" s="156" t="s">
        <v>13</v>
      </c>
      <c r="D10" s="3">
        <v>2</v>
      </c>
      <c r="E10" s="4" t="s">
        <v>1</v>
      </c>
      <c r="F10" s="3">
        <v>2</v>
      </c>
      <c r="G10" s="156"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55" t="str">
        <f t="shared" si="0"/>
        <v>N</v>
      </c>
      <c r="C11" s="156" t="s">
        <v>15</v>
      </c>
      <c r="D11" s="3">
        <v>1</v>
      </c>
      <c r="E11" s="4" t="s">
        <v>1</v>
      </c>
      <c r="F11" s="3">
        <v>1</v>
      </c>
      <c r="G11" s="156" t="s">
        <v>16</v>
      </c>
      <c r="H11" s="20">
        <f>COUNT(#REF!)</f>
        <v>0</v>
      </c>
      <c r="I11" s="26"/>
      <c r="J11" s="152"/>
      <c r="K11" s="153"/>
      <c r="L11" s="154"/>
      <c r="M11" s="153"/>
      <c r="N11" s="153"/>
      <c r="O11" s="153"/>
      <c r="P11" s="153"/>
      <c r="Q11" s="9"/>
      <c r="R11" s="152"/>
      <c r="S11" s="153"/>
      <c r="T11" s="154"/>
      <c r="U11" s="153"/>
      <c r="V11" s="153"/>
      <c r="W11" s="153"/>
      <c r="X11" s="153"/>
      <c r="Y11" s="9"/>
      <c r="Z11" s="152"/>
      <c r="AA11" s="153"/>
      <c r="AB11" s="154"/>
      <c r="AC11" s="153"/>
      <c r="AD11" s="153"/>
      <c r="AE11" s="153"/>
      <c r="AF11" s="153"/>
      <c r="AG11" s="9"/>
      <c r="AH11" s="152"/>
      <c r="AI11" s="153"/>
      <c r="AJ11" s="154"/>
      <c r="AK11" s="153"/>
      <c r="AL11" s="153"/>
      <c r="AM11" s="153"/>
      <c r="AN11" s="153"/>
      <c r="AO11" s="9"/>
      <c r="AP11" s="152"/>
      <c r="AQ11" s="153"/>
      <c r="AR11" s="154"/>
      <c r="AS11" s="153"/>
      <c r="AT11" s="153"/>
      <c r="AU11" s="153"/>
      <c r="AV11" s="153"/>
      <c r="AW11" s="9"/>
      <c r="AX11" s="152"/>
      <c r="AY11" s="153"/>
      <c r="AZ11" s="154"/>
      <c r="BA11" s="153"/>
      <c r="BB11" s="153"/>
      <c r="BC11" s="153"/>
      <c r="BD11" s="153"/>
      <c r="BE11" s="9"/>
      <c r="BF11" s="152"/>
      <c r="BG11" s="153"/>
      <c r="BH11" s="154"/>
      <c r="BI11" s="153"/>
      <c r="BJ11" s="153"/>
      <c r="BK11" s="153"/>
      <c r="BL11" s="153"/>
      <c r="BM11" s="9"/>
      <c r="BN11" s="152"/>
      <c r="BO11" s="153"/>
      <c r="BP11" s="154"/>
      <c r="BQ11" s="153"/>
      <c r="BR11" s="153"/>
      <c r="BS11" s="153"/>
      <c r="BT11" s="153"/>
    </row>
    <row r="12" spans="1:72" ht="15" customHeight="1">
      <c r="A12" s="155">
        <f t="shared" si="0"/>
        <v>2</v>
      </c>
      <c r="C12" s="156" t="s">
        <v>17</v>
      </c>
      <c r="D12" s="3">
        <v>2</v>
      </c>
      <c r="E12" s="4" t="s">
        <v>1</v>
      </c>
      <c r="F12" s="3">
        <v>3</v>
      </c>
      <c r="G12" s="156"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55">
        <f t="shared" si="0"/>
        <v>1</v>
      </c>
      <c r="C13" s="156" t="s">
        <v>19</v>
      </c>
      <c r="D13" s="3">
        <v>3</v>
      </c>
      <c r="E13" s="4" t="s">
        <v>1</v>
      </c>
      <c r="F13" s="3">
        <v>2</v>
      </c>
      <c r="G13" s="156"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55">
        <f t="shared" si="0"/>
        <v>1</v>
      </c>
      <c r="C14" s="156" t="s">
        <v>21</v>
      </c>
      <c r="D14" s="3">
        <v>1</v>
      </c>
      <c r="E14" s="4" t="s">
        <v>1</v>
      </c>
      <c r="F14" s="3">
        <v>0</v>
      </c>
      <c r="G14" s="156"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55">
        <f t="shared" si="0"/>
        <v>1</v>
      </c>
      <c r="C15" s="156" t="s">
        <v>23</v>
      </c>
      <c r="D15" s="3">
        <v>2</v>
      </c>
      <c r="E15" s="4" t="s">
        <v>1</v>
      </c>
      <c r="F15" s="3">
        <v>1</v>
      </c>
      <c r="G15" s="156" t="s">
        <v>24</v>
      </c>
      <c r="H15" s="20">
        <f>COUNT(#REF!)</f>
        <v>0</v>
      </c>
      <c r="I15" s="26"/>
      <c r="J15" s="225" t="s">
        <v>37</v>
      </c>
      <c r="K15" s="226"/>
      <c r="L15" s="8">
        <v>3</v>
      </c>
      <c r="M15" s="6" t="s">
        <v>41</v>
      </c>
      <c r="N15" s="8">
        <v>2</v>
      </c>
      <c r="O15" s="227" t="s">
        <v>50</v>
      </c>
      <c r="P15" s="227"/>
      <c r="Q15" s="9"/>
      <c r="R15" s="239"/>
      <c r="S15" s="239"/>
      <c r="T15" s="183"/>
      <c r="U15" s="7"/>
      <c r="V15" s="183"/>
      <c r="W15" s="239"/>
      <c r="X15" s="239"/>
      <c r="Y15" s="9"/>
      <c r="Z15" s="225" t="s">
        <v>9</v>
      </c>
      <c r="AA15" s="226"/>
      <c r="AB15" s="8" t="s">
        <v>53</v>
      </c>
      <c r="AC15" s="6" t="s">
        <v>41</v>
      </c>
      <c r="AD15" s="8">
        <v>3</v>
      </c>
      <c r="AE15" s="227" t="s">
        <v>18</v>
      </c>
      <c r="AF15" s="227"/>
      <c r="AG15" s="9"/>
      <c r="AH15" s="183"/>
      <c r="AI15" s="183"/>
      <c r="AJ15" s="183"/>
      <c r="AK15" s="7"/>
      <c r="AL15" s="183"/>
      <c r="AM15" s="183"/>
      <c r="AN15" s="183"/>
      <c r="AO15" s="9"/>
      <c r="AP15" s="225" t="s">
        <v>23</v>
      </c>
      <c r="AQ15" s="226"/>
      <c r="AR15" s="8">
        <v>0</v>
      </c>
      <c r="AS15" s="6" t="s">
        <v>41</v>
      </c>
      <c r="AT15" s="8">
        <v>2</v>
      </c>
      <c r="AU15" s="227" t="s">
        <v>28</v>
      </c>
      <c r="AV15" s="227"/>
      <c r="AW15" s="9"/>
      <c r="AX15" s="183"/>
      <c r="AY15" s="183"/>
      <c r="AZ15" s="183"/>
      <c r="BA15" s="7"/>
      <c r="BB15" s="183"/>
      <c r="BC15" s="183"/>
      <c r="BD15" s="183"/>
      <c r="BE15" s="9"/>
      <c r="BF15" s="225" t="s">
        <v>25</v>
      </c>
      <c r="BG15" s="226"/>
      <c r="BH15" s="8">
        <v>3</v>
      </c>
      <c r="BI15" s="6" t="s">
        <v>41</v>
      </c>
      <c r="BJ15" s="8">
        <v>4</v>
      </c>
      <c r="BK15" s="227" t="s">
        <v>27</v>
      </c>
      <c r="BL15" s="227"/>
      <c r="BM15" s="9"/>
      <c r="BN15" s="183"/>
      <c r="BO15" s="183"/>
      <c r="BP15" s="183"/>
      <c r="BQ15" s="7"/>
      <c r="BR15" s="183"/>
      <c r="BS15" s="183"/>
      <c r="BT15" s="183"/>
    </row>
    <row r="16" spans="1:72" ht="15" customHeight="1">
      <c r="A16" s="155">
        <f t="shared" si="0"/>
        <v>1</v>
      </c>
      <c r="C16" s="156" t="s">
        <v>25</v>
      </c>
      <c r="D16" s="3">
        <v>4</v>
      </c>
      <c r="E16" s="4" t="s">
        <v>1</v>
      </c>
      <c r="F16" s="3">
        <v>0</v>
      </c>
      <c r="G16" s="156"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55" t="str">
        <f t="shared" si="0"/>
        <v>N</v>
      </c>
      <c r="C17" s="156" t="s">
        <v>27</v>
      </c>
      <c r="D17" s="3">
        <v>2</v>
      </c>
      <c r="E17" s="4" t="s">
        <v>1</v>
      </c>
      <c r="F17" s="3">
        <v>2</v>
      </c>
      <c r="G17" s="156"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55">
        <f t="shared" si="0"/>
        <v>2</v>
      </c>
      <c r="C18" s="156" t="s">
        <v>29</v>
      </c>
      <c r="D18" s="3">
        <v>0</v>
      </c>
      <c r="E18" s="4" t="s">
        <v>1</v>
      </c>
      <c r="F18" s="3">
        <v>1</v>
      </c>
      <c r="G18" s="156"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55" t="str">
        <f t="shared" si="0"/>
        <v>N</v>
      </c>
      <c r="C19" s="156" t="s">
        <v>31</v>
      </c>
      <c r="D19" s="3">
        <v>0</v>
      </c>
      <c r="E19" s="4" t="s">
        <v>1</v>
      </c>
      <c r="F19" s="3">
        <v>0</v>
      </c>
      <c r="G19" s="156"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55">
        <f t="shared" si="0"/>
        <v>1</v>
      </c>
      <c r="C20" s="156" t="s">
        <v>33</v>
      </c>
      <c r="D20" s="3">
        <v>1</v>
      </c>
      <c r="E20" s="4" t="s">
        <v>1</v>
      </c>
      <c r="F20" s="3">
        <v>0</v>
      </c>
      <c r="G20" s="156"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55">
        <f t="shared" si="0"/>
        <v>1</v>
      </c>
      <c r="C21" s="156" t="s">
        <v>5</v>
      </c>
      <c r="D21" s="3">
        <v>2</v>
      </c>
      <c r="E21" s="4" t="s">
        <v>1</v>
      </c>
      <c r="F21" s="3">
        <v>0</v>
      </c>
      <c r="G21" s="156" t="s">
        <v>7</v>
      </c>
      <c r="H21" s="20">
        <f>COUNT(#REF!)</f>
        <v>0</v>
      </c>
      <c r="I21" s="26"/>
      <c r="J21" s="239"/>
      <c r="K21" s="239"/>
      <c r="L21" s="183"/>
      <c r="M21" s="37"/>
      <c r="N21" s="38"/>
      <c r="O21" s="38"/>
      <c r="P21" s="38"/>
      <c r="Q21" s="38"/>
      <c r="R21" s="38"/>
      <c r="S21" s="38"/>
      <c r="T21" s="183"/>
      <c r="U21" s="7"/>
      <c r="V21" s="183"/>
      <c r="W21" s="239"/>
      <c r="X21" s="239"/>
      <c r="Y21" s="9"/>
      <c r="Z21" s="225" t="s">
        <v>37</v>
      </c>
      <c r="AA21" s="226"/>
      <c r="AB21" s="8">
        <v>2</v>
      </c>
      <c r="AC21" s="6" t="s">
        <v>41</v>
      </c>
      <c r="AD21" s="8">
        <v>1</v>
      </c>
      <c r="AE21" s="227" t="s">
        <v>9</v>
      </c>
      <c r="AF21" s="227"/>
      <c r="AG21" s="9"/>
      <c r="AH21" s="183"/>
      <c r="AI21" s="183"/>
      <c r="AJ21" s="183"/>
      <c r="AK21" s="7"/>
      <c r="AL21" s="183"/>
      <c r="AM21" s="183"/>
      <c r="AN21" s="183"/>
      <c r="AO21" s="9"/>
      <c r="AP21" s="225" t="s">
        <v>28</v>
      </c>
      <c r="AQ21" s="226"/>
      <c r="AR21" s="8">
        <v>0</v>
      </c>
      <c r="AS21" s="6" t="s">
        <v>41</v>
      </c>
      <c r="AT21" s="8">
        <v>1</v>
      </c>
      <c r="AU21" s="227" t="s">
        <v>27</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55">
        <f t="shared" si="0"/>
        <v>1</v>
      </c>
      <c r="C22" s="156" t="s">
        <v>35</v>
      </c>
      <c r="D22" s="3">
        <v>1</v>
      </c>
      <c r="E22" s="4" t="s">
        <v>1</v>
      </c>
      <c r="F22" s="3">
        <v>0</v>
      </c>
      <c r="G22" s="156"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55">
        <f t="shared" si="0"/>
        <v>2</v>
      </c>
      <c r="C23" s="156" t="s">
        <v>12</v>
      </c>
      <c r="D23" s="3">
        <v>1</v>
      </c>
      <c r="E23" s="4" t="s">
        <v>1</v>
      </c>
      <c r="F23" s="3">
        <v>3</v>
      </c>
      <c r="G23" s="156"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55">
        <f t="shared" si="0"/>
        <v>1</v>
      </c>
      <c r="C24" s="156" t="s">
        <v>9</v>
      </c>
      <c r="D24" s="3">
        <v>3</v>
      </c>
      <c r="E24" s="4" t="s">
        <v>1</v>
      </c>
      <c r="F24" s="3">
        <v>1</v>
      </c>
      <c r="G24" s="156"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55" t="str">
        <f t="shared" si="0"/>
        <v>N</v>
      </c>
      <c r="C25" s="156" t="s">
        <v>8</v>
      </c>
      <c r="D25" s="3">
        <v>1</v>
      </c>
      <c r="E25" s="4" t="s">
        <v>1</v>
      </c>
      <c r="F25" s="3">
        <v>1</v>
      </c>
      <c r="G25" s="156"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55">
        <f t="shared" si="0"/>
        <v>2</v>
      </c>
      <c r="C26" s="156" t="s">
        <v>13</v>
      </c>
      <c r="D26" s="3">
        <v>0</v>
      </c>
      <c r="E26" s="4" t="s">
        <v>1</v>
      </c>
      <c r="F26" s="3">
        <v>2</v>
      </c>
      <c r="G26" s="156"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55">
        <f t="shared" si="0"/>
        <v>2</v>
      </c>
      <c r="C27" s="156" t="s">
        <v>15</v>
      </c>
      <c r="D27" s="3">
        <v>1</v>
      </c>
      <c r="E27" s="4" t="s">
        <v>1</v>
      </c>
      <c r="F27" s="3">
        <v>3</v>
      </c>
      <c r="G27" s="156" t="s">
        <v>17</v>
      </c>
      <c r="H27" s="20">
        <f>COUNT(#REF!)</f>
        <v>0</v>
      </c>
      <c r="I27" s="26"/>
      <c r="J27" s="239"/>
      <c r="K27" s="239"/>
      <c r="L27" s="153"/>
      <c r="M27" s="7"/>
      <c r="N27" s="153"/>
      <c r="O27" s="239"/>
      <c r="P27" s="239"/>
      <c r="Q27" s="153"/>
      <c r="R27" s="239"/>
      <c r="S27" s="239"/>
      <c r="T27" s="153"/>
      <c r="U27" s="7"/>
      <c r="V27" s="153"/>
      <c r="W27" s="239"/>
      <c r="X27" s="239"/>
      <c r="Y27" s="9"/>
      <c r="Z27" s="225" t="s">
        <v>9</v>
      </c>
      <c r="AA27" s="226"/>
      <c r="AB27" s="8">
        <v>3</v>
      </c>
      <c r="AC27" s="6" t="s">
        <v>41</v>
      </c>
      <c r="AD27" s="8">
        <v>1</v>
      </c>
      <c r="AE27" s="227" t="s">
        <v>28</v>
      </c>
      <c r="AF27" s="227"/>
      <c r="AG27" s="153"/>
      <c r="AH27" s="153"/>
      <c r="AI27" s="153"/>
      <c r="AJ27" s="153"/>
      <c r="AK27" s="153"/>
      <c r="AL27" s="153"/>
      <c r="AM27" s="153"/>
      <c r="AN27" s="153"/>
      <c r="AO27" s="153"/>
      <c r="AP27" s="153"/>
      <c r="AQ27" s="153"/>
      <c r="AR27" s="153"/>
      <c r="AS27" s="153"/>
      <c r="AT27" s="153"/>
      <c r="AU27" s="239"/>
      <c r="AV27" s="239"/>
      <c r="AW27" s="9"/>
      <c r="AX27" s="153"/>
      <c r="AY27" s="153"/>
      <c r="AZ27" s="153"/>
      <c r="BA27" s="7"/>
      <c r="BB27" s="153"/>
      <c r="BC27" s="153"/>
      <c r="BD27" s="153"/>
      <c r="BE27" s="9"/>
      <c r="BF27" s="239"/>
      <c r="BG27" s="239"/>
      <c r="BH27" s="153"/>
      <c r="BI27" s="7"/>
      <c r="BJ27" s="153"/>
      <c r="BK27" s="239"/>
      <c r="BL27" s="239"/>
      <c r="BM27" s="9"/>
      <c r="BN27" s="153"/>
      <c r="BO27" s="153"/>
      <c r="BP27" s="153"/>
      <c r="BQ27" s="7"/>
      <c r="BR27" s="153"/>
      <c r="BS27" s="153"/>
      <c r="BT27" s="153"/>
    </row>
    <row r="28" spans="1:72" ht="15" customHeight="1">
      <c r="A28" s="155">
        <f t="shared" si="0"/>
        <v>1</v>
      </c>
      <c r="C28" s="156" t="s">
        <v>20</v>
      </c>
      <c r="D28" s="3">
        <v>3</v>
      </c>
      <c r="E28" s="4" t="s">
        <v>1</v>
      </c>
      <c r="F28" s="3">
        <v>1</v>
      </c>
      <c r="G28" s="156"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55">
        <f t="shared" si="0"/>
        <v>1</v>
      </c>
      <c r="C29" s="156" t="s">
        <v>18</v>
      </c>
      <c r="D29" s="3">
        <v>2</v>
      </c>
      <c r="E29" s="4" t="s">
        <v>1</v>
      </c>
      <c r="F29" s="3">
        <v>0</v>
      </c>
      <c r="G29" s="156" t="s">
        <v>16</v>
      </c>
      <c r="H29" s="20">
        <f>COUNT(#REF!)</f>
        <v>0</v>
      </c>
      <c r="I29" s="26"/>
      <c r="J29" s="9"/>
      <c r="K29" s="9"/>
      <c r="L29" s="9"/>
      <c r="M29" s="9"/>
      <c r="N29" s="9"/>
      <c r="O29" s="9"/>
      <c r="P29" s="9"/>
      <c r="Q29" s="9"/>
      <c r="R29" s="9"/>
      <c r="S29" s="9"/>
      <c r="T29" s="9"/>
      <c r="U29" s="9"/>
      <c r="V29" s="9"/>
      <c r="W29" s="9"/>
      <c r="X29" s="9"/>
      <c r="Y29" s="9"/>
      <c r="Z29" s="153"/>
      <c r="AA29" s="153"/>
      <c r="AB29" s="153"/>
      <c r="AC29" s="153"/>
      <c r="AD29" s="153"/>
      <c r="AE29" s="153"/>
      <c r="AF29" s="153"/>
      <c r="AG29" s="153"/>
      <c r="AH29" s="153"/>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55" t="str">
        <f t="shared" si="0"/>
        <v>N</v>
      </c>
      <c r="C30" s="156" t="s">
        <v>21</v>
      </c>
      <c r="D30" s="3">
        <v>1</v>
      </c>
      <c r="E30" s="4" t="s">
        <v>1</v>
      </c>
      <c r="F30" s="3">
        <v>1</v>
      </c>
      <c r="G30" s="156"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55" t="str">
        <f t="shared" si="0"/>
        <v>N</v>
      </c>
      <c r="C31" s="156" t="s">
        <v>24</v>
      </c>
      <c r="D31" s="3">
        <v>1</v>
      </c>
      <c r="E31" s="4" t="s">
        <v>1</v>
      </c>
      <c r="F31" s="3">
        <v>1</v>
      </c>
      <c r="G31" s="156"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55">
        <f t="shared" si="0"/>
        <v>1</v>
      </c>
      <c r="C32" s="156" t="s">
        <v>25</v>
      </c>
      <c r="D32" s="3">
        <v>3</v>
      </c>
      <c r="E32" s="4" t="s">
        <v>1</v>
      </c>
      <c r="F32" s="3">
        <v>0</v>
      </c>
      <c r="G32" s="156" t="s">
        <v>29</v>
      </c>
      <c r="H32" s="20">
        <f>COUNT(#REF!)</f>
        <v>0</v>
      </c>
      <c r="I32" s="26"/>
      <c r="J32" s="9"/>
      <c r="K32" s="9"/>
      <c r="L32" s="9"/>
      <c r="M32" s="9"/>
      <c r="N32" s="9"/>
      <c r="O32" s="9"/>
      <c r="P32" s="9"/>
      <c r="Q32" s="9"/>
      <c r="R32" s="9"/>
      <c r="S32" s="9"/>
      <c r="T32" s="9"/>
      <c r="U32" s="9"/>
      <c r="V32" s="9"/>
      <c r="W32" s="9"/>
      <c r="X32" s="9"/>
      <c r="Y32" s="9"/>
      <c r="Z32" s="153"/>
      <c r="AA32" s="153"/>
      <c r="AB32" s="153"/>
      <c r="AC32" s="153"/>
      <c r="AD32" s="153"/>
      <c r="AE32" s="153"/>
      <c r="AF32" s="153"/>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55">
        <f t="shared" si="0"/>
        <v>1</v>
      </c>
      <c r="C33" s="156" t="s">
        <v>27</v>
      </c>
      <c r="D33" s="3">
        <v>3</v>
      </c>
      <c r="E33" s="4" t="s">
        <v>1</v>
      </c>
      <c r="F33" s="3">
        <v>0</v>
      </c>
      <c r="G33" s="156" t="s">
        <v>31</v>
      </c>
      <c r="H33" s="20">
        <f>COUNT(#REF!)</f>
        <v>0</v>
      </c>
      <c r="I33" s="26"/>
      <c r="J33" s="239"/>
      <c r="K33" s="239"/>
      <c r="L33" s="183"/>
      <c r="M33" s="7"/>
      <c r="N33" s="183"/>
      <c r="O33" s="239"/>
      <c r="P33" s="239"/>
      <c r="Q33" s="183"/>
      <c r="R33" s="244" t="s">
        <v>42</v>
      </c>
      <c r="S33" s="245"/>
      <c r="T33" s="245"/>
      <c r="U33" s="245"/>
      <c r="V33" s="245"/>
      <c r="W33" s="245"/>
      <c r="X33" s="245"/>
      <c r="Y33" s="286" t="s">
        <v>27</v>
      </c>
      <c r="Z33" s="287"/>
      <c r="AA33" s="287"/>
      <c r="AB33" s="287"/>
      <c r="AC33" s="287"/>
      <c r="AD33" s="287"/>
      <c r="AE33" s="287"/>
      <c r="AF33" s="288"/>
      <c r="AG33" s="9"/>
      <c r="AH33" s="183"/>
      <c r="AI33" s="183"/>
      <c r="AJ33" s="183"/>
      <c r="AK33" s="7"/>
      <c r="AL33" s="183"/>
      <c r="AM33" s="183"/>
      <c r="AN33" s="183"/>
      <c r="AO33" s="9"/>
      <c r="AP33" s="225" t="s">
        <v>37</v>
      </c>
      <c r="AQ33" s="226"/>
      <c r="AR33" s="8">
        <v>2</v>
      </c>
      <c r="AS33" s="6" t="s">
        <v>41</v>
      </c>
      <c r="AT33" s="8" t="s">
        <v>46</v>
      </c>
      <c r="AU33" s="227" t="s">
        <v>27</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55" t="str">
        <f t="shared" si="0"/>
        <v>N</v>
      </c>
      <c r="C34" s="156" t="s">
        <v>30</v>
      </c>
      <c r="D34" s="3">
        <v>2</v>
      </c>
      <c r="E34" s="4" t="s">
        <v>1</v>
      </c>
      <c r="F34" s="3">
        <v>2</v>
      </c>
      <c r="G34" s="156"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55" t="str">
        <f t="shared" si="0"/>
        <v>N</v>
      </c>
      <c r="C35" s="156" t="s">
        <v>33</v>
      </c>
      <c r="D35" s="3">
        <v>1</v>
      </c>
      <c r="E35" s="4" t="s">
        <v>1</v>
      </c>
      <c r="F35" s="3">
        <v>1</v>
      </c>
      <c r="G35" s="156"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55" t="str">
        <f t="shared" si="0"/>
        <v>N</v>
      </c>
      <c r="C36" s="156" t="s">
        <v>36</v>
      </c>
      <c r="D36" s="3">
        <v>0</v>
      </c>
      <c r="E36" s="4" t="s">
        <v>1</v>
      </c>
      <c r="F36" s="3">
        <v>0</v>
      </c>
      <c r="G36" s="156" t="s">
        <v>34</v>
      </c>
      <c r="H36" s="20">
        <f>COUNT(#REF!)</f>
        <v>0</v>
      </c>
      <c r="I36" s="26"/>
    </row>
    <row r="37" spans="1:72">
      <c r="A37" s="155">
        <f t="shared" si="0"/>
        <v>2</v>
      </c>
      <c r="C37" s="156" t="s">
        <v>32</v>
      </c>
      <c r="D37" s="3">
        <v>0</v>
      </c>
      <c r="E37" s="4" t="s">
        <v>1</v>
      </c>
      <c r="F37" s="3">
        <v>2</v>
      </c>
      <c r="G37" s="156" t="s">
        <v>28</v>
      </c>
      <c r="H37" s="20">
        <f>COUNT(#REF!)</f>
        <v>0</v>
      </c>
      <c r="I37" s="26"/>
    </row>
    <row r="38" spans="1:72">
      <c r="A38" s="155">
        <f t="shared" si="0"/>
        <v>2</v>
      </c>
      <c r="C38" s="156" t="s">
        <v>12</v>
      </c>
      <c r="D38" s="3">
        <v>0</v>
      </c>
      <c r="E38" s="4" t="s">
        <v>1</v>
      </c>
      <c r="F38" s="3">
        <v>2</v>
      </c>
      <c r="G38" s="156" t="s">
        <v>9</v>
      </c>
      <c r="H38" s="20">
        <f>COUNT(#REF!)</f>
        <v>0</v>
      </c>
      <c r="I38" s="26"/>
    </row>
    <row r="39" spans="1:72">
      <c r="A39" s="155">
        <f t="shared" si="0"/>
        <v>1</v>
      </c>
      <c r="C39" s="156" t="s">
        <v>10</v>
      </c>
      <c r="D39" s="3">
        <v>2</v>
      </c>
      <c r="E39" s="4" t="s">
        <v>1</v>
      </c>
      <c r="F39" s="3">
        <v>0</v>
      </c>
      <c r="G39" s="156" t="s">
        <v>11</v>
      </c>
      <c r="H39" s="20">
        <f>COUNT(#REF!)</f>
        <v>0</v>
      </c>
      <c r="I39" s="26"/>
    </row>
    <row r="40" spans="1:72">
      <c r="A40" s="155">
        <f t="shared" si="0"/>
        <v>2</v>
      </c>
      <c r="C40" s="156" t="s">
        <v>8</v>
      </c>
      <c r="D40" s="3">
        <v>0</v>
      </c>
      <c r="E40" s="4" t="s">
        <v>1</v>
      </c>
      <c r="F40" s="3">
        <v>3</v>
      </c>
      <c r="G40" s="156" t="s">
        <v>37</v>
      </c>
      <c r="H40" s="20">
        <f>COUNT(#REF!)</f>
        <v>0</v>
      </c>
      <c r="I40" s="26"/>
    </row>
    <row r="41" spans="1:72">
      <c r="A41" s="155">
        <f t="shared" si="0"/>
        <v>1</v>
      </c>
      <c r="C41" s="156" t="s">
        <v>6</v>
      </c>
      <c r="D41" s="3">
        <v>1</v>
      </c>
      <c r="E41" s="4" t="s">
        <v>1</v>
      </c>
      <c r="F41" s="3">
        <v>0</v>
      </c>
      <c r="G41" s="156" t="s">
        <v>7</v>
      </c>
      <c r="H41" s="20">
        <f>COUNT(#REF!)</f>
        <v>0</v>
      </c>
      <c r="I41" s="26"/>
    </row>
    <row r="42" spans="1:72">
      <c r="A42" s="155">
        <f t="shared" si="0"/>
        <v>1</v>
      </c>
      <c r="C42" s="156" t="s">
        <v>18</v>
      </c>
      <c r="D42" s="3">
        <v>2</v>
      </c>
      <c r="E42" s="4" t="s">
        <v>1</v>
      </c>
      <c r="F42" s="3">
        <v>0</v>
      </c>
      <c r="G42" s="156" t="s">
        <v>15</v>
      </c>
      <c r="H42" s="20">
        <f>COUNT(#REF!)</f>
        <v>0</v>
      </c>
      <c r="I42" s="26"/>
    </row>
    <row r="43" spans="1:72">
      <c r="A43" s="155">
        <f t="shared" si="0"/>
        <v>2</v>
      </c>
      <c r="C43" s="156" t="s">
        <v>38</v>
      </c>
      <c r="D43" s="3">
        <v>0</v>
      </c>
      <c r="E43" s="4" t="s">
        <v>1</v>
      </c>
      <c r="F43" s="3">
        <v>2</v>
      </c>
      <c r="G43" s="156" t="s">
        <v>17</v>
      </c>
      <c r="H43" s="20">
        <f>COUNT(#REF!)</f>
        <v>0</v>
      </c>
      <c r="I43" s="26"/>
    </row>
    <row r="44" spans="1:72">
      <c r="A44" s="155">
        <f t="shared" si="0"/>
        <v>1</v>
      </c>
      <c r="C44" s="156" t="s">
        <v>20</v>
      </c>
      <c r="D44" s="3">
        <v>1</v>
      </c>
      <c r="E44" s="4" t="s">
        <v>1</v>
      </c>
      <c r="F44" s="3">
        <v>0</v>
      </c>
      <c r="G44" s="156" t="s">
        <v>13</v>
      </c>
      <c r="H44" s="20">
        <f>COUNT(#REF!)</f>
        <v>0</v>
      </c>
      <c r="I44" s="26"/>
    </row>
    <row r="45" spans="1:72">
      <c r="A45" s="155">
        <f t="shared" si="0"/>
        <v>2</v>
      </c>
      <c r="C45" s="156" t="s">
        <v>14</v>
      </c>
      <c r="D45" s="3">
        <v>1</v>
      </c>
      <c r="E45" s="4" t="s">
        <v>1</v>
      </c>
      <c r="F45" s="3">
        <v>2</v>
      </c>
      <c r="G45" s="156" t="s">
        <v>19</v>
      </c>
      <c r="H45" s="20">
        <f>COUNT(#REF!)</f>
        <v>0</v>
      </c>
      <c r="I45" s="26"/>
    </row>
    <row r="46" spans="1:72">
      <c r="A46" s="155">
        <f t="shared" si="0"/>
        <v>2</v>
      </c>
      <c r="C46" s="156" t="s">
        <v>30</v>
      </c>
      <c r="D46" s="3">
        <v>0</v>
      </c>
      <c r="E46" s="4" t="s">
        <v>1</v>
      </c>
      <c r="F46" s="3">
        <v>3</v>
      </c>
      <c r="G46" s="156" t="s">
        <v>25</v>
      </c>
      <c r="H46" s="20">
        <f>COUNT(#REF!)</f>
        <v>0</v>
      </c>
      <c r="I46" s="26"/>
    </row>
    <row r="47" spans="1:72">
      <c r="A47" s="155" t="str">
        <f t="shared" si="0"/>
        <v>N</v>
      </c>
      <c r="C47" s="156" t="s">
        <v>26</v>
      </c>
      <c r="D47" s="3">
        <v>1</v>
      </c>
      <c r="E47" s="4" t="s">
        <v>1</v>
      </c>
      <c r="F47" s="3">
        <v>1</v>
      </c>
      <c r="G47" s="156" t="s">
        <v>29</v>
      </c>
      <c r="H47" s="20">
        <f>COUNT(#REF!)</f>
        <v>0</v>
      </c>
      <c r="I47" s="26"/>
    </row>
    <row r="48" spans="1:72">
      <c r="A48" s="155">
        <f t="shared" si="0"/>
        <v>2</v>
      </c>
      <c r="C48" s="156" t="s">
        <v>24</v>
      </c>
      <c r="D48" s="3">
        <v>0</v>
      </c>
      <c r="E48" s="4" t="s">
        <v>1</v>
      </c>
      <c r="F48" s="3">
        <v>1</v>
      </c>
      <c r="G48" s="156" t="s">
        <v>39</v>
      </c>
      <c r="H48" s="20">
        <f>COUNT(#REF!)</f>
        <v>0</v>
      </c>
      <c r="I48" s="26"/>
    </row>
    <row r="49" spans="1:40">
      <c r="A49" s="155">
        <f t="shared" si="0"/>
        <v>2</v>
      </c>
      <c r="C49" s="156" t="s">
        <v>22</v>
      </c>
      <c r="D49" s="3">
        <v>1</v>
      </c>
      <c r="E49" s="4" t="s">
        <v>1</v>
      </c>
      <c r="F49" s="3">
        <v>3</v>
      </c>
      <c r="G49" s="156" t="s">
        <v>23</v>
      </c>
      <c r="H49" s="20">
        <f>COUNT(#REF!)</f>
        <v>0</v>
      </c>
      <c r="I49" s="26"/>
    </row>
    <row r="50" spans="1:40">
      <c r="A50" s="155">
        <f t="shared" si="0"/>
        <v>2</v>
      </c>
      <c r="C50" s="156" t="s">
        <v>32</v>
      </c>
      <c r="D50" s="3">
        <v>1</v>
      </c>
      <c r="E50" s="4" t="s">
        <v>1</v>
      </c>
      <c r="F50" s="3">
        <v>2</v>
      </c>
      <c r="G50" s="156" t="s">
        <v>27</v>
      </c>
      <c r="H50" s="20">
        <f>COUNT(#REF!)</f>
        <v>0</v>
      </c>
      <c r="I50" s="26"/>
    </row>
    <row r="51" spans="1:40">
      <c r="A51" s="155">
        <f t="shared" si="0"/>
        <v>1</v>
      </c>
      <c r="C51" s="156" t="s">
        <v>28</v>
      </c>
      <c r="D51" s="3">
        <v>3</v>
      </c>
      <c r="E51" s="4" t="s">
        <v>1</v>
      </c>
      <c r="F51" s="3">
        <v>0</v>
      </c>
      <c r="G51" s="156" t="s">
        <v>31</v>
      </c>
      <c r="H51" s="20">
        <f>COUNT(#REF!)</f>
        <v>0</v>
      </c>
      <c r="I51" s="26"/>
    </row>
    <row r="52" spans="1:40">
      <c r="A52" s="155">
        <f t="shared" si="0"/>
        <v>2</v>
      </c>
      <c r="C52" s="156" t="s">
        <v>36</v>
      </c>
      <c r="D52" s="3">
        <v>0</v>
      </c>
      <c r="E52" s="4" t="s">
        <v>1</v>
      </c>
      <c r="F52" s="3">
        <v>1</v>
      </c>
      <c r="G52" s="156" t="s">
        <v>33</v>
      </c>
      <c r="H52" s="20">
        <f>COUNT(#REF!)</f>
        <v>0</v>
      </c>
      <c r="I52" s="26"/>
    </row>
    <row r="53" spans="1:40">
      <c r="A53" s="155">
        <f t="shared" si="0"/>
        <v>2</v>
      </c>
      <c r="C53" s="156" t="s">
        <v>34</v>
      </c>
      <c r="D53" s="3">
        <v>1</v>
      </c>
      <c r="E53" s="4" t="s">
        <v>1</v>
      </c>
      <c r="F53" s="3">
        <v>2</v>
      </c>
      <c r="G53" s="156" t="s">
        <v>35</v>
      </c>
      <c r="H53" s="20">
        <f>COUNT(#REF!)</f>
        <v>0</v>
      </c>
      <c r="I53" s="26"/>
    </row>
    <row r="57" spans="1:40" hidden="1">
      <c r="D57" s="155"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55"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Allemagne</v>
      </c>
      <c r="AM58" s="254"/>
      <c r="AN58" s="13" t="e">
        <f>COUNTIF(#REF!,AL58)</f>
        <v>#REF!</v>
      </c>
    </row>
    <row r="59" spans="1:40" hidden="1">
      <c r="C59" s="24">
        <v>41803</v>
      </c>
      <c r="D59" s="155" t="e">
        <f>IF(#REF!=0,"",SUM(#REF!))</f>
        <v>#REF!</v>
      </c>
      <c r="E59" s="25" t="e">
        <f>IF(D59="","",D59+E58)</f>
        <v>#REF!</v>
      </c>
      <c r="L59" s="4" t="s">
        <v>41</v>
      </c>
      <c r="M59" s="254" t="str">
        <f>O9</f>
        <v>Pays-Bas</v>
      </c>
      <c r="N59" s="254"/>
      <c r="O59" s="13" t="e">
        <f>COUNTIF(#REF!,M59)</f>
        <v>#REF!</v>
      </c>
      <c r="Q59" s="4" t="s">
        <v>41</v>
      </c>
      <c r="R59" s="254" t="str">
        <f>O15</f>
        <v>Côte d'ivoire</v>
      </c>
      <c r="S59" s="254"/>
      <c r="T59" s="13" t="e">
        <f>COUNTIF(#REF!,R59)</f>
        <v>#REF!</v>
      </c>
      <c r="V59" s="4" t="s">
        <v>41</v>
      </c>
      <c r="W59" s="254" t="str">
        <f>AE21</f>
        <v>Espagne</v>
      </c>
      <c r="X59" s="254"/>
      <c r="Y59" s="13" t="e">
        <f>COUNTIF(#REF!,W59)</f>
        <v>#REF!</v>
      </c>
      <c r="AA59" s="4" t="s">
        <v>41</v>
      </c>
      <c r="AB59" s="254" t="str">
        <f>AE27</f>
        <v>Portugal</v>
      </c>
      <c r="AC59" s="254"/>
      <c r="AD59" s="13" t="e">
        <f>COUNTIF(#REF!,AB59)</f>
        <v>#REF!</v>
      </c>
      <c r="AF59" s="4" t="s">
        <v>41</v>
      </c>
      <c r="AG59" s="254" t="str">
        <f>AU33</f>
        <v>Allemagne</v>
      </c>
      <c r="AH59" s="254"/>
      <c r="AI59" s="13" t="e">
        <f>COUNTIF(#REF!,AG59)</f>
        <v>#REF!</v>
      </c>
    </row>
    <row r="60" spans="1:40" hidden="1">
      <c r="C60" s="24">
        <v>41804</v>
      </c>
      <c r="D60" s="155"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Portugal</v>
      </c>
      <c r="X60" s="254"/>
      <c r="Y60" s="13" t="e">
        <f>COUNTIF(#REF!,W60)</f>
        <v>#REF!</v>
      </c>
      <c r="AK60" s="156" t="s">
        <v>62</v>
      </c>
      <c r="AL60" s="254" t="e">
        <f>AN58*#REF!</f>
        <v>#REF!</v>
      </c>
      <c r="AM60" s="254"/>
    </row>
    <row r="61" spans="1:40" hidden="1">
      <c r="C61" s="24">
        <v>41805</v>
      </c>
      <c r="D61" s="155"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Allemagne</v>
      </c>
      <c r="X61" s="254"/>
      <c r="Y61" s="13" t="e">
        <f>COUNTIF(#REF!,W61)</f>
        <v>#REF!</v>
      </c>
      <c r="AA61" s="156" t="s">
        <v>62</v>
      </c>
      <c r="AB61" s="254" t="e">
        <f>SUM(AD58:AD59)*#REF!</f>
        <v>#REF!</v>
      </c>
      <c r="AC61" s="254"/>
      <c r="AF61" s="156" t="s">
        <v>62</v>
      </c>
      <c r="AG61" s="254" t="e">
        <f>SUM(AI58:AI59)*#REF!</f>
        <v>#REF!</v>
      </c>
      <c r="AH61" s="254"/>
    </row>
    <row r="62" spans="1:40" hidden="1">
      <c r="C62" s="24">
        <v>41806</v>
      </c>
      <c r="D62" s="155"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55" t="e">
        <f>IF(#REF!=0,"",SUM(#REF!))</f>
        <v>#REF!</v>
      </c>
      <c r="E63" s="25" t="e">
        <f t="shared" si="1"/>
        <v>#REF!</v>
      </c>
      <c r="L63" s="4" t="s">
        <v>41</v>
      </c>
      <c r="M63" s="254" t="str">
        <f>AE9</f>
        <v>Croatie</v>
      </c>
      <c r="N63" s="254"/>
      <c r="O63" s="13" t="e">
        <f>COUNTIF(#REF!,M63)</f>
        <v>#REF!</v>
      </c>
      <c r="Q63" s="4" t="s">
        <v>41</v>
      </c>
      <c r="R63" s="254" t="str">
        <f>AU15</f>
        <v>Portugal</v>
      </c>
      <c r="S63" s="254"/>
      <c r="T63" s="13" t="e">
        <f>COUNTIF(#REF!,R63)</f>
        <v>#REF!</v>
      </c>
      <c r="V63" s="156" t="s">
        <v>62</v>
      </c>
      <c r="W63" s="254" t="e">
        <f>SUM(Y58:Y61)*#REF!</f>
        <v>#REF!</v>
      </c>
      <c r="X63" s="254"/>
    </row>
    <row r="64" spans="1:40" hidden="1">
      <c r="C64" s="24">
        <v>41808</v>
      </c>
      <c r="D64" s="155"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55" t="e">
        <f>IF(#REF!=0,"",SUM(#REF!))</f>
        <v>#REF!</v>
      </c>
      <c r="E65" s="25" t="e">
        <f t="shared" si="1"/>
        <v>#REF!</v>
      </c>
      <c r="L65" s="4" t="s">
        <v>41</v>
      </c>
      <c r="M65" s="254" t="str">
        <f>AM9</f>
        <v>Japon</v>
      </c>
      <c r="N65" s="254"/>
      <c r="O65" s="13" t="e">
        <f>COUNTIF(#REF!,M65)</f>
        <v>#REF!</v>
      </c>
      <c r="Q65" s="4" t="s">
        <v>41</v>
      </c>
      <c r="R65" s="254" t="str">
        <f>BK15</f>
        <v>Allemagne</v>
      </c>
      <c r="S65" s="254"/>
      <c r="T65" s="13" t="e">
        <f>COUNTIF(#REF!,R65)</f>
        <v>#REF!</v>
      </c>
      <c r="V65" s="31"/>
      <c r="W65" s="257"/>
      <c r="X65" s="257"/>
    </row>
    <row r="66" spans="3:24" hidden="1">
      <c r="C66" s="24">
        <v>41810</v>
      </c>
      <c r="D66" s="155" t="e">
        <f>IF(#REF!=0,"",SUM(#REF!))</f>
        <v>#REF!</v>
      </c>
      <c r="E66" s="25" t="e">
        <f t="shared" si="1"/>
        <v>#REF!</v>
      </c>
      <c r="L66" s="4" t="s">
        <v>41</v>
      </c>
      <c r="M66" s="254" t="str">
        <f>AP9</f>
        <v>France</v>
      </c>
      <c r="N66" s="254"/>
      <c r="O66" s="13" t="e">
        <f>COUNTIF(#REF!,M66)</f>
        <v>#REF!</v>
      </c>
    </row>
    <row r="67" spans="3:24" hidden="1">
      <c r="C67" s="24">
        <v>41811</v>
      </c>
      <c r="D67" s="155" t="e">
        <f>IF(#REF!=0,"",SUM(#REF!))</f>
        <v>#REF!</v>
      </c>
      <c r="E67" s="25" t="e">
        <f t="shared" si="1"/>
        <v>#REF!</v>
      </c>
      <c r="L67" s="4" t="s">
        <v>41</v>
      </c>
      <c r="M67" s="254" t="str">
        <f>AU9</f>
        <v>Nigéria</v>
      </c>
      <c r="N67" s="254"/>
      <c r="O67" s="13" t="e">
        <f>COUNTIF(#REF!,M67)</f>
        <v>#REF!</v>
      </c>
      <c r="Q67" s="156" t="s">
        <v>62</v>
      </c>
      <c r="R67" s="258" t="e">
        <f>SUM(T58:T65)*#REF!</f>
        <v>#REF!</v>
      </c>
      <c r="S67" s="254"/>
    </row>
    <row r="68" spans="3:24" hidden="1">
      <c r="C68" s="24">
        <v>41812</v>
      </c>
      <c r="D68" s="155" t="e">
        <f>IF(#REF!=0,"",SUM(#REF!))</f>
        <v>#REF!</v>
      </c>
      <c r="E68" s="25" t="e">
        <f t="shared" si="1"/>
        <v>#REF!</v>
      </c>
      <c r="L68" s="4" t="s">
        <v>41</v>
      </c>
      <c r="M68" s="254" t="str">
        <f>AX9</f>
        <v>Portugal</v>
      </c>
      <c r="N68" s="254"/>
      <c r="O68" s="13" t="e">
        <f>COUNTIF(#REF!,M68)</f>
        <v>#REF!</v>
      </c>
    </row>
    <row r="69" spans="3:24" hidden="1">
      <c r="C69" s="24">
        <v>41813</v>
      </c>
      <c r="D69" s="155" t="e">
        <f>IF(#REF!=0,"",SUM(#REF!))</f>
        <v>#REF!</v>
      </c>
      <c r="E69" s="25" t="e">
        <f t="shared" si="1"/>
        <v>#REF!</v>
      </c>
      <c r="L69" s="4" t="s">
        <v>41</v>
      </c>
      <c r="M69" s="254" t="str">
        <f>BC9</f>
        <v>Belgique</v>
      </c>
      <c r="N69" s="254"/>
      <c r="O69" s="13" t="e">
        <f>COUNTIF(#REF!,M69)</f>
        <v>#REF!</v>
      </c>
    </row>
    <row r="70" spans="3:24" hidden="1">
      <c r="C70" s="24">
        <v>41814</v>
      </c>
      <c r="D70" s="155" t="e">
        <f>IF(#REF!=0,"",SUM(#REF!))</f>
        <v>#REF!</v>
      </c>
      <c r="E70" s="25" t="e">
        <f t="shared" si="1"/>
        <v>#REF!</v>
      </c>
      <c r="L70" s="4" t="s">
        <v>41</v>
      </c>
      <c r="M70" s="254" t="str">
        <f>BF9</f>
        <v>Argentine</v>
      </c>
      <c r="N70" s="254"/>
      <c r="O70" s="13" t="e">
        <f>COUNTIF(#REF!,M70)</f>
        <v>#REF!</v>
      </c>
    </row>
    <row r="71" spans="3:24" hidden="1">
      <c r="C71" s="24">
        <v>41815</v>
      </c>
      <c r="D71" s="155" t="e">
        <f>IF(#REF!=0,"",SUM(#REF!))</f>
        <v>#REF!</v>
      </c>
      <c r="E71" s="25" t="e">
        <f t="shared" si="1"/>
        <v>#REF!</v>
      </c>
      <c r="L71" s="4" t="s">
        <v>41</v>
      </c>
      <c r="M71" s="254" t="str">
        <f>BK9</f>
        <v>Suisse</v>
      </c>
      <c r="N71" s="254"/>
      <c r="O71" s="13" t="e">
        <f>COUNTIF(#REF!,M71)</f>
        <v>#REF!</v>
      </c>
    </row>
    <row r="72" spans="3:24" hidden="1">
      <c r="C72" s="24">
        <v>41816</v>
      </c>
      <c r="D72" s="155" t="e">
        <f>IF(#REF!=0,"",SUM(#REF!))</f>
        <v>#REF!</v>
      </c>
      <c r="E72" s="25" t="e">
        <f t="shared" si="1"/>
        <v>#REF!</v>
      </c>
      <c r="L72" s="4" t="s">
        <v>41</v>
      </c>
      <c r="M72" s="254" t="str">
        <f>BN9</f>
        <v>Russie</v>
      </c>
      <c r="N72" s="254"/>
      <c r="O72" s="13" t="e">
        <f>COUNTIF(#REF!,M72)</f>
        <v>#REF!</v>
      </c>
    </row>
    <row r="73" spans="3:24" hidden="1">
      <c r="L73" s="4" t="s">
        <v>41</v>
      </c>
      <c r="M73" s="254" t="str">
        <f>BS9</f>
        <v>Allemagne</v>
      </c>
      <c r="N73" s="254"/>
      <c r="O73" s="13" t="e">
        <f>COUNTIF(#REF!,M73)</f>
        <v>#REF!</v>
      </c>
    </row>
    <row r="74" spans="3:24" hidden="1"/>
    <row r="75" spans="3:24" hidden="1">
      <c r="L75" s="156" t="s">
        <v>62</v>
      </c>
      <c r="M75" s="254" t="e">
        <f>SUM(O58:O73)*#REF!</f>
        <v>#REF!</v>
      </c>
      <c r="N75" s="254"/>
    </row>
    <row r="89" spans="3:7" hidden="1">
      <c r="C89" s="45" t="s">
        <v>124</v>
      </c>
      <c r="D89" s="47">
        <f>A53</f>
        <v>2</v>
      </c>
      <c r="E89" s="46"/>
      <c r="F89" s="50" t="e">
        <f>#REF!+#REF!</f>
        <v>#REF!</v>
      </c>
      <c r="G89" s="48"/>
    </row>
    <row r="90" spans="3:7" hidden="1">
      <c r="C90" s="45" t="s">
        <v>104</v>
      </c>
      <c r="D90" s="48">
        <f>A33</f>
        <v>1</v>
      </c>
      <c r="E90" s="46"/>
      <c r="F90" s="51" t="e">
        <f>#REF!+#REF!</f>
        <v>#REF!</v>
      </c>
      <c r="G90" s="48"/>
    </row>
    <row r="91" spans="3:7" hidden="1">
      <c r="C91" s="45" t="s">
        <v>88</v>
      </c>
      <c r="D91" s="48" t="str">
        <f>A17</f>
        <v>N</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t="str">
        <f>A35</f>
        <v>N</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2</v>
      </c>
      <c r="E104" s="46"/>
      <c r="F104" s="51" t="e">
        <f>#REF!+#REF!</f>
        <v>#REF!</v>
      </c>
      <c r="G104" s="48"/>
    </row>
    <row r="105" spans="3:7" hidden="1">
      <c r="C105" s="45" t="s">
        <v>97</v>
      </c>
      <c r="D105" s="48">
        <f>A26</f>
        <v>2</v>
      </c>
      <c r="E105" s="46"/>
      <c r="F105" s="51" t="e">
        <f>#REF!+#REF!</f>
        <v>#REF!</v>
      </c>
      <c r="G105" s="48"/>
    </row>
    <row r="106" spans="3:7" hidden="1">
      <c r="C106" s="45" t="s">
        <v>81</v>
      </c>
      <c r="D106" s="48" t="str">
        <f>A10</f>
        <v>N</v>
      </c>
      <c r="E106" s="46"/>
      <c r="F106" s="51" t="e">
        <f>#REF!+#REF!</f>
        <v>#REF!</v>
      </c>
      <c r="G106" s="48"/>
    </row>
    <row r="107" spans="3:7" hidden="1">
      <c r="C107" s="45" t="s">
        <v>107</v>
      </c>
      <c r="D107" s="48" t="str">
        <f>A36</f>
        <v>N</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1</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t="str">
        <f>A19</f>
        <v>N</v>
      </c>
      <c r="E118" s="46"/>
      <c r="F118" s="51" t="e">
        <f>#REF!+#REF!</f>
        <v>#REF!</v>
      </c>
      <c r="G118" s="48"/>
    </row>
    <row r="119" spans="3:7" hidden="1">
      <c r="C119" s="45" t="s">
        <v>116</v>
      </c>
      <c r="D119" s="48">
        <f>A45</f>
        <v>2</v>
      </c>
      <c r="E119" s="46"/>
      <c r="F119" s="51" t="e">
        <f>#REF!+#REF!</f>
        <v>#REF!</v>
      </c>
      <c r="G119" s="48"/>
    </row>
    <row r="120" spans="3:7" hidden="1">
      <c r="C120" s="45" t="s">
        <v>102</v>
      </c>
      <c r="D120" s="48" t="str">
        <f>A31</f>
        <v>N</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1</v>
      </c>
      <c r="E125" s="46"/>
      <c r="F125" s="51" t="e">
        <f>#REF!+#REF!</f>
        <v>#REF!</v>
      </c>
      <c r="G125" s="48"/>
    </row>
    <row r="126" spans="3:7" hidden="1">
      <c r="C126" s="45" t="s">
        <v>99</v>
      </c>
      <c r="D126" s="48">
        <f>A28</f>
        <v>1</v>
      </c>
      <c r="E126" s="46"/>
      <c r="F126" s="51" t="e">
        <f>#REF!+#REF!</f>
        <v>#REF!</v>
      </c>
      <c r="G126" s="48"/>
    </row>
    <row r="127" spans="3:7" hidden="1">
      <c r="C127" s="45" t="s">
        <v>78</v>
      </c>
      <c r="D127" s="48" t="str">
        <f>A7</f>
        <v>N</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t="str">
        <f>A30</f>
        <v>N</v>
      </c>
      <c r="E134" s="46"/>
      <c r="F134" s="51" t="e">
        <f>#REF!+#REF!</f>
        <v>#REF!</v>
      </c>
      <c r="G134" s="48"/>
    </row>
    <row r="135" spans="3:7" hidden="1">
      <c r="C135" s="45" t="s">
        <v>98</v>
      </c>
      <c r="D135" s="48">
        <f>A27</f>
        <v>2</v>
      </c>
      <c r="E135" s="46"/>
      <c r="F135" s="51" t="e">
        <f>#REF!+#REF!</f>
        <v>#REF!</v>
      </c>
      <c r="G135" s="48"/>
    </row>
    <row r="136" spans="3:7" ht="15.75" hidden="1" thickBot="1">
      <c r="C136" s="45" t="s">
        <v>82</v>
      </c>
      <c r="D136" s="49" t="str">
        <f>A11</f>
        <v>N</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s>
  <conditionalFormatting sqref="D6:D53 F6:F53">
    <cfRule type="containsBlanks" dxfId="41" priority="3">
      <formula>LEN(TRIM(D6))=0</formula>
    </cfRule>
  </conditionalFormatting>
  <conditionalFormatting sqref="L9 N9 T9 V9 AB9 AD9 AJ9 AL9 AR9 AT9 AZ9 BB9 BH9 BJ9 BP9 BR9 BJ15 BH15 AT15 AR15 AD15 AB15 N15 L15 AB21 AD21 AB27 AD27 AR21 AT21 AR33 AT33">
    <cfRule type="containsBlanks" dxfId="40" priority="1">
      <formula>LEN(TRIM(L9))=0</formula>
    </cfRule>
  </conditionalFormatting>
  <pageMargins left="0.7" right="0.7" top="0.75" bottom="0.75" header="0.3" footer="0.3"/>
  <pageSetup paperSize="0" orientation="portrait" horizontalDpi="0" verticalDpi="0" copies="0"/>
  <legacyDrawing r:id="rId1"/>
</worksheet>
</file>

<file path=xl/worksheets/sheet22.xml><?xml version="1.0" encoding="utf-8"?>
<worksheet xmlns="http://schemas.openxmlformats.org/spreadsheetml/2006/main" xmlns:r="http://schemas.openxmlformats.org/officeDocument/2006/relationships">
  <sheetPr codeName="Feuil18"/>
  <dimension ref="A1:BT136"/>
  <sheetViews>
    <sheetView zoomScale="70" zoomScaleNormal="70" workbookViewId="0">
      <selection activeCell="M21" sqref="M21:S21"/>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16384" width="5.28515625" style="13"/>
  </cols>
  <sheetData>
    <row r="1" spans="1:72" ht="15.75" thickBot="1"/>
    <row r="2" spans="1:72" ht="19.5" thickBot="1">
      <c r="C2" s="214" t="s">
        <v>0</v>
      </c>
      <c r="D2" s="214"/>
      <c r="E2" s="215" t="s">
        <v>69</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2</v>
      </c>
      <c r="E6" s="4" t="s">
        <v>1</v>
      </c>
      <c r="F6" s="3">
        <v>0</v>
      </c>
      <c r="G6" s="5" t="s">
        <v>6</v>
      </c>
      <c r="H6" s="20">
        <f>COUNT(#REF!)</f>
        <v>0</v>
      </c>
      <c r="J6" s="219" t="s">
        <v>49</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1"/>
    </row>
    <row r="7" spans="1:72" ht="15" customHeight="1">
      <c r="A7" s="2">
        <f t="shared" ref="A7:A53" si="0">IF(OR(D7="",F7=""),"",IF(D7&gt;F7,1,IF(D7=F7,"N",2)))</f>
        <v>1</v>
      </c>
      <c r="C7" s="5" t="s">
        <v>7</v>
      </c>
      <c r="D7" s="3">
        <v>2</v>
      </c>
      <c r="E7" s="4" t="s">
        <v>1</v>
      </c>
      <c r="F7" s="3">
        <v>1</v>
      </c>
      <c r="G7" s="5" t="s">
        <v>8</v>
      </c>
      <c r="H7" s="20">
        <f>COUNT(#REF!)</f>
        <v>0</v>
      </c>
      <c r="J7" s="222"/>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4"/>
    </row>
    <row r="8" spans="1:72">
      <c r="A8" s="2">
        <f t="shared" si="0"/>
        <v>1</v>
      </c>
      <c r="C8" s="5" t="s">
        <v>9</v>
      </c>
      <c r="D8" s="3">
        <v>2</v>
      </c>
      <c r="E8" s="4" t="s">
        <v>1</v>
      </c>
      <c r="F8" s="3">
        <v>0</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1</v>
      </c>
      <c r="E9" s="4" t="s">
        <v>1</v>
      </c>
      <c r="F9" s="3">
        <v>0</v>
      </c>
      <c r="G9" s="5" t="s">
        <v>12</v>
      </c>
      <c r="H9" s="20">
        <f>COUNT(#REF!)</f>
        <v>0</v>
      </c>
      <c r="J9" s="225" t="s">
        <v>37</v>
      </c>
      <c r="K9" s="226"/>
      <c r="L9" s="8">
        <v>2</v>
      </c>
      <c r="M9" s="6" t="s">
        <v>41</v>
      </c>
      <c r="N9" s="8">
        <v>1</v>
      </c>
      <c r="O9" s="227" t="s">
        <v>10</v>
      </c>
      <c r="P9" s="227"/>
      <c r="Q9" s="9"/>
      <c r="R9" s="225" t="s">
        <v>50</v>
      </c>
      <c r="S9" s="226"/>
      <c r="T9" s="8">
        <v>1</v>
      </c>
      <c r="U9" s="6" t="s">
        <v>41</v>
      </c>
      <c r="V9" s="8" t="s">
        <v>47</v>
      </c>
      <c r="W9" s="227" t="s">
        <v>17</v>
      </c>
      <c r="X9" s="227"/>
      <c r="Y9" s="9"/>
      <c r="Z9" s="225" t="s">
        <v>9</v>
      </c>
      <c r="AA9" s="226"/>
      <c r="AB9" s="8">
        <v>3</v>
      </c>
      <c r="AC9" s="6" t="s">
        <v>41</v>
      </c>
      <c r="AD9" s="8">
        <v>1</v>
      </c>
      <c r="AE9" s="227" t="s">
        <v>7</v>
      </c>
      <c r="AF9" s="227"/>
      <c r="AG9" s="9"/>
      <c r="AH9" s="225" t="s">
        <v>18</v>
      </c>
      <c r="AI9" s="226"/>
      <c r="AJ9" s="8">
        <v>2</v>
      </c>
      <c r="AK9" s="6" t="s">
        <v>41</v>
      </c>
      <c r="AL9" s="8">
        <v>0</v>
      </c>
      <c r="AM9" s="227" t="s">
        <v>14</v>
      </c>
      <c r="AN9" s="227"/>
      <c r="AO9" s="9"/>
      <c r="AP9" s="225" t="s">
        <v>23</v>
      </c>
      <c r="AQ9" s="226"/>
      <c r="AR9" s="8">
        <v>2</v>
      </c>
      <c r="AS9" s="6" t="s">
        <v>41</v>
      </c>
      <c r="AT9" s="8">
        <v>0</v>
      </c>
      <c r="AU9" s="227" t="s">
        <v>30</v>
      </c>
      <c r="AV9" s="227"/>
      <c r="AW9" s="9"/>
      <c r="AX9" s="225" t="s">
        <v>27</v>
      </c>
      <c r="AY9" s="226"/>
      <c r="AZ9" s="8">
        <v>3</v>
      </c>
      <c r="BA9" s="6" t="s">
        <v>41</v>
      </c>
      <c r="BB9" s="8">
        <v>1</v>
      </c>
      <c r="BC9" s="227" t="s">
        <v>35</v>
      </c>
      <c r="BD9" s="227"/>
      <c r="BE9" s="9"/>
      <c r="BF9" s="225" t="s">
        <v>25</v>
      </c>
      <c r="BG9" s="226"/>
      <c r="BH9" s="8">
        <v>2</v>
      </c>
      <c r="BI9" s="6" t="s">
        <v>41</v>
      </c>
      <c r="BJ9" s="8" t="s">
        <v>46</v>
      </c>
      <c r="BK9" s="227" t="s">
        <v>39</v>
      </c>
      <c r="BL9" s="227"/>
      <c r="BM9" s="9"/>
      <c r="BN9" s="225" t="s">
        <v>33</v>
      </c>
      <c r="BO9" s="226"/>
      <c r="BP9" s="8">
        <v>1</v>
      </c>
      <c r="BQ9" s="6" t="s">
        <v>41</v>
      </c>
      <c r="BR9" s="8">
        <v>2</v>
      </c>
      <c r="BS9" s="227" t="s">
        <v>28</v>
      </c>
      <c r="BT9" s="227"/>
    </row>
    <row r="10" spans="1:72">
      <c r="A10" s="2" t="str">
        <f t="shared" si="0"/>
        <v>N</v>
      </c>
      <c r="C10" s="5" t="s">
        <v>13</v>
      </c>
      <c r="D10" s="3">
        <v>1</v>
      </c>
      <c r="E10" s="4" t="s">
        <v>1</v>
      </c>
      <c r="F10" s="3">
        <v>1</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3</v>
      </c>
      <c r="E11" s="4" t="s">
        <v>1</v>
      </c>
      <c r="F11" s="3">
        <v>0</v>
      </c>
      <c r="G11" s="5" t="s">
        <v>16</v>
      </c>
      <c r="H11" s="20">
        <f>COUNT(#REF!)</f>
        <v>0</v>
      </c>
      <c r="J11" s="22"/>
      <c r="K11" s="21"/>
      <c r="L11" s="23"/>
      <c r="M11" s="21"/>
      <c r="N11" s="21"/>
      <c r="O11" s="21"/>
      <c r="P11" s="21"/>
      <c r="Q11" s="9"/>
      <c r="R11" s="22"/>
      <c r="S11" s="21"/>
      <c r="T11" s="23"/>
      <c r="U11" s="21"/>
      <c r="V11" s="21"/>
      <c r="W11" s="21"/>
      <c r="X11" s="21"/>
      <c r="Y11" s="9"/>
      <c r="Z11" s="22"/>
      <c r="AA11" s="21"/>
      <c r="AB11" s="23"/>
      <c r="AC11" s="21"/>
      <c r="AD11" s="21"/>
      <c r="AE11" s="21"/>
      <c r="AF11" s="21"/>
      <c r="AG11" s="9"/>
      <c r="AH11" s="22"/>
      <c r="AI11" s="21"/>
      <c r="AJ11" s="23"/>
      <c r="AK11" s="21"/>
      <c r="AL11" s="21"/>
      <c r="AM11" s="21"/>
      <c r="AN11" s="21"/>
      <c r="AO11" s="9"/>
      <c r="AP11" s="22"/>
      <c r="AQ11" s="21"/>
      <c r="AR11" s="23"/>
      <c r="AS11" s="21"/>
      <c r="AT11" s="21"/>
      <c r="AU11" s="21"/>
      <c r="AV11" s="21"/>
      <c r="AW11" s="9"/>
      <c r="AX11" s="22"/>
      <c r="AY11" s="21"/>
      <c r="AZ11" s="23"/>
      <c r="BA11" s="21"/>
      <c r="BB11" s="21"/>
      <c r="BC11" s="21"/>
      <c r="BD11" s="21"/>
      <c r="BE11" s="9"/>
      <c r="BF11" s="22"/>
      <c r="BG11" s="21"/>
      <c r="BH11" s="23"/>
      <c r="BI11" s="21"/>
      <c r="BJ11" s="21"/>
      <c r="BK11" s="21"/>
      <c r="BL11" s="21"/>
      <c r="BM11" s="9"/>
      <c r="BN11" s="22"/>
      <c r="BO11" s="21"/>
      <c r="BP11" s="23"/>
      <c r="BQ11" s="21"/>
      <c r="BR11" s="21"/>
      <c r="BS11" s="21"/>
      <c r="BT11" s="21"/>
    </row>
    <row r="12" spans="1:72" ht="15" customHeight="1">
      <c r="A12" s="2">
        <f t="shared" si="0"/>
        <v>2</v>
      </c>
      <c r="C12" s="5" t="s">
        <v>17</v>
      </c>
      <c r="D12" s="3">
        <v>1</v>
      </c>
      <c r="E12" s="4" t="s">
        <v>1</v>
      </c>
      <c r="F12" s="3">
        <v>2</v>
      </c>
      <c r="G12" s="5" t="s">
        <v>18</v>
      </c>
      <c r="H12" s="20">
        <f>COUNT(#REF!)</f>
        <v>0</v>
      </c>
      <c r="J12" s="231" t="s">
        <v>48</v>
      </c>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3"/>
    </row>
    <row r="13" spans="1:72" ht="15" customHeight="1">
      <c r="A13" s="2">
        <f t="shared" si="0"/>
        <v>1</v>
      </c>
      <c r="C13" s="5" t="s">
        <v>19</v>
      </c>
      <c r="D13" s="3">
        <v>1</v>
      </c>
      <c r="E13" s="4" t="s">
        <v>1</v>
      </c>
      <c r="F13" s="3">
        <v>0</v>
      </c>
      <c r="G13" s="5" t="s">
        <v>20</v>
      </c>
      <c r="H13" s="20">
        <f>COUNT(#REF!)</f>
        <v>0</v>
      </c>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6"/>
    </row>
    <row r="14" spans="1:72">
      <c r="A14" s="2">
        <f t="shared" si="0"/>
        <v>1</v>
      </c>
      <c r="C14" s="5" t="s">
        <v>21</v>
      </c>
      <c r="D14" s="3">
        <v>2</v>
      </c>
      <c r="E14" s="4" t="s">
        <v>1</v>
      </c>
      <c r="F14" s="3">
        <v>1</v>
      </c>
      <c r="G14" s="5" t="s">
        <v>22</v>
      </c>
      <c r="H14" s="20">
        <f>COUNT(#REF!)</f>
        <v>0</v>
      </c>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2">
        <f t="shared" si="0"/>
        <v>1</v>
      </c>
      <c r="C15" s="5" t="s">
        <v>23</v>
      </c>
      <c r="D15" s="3">
        <v>3</v>
      </c>
      <c r="E15" s="4" t="s">
        <v>1</v>
      </c>
      <c r="F15" s="3">
        <v>0</v>
      </c>
      <c r="G15" s="5" t="s">
        <v>24</v>
      </c>
      <c r="H15" s="20">
        <f>COUNT(#REF!)</f>
        <v>0</v>
      </c>
      <c r="J15" s="225" t="s">
        <v>37</v>
      </c>
      <c r="K15" s="226"/>
      <c r="L15" s="8">
        <v>3</v>
      </c>
      <c r="M15" s="6" t="s">
        <v>41</v>
      </c>
      <c r="N15" s="8">
        <v>2</v>
      </c>
      <c r="O15" s="227" t="s">
        <v>17</v>
      </c>
      <c r="P15" s="227"/>
      <c r="Q15" s="9"/>
      <c r="R15" s="239"/>
      <c r="S15" s="239"/>
      <c r="T15" s="183"/>
      <c r="U15" s="7"/>
      <c r="V15" s="183"/>
      <c r="W15" s="239"/>
      <c r="X15" s="239"/>
      <c r="Y15" s="9"/>
      <c r="Z15" s="225" t="s">
        <v>9</v>
      </c>
      <c r="AA15" s="226"/>
      <c r="AB15" s="8">
        <v>2</v>
      </c>
      <c r="AC15" s="6" t="s">
        <v>41</v>
      </c>
      <c r="AD15" s="8">
        <v>1</v>
      </c>
      <c r="AE15" s="227" t="s">
        <v>18</v>
      </c>
      <c r="AF15" s="227"/>
      <c r="AG15" s="9"/>
      <c r="AH15" s="183"/>
      <c r="AI15" s="183"/>
      <c r="AJ15" s="183"/>
      <c r="AK15" s="7"/>
      <c r="AL15" s="183"/>
      <c r="AM15" s="183"/>
      <c r="AN15" s="183"/>
      <c r="AO15" s="9"/>
      <c r="AP15" s="225" t="s">
        <v>23</v>
      </c>
      <c r="AQ15" s="226"/>
      <c r="AR15" s="8" t="s">
        <v>46</v>
      </c>
      <c r="AS15" s="6" t="s">
        <v>41</v>
      </c>
      <c r="AT15" s="8">
        <v>2</v>
      </c>
      <c r="AU15" s="227" t="s">
        <v>27</v>
      </c>
      <c r="AV15" s="227"/>
      <c r="AW15" s="9"/>
      <c r="AX15" s="183"/>
      <c r="AY15" s="183"/>
      <c r="AZ15" s="183"/>
      <c r="BA15" s="7"/>
      <c r="BB15" s="183"/>
      <c r="BC15" s="183"/>
      <c r="BD15" s="183"/>
      <c r="BE15" s="9"/>
      <c r="BF15" s="225" t="s">
        <v>39</v>
      </c>
      <c r="BG15" s="226"/>
      <c r="BH15" s="8">
        <v>0</v>
      </c>
      <c r="BI15" s="6" t="s">
        <v>41</v>
      </c>
      <c r="BJ15" s="8">
        <v>2</v>
      </c>
      <c r="BK15" s="227" t="s">
        <v>28</v>
      </c>
      <c r="BL15" s="227"/>
      <c r="BM15" s="9"/>
      <c r="BN15" s="183"/>
      <c r="BO15" s="183"/>
      <c r="BP15" s="183"/>
      <c r="BQ15" s="7"/>
      <c r="BR15" s="183"/>
      <c r="BS15" s="183"/>
      <c r="BT15" s="183"/>
    </row>
    <row r="16" spans="1:72">
      <c r="A16" s="2">
        <f t="shared" si="0"/>
        <v>1</v>
      </c>
      <c r="C16" s="5" t="s">
        <v>25</v>
      </c>
      <c r="D16" s="3">
        <v>2</v>
      </c>
      <c r="E16" s="4" t="s">
        <v>1</v>
      </c>
      <c r="F16" s="3">
        <v>0</v>
      </c>
      <c r="G16" s="5" t="s">
        <v>26</v>
      </c>
      <c r="H16" s="20">
        <f>COUNT(#REF!)</f>
        <v>0</v>
      </c>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t="str">
        <f t="shared" si="0"/>
        <v>N</v>
      </c>
      <c r="C17" s="5" t="s">
        <v>27</v>
      </c>
      <c r="D17" s="3">
        <v>2</v>
      </c>
      <c r="E17" s="4" t="s">
        <v>1</v>
      </c>
      <c r="F17" s="3">
        <v>2</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1</v>
      </c>
      <c r="E18" s="4" t="s">
        <v>1</v>
      </c>
      <c r="F18" s="3">
        <v>3</v>
      </c>
      <c r="G18" s="5" t="s">
        <v>30</v>
      </c>
      <c r="H18" s="20">
        <f>COUNT(#REF!)</f>
        <v>0</v>
      </c>
      <c r="J18" s="219" t="s">
        <v>45</v>
      </c>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1"/>
    </row>
    <row r="19" spans="1:72" ht="15" customHeight="1">
      <c r="A19" s="2" t="str">
        <f t="shared" si="0"/>
        <v>N</v>
      </c>
      <c r="C19" s="5" t="s">
        <v>31</v>
      </c>
      <c r="D19" s="3">
        <v>1</v>
      </c>
      <c r="E19" s="4" t="s">
        <v>1</v>
      </c>
      <c r="F19" s="3">
        <v>1</v>
      </c>
      <c r="G19" s="5" t="s">
        <v>32</v>
      </c>
      <c r="H19" s="20">
        <f>COUNT(#REF!)</f>
        <v>0</v>
      </c>
      <c r="J19" s="222"/>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4"/>
    </row>
    <row r="20" spans="1:72">
      <c r="A20" s="2">
        <f t="shared" si="0"/>
        <v>1</v>
      </c>
      <c r="C20" s="5" t="s">
        <v>33</v>
      </c>
      <c r="D20" s="3">
        <v>3</v>
      </c>
      <c r="E20" s="4" t="s">
        <v>1</v>
      </c>
      <c r="F20" s="3">
        <v>1</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2">
        <f t="shared" si="0"/>
        <v>1</v>
      </c>
      <c r="C21" s="5" t="s">
        <v>5</v>
      </c>
      <c r="D21" s="3">
        <v>3</v>
      </c>
      <c r="E21" s="4" t="s">
        <v>1</v>
      </c>
      <c r="F21" s="3">
        <v>2</v>
      </c>
      <c r="G21" s="5" t="s">
        <v>7</v>
      </c>
      <c r="H21" s="20">
        <f>COUNT(#REF!)</f>
        <v>0</v>
      </c>
      <c r="J21" s="239"/>
      <c r="K21" s="239"/>
      <c r="L21" s="183"/>
      <c r="M21" s="242"/>
      <c r="N21" s="243"/>
      <c r="O21" s="243"/>
      <c r="P21" s="243"/>
      <c r="Q21" s="243"/>
      <c r="R21" s="243"/>
      <c r="S21" s="243"/>
      <c r="T21" s="183"/>
      <c r="U21" s="7"/>
      <c r="V21" s="183"/>
      <c r="W21" s="239"/>
      <c r="X21" s="239"/>
      <c r="Y21" s="9"/>
      <c r="Z21" s="225" t="s">
        <v>37</v>
      </c>
      <c r="AA21" s="226"/>
      <c r="AB21" s="8" t="s">
        <v>46</v>
      </c>
      <c r="AC21" s="6" t="s">
        <v>41</v>
      </c>
      <c r="AD21" s="8">
        <v>2</v>
      </c>
      <c r="AE21" s="227" t="s">
        <v>9</v>
      </c>
      <c r="AF21" s="227"/>
      <c r="AG21" s="9"/>
      <c r="AH21" s="183"/>
      <c r="AI21" s="183"/>
      <c r="AJ21" s="183"/>
      <c r="AK21" s="7"/>
      <c r="AL21" s="183"/>
      <c r="AM21" s="183"/>
      <c r="AN21" s="183"/>
      <c r="AO21" s="9"/>
      <c r="AP21" s="225" t="s">
        <v>23</v>
      </c>
      <c r="AQ21" s="226"/>
      <c r="AR21" s="8">
        <v>1</v>
      </c>
      <c r="AS21" s="6" t="s">
        <v>41</v>
      </c>
      <c r="AT21" s="8">
        <v>2</v>
      </c>
      <c r="AU21" s="227" t="s">
        <v>28</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c r="A22" s="2">
        <f t="shared" si="0"/>
        <v>1</v>
      </c>
      <c r="C22" s="5" t="s">
        <v>35</v>
      </c>
      <c r="D22" s="3">
        <v>1</v>
      </c>
      <c r="E22" s="4" t="s">
        <v>1</v>
      </c>
      <c r="F22" s="3">
        <v>0</v>
      </c>
      <c r="G22" s="5" t="s">
        <v>36</v>
      </c>
      <c r="H22" s="20">
        <f>COUNT(#REF!)</f>
        <v>0</v>
      </c>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2</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2</v>
      </c>
      <c r="E24" s="4" t="s">
        <v>1</v>
      </c>
      <c r="F24" s="3">
        <v>0</v>
      </c>
      <c r="G24" s="5" t="s">
        <v>11</v>
      </c>
      <c r="H24" s="20">
        <f>COUNT(#REF!)</f>
        <v>0</v>
      </c>
      <c r="J24" s="231" t="s">
        <v>44</v>
      </c>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3"/>
    </row>
    <row r="25" spans="1:72" ht="15" customHeight="1">
      <c r="A25" s="2">
        <f t="shared" si="0"/>
        <v>1</v>
      </c>
      <c r="C25" s="5" t="s">
        <v>8</v>
      </c>
      <c r="D25" s="3">
        <v>2</v>
      </c>
      <c r="E25" s="4" t="s">
        <v>1</v>
      </c>
      <c r="F25" s="3">
        <v>1</v>
      </c>
      <c r="G25" s="5" t="s">
        <v>6</v>
      </c>
      <c r="H25" s="20">
        <f>COUNT(#REF!)</f>
        <v>0</v>
      </c>
      <c r="J25" s="234"/>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6"/>
    </row>
    <row r="26" spans="1:72">
      <c r="A26" s="2" t="str">
        <f t="shared" si="0"/>
        <v>N</v>
      </c>
      <c r="C26" s="5" t="s">
        <v>13</v>
      </c>
      <c r="D26" s="3">
        <v>0</v>
      </c>
      <c r="E26" s="4" t="s">
        <v>1</v>
      </c>
      <c r="F26" s="3">
        <v>0</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f t="shared" si="0"/>
        <v>2</v>
      </c>
      <c r="C27" s="5" t="s">
        <v>15</v>
      </c>
      <c r="D27" s="3">
        <v>1</v>
      </c>
      <c r="E27" s="4" t="s">
        <v>1</v>
      </c>
      <c r="F27" s="3">
        <v>2</v>
      </c>
      <c r="G27" s="5" t="s">
        <v>17</v>
      </c>
      <c r="H27" s="20">
        <f>COUNT(#REF!)</f>
        <v>0</v>
      </c>
      <c r="J27" s="239"/>
      <c r="K27" s="239"/>
      <c r="L27" s="21"/>
      <c r="M27" s="7"/>
      <c r="N27" s="21"/>
      <c r="O27" s="239"/>
      <c r="P27" s="239"/>
      <c r="Q27" s="21"/>
      <c r="R27" s="239"/>
      <c r="S27" s="239"/>
      <c r="T27" s="21"/>
      <c r="U27" s="7"/>
      <c r="V27" s="21"/>
      <c r="W27" s="239"/>
      <c r="X27" s="239"/>
      <c r="Y27" s="9"/>
      <c r="Z27" s="225" t="s">
        <v>9</v>
      </c>
      <c r="AA27" s="226"/>
      <c r="AB27" s="8">
        <v>2</v>
      </c>
      <c r="AC27" s="6" t="s">
        <v>41</v>
      </c>
      <c r="AD27" s="8">
        <v>1</v>
      </c>
      <c r="AE27" s="227" t="s">
        <v>23</v>
      </c>
      <c r="AF27" s="227"/>
      <c r="AG27" s="21"/>
      <c r="AH27" s="21"/>
      <c r="AI27" s="21"/>
      <c r="AJ27" s="21"/>
      <c r="AK27" s="21"/>
      <c r="AL27" s="21"/>
      <c r="AM27" s="21"/>
      <c r="AN27" s="21"/>
      <c r="AO27" s="21"/>
      <c r="AP27" s="21"/>
      <c r="AQ27" s="21"/>
      <c r="AR27" s="21"/>
      <c r="AS27" s="21"/>
      <c r="AT27" s="21"/>
      <c r="AU27" s="239"/>
      <c r="AV27" s="239"/>
      <c r="AW27" s="9"/>
      <c r="AX27" s="21"/>
      <c r="AY27" s="21"/>
      <c r="AZ27" s="21"/>
      <c r="BA27" s="7"/>
      <c r="BB27" s="21"/>
      <c r="BC27" s="21"/>
      <c r="BD27" s="21"/>
      <c r="BE27" s="9"/>
      <c r="BF27" s="239"/>
      <c r="BG27" s="239"/>
      <c r="BH27" s="21"/>
      <c r="BI27" s="7"/>
      <c r="BJ27" s="21"/>
      <c r="BK27" s="239"/>
      <c r="BL27" s="239"/>
      <c r="BM27" s="9"/>
      <c r="BN27" s="21"/>
      <c r="BO27" s="21"/>
      <c r="BP27" s="21"/>
      <c r="BQ27" s="7"/>
      <c r="BR27" s="21"/>
      <c r="BS27" s="21"/>
      <c r="BT27" s="21"/>
    </row>
    <row r="28" spans="1:72">
      <c r="A28" s="2">
        <f t="shared" si="0"/>
        <v>2</v>
      </c>
      <c r="C28" s="5" t="s">
        <v>20</v>
      </c>
      <c r="D28" s="3">
        <v>0</v>
      </c>
      <c r="E28" s="4" t="s">
        <v>1</v>
      </c>
      <c r="F28" s="3">
        <v>1</v>
      </c>
      <c r="G28" s="5" t="s">
        <v>14</v>
      </c>
      <c r="H28" s="20">
        <f>COUNT(#REF!)</f>
        <v>0</v>
      </c>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3</v>
      </c>
      <c r="E29" s="4" t="s">
        <v>1</v>
      </c>
      <c r="F29" s="3">
        <v>0</v>
      </c>
      <c r="G29" s="5" t="s">
        <v>16</v>
      </c>
      <c r="H29" s="20">
        <f>COUNT(#REF!)</f>
        <v>0</v>
      </c>
      <c r="J29" s="9"/>
      <c r="K29" s="9"/>
      <c r="L29" s="9"/>
      <c r="M29" s="9"/>
      <c r="N29" s="9"/>
      <c r="O29" s="9"/>
      <c r="P29" s="9"/>
      <c r="Q29" s="9"/>
      <c r="R29" s="9"/>
      <c r="S29" s="9"/>
      <c r="T29" s="9"/>
      <c r="U29" s="9"/>
      <c r="V29" s="9"/>
      <c r="W29" s="9"/>
      <c r="X29" s="9"/>
      <c r="Y29" s="9"/>
      <c r="Z29" s="21"/>
      <c r="AA29" s="21"/>
      <c r="AB29" s="21"/>
      <c r="AC29" s="21"/>
      <c r="AD29" s="21"/>
      <c r="AE29" s="21"/>
      <c r="AF29" s="21"/>
      <c r="AG29" s="21"/>
      <c r="AH29" s="21"/>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1</v>
      </c>
      <c r="E30" s="4" t="s">
        <v>1</v>
      </c>
      <c r="F30" s="3">
        <v>2</v>
      </c>
      <c r="G30" s="5" t="s">
        <v>23</v>
      </c>
      <c r="H30" s="20">
        <f>COUNT(#REF!)</f>
        <v>0</v>
      </c>
      <c r="J30" s="219" t="s">
        <v>43</v>
      </c>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1"/>
    </row>
    <row r="31" spans="1:72" ht="15" customHeight="1">
      <c r="A31" s="2">
        <f t="shared" si="0"/>
        <v>2</v>
      </c>
      <c r="C31" s="5" t="s">
        <v>24</v>
      </c>
      <c r="D31" s="3">
        <v>0</v>
      </c>
      <c r="E31" s="4" t="s">
        <v>1</v>
      </c>
      <c r="F31" s="3">
        <v>2</v>
      </c>
      <c r="G31" s="5" t="s">
        <v>22</v>
      </c>
      <c r="H31" s="20">
        <f>COUNT(#REF!)</f>
        <v>0</v>
      </c>
      <c r="J31" s="222"/>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4"/>
    </row>
    <row r="32" spans="1:72" ht="15.75" thickBot="1">
      <c r="A32" s="2">
        <f t="shared" si="0"/>
        <v>1</v>
      </c>
      <c r="C32" s="5" t="s">
        <v>25</v>
      </c>
      <c r="D32" s="3">
        <v>2</v>
      </c>
      <c r="E32" s="4" t="s">
        <v>1</v>
      </c>
      <c r="F32" s="3">
        <v>0</v>
      </c>
      <c r="G32" s="5" t="s">
        <v>29</v>
      </c>
      <c r="H32" s="20">
        <f>COUNT(#REF!)</f>
        <v>0</v>
      </c>
      <c r="J32" s="9"/>
      <c r="K32" s="9"/>
      <c r="L32" s="9"/>
      <c r="M32" s="9"/>
      <c r="N32" s="9"/>
      <c r="O32" s="9"/>
      <c r="P32" s="9"/>
      <c r="Q32" s="9"/>
      <c r="R32" s="9"/>
      <c r="S32" s="9"/>
      <c r="T32" s="9"/>
      <c r="U32" s="9"/>
      <c r="V32" s="9"/>
      <c r="W32" s="9"/>
      <c r="X32" s="9"/>
      <c r="Y32" s="9"/>
      <c r="Z32" s="21"/>
      <c r="AA32" s="21"/>
      <c r="AB32" s="21"/>
      <c r="AC32" s="21"/>
      <c r="AD32" s="21"/>
      <c r="AE32" s="21"/>
      <c r="AF32" s="21"/>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2">
        <f t="shared" si="0"/>
        <v>1</v>
      </c>
      <c r="C33" s="5" t="s">
        <v>27</v>
      </c>
      <c r="D33" s="3">
        <v>3</v>
      </c>
      <c r="E33" s="4" t="s">
        <v>1</v>
      </c>
      <c r="F33" s="3">
        <v>1</v>
      </c>
      <c r="G33" s="5" t="s">
        <v>31</v>
      </c>
      <c r="H33" s="20">
        <f>COUNT(#REF!)</f>
        <v>0</v>
      </c>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3</v>
      </c>
      <c r="AS33" s="6" t="s">
        <v>41</v>
      </c>
      <c r="AT33" s="8">
        <v>2</v>
      </c>
      <c r="AU33" s="227" t="s">
        <v>28</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2" t="str">
        <f t="shared" si="0"/>
        <v>N</v>
      </c>
      <c r="C34" s="5" t="s">
        <v>30</v>
      </c>
      <c r="D34" s="3">
        <v>1</v>
      </c>
      <c r="E34" s="4" t="s">
        <v>1</v>
      </c>
      <c r="F34" s="3">
        <v>1</v>
      </c>
      <c r="G34" s="5" t="s">
        <v>26</v>
      </c>
      <c r="H34" s="20">
        <f>COUNT(#REF!)</f>
        <v>0</v>
      </c>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3</v>
      </c>
      <c r="E35" s="4" t="s">
        <v>1</v>
      </c>
      <c r="F35" s="3">
        <v>2</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t="str">
        <f t="shared" si="0"/>
        <v>N</v>
      </c>
      <c r="C36" s="5" t="s">
        <v>36</v>
      </c>
      <c r="D36" s="3">
        <v>0</v>
      </c>
      <c r="E36" s="4" t="s">
        <v>1</v>
      </c>
      <c r="F36" s="3">
        <v>0</v>
      </c>
      <c r="G36" s="5" t="s">
        <v>34</v>
      </c>
      <c r="H36" s="20">
        <f>COUNT(#REF!)</f>
        <v>0</v>
      </c>
    </row>
    <row r="37" spans="1:72">
      <c r="A37" s="2">
        <f t="shared" si="0"/>
        <v>2</v>
      </c>
      <c r="C37" s="5" t="s">
        <v>32</v>
      </c>
      <c r="D37" s="3">
        <v>1</v>
      </c>
      <c r="E37" s="4" t="s">
        <v>1</v>
      </c>
      <c r="F37" s="3">
        <v>2</v>
      </c>
      <c r="G37" s="5" t="s">
        <v>28</v>
      </c>
      <c r="H37" s="20">
        <f>COUNT(#REF!)</f>
        <v>0</v>
      </c>
    </row>
    <row r="38" spans="1:72">
      <c r="A38" s="2">
        <f t="shared" si="0"/>
        <v>2</v>
      </c>
      <c r="C38" s="5" t="s">
        <v>12</v>
      </c>
      <c r="D38" s="3">
        <v>0</v>
      </c>
      <c r="E38" s="4" t="s">
        <v>1</v>
      </c>
      <c r="F38" s="3">
        <v>2</v>
      </c>
      <c r="G38" s="5" t="s">
        <v>9</v>
      </c>
      <c r="H38" s="20">
        <f>COUNT(#REF!)</f>
        <v>0</v>
      </c>
    </row>
    <row r="39" spans="1:72">
      <c r="A39" s="2">
        <f t="shared" si="0"/>
        <v>1</v>
      </c>
      <c r="C39" s="5" t="s">
        <v>10</v>
      </c>
      <c r="D39" s="3">
        <v>2</v>
      </c>
      <c r="E39" s="4" t="s">
        <v>1</v>
      </c>
      <c r="F39" s="3">
        <v>0</v>
      </c>
      <c r="G39" s="5" t="s">
        <v>11</v>
      </c>
      <c r="H39" s="20">
        <f>COUNT(#REF!)</f>
        <v>0</v>
      </c>
    </row>
    <row r="40" spans="1:72">
      <c r="A40" s="2">
        <f t="shared" si="0"/>
        <v>2</v>
      </c>
      <c r="C40" s="5" t="s">
        <v>8</v>
      </c>
      <c r="D40" s="3">
        <v>1</v>
      </c>
      <c r="E40" s="4" t="s">
        <v>1</v>
      </c>
      <c r="F40" s="3">
        <v>3</v>
      </c>
      <c r="G40" s="5" t="s">
        <v>37</v>
      </c>
      <c r="H40" s="20">
        <f>COUNT(#REF!)</f>
        <v>0</v>
      </c>
    </row>
    <row r="41" spans="1:72">
      <c r="A41" s="2">
        <f t="shared" si="0"/>
        <v>2</v>
      </c>
      <c r="C41" s="5" t="s">
        <v>6</v>
      </c>
      <c r="D41" s="3">
        <v>0</v>
      </c>
      <c r="E41" s="4" t="s">
        <v>1</v>
      </c>
      <c r="F41" s="3">
        <v>1</v>
      </c>
      <c r="G41" s="5" t="s">
        <v>7</v>
      </c>
      <c r="H41" s="20">
        <f>COUNT(#REF!)</f>
        <v>0</v>
      </c>
    </row>
    <row r="42" spans="1:72">
      <c r="A42" s="2">
        <f t="shared" si="0"/>
        <v>1</v>
      </c>
      <c r="C42" s="5" t="s">
        <v>18</v>
      </c>
      <c r="D42" s="3">
        <v>2</v>
      </c>
      <c r="E42" s="4" t="s">
        <v>1</v>
      </c>
      <c r="F42" s="3">
        <v>0</v>
      </c>
      <c r="G42" s="5" t="s">
        <v>15</v>
      </c>
      <c r="H42" s="20">
        <f>COUNT(#REF!)</f>
        <v>0</v>
      </c>
    </row>
    <row r="43" spans="1:72">
      <c r="A43" s="2">
        <f t="shared" si="0"/>
        <v>2</v>
      </c>
      <c r="C43" s="5" t="s">
        <v>38</v>
      </c>
      <c r="D43" s="3">
        <v>0</v>
      </c>
      <c r="E43" s="4" t="s">
        <v>1</v>
      </c>
      <c r="F43" s="3">
        <v>2</v>
      </c>
      <c r="G43" s="5" t="s">
        <v>17</v>
      </c>
      <c r="H43" s="20">
        <f>COUNT(#REF!)</f>
        <v>0</v>
      </c>
    </row>
    <row r="44" spans="1:72">
      <c r="A44" s="2">
        <f t="shared" si="0"/>
        <v>1</v>
      </c>
      <c r="C44" s="5" t="s">
        <v>20</v>
      </c>
      <c r="D44" s="3">
        <v>1</v>
      </c>
      <c r="E44" s="4" t="s">
        <v>1</v>
      </c>
      <c r="F44" s="3">
        <v>0</v>
      </c>
      <c r="G44" s="5" t="s">
        <v>13</v>
      </c>
      <c r="H44" s="20">
        <f>COUNT(#REF!)</f>
        <v>0</v>
      </c>
    </row>
    <row r="45" spans="1:72">
      <c r="A45" s="2">
        <f t="shared" si="0"/>
        <v>2</v>
      </c>
      <c r="C45" s="5" t="s">
        <v>14</v>
      </c>
      <c r="D45" s="3">
        <v>0</v>
      </c>
      <c r="E45" s="4" t="s">
        <v>1</v>
      </c>
      <c r="F45" s="3">
        <v>1</v>
      </c>
      <c r="G45" s="5" t="s">
        <v>19</v>
      </c>
      <c r="H45" s="20">
        <f>COUNT(#REF!)</f>
        <v>0</v>
      </c>
    </row>
    <row r="46" spans="1:72">
      <c r="A46" s="2">
        <f t="shared" si="0"/>
        <v>2</v>
      </c>
      <c r="C46" s="5" t="s">
        <v>30</v>
      </c>
      <c r="D46" s="3">
        <v>0</v>
      </c>
      <c r="E46" s="4" t="s">
        <v>1</v>
      </c>
      <c r="F46" s="3">
        <v>1</v>
      </c>
      <c r="G46" s="5" t="s">
        <v>25</v>
      </c>
      <c r="H46" s="20">
        <f>COUNT(#REF!)</f>
        <v>0</v>
      </c>
    </row>
    <row r="47" spans="1:72">
      <c r="A47" s="2">
        <f t="shared" si="0"/>
        <v>1</v>
      </c>
      <c r="C47" s="5" t="s">
        <v>26</v>
      </c>
      <c r="D47" s="3">
        <v>1</v>
      </c>
      <c r="E47" s="4" t="s">
        <v>1</v>
      </c>
      <c r="F47" s="3">
        <v>0</v>
      </c>
      <c r="G47" s="5" t="s">
        <v>29</v>
      </c>
      <c r="H47" s="20">
        <f>COUNT(#REF!)</f>
        <v>0</v>
      </c>
    </row>
    <row r="48" spans="1:72">
      <c r="A48" s="2">
        <f t="shared" si="0"/>
        <v>2</v>
      </c>
      <c r="C48" s="5" t="s">
        <v>24</v>
      </c>
      <c r="D48" s="3">
        <v>0</v>
      </c>
      <c r="E48" s="4" t="s">
        <v>1</v>
      </c>
      <c r="F48" s="3">
        <v>2</v>
      </c>
      <c r="G48" s="5" t="s">
        <v>39</v>
      </c>
      <c r="H48" s="20">
        <f>COUNT(#REF!)</f>
        <v>0</v>
      </c>
    </row>
    <row r="49" spans="1:40">
      <c r="A49" s="2">
        <f t="shared" si="0"/>
        <v>2</v>
      </c>
      <c r="C49" s="5" t="s">
        <v>22</v>
      </c>
      <c r="D49" s="3">
        <v>1</v>
      </c>
      <c r="E49" s="4" t="s">
        <v>1</v>
      </c>
      <c r="F49" s="3">
        <v>3</v>
      </c>
      <c r="G49" s="5" t="s">
        <v>23</v>
      </c>
      <c r="H49" s="20">
        <f>COUNT(#REF!)</f>
        <v>0</v>
      </c>
    </row>
    <row r="50" spans="1:40">
      <c r="A50" s="2">
        <f t="shared" si="0"/>
        <v>2</v>
      </c>
      <c r="C50" s="5" t="s">
        <v>32</v>
      </c>
      <c r="D50" s="3">
        <v>0</v>
      </c>
      <c r="E50" s="4" t="s">
        <v>1</v>
      </c>
      <c r="F50" s="3">
        <v>2</v>
      </c>
      <c r="G50" s="5" t="s">
        <v>27</v>
      </c>
      <c r="H50" s="20">
        <f>COUNT(#REF!)</f>
        <v>0</v>
      </c>
    </row>
    <row r="51" spans="1:40">
      <c r="A51" s="2">
        <f t="shared" si="0"/>
        <v>1</v>
      </c>
      <c r="C51" s="5" t="s">
        <v>28</v>
      </c>
      <c r="D51" s="3">
        <v>2</v>
      </c>
      <c r="E51" s="4" t="s">
        <v>1</v>
      </c>
      <c r="F51" s="3">
        <v>0</v>
      </c>
      <c r="G51" s="5" t="s">
        <v>31</v>
      </c>
      <c r="H51" s="20">
        <f>COUNT(#REF!)</f>
        <v>0</v>
      </c>
    </row>
    <row r="52" spans="1:40">
      <c r="A52" s="2">
        <f t="shared" si="0"/>
        <v>2</v>
      </c>
      <c r="C52" s="5" t="s">
        <v>36</v>
      </c>
      <c r="D52" s="3">
        <v>0</v>
      </c>
      <c r="E52" s="4" t="s">
        <v>1</v>
      </c>
      <c r="F52" s="3">
        <v>3</v>
      </c>
      <c r="G52" s="5" t="s">
        <v>33</v>
      </c>
      <c r="H52" s="20">
        <f>COUNT(#REF!)</f>
        <v>0</v>
      </c>
    </row>
    <row r="53" spans="1:40">
      <c r="A53" s="2">
        <f t="shared" si="0"/>
        <v>2</v>
      </c>
      <c r="C53" s="5" t="s">
        <v>34</v>
      </c>
      <c r="D53" s="3">
        <v>0</v>
      </c>
      <c r="E53" s="4" t="s">
        <v>1</v>
      </c>
      <c r="F53" s="3">
        <v>1</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Angleterre</v>
      </c>
      <c r="S59" s="254"/>
      <c r="T59" s="13" t="e">
        <f>COUNTIF(#REF!,R59)</f>
        <v>#REF!</v>
      </c>
      <c r="V59" s="4" t="s">
        <v>41</v>
      </c>
      <c r="W59" s="254" t="str">
        <f>AE21</f>
        <v>Espagne</v>
      </c>
      <c r="X59" s="254"/>
      <c r="Y59" s="13" t="e">
        <f>COUNTIF(#REF!,W59)</f>
        <v>#REF!</v>
      </c>
      <c r="AA59" s="4" t="s">
        <v>41</v>
      </c>
      <c r="AB59" s="254" t="str">
        <f>AE27</f>
        <v>France</v>
      </c>
      <c r="AC59" s="254"/>
      <c r="AD59" s="13" t="e">
        <f>COUNTIF(#REF!,AB59)</f>
        <v>#REF!</v>
      </c>
      <c r="AF59" s="4" t="s">
        <v>41</v>
      </c>
      <c r="AG59" s="254" t="str">
        <f>AU33</f>
        <v>Portugal</v>
      </c>
      <c r="AH59" s="254"/>
      <c r="AI59" s="13" t="e">
        <f>COUNTIF(#REF!,AG59)</f>
        <v>#REF!</v>
      </c>
    </row>
    <row r="60" spans="1:40" hidden="1">
      <c r="C60" s="24">
        <v>41804</v>
      </c>
      <c r="D60" s="1"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France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Portugal</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Italie</v>
      </c>
      <c r="N64" s="254"/>
      <c r="O64" s="13" t="e">
        <f>COUNTIF(#REF!,M64)</f>
        <v>#REF!</v>
      </c>
      <c r="Q64" s="4" t="s">
        <v>41</v>
      </c>
      <c r="R64" s="254" t="str">
        <f>BF15</f>
        <v>Suisse</v>
      </c>
      <c r="S64" s="254"/>
      <c r="T64" s="13" t="e">
        <f>COUNTIF(#REF!,R64)</f>
        <v>#REF!</v>
      </c>
      <c r="V64" s="31"/>
      <c r="W64" s="257"/>
      <c r="X64" s="257"/>
    </row>
    <row r="65" spans="3:24" hidden="1">
      <c r="C65" s="24">
        <v>41809</v>
      </c>
      <c r="D65" s="1" t="e">
        <f>IF(#REF!=0,"",SUM(#REF!))</f>
        <v>#REF!</v>
      </c>
      <c r="E65" s="25" t="e">
        <f t="shared" si="1"/>
        <v>#REF!</v>
      </c>
      <c r="L65" s="4" t="s">
        <v>41</v>
      </c>
      <c r="M65" s="254" t="str">
        <f>AM9</f>
        <v>Grèce</v>
      </c>
      <c r="N65" s="254"/>
      <c r="O65" s="13" t="e">
        <f>COUNTIF(#REF!,M65)</f>
        <v>#REF!</v>
      </c>
      <c r="Q65" s="4" t="s">
        <v>41</v>
      </c>
      <c r="R65" s="254" t="str">
        <f>BK15</f>
        <v>Portugal</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Nigéria</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Russie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f>A53</f>
        <v>2</v>
      </c>
      <c r="F89" s="50" t="e">
        <f>#REF!+#REF!</f>
        <v>#REF!</v>
      </c>
    </row>
    <row r="90" spans="3:6" hidden="1">
      <c r="C90" s="45" t="s">
        <v>104</v>
      </c>
      <c r="D90" s="39">
        <f>A33</f>
        <v>1</v>
      </c>
      <c r="F90" s="51" t="e">
        <f>#REF!+#REF!</f>
        <v>#REF!</v>
      </c>
    </row>
    <row r="91" spans="3:6" hidden="1">
      <c r="C91" s="45" t="s">
        <v>88</v>
      </c>
      <c r="D91" s="39" t="str">
        <f>A17</f>
        <v>N</v>
      </c>
      <c r="F91" s="51" t="e">
        <f>#REF!+#REF!</f>
        <v>#REF!</v>
      </c>
    </row>
    <row r="92" spans="3:6" hidden="1">
      <c r="C92" s="45" t="s">
        <v>83</v>
      </c>
      <c r="D92" s="39">
        <f>A12</f>
        <v>2</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f>A25</f>
        <v>1</v>
      </c>
      <c r="F103" s="51" t="e">
        <f>#REF!+#REF!</f>
        <v>#REF!</v>
      </c>
    </row>
    <row r="104" spans="3:6" hidden="1">
      <c r="C104" s="45" t="s">
        <v>80</v>
      </c>
      <c r="D104" s="39">
        <f>A9</f>
        <v>1</v>
      </c>
      <c r="F104" s="51" t="e">
        <f>#REF!+#REF!</f>
        <v>#REF!</v>
      </c>
    </row>
    <row r="105" spans="3:6" hidden="1">
      <c r="C105" s="45" t="s">
        <v>97</v>
      </c>
      <c r="D105" s="39" t="str">
        <f>A26</f>
        <v>N</v>
      </c>
      <c r="F105" s="51" t="e">
        <f>#REF!+#REF!</f>
        <v>#REF!</v>
      </c>
    </row>
    <row r="106" spans="3:6" hidden="1">
      <c r="C106" s="45" t="s">
        <v>81</v>
      </c>
      <c r="D106" s="39" t="str">
        <f>A10</f>
        <v>N</v>
      </c>
      <c r="F106" s="51" t="e">
        <f>#REF!+#REF!</f>
        <v>#REF!</v>
      </c>
    </row>
    <row r="107" spans="3:6" hidden="1">
      <c r="C107" s="45" t="s">
        <v>107</v>
      </c>
      <c r="D107" s="39" t="str">
        <f>A36</f>
        <v>N</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f>A41</f>
        <v>2</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f>A8</f>
        <v>1</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t="str">
        <f>A19</f>
        <v>N</v>
      </c>
      <c r="F118" s="51" t="e">
        <f>#REF!+#REF!</f>
        <v>#REF!</v>
      </c>
    </row>
    <row r="119" spans="3:6" hidden="1">
      <c r="C119" s="45" t="s">
        <v>116</v>
      </c>
      <c r="D119" s="39">
        <f>A45</f>
        <v>2</v>
      </c>
      <c r="F119" s="51" t="e">
        <f>#REF!+#REF!</f>
        <v>#REF!</v>
      </c>
    </row>
    <row r="120" spans="3:6" hidden="1">
      <c r="C120" s="45" t="s">
        <v>102</v>
      </c>
      <c r="D120" s="39">
        <f>A31</f>
        <v>2</v>
      </c>
      <c r="F120" s="51" t="e">
        <f>#REF!+#REF!</f>
        <v>#REF!</v>
      </c>
    </row>
    <row r="121" spans="3:6" hidden="1">
      <c r="C121" s="45" t="s">
        <v>119</v>
      </c>
      <c r="D121" s="39">
        <f>A48</f>
        <v>2</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f>A42</f>
        <v>1</v>
      </c>
      <c r="F124" s="51" t="e">
        <f>#REF!+#REF!</f>
        <v>#REF!</v>
      </c>
    </row>
    <row r="125" spans="3:6" hidden="1">
      <c r="C125" s="45" t="s">
        <v>115</v>
      </c>
      <c r="D125" s="39">
        <f>A44</f>
        <v>1</v>
      </c>
      <c r="F125" s="51" t="e">
        <f>#REF!+#REF!</f>
        <v>#REF!</v>
      </c>
    </row>
    <row r="126" spans="3:6" hidden="1">
      <c r="C126" s="45" t="s">
        <v>99</v>
      </c>
      <c r="D126" s="39">
        <f>A28</f>
        <v>2</v>
      </c>
      <c r="F126" s="51" t="e">
        <f>#REF!+#REF!</f>
        <v>#REF!</v>
      </c>
    </row>
    <row r="127" spans="3:6" hidden="1">
      <c r="C127" s="45" t="s">
        <v>78</v>
      </c>
      <c r="D127" s="39">
        <f>A7</f>
        <v>1</v>
      </c>
      <c r="F127" s="51" t="e">
        <f>#REF!+#REF!</f>
        <v>#REF!</v>
      </c>
    </row>
    <row r="128" spans="3:6" hidden="1">
      <c r="C128" s="45" t="s">
        <v>117</v>
      </c>
      <c r="D128" s="39">
        <f>A46</f>
        <v>2</v>
      </c>
      <c r="F128" s="51" t="e">
        <f>#REF!+#REF!</f>
        <v>#REF!</v>
      </c>
    </row>
    <row r="129" spans="3:6" hidden="1">
      <c r="C129" s="45" t="s">
        <v>105</v>
      </c>
      <c r="D129" s="39" t="str">
        <f>A34</f>
        <v>N</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f>A22</f>
        <v>1</v>
      </c>
      <c r="F132" s="51" t="e">
        <f>#REF!+#REF!</f>
        <v>#REF!</v>
      </c>
    </row>
    <row r="133" spans="3:6" hidden="1">
      <c r="C133" s="45" t="s">
        <v>85</v>
      </c>
      <c r="D133" s="39">
        <f>A14</f>
        <v>1</v>
      </c>
      <c r="F133" s="51" t="e">
        <f>#REF!+#REF!</f>
        <v>#REF!</v>
      </c>
    </row>
    <row r="134" spans="3:6" hidden="1">
      <c r="C134" s="45" t="s">
        <v>101</v>
      </c>
      <c r="D134" s="39">
        <f>A30</f>
        <v>2</v>
      </c>
      <c r="F134" s="51" t="e">
        <f>#REF!+#REF!</f>
        <v>#REF!</v>
      </c>
    </row>
    <row r="135" spans="3:6" hidden="1">
      <c r="C135" s="45" t="s">
        <v>98</v>
      </c>
      <c r="D135" s="39">
        <f>A27</f>
        <v>2</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J10:K10"/>
    <mergeCell ref="L10:N10"/>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O10:P10"/>
    <mergeCell ref="J12:BT13"/>
    <mergeCell ref="J15:K15"/>
    <mergeCell ref="O15:P15"/>
    <mergeCell ref="R15:S15"/>
    <mergeCell ref="W15:X15"/>
    <mergeCell ref="Z15:AA15"/>
    <mergeCell ref="AE15:AF15"/>
    <mergeCell ref="AP15:AQ15"/>
    <mergeCell ref="AU15:AV15"/>
    <mergeCell ref="BF15:BG15"/>
    <mergeCell ref="BK15:BL15"/>
    <mergeCell ref="BS10:BT10"/>
    <mergeCell ref="AX10:AY10"/>
    <mergeCell ref="AZ10:BB10"/>
    <mergeCell ref="BC10:BD10"/>
    <mergeCell ref="BF10:BG10"/>
    <mergeCell ref="BH10:BJ10"/>
    <mergeCell ref="BK10:BL10"/>
    <mergeCell ref="AH10:AI10"/>
    <mergeCell ref="AJ10:AL10"/>
    <mergeCell ref="AM10:AN10"/>
    <mergeCell ref="AP10:AQ10"/>
    <mergeCell ref="AR10:AT10"/>
    <mergeCell ref="R64:S64"/>
    <mergeCell ref="W64:X64"/>
    <mergeCell ref="M65:N65"/>
    <mergeCell ref="R65:S65"/>
    <mergeCell ref="W65:X65"/>
    <mergeCell ref="M66:N66"/>
    <mergeCell ref="M67:N67"/>
    <mergeCell ref="R67:S67"/>
    <mergeCell ref="M61:N61"/>
    <mergeCell ref="R61:S61"/>
    <mergeCell ref="W61:X61"/>
    <mergeCell ref="AB61:AC61"/>
    <mergeCell ref="AG61:AH61"/>
    <mergeCell ref="M62:N62"/>
    <mergeCell ref="R62:S62"/>
    <mergeCell ref="W62:X62"/>
    <mergeCell ref="M63:N63"/>
    <mergeCell ref="R63:S63"/>
    <mergeCell ref="W63:X63"/>
    <mergeCell ref="M59:N59"/>
    <mergeCell ref="R59:S59"/>
    <mergeCell ref="W59:X59"/>
    <mergeCell ref="AB59:AC59"/>
    <mergeCell ref="AG59:AH59"/>
    <mergeCell ref="M60:N60"/>
    <mergeCell ref="R60:S60"/>
    <mergeCell ref="W60:X60"/>
    <mergeCell ref="AL60:AM60"/>
    <mergeCell ref="K57:N57"/>
    <mergeCell ref="P57:S57"/>
    <mergeCell ref="U57:X57"/>
    <mergeCell ref="Z57:AC57"/>
    <mergeCell ref="AE57:AH57"/>
    <mergeCell ref="AJ57:AM57"/>
    <mergeCell ref="M58:N58"/>
    <mergeCell ref="R58:S58"/>
    <mergeCell ref="W58:X58"/>
    <mergeCell ref="AB58:AC58"/>
    <mergeCell ref="AG58:AH58"/>
    <mergeCell ref="AL58:AM58"/>
    <mergeCell ref="C2:D2"/>
    <mergeCell ref="E2:H2"/>
    <mergeCell ref="C5:G5"/>
    <mergeCell ref="J6:BT7"/>
    <mergeCell ref="J9:K9"/>
    <mergeCell ref="O9:P9"/>
    <mergeCell ref="R9:S9"/>
    <mergeCell ref="W9:X9"/>
    <mergeCell ref="Z9:AA9"/>
    <mergeCell ref="AE9:AF9"/>
    <mergeCell ref="AH9:AI9"/>
    <mergeCell ref="AM9:AN9"/>
    <mergeCell ref="AP9:AQ9"/>
    <mergeCell ref="BS9:BT9"/>
    <mergeCell ref="AU9:AV9"/>
    <mergeCell ref="AX9:AY9"/>
    <mergeCell ref="BC9:BD9"/>
    <mergeCell ref="BF9:BG9"/>
    <mergeCell ref="BK9:BL9"/>
    <mergeCell ref="BN9:BO9"/>
    <mergeCell ref="AU10:AV10"/>
    <mergeCell ref="BK16:BL16"/>
    <mergeCell ref="R10:S10"/>
    <mergeCell ref="T10:V10"/>
    <mergeCell ref="W10:X10"/>
    <mergeCell ref="Z10:AA10"/>
    <mergeCell ref="AB10:AD10"/>
    <mergeCell ref="AE10:AF10"/>
    <mergeCell ref="BN10:BO10"/>
    <mergeCell ref="BH16:BJ16"/>
    <mergeCell ref="BP10:BR10"/>
    <mergeCell ref="J18:BT19"/>
    <mergeCell ref="J21:K21"/>
    <mergeCell ref="M21:S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16:K16"/>
    <mergeCell ref="L16:N16"/>
    <mergeCell ref="O16:P16"/>
    <mergeCell ref="R16:S16"/>
    <mergeCell ref="T16:V16"/>
    <mergeCell ref="W16:X16"/>
    <mergeCell ref="BF16:BG16"/>
    <mergeCell ref="J22:K22"/>
    <mergeCell ref="L22:N22"/>
    <mergeCell ref="O22:P22"/>
    <mergeCell ref="R22:S22"/>
    <mergeCell ref="T22:V22"/>
    <mergeCell ref="W22:X22"/>
    <mergeCell ref="Z22:AA22"/>
    <mergeCell ref="BH22:BJ22"/>
    <mergeCell ref="BK22:BL22"/>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s>
  <conditionalFormatting sqref="D6:D53 F6:F53">
    <cfRule type="containsBlanks" dxfId="39" priority="3">
      <formula>LEN(TRIM(D6))=0</formula>
    </cfRule>
  </conditionalFormatting>
  <conditionalFormatting sqref="L9 N9 T9 V9 AB9 AD9 AJ9 AL9 AR9 AT9 AZ9 BB9 BH9 BJ9 BP9 BR9 BJ15 BH15 AT15 AR15 AD15 AB15 N15 L15 AB21 AD21 AB27 AD27 AR21 AT21 AR33 AT33">
    <cfRule type="containsBlanks" dxfId="38" priority="2">
      <formula>LEN(TRIM(L9))=0</formula>
    </cfRule>
  </conditionalFormatting>
  <pageMargins left="0.7" right="0.7" top="0.75" bottom="0.75" header="0.3" footer="0.3"/>
  <pageSetup paperSize="0" orientation="portrait" horizontalDpi="0" verticalDpi="0" copies="0"/>
  <legacyDrawing r:id="rId1"/>
</worksheet>
</file>

<file path=xl/worksheets/sheet23.xml><?xml version="1.0" encoding="utf-8"?>
<worksheet xmlns="http://schemas.openxmlformats.org/spreadsheetml/2006/main" xmlns:r="http://schemas.openxmlformats.org/officeDocument/2006/relationships">
  <sheetPr codeName="Feuil39"/>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17" hidden="1" customWidth="1"/>
    <col min="3" max="3" width="17.7109375" style="1" customWidth="1"/>
    <col min="4" max="4" width="4" style="117"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141</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17">
        <f>IF(OR(D6="",F6=""),"",IF(D6&gt;F6,1,IF(D6=F6,"N",2)))</f>
        <v>1</v>
      </c>
      <c r="C6" s="118" t="s">
        <v>5</v>
      </c>
      <c r="D6" s="3">
        <v>2</v>
      </c>
      <c r="E6" s="4" t="s">
        <v>1</v>
      </c>
      <c r="F6" s="3">
        <v>0</v>
      </c>
      <c r="G6" s="118"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17" t="str">
        <f t="shared" ref="A7:A53" si="0">IF(OR(D7="",F7=""),"",IF(D7&gt;F7,1,IF(D7=F7,"N",2)))</f>
        <v>N</v>
      </c>
      <c r="C7" s="118" t="s">
        <v>7</v>
      </c>
      <c r="D7" s="3">
        <v>1</v>
      </c>
      <c r="E7" s="4" t="s">
        <v>1</v>
      </c>
      <c r="F7" s="3">
        <v>1</v>
      </c>
      <c r="G7" s="118"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17">
        <f t="shared" si="0"/>
        <v>2</v>
      </c>
      <c r="C8" s="118" t="s">
        <v>9</v>
      </c>
      <c r="D8" s="3">
        <v>1</v>
      </c>
      <c r="E8" s="4" t="s">
        <v>1</v>
      </c>
      <c r="F8" s="3">
        <v>2</v>
      </c>
      <c r="G8" s="118"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17">
        <f t="shared" si="0"/>
        <v>1</v>
      </c>
      <c r="C9" s="118" t="s">
        <v>11</v>
      </c>
      <c r="D9" s="3">
        <v>3</v>
      </c>
      <c r="E9" s="4" t="s">
        <v>1</v>
      </c>
      <c r="F9" s="3">
        <v>2</v>
      </c>
      <c r="G9" s="118" t="s">
        <v>12</v>
      </c>
      <c r="H9" s="20">
        <f>COUNT(#REF!)</f>
        <v>0</v>
      </c>
      <c r="I9" s="26"/>
      <c r="J9" s="225" t="s">
        <v>37</v>
      </c>
      <c r="K9" s="226"/>
      <c r="L9" s="8">
        <v>2</v>
      </c>
      <c r="M9" s="6" t="s">
        <v>41</v>
      </c>
      <c r="N9" s="8">
        <v>1</v>
      </c>
      <c r="O9" s="227" t="s">
        <v>9</v>
      </c>
      <c r="P9" s="227"/>
      <c r="Q9" s="9"/>
      <c r="R9" s="225" t="s">
        <v>50</v>
      </c>
      <c r="S9" s="226"/>
      <c r="T9" s="8">
        <v>0</v>
      </c>
      <c r="U9" s="6" t="s">
        <v>41</v>
      </c>
      <c r="V9" s="8">
        <v>1</v>
      </c>
      <c r="W9" s="227" t="s">
        <v>17</v>
      </c>
      <c r="X9" s="227"/>
      <c r="Y9" s="9"/>
      <c r="Z9" s="225" t="s">
        <v>10</v>
      </c>
      <c r="AA9" s="226"/>
      <c r="AB9" s="8">
        <v>3</v>
      </c>
      <c r="AC9" s="6" t="s">
        <v>41</v>
      </c>
      <c r="AD9" s="8">
        <v>1</v>
      </c>
      <c r="AE9" s="227" t="s">
        <v>6</v>
      </c>
      <c r="AF9" s="227"/>
      <c r="AG9" s="9"/>
      <c r="AH9" s="225" t="s">
        <v>18</v>
      </c>
      <c r="AI9" s="226"/>
      <c r="AJ9" s="8">
        <v>2</v>
      </c>
      <c r="AK9" s="6" t="s">
        <v>41</v>
      </c>
      <c r="AL9" s="8">
        <v>0</v>
      </c>
      <c r="AM9" s="227" t="s">
        <v>20</v>
      </c>
      <c r="AN9" s="227"/>
      <c r="AO9" s="9"/>
      <c r="AP9" s="225" t="s">
        <v>23</v>
      </c>
      <c r="AQ9" s="226"/>
      <c r="AR9" s="8">
        <v>2</v>
      </c>
      <c r="AS9" s="6" t="s">
        <v>41</v>
      </c>
      <c r="AT9" s="8">
        <v>0</v>
      </c>
      <c r="AU9" s="227" t="s">
        <v>30</v>
      </c>
      <c r="AV9" s="227"/>
      <c r="AW9" s="9"/>
      <c r="AX9" s="225" t="s">
        <v>27</v>
      </c>
      <c r="AY9" s="226"/>
      <c r="AZ9" s="8">
        <v>3</v>
      </c>
      <c r="BA9" s="6" t="s">
        <v>41</v>
      </c>
      <c r="BB9" s="8">
        <v>1</v>
      </c>
      <c r="BC9" s="227" t="s">
        <v>35</v>
      </c>
      <c r="BD9" s="227"/>
      <c r="BE9" s="9"/>
      <c r="BF9" s="225" t="s">
        <v>25</v>
      </c>
      <c r="BG9" s="226"/>
      <c r="BH9" s="8">
        <v>2</v>
      </c>
      <c r="BI9" s="6" t="s">
        <v>41</v>
      </c>
      <c r="BJ9" s="8">
        <v>1</v>
      </c>
      <c r="BK9" s="227" t="s">
        <v>39</v>
      </c>
      <c r="BL9" s="227"/>
      <c r="BM9" s="9"/>
      <c r="BN9" s="225" t="s">
        <v>33</v>
      </c>
      <c r="BO9" s="226"/>
      <c r="BP9" s="8">
        <v>3</v>
      </c>
      <c r="BQ9" s="6" t="s">
        <v>41</v>
      </c>
      <c r="BR9" s="8">
        <v>1</v>
      </c>
      <c r="BS9" s="227" t="s">
        <v>28</v>
      </c>
      <c r="BT9" s="227"/>
    </row>
    <row r="10" spans="1:72" ht="15" customHeight="1">
      <c r="A10" s="117" t="str">
        <f t="shared" si="0"/>
        <v>N</v>
      </c>
      <c r="C10" s="118" t="s">
        <v>13</v>
      </c>
      <c r="D10" s="3">
        <v>0</v>
      </c>
      <c r="E10" s="4" t="s">
        <v>1</v>
      </c>
      <c r="F10" s="3">
        <v>0</v>
      </c>
      <c r="G10" s="118"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17">
        <f t="shared" si="0"/>
        <v>1</v>
      </c>
      <c r="C11" s="118" t="s">
        <v>15</v>
      </c>
      <c r="D11" s="3">
        <v>2</v>
      </c>
      <c r="E11" s="4" t="s">
        <v>1</v>
      </c>
      <c r="F11" s="3">
        <v>1</v>
      </c>
      <c r="G11" s="118" t="s">
        <v>16</v>
      </c>
      <c r="H11" s="20">
        <f>COUNT(#REF!)</f>
        <v>0</v>
      </c>
      <c r="I11" s="26"/>
      <c r="J11" s="114"/>
      <c r="K11" s="115"/>
      <c r="L11" s="116"/>
      <c r="M11" s="115"/>
      <c r="N11" s="115"/>
      <c r="O11" s="115"/>
      <c r="P11" s="115"/>
      <c r="Q11" s="9"/>
      <c r="R11" s="114"/>
      <c r="S11" s="115"/>
      <c r="T11" s="116"/>
      <c r="U11" s="115"/>
      <c r="V11" s="115"/>
      <c r="W11" s="115"/>
      <c r="X11" s="115"/>
      <c r="Y11" s="9"/>
      <c r="Z11" s="114"/>
      <c r="AA11" s="115"/>
      <c r="AB11" s="116"/>
      <c r="AC11" s="115"/>
      <c r="AD11" s="115"/>
      <c r="AE11" s="115"/>
      <c r="AF11" s="115"/>
      <c r="AG11" s="9"/>
      <c r="AH11" s="114"/>
      <c r="AI11" s="115"/>
      <c r="AJ11" s="116"/>
      <c r="AK11" s="115"/>
      <c r="AL11" s="115"/>
      <c r="AM11" s="115"/>
      <c r="AN11" s="115"/>
      <c r="AO11" s="9"/>
      <c r="AP11" s="114"/>
      <c r="AQ11" s="115"/>
      <c r="AR11" s="116"/>
      <c r="AS11" s="115"/>
      <c r="AT11" s="115"/>
      <c r="AU11" s="115"/>
      <c r="AV11" s="115"/>
      <c r="AW11" s="9"/>
      <c r="AX11" s="114"/>
      <c r="AY11" s="115"/>
      <c r="AZ11" s="116"/>
      <c r="BA11" s="115"/>
      <c r="BB11" s="115"/>
      <c r="BC11" s="115"/>
      <c r="BD11" s="115"/>
      <c r="BE11" s="9"/>
      <c r="BF11" s="114"/>
      <c r="BG11" s="115"/>
      <c r="BH11" s="116"/>
      <c r="BI11" s="115"/>
      <c r="BJ11" s="115"/>
      <c r="BK11" s="115"/>
      <c r="BL11" s="115"/>
      <c r="BM11" s="9"/>
      <c r="BN11" s="114"/>
      <c r="BO11" s="115"/>
      <c r="BP11" s="116"/>
      <c r="BQ11" s="115"/>
      <c r="BR11" s="115"/>
      <c r="BS11" s="115"/>
      <c r="BT11" s="115"/>
    </row>
    <row r="12" spans="1:72" ht="15" customHeight="1">
      <c r="A12" s="117" t="str">
        <f t="shared" si="0"/>
        <v>N</v>
      </c>
      <c r="C12" s="118" t="s">
        <v>17</v>
      </c>
      <c r="D12" s="3">
        <v>1</v>
      </c>
      <c r="E12" s="4" t="s">
        <v>1</v>
      </c>
      <c r="F12" s="3">
        <v>1</v>
      </c>
      <c r="G12" s="118"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17">
        <f t="shared" si="0"/>
        <v>1</v>
      </c>
      <c r="C13" s="118" t="s">
        <v>19</v>
      </c>
      <c r="D13" s="3">
        <v>2</v>
      </c>
      <c r="E13" s="4" t="s">
        <v>1</v>
      </c>
      <c r="F13" s="3">
        <v>0</v>
      </c>
      <c r="G13" s="118"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17" t="str">
        <f t="shared" si="0"/>
        <v>N</v>
      </c>
      <c r="C14" s="118" t="s">
        <v>21</v>
      </c>
      <c r="D14" s="3">
        <v>1</v>
      </c>
      <c r="E14" s="4" t="s">
        <v>1</v>
      </c>
      <c r="F14" s="3">
        <v>1</v>
      </c>
      <c r="G14" s="118"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17">
        <f t="shared" si="0"/>
        <v>1</v>
      </c>
      <c r="C15" s="118" t="s">
        <v>23</v>
      </c>
      <c r="D15" s="3">
        <v>1</v>
      </c>
      <c r="E15" s="4" t="s">
        <v>1</v>
      </c>
      <c r="F15" s="3">
        <v>0</v>
      </c>
      <c r="G15" s="118" t="s">
        <v>24</v>
      </c>
      <c r="H15" s="20">
        <f>COUNT(#REF!)</f>
        <v>0</v>
      </c>
      <c r="I15" s="26"/>
      <c r="J15" s="225" t="s">
        <v>37</v>
      </c>
      <c r="K15" s="226"/>
      <c r="L15" s="8">
        <v>2</v>
      </c>
      <c r="M15" s="6" t="s">
        <v>41</v>
      </c>
      <c r="N15" s="8">
        <v>0</v>
      </c>
      <c r="O15" s="227" t="s">
        <v>17</v>
      </c>
      <c r="P15" s="227"/>
      <c r="Q15" s="9"/>
      <c r="R15" s="239"/>
      <c r="S15" s="239"/>
      <c r="T15" s="183"/>
      <c r="U15" s="7"/>
      <c r="V15" s="183"/>
      <c r="W15" s="239"/>
      <c r="X15" s="239"/>
      <c r="Y15" s="9"/>
      <c r="Z15" s="225" t="s">
        <v>10</v>
      </c>
      <c r="AA15" s="226"/>
      <c r="AB15" s="8">
        <v>3</v>
      </c>
      <c r="AC15" s="6" t="s">
        <v>41</v>
      </c>
      <c r="AD15" s="8">
        <v>1</v>
      </c>
      <c r="AE15" s="227" t="s">
        <v>18</v>
      </c>
      <c r="AF15" s="227"/>
      <c r="AG15" s="9"/>
      <c r="AH15" s="183"/>
      <c r="AI15" s="183"/>
      <c r="AJ15" s="183"/>
      <c r="AK15" s="7"/>
      <c r="AL15" s="183"/>
      <c r="AM15" s="183"/>
      <c r="AN15" s="183"/>
      <c r="AO15" s="9"/>
      <c r="AP15" s="225" t="s">
        <v>23</v>
      </c>
      <c r="AQ15" s="226"/>
      <c r="AR15" s="8" t="s">
        <v>47</v>
      </c>
      <c r="AS15" s="6" t="s">
        <v>41</v>
      </c>
      <c r="AT15" s="8">
        <v>1</v>
      </c>
      <c r="AU15" s="227" t="s">
        <v>27</v>
      </c>
      <c r="AV15" s="227"/>
      <c r="AW15" s="9"/>
      <c r="AX15" s="183"/>
      <c r="AY15" s="183"/>
      <c r="AZ15" s="183"/>
      <c r="BA15" s="7"/>
      <c r="BB15" s="183"/>
      <c r="BC15" s="183"/>
      <c r="BD15" s="183"/>
      <c r="BE15" s="9"/>
      <c r="BF15" s="225" t="s">
        <v>25</v>
      </c>
      <c r="BG15" s="226"/>
      <c r="BH15" s="8">
        <v>2</v>
      </c>
      <c r="BI15" s="6" t="s">
        <v>41</v>
      </c>
      <c r="BJ15" s="8" t="s">
        <v>46</v>
      </c>
      <c r="BK15" s="227" t="s">
        <v>33</v>
      </c>
      <c r="BL15" s="227"/>
      <c r="BM15" s="9"/>
      <c r="BN15" s="183"/>
      <c r="BO15" s="183"/>
      <c r="BP15" s="183"/>
      <c r="BQ15" s="7"/>
      <c r="BR15" s="183"/>
      <c r="BS15" s="183"/>
      <c r="BT15" s="183"/>
    </row>
    <row r="16" spans="1:72" ht="15" customHeight="1">
      <c r="A16" s="117">
        <f t="shared" si="0"/>
        <v>1</v>
      </c>
      <c r="C16" s="118" t="s">
        <v>25</v>
      </c>
      <c r="D16" s="3">
        <v>3</v>
      </c>
      <c r="E16" s="4" t="s">
        <v>1</v>
      </c>
      <c r="F16" s="3">
        <v>0</v>
      </c>
      <c r="G16" s="118"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17">
        <f t="shared" si="0"/>
        <v>1</v>
      </c>
      <c r="C17" s="118" t="s">
        <v>27</v>
      </c>
      <c r="D17" s="3">
        <v>2</v>
      </c>
      <c r="E17" s="4" t="s">
        <v>1</v>
      </c>
      <c r="F17" s="3">
        <v>1</v>
      </c>
      <c r="G17" s="118"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17">
        <f t="shared" si="0"/>
        <v>2</v>
      </c>
      <c r="C18" s="118" t="s">
        <v>29</v>
      </c>
      <c r="D18" s="3">
        <v>0</v>
      </c>
      <c r="E18" s="4" t="s">
        <v>1</v>
      </c>
      <c r="F18" s="3">
        <v>1</v>
      </c>
      <c r="G18" s="118"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17">
        <f t="shared" si="0"/>
        <v>1</v>
      </c>
      <c r="C19" s="118" t="s">
        <v>31</v>
      </c>
      <c r="D19" s="3">
        <v>2</v>
      </c>
      <c r="E19" s="4" t="s">
        <v>1</v>
      </c>
      <c r="F19" s="3">
        <v>0</v>
      </c>
      <c r="G19" s="118"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17">
        <f t="shared" si="0"/>
        <v>1</v>
      </c>
      <c r="C20" s="118" t="s">
        <v>33</v>
      </c>
      <c r="D20" s="3">
        <v>3</v>
      </c>
      <c r="E20" s="4" t="s">
        <v>1</v>
      </c>
      <c r="F20" s="3">
        <v>1</v>
      </c>
      <c r="G20" s="118"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17">
        <f t="shared" si="0"/>
        <v>1</v>
      </c>
      <c r="C21" s="118" t="s">
        <v>5</v>
      </c>
      <c r="D21" s="3">
        <v>4</v>
      </c>
      <c r="E21" s="4" t="s">
        <v>1</v>
      </c>
      <c r="F21" s="3">
        <v>1</v>
      </c>
      <c r="G21" s="118"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3</v>
      </c>
      <c r="AC21" s="6" t="s">
        <v>41</v>
      </c>
      <c r="AD21" s="8">
        <v>2</v>
      </c>
      <c r="AE21" s="227" t="s">
        <v>10</v>
      </c>
      <c r="AF21" s="227"/>
      <c r="AG21" s="9"/>
      <c r="AH21" s="183"/>
      <c r="AI21" s="183"/>
      <c r="AJ21" s="183"/>
      <c r="AK21" s="7"/>
      <c r="AL21" s="183"/>
      <c r="AM21" s="183"/>
      <c r="AN21" s="183"/>
      <c r="AO21" s="9"/>
      <c r="AP21" s="225" t="s">
        <v>23</v>
      </c>
      <c r="AQ21" s="226"/>
      <c r="AR21" s="8">
        <v>1</v>
      </c>
      <c r="AS21" s="6" t="s">
        <v>41</v>
      </c>
      <c r="AT21" s="8">
        <v>0</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17" t="str">
        <f t="shared" si="0"/>
        <v>N</v>
      </c>
      <c r="C22" s="118" t="s">
        <v>35</v>
      </c>
      <c r="D22" s="3">
        <v>1</v>
      </c>
      <c r="E22" s="4" t="s">
        <v>1</v>
      </c>
      <c r="F22" s="3">
        <v>1</v>
      </c>
      <c r="G22" s="118"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17">
        <f t="shared" si="0"/>
        <v>2</v>
      </c>
      <c r="C23" s="118" t="s">
        <v>12</v>
      </c>
      <c r="D23" s="3">
        <v>0</v>
      </c>
      <c r="E23" s="4" t="s">
        <v>1</v>
      </c>
      <c r="F23" s="3">
        <v>2</v>
      </c>
      <c r="G23" s="118"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17">
        <f t="shared" si="0"/>
        <v>1</v>
      </c>
      <c r="C24" s="118" t="s">
        <v>9</v>
      </c>
      <c r="D24" s="3">
        <v>3</v>
      </c>
      <c r="E24" s="4" t="s">
        <v>1</v>
      </c>
      <c r="F24" s="3">
        <v>1</v>
      </c>
      <c r="G24" s="118"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17" t="str">
        <f t="shared" si="0"/>
        <v>N</v>
      </c>
      <c r="C25" s="118" t="s">
        <v>8</v>
      </c>
      <c r="D25" s="3">
        <v>1</v>
      </c>
      <c r="E25" s="4" t="s">
        <v>1</v>
      </c>
      <c r="F25" s="3">
        <v>1</v>
      </c>
      <c r="G25" s="118"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17" t="str">
        <f t="shared" si="0"/>
        <v>N</v>
      </c>
      <c r="C26" s="118" t="s">
        <v>13</v>
      </c>
      <c r="D26" s="3">
        <v>2</v>
      </c>
      <c r="E26" s="4" t="s">
        <v>1</v>
      </c>
      <c r="F26" s="3">
        <v>2</v>
      </c>
      <c r="G26" s="118"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17">
        <f t="shared" si="0"/>
        <v>2</v>
      </c>
      <c r="C27" s="118" t="s">
        <v>15</v>
      </c>
      <c r="D27" s="3">
        <v>1</v>
      </c>
      <c r="E27" s="4" t="s">
        <v>1</v>
      </c>
      <c r="F27" s="3">
        <v>2</v>
      </c>
      <c r="G27" s="118" t="s">
        <v>17</v>
      </c>
      <c r="H27" s="20">
        <f>COUNT(#REF!)</f>
        <v>0</v>
      </c>
      <c r="I27" s="26"/>
      <c r="J27" s="239"/>
      <c r="K27" s="239"/>
      <c r="L27" s="115"/>
      <c r="M27" s="7"/>
      <c r="N27" s="115"/>
      <c r="O27" s="239"/>
      <c r="P27" s="239"/>
      <c r="Q27" s="115"/>
      <c r="R27" s="239"/>
      <c r="S27" s="239"/>
      <c r="T27" s="115"/>
      <c r="U27" s="7"/>
      <c r="V27" s="115"/>
      <c r="W27" s="239"/>
      <c r="X27" s="239"/>
      <c r="Y27" s="9"/>
      <c r="Z27" s="225" t="s">
        <v>10</v>
      </c>
      <c r="AA27" s="226"/>
      <c r="AB27" s="8">
        <v>1</v>
      </c>
      <c r="AC27" s="6" t="s">
        <v>41</v>
      </c>
      <c r="AD27" s="8">
        <v>2</v>
      </c>
      <c r="AE27" s="227" t="s">
        <v>33</v>
      </c>
      <c r="AF27" s="227"/>
      <c r="AG27" s="115"/>
      <c r="AH27" s="115"/>
      <c r="AI27" s="115"/>
      <c r="AJ27" s="115"/>
      <c r="AK27" s="115"/>
      <c r="AL27" s="115"/>
      <c r="AM27" s="115"/>
      <c r="AN27" s="115"/>
      <c r="AO27" s="115"/>
      <c r="AP27" s="115"/>
      <c r="AQ27" s="115"/>
      <c r="AR27" s="115"/>
      <c r="AS27" s="115"/>
      <c r="AT27" s="115"/>
      <c r="AU27" s="239"/>
      <c r="AV27" s="239"/>
      <c r="AW27" s="9"/>
      <c r="AX27" s="115"/>
      <c r="AY27" s="115"/>
      <c r="AZ27" s="115"/>
      <c r="BA27" s="7"/>
      <c r="BB27" s="115"/>
      <c r="BC27" s="115"/>
      <c r="BD27" s="115"/>
      <c r="BE27" s="9"/>
      <c r="BF27" s="239"/>
      <c r="BG27" s="239"/>
      <c r="BH27" s="115"/>
      <c r="BI27" s="7"/>
      <c r="BJ27" s="115"/>
      <c r="BK27" s="239"/>
      <c r="BL27" s="239"/>
      <c r="BM27" s="9"/>
      <c r="BN27" s="115"/>
      <c r="BO27" s="115"/>
      <c r="BP27" s="115"/>
      <c r="BQ27" s="7"/>
      <c r="BR27" s="115"/>
      <c r="BS27" s="115"/>
      <c r="BT27" s="115"/>
    </row>
    <row r="28" spans="1:72" ht="15" customHeight="1">
      <c r="A28" s="117" t="str">
        <f t="shared" si="0"/>
        <v>N</v>
      </c>
      <c r="C28" s="118" t="s">
        <v>20</v>
      </c>
      <c r="D28" s="3">
        <v>1</v>
      </c>
      <c r="E28" s="4" t="s">
        <v>1</v>
      </c>
      <c r="F28" s="3">
        <v>1</v>
      </c>
      <c r="G28" s="118"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17">
        <f t="shared" si="0"/>
        <v>1</v>
      </c>
      <c r="C29" s="118" t="s">
        <v>18</v>
      </c>
      <c r="D29" s="3">
        <v>3</v>
      </c>
      <c r="E29" s="4" t="s">
        <v>1</v>
      </c>
      <c r="F29" s="3">
        <v>1</v>
      </c>
      <c r="G29" s="118" t="s">
        <v>16</v>
      </c>
      <c r="H29" s="20">
        <f>COUNT(#REF!)</f>
        <v>0</v>
      </c>
      <c r="I29" s="26"/>
      <c r="J29" s="9"/>
      <c r="K29" s="9"/>
      <c r="L29" s="9"/>
      <c r="M29" s="9"/>
      <c r="N29" s="9"/>
      <c r="O29" s="9"/>
      <c r="P29" s="9"/>
      <c r="Q29" s="9"/>
      <c r="R29" s="9"/>
      <c r="S29" s="9"/>
      <c r="T29" s="9"/>
      <c r="U29" s="9"/>
      <c r="V29" s="9"/>
      <c r="W29" s="9"/>
      <c r="X29" s="9"/>
      <c r="Y29" s="9"/>
      <c r="Z29" s="115"/>
      <c r="AA29" s="115"/>
      <c r="AB29" s="115"/>
      <c r="AC29" s="115"/>
      <c r="AD29" s="115"/>
      <c r="AE29" s="115"/>
      <c r="AF29" s="115"/>
      <c r="AG29" s="115"/>
      <c r="AH29" s="115"/>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17">
        <f t="shared" si="0"/>
        <v>2</v>
      </c>
      <c r="C30" s="118" t="s">
        <v>21</v>
      </c>
      <c r="D30" s="3">
        <v>0</v>
      </c>
      <c r="E30" s="4" t="s">
        <v>1</v>
      </c>
      <c r="F30" s="3">
        <v>2</v>
      </c>
      <c r="G30" s="118"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17" t="str">
        <f t="shared" si="0"/>
        <v>N</v>
      </c>
      <c r="C31" s="118" t="s">
        <v>24</v>
      </c>
      <c r="D31" s="3">
        <v>1</v>
      </c>
      <c r="E31" s="4" t="s">
        <v>1</v>
      </c>
      <c r="F31" s="3">
        <v>1</v>
      </c>
      <c r="G31" s="118"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17">
        <f t="shared" si="0"/>
        <v>1</v>
      </c>
      <c r="C32" s="118" t="s">
        <v>25</v>
      </c>
      <c r="D32" s="3">
        <v>4</v>
      </c>
      <c r="E32" s="4" t="s">
        <v>1</v>
      </c>
      <c r="F32" s="3">
        <v>0</v>
      </c>
      <c r="G32" s="118" t="s">
        <v>29</v>
      </c>
      <c r="H32" s="20">
        <f>COUNT(#REF!)</f>
        <v>0</v>
      </c>
      <c r="I32" s="26"/>
      <c r="J32" s="9"/>
      <c r="K32" s="9"/>
      <c r="L32" s="9"/>
      <c r="M32" s="9"/>
      <c r="N32" s="9"/>
      <c r="O32" s="9"/>
      <c r="P32" s="9"/>
      <c r="Q32" s="9"/>
      <c r="R32" s="9"/>
      <c r="S32" s="9"/>
      <c r="T32" s="9"/>
      <c r="U32" s="9"/>
      <c r="V32" s="9"/>
      <c r="W32" s="9"/>
      <c r="X32" s="9"/>
      <c r="Y32" s="9"/>
      <c r="Z32" s="115"/>
      <c r="AA32" s="115"/>
      <c r="AB32" s="115"/>
      <c r="AC32" s="115"/>
      <c r="AD32" s="115"/>
      <c r="AE32" s="115"/>
      <c r="AF32" s="115"/>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17">
        <f t="shared" si="0"/>
        <v>1</v>
      </c>
      <c r="C33" s="118" t="s">
        <v>27</v>
      </c>
      <c r="D33" s="3">
        <v>3</v>
      </c>
      <c r="E33" s="4" t="s">
        <v>1</v>
      </c>
      <c r="F33" s="3">
        <v>0</v>
      </c>
      <c r="G33" s="118" t="s">
        <v>31</v>
      </c>
      <c r="H33" s="20">
        <f>COUNT(#REF!)</f>
        <v>0</v>
      </c>
      <c r="I33" s="26"/>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2</v>
      </c>
      <c r="AS33" s="6" t="s">
        <v>41</v>
      </c>
      <c r="AT33" s="8">
        <v>3</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17">
        <f t="shared" si="0"/>
        <v>1</v>
      </c>
      <c r="C34" s="118" t="s">
        <v>30</v>
      </c>
      <c r="D34" s="3">
        <v>1</v>
      </c>
      <c r="E34" s="4" t="s">
        <v>1</v>
      </c>
      <c r="F34" s="3">
        <v>0</v>
      </c>
      <c r="G34" s="118"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17">
        <f t="shared" si="0"/>
        <v>1</v>
      </c>
      <c r="C35" s="118" t="s">
        <v>33</v>
      </c>
      <c r="D35" s="3">
        <v>2</v>
      </c>
      <c r="E35" s="4" t="s">
        <v>1</v>
      </c>
      <c r="F35" s="3">
        <v>0</v>
      </c>
      <c r="G35" s="118"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17">
        <f t="shared" si="0"/>
        <v>2</v>
      </c>
      <c r="C36" s="118" t="s">
        <v>36</v>
      </c>
      <c r="D36" s="3">
        <v>0</v>
      </c>
      <c r="E36" s="4" t="s">
        <v>1</v>
      </c>
      <c r="F36" s="3">
        <v>1</v>
      </c>
      <c r="G36" s="118" t="s">
        <v>34</v>
      </c>
      <c r="H36" s="20">
        <f>COUNT(#REF!)</f>
        <v>0</v>
      </c>
      <c r="I36" s="26"/>
    </row>
    <row r="37" spans="1:72">
      <c r="A37" s="117">
        <f t="shared" si="0"/>
        <v>2</v>
      </c>
      <c r="C37" s="118" t="s">
        <v>32</v>
      </c>
      <c r="D37" s="3">
        <v>1</v>
      </c>
      <c r="E37" s="4" t="s">
        <v>1</v>
      </c>
      <c r="F37" s="3">
        <v>2</v>
      </c>
      <c r="G37" s="118" t="s">
        <v>28</v>
      </c>
      <c r="H37" s="20">
        <f>COUNT(#REF!)</f>
        <v>0</v>
      </c>
      <c r="I37" s="26"/>
    </row>
    <row r="38" spans="1:72">
      <c r="A38" s="117">
        <f t="shared" si="0"/>
        <v>2</v>
      </c>
      <c r="C38" s="118" t="s">
        <v>12</v>
      </c>
      <c r="D38" s="3">
        <v>0</v>
      </c>
      <c r="E38" s="4" t="s">
        <v>1</v>
      </c>
      <c r="F38" s="3">
        <v>1</v>
      </c>
      <c r="G38" s="118" t="s">
        <v>9</v>
      </c>
      <c r="H38" s="20">
        <f>COUNT(#REF!)</f>
        <v>0</v>
      </c>
      <c r="I38" s="26"/>
    </row>
    <row r="39" spans="1:72">
      <c r="A39" s="117">
        <f t="shared" si="0"/>
        <v>1</v>
      </c>
      <c r="C39" s="118" t="s">
        <v>10</v>
      </c>
      <c r="D39" s="3">
        <v>4</v>
      </c>
      <c r="E39" s="4" t="s">
        <v>1</v>
      </c>
      <c r="F39" s="3">
        <v>2</v>
      </c>
      <c r="G39" s="118" t="s">
        <v>11</v>
      </c>
      <c r="H39" s="20">
        <f>COUNT(#REF!)</f>
        <v>0</v>
      </c>
      <c r="I39" s="26"/>
    </row>
    <row r="40" spans="1:72">
      <c r="A40" s="117">
        <f t="shared" si="0"/>
        <v>2</v>
      </c>
      <c r="C40" s="118" t="s">
        <v>8</v>
      </c>
      <c r="D40" s="3">
        <v>1</v>
      </c>
      <c r="E40" s="4" t="s">
        <v>1</v>
      </c>
      <c r="F40" s="3">
        <v>3</v>
      </c>
      <c r="G40" s="118" t="s">
        <v>37</v>
      </c>
      <c r="H40" s="20">
        <f>COUNT(#REF!)</f>
        <v>0</v>
      </c>
      <c r="I40" s="26"/>
    </row>
    <row r="41" spans="1:72">
      <c r="A41" s="117">
        <f t="shared" si="0"/>
        <v>1</v>
      </c>
      <c r="C41" s="118" t="s">
        <v>6</v>
      </c>
      <c r="D41" s="3">
        <v>2</v>
      </c>
      <c r="E41" s="4" t="s">
        <v>1</v>
      </c>
      <c r="F41" s="3">
        <v>1</v>
      </c>
      <c r="G41" s="118" t="s">
        <v>7</v>
      </c>
      <c r="H41" s="20">
        <f>COUNT(#REF!)</f>
        <v>0</v>
      </c>
      <c r="I41" s="26"/>
    </row>
    <row r="42" spans="1:72">
      <c r="A42" s="117">
        <f t="shared" si="0"/>
        <v>1</v>
      </c>
      <c r="C42" s="118" t="s">
        <v>18</v>
      </c>
      <c r="D42" s="3">
        <v>2</v>
      </c>
      <c r="E42" s="4" t="s">
        <v>1</v>
      </c>
      <c r="F42" s="3">
        <v>0</v>
      </c>
      <c r="G42" s="118" t="s">
        <v>15</v>
      </c>
      <c r="H42" s="20">
        <f>COUNT(#REF!)</f>
        <v>0</v>
      </c>
      <c r="I42" s="26"/>
    </row>
    <row r="43" spans="1:72">
      <c r="A43" s="117">
        <f t="shared" si="0"/>
        <v>2</v>
      </c>
      <c r="C43" s="118" t="s">
        <v>38</v>
      </c>
      <c r="D43" s="3">
        <v>0</v>
      </c>
      <c r="E43" s="4" t="s">
        <v>1</v>
      </c>
      <c r="F43" s="3">
        <v>2</v>
      </c>
      <c r="G43" s="118" t="s">
        <v>17</v>
      </c>
      <c r="H43" s="20">
        <f>COUNT(#REF!)</f>
        <v>0</v>
      </c>
      <c r="I43" s="26"/>
    </row>
    <row r="44" spans="1:72">
      <c r="A44" s="117">
        <f t="shared" si="0"/>
        <v>1</v>
      </c>
      <c r="C44" s="118" t="s">
        <v>20</v>
      </c>
      <c r="D44" s="3">
        <v>2</v>
      </c>
      <c r="E44" s="4" t="s">
        <v>1</v>
      </c>
      <c r="F44" s="3">
        <v>1</v>
      </c>
      <c r="G44" s="118" t="s">
        <v>13</v>
      </c>
      <c r="H44" s="20">
        <f>COUNT(#REF!)</f>
        <v>0</v>
      </c>
      <c r="I44" s="26"/>
    </row>
    <row r="45" spans="1:72">
      <c r="A45" s="117">
        <f t="shared" si="0"/>
        <v>2</v>
      </c>
      <c r="C45" s="118" t="s">
        <v>14</v>
      </c>
      <c r="D45" s="3">
        <v>0</v>
      </c>
      <c r="E45" s="4" t="s">
        <v>1</v>
      </c>
      <c r="F45" s="3">
        <v>1</v>
      </c>
      <c r="G45" s="118" t="s">
        <v>19</v>
      </c>
      <c r="H45" s="20">
        <f>COUNT(#REF!)</f>
        <v>0</v>
      </c>
      <c r="I45" s="26"/>
    </row>
    <row r="46" spans="1:72">
      <c r="A46" s="117" t="str">
        <f t="shared" si="0"/>
        <v>N</v>
      </c>
      <c r="C46" s="118" t="s">
        <v>30</v>
      </c>
      <c r="D46" s="3">
        <v>2</v>
      </c>
      <c r="E46" s="4" t="s">
        <v>1</v>
      </c>
      <c r="F46" s="3">
        <v>2</v>
      </c>
      <c r="G46" s="118" t="s">
        <v>25</v>
      </c>
      <c r="H46" s="20">
        <f>COUNT(#REF!)</f>
        <v>0</v>
      </c>
      <c r="I46" s="26"/>
    </row>
    <row r="47" spans="1:72">
      <c r="A47" s="117" t="str">
        <f t="shared" si="0"/>
        <v>N</v>
      </c>
      <c r="C47" s="118" t="s">
        <v>26</v>
      </c>
      <c r="D47" s="3">
        <v>3</v>
      </c>
      <c r="E47" s="4" t="s">
        <v>1</v>
      </c>
      <c r="F47" s="3">
        <v>3</v>
      </c>
      <c r="G47" s="118" t="s">
        <v>29</v>
      </c>
      <c r="H47" s="20">
        <f>COUNT(#REF!)</f>
        <v>0</v>
      </c>
      <c r="I47" s="26"/>
    </row>
    <row r="48" spans="1:72">
      <c r="A48" s="117">
        <f t="shared" si="0"/>
        <v>2</v>
      </c>
      <c r="C48" s="118" t="s">
        <v>24</v>
      </c>
      <c r="D48" s="3">
        <v>0</v>
      </c>
      <c r="E48" s="4" t="s">
        <v>1</v>
      </c>
      <c r="F48" s="3">
        <v>1</v>
      </c>
      <c r="G48" s="118" t="s">
        <v>39</v>
      </c>
      <c r="H48" s="20">
        <f>COUNT(#REF!)</f>
        <v>0</v>
      </c>
      <c r="I48" s="26"/>
    </row>
    <row r="49" spans="1:40">
      <c r="A49" s="117">
        <f t="shared" si="0"/>
        <v>2</v>
      </c>
      <c r="C49" s="118" t="s">
        <v>22</v>
      </c>
      <c r="D49" s="3">
        <v>1</v>
      </c>
      <c r="E49" s="4" t="s">
        <v>1</v>
      </c>
      <c r="F49" s="3">
        <v>2</v>
      </c>
      <c r="G49" s="118" t="s">
        <v>23</v>
      </c>
      <c r="H49" s="20">
        <f>COUNT(#REF!)</f>
        <v>0</v>
      </c>
      <c r="I49" s="26"/>
    </row>
    <row r="50" spans="1:40">
      <c r="A50" s="117">
        <f t="shared" si="0"/>
        <v>2</v>
      </c>
      <c r="C50" s="118" t="s">
        <v>32</v>
      </c>
      <c r="D50" s="3">
        <v>0</v>
      </c>
      <c r="E50" s="4" t="s">
        <v>1</v>
      </c>
      <c r="F50" s="3">
        <v>1</v>
      </c>
      <c r="G50" s="118" t="s">
        <v>27</v>
      </c>
      <c r="H50" s="20">
        <f>COUNT(#REF!)</f>
        <v>0</v>
      </c>
      <c r="I50" s="26"/>
    </row>
    <row r="51" spans="1:40">
      <c r="A51" s="117">
        <f t="shared" si="0"/>
        <v>1</v>
      </c>
      <c r="C51" s="118" t="s">
        <v>28</v>
      </c>
      <c r="D51" s="3">
        <v>2</v>
      </c>
      <c r="E51" s="4" t="s">
        <v>1</v>
      </c>
      <c r="F51" s="3">
        <v>0</v>
      </c>
      <c r="G51" s="118" t="s">
        <v>31</v>
      </c>
      <c r="H51" s="20">
        <f>COUNT(#REF!)</f>
        <v>0</v>
      </c>
      <c r="I51" s="26"/>
    </row>
    <row r="52" spans="1:40">
      <c r="A52" s="117">
        <f t="shared" si="0"/>
        <v>2</v>
      </c>
      <c r="C52" s="118" t="s">
        <v>36</v>
      </c>
      <c r="D52" s="3">
        <v>1</v>
      </c>
      <c r="E52" s="4" t="s">
        <v>1</v>
      </c>
      <c r="F52" s="3">
        <v>4</v>
      </c>
      <c r="G52" s="118" t="s">
        <v>33</v>
      </c>
      <c r="H52" s="20">
        <f>COUNT(#REF!)</f>
        <v>0</v>
      </c>
      <c r="I52" s="26"/>
    </row>
    <row r="53" spans="1:40">
      <c r="A53" s="117">
        <f t="shared" si="0"/>
        <v>2</v>
      </c>
      <c r="C53" s="118" t="s">
        <v>34</v>
      </c>
      <c r="D53" s="3">
        <v>1</v>
      </c>
      <c r="E53" s="4" t="s">
        <v>1</v>
      </c>
      <c r="F53" s="3">
        <v>3</v>
      </c>
      <c r="G53" s="118" t="s">
        <v>35</v>
      </c>
      <c r="H53" s="20">
        <f>COUNT(#REF!)</f>
        <v>0</v>
      </c>
      <c r="I53" s="26"/>
    </row>
    <row r="57" spans="1:40" hidden="1">
      <c r="D57" s="117"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17"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Pays-Bas</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117" t="e">
        <f>IF(#REF!=0,"",SUM(#REF!))</f>
        <v>#REF!</v>
      </c>
      <c r="E59" s="25" t="e">
        <f>IF(D59="","",D59+E58)</f>
        <v>#REF!</v>
      </c>
      <c r="L59" s="4" t="s">
        <v>41</v>
      </c>
      <c r="M59" s="254" t="str">
        <f>O9</f>
        <v>Espagne</v>
      </c>
      <c r="N59" s="254"/>
      <c r="O59" s="13" t="e">
        <f>COUNTIF(#REF!,M59)</f>
        <v>#REF!</v>
      </c>
      <c r="Q59" s="4" t="s">
        <v>41</v>
      </c>
      <c r="R59" s="254" t="str">
        <f>O15</f>
        <v>Angleterre</v>
      </c>
      <c r="S59" s="254"/>
      <c r="T59" s="13" t="e">
        <f>COUNTIF(#REF!,R59)</f>
        <v>#REF!</v>
      </c>
      <c r="V59" s="4" t="s">
        <v>41</v>
      </c>
      <c r="W59" s="254" t="str">
        <f>AE21</f>
        <v>Pays-Bas</v>
      </c>
      <c r="X59" s="254"/>
      <c r="Y59" s="13" t="e">
        <f>COUNTIF(#REF!,W59)</f>
        <v>#REF!</v>
      </c>
      <c r="AA59" s="4" t="s">
        <v>41</v>
      </c>
      <c r="AB59" s="254" t="str">
        <f>AE27</f>
        <v>Belgique</v>
      </c>
      <c r="AC59" s="254"/>
      <c r="AD59" s="13" t="e">
        <f>COUNTIF(#REF!,AB59)</f>
        <v>#REF!</v>
      </c>
      <c r="AF59" s="4" t="s">
        <v>41</v>
      </c>
      <c r="AG59" s="254" t="str">
        <f>AU33</f>
        <v>France</v>
      </c>
      <c r="AH59" s="254"/>
      <c r="AI59" s="13" t="e">
        <f>COUNTIF(#REF!,AG59)</f>
        <v>#REF!</v>
      </c>
    </row>
    <row r="60" spans="1:40" hidden="1">
      <c r="C60" s="24">
        <v>41804</v>
      </c>
      <c r="D60" s="117" t="e">
        <f>IF(#REF!=0,"",SUM(#REF!))</f>
        <v>#REF!</v>
      </c>
      <c r="E60" s="25" t="e">
        <f t="shared" ref="E60:E72" si="1">IF(D60="","",D60+E59)</f>
        <v>#REF!</v>
      </c>
      <c r="L60" s="4" t="s">
        <v>41</v>
      </c>
      <c r="M60" s="254" t="str">
        <f>R9</f>
        <v>Côte d'ivoire</v>
      </c>
      <c r="N60" s="254"/>
      <c r="O60" s="13" t="e">
        <f>COUNTIF(#REF!,M60)</f>
        <v>#REF!</v>
      </c>
      <c r="Q60" s="4" t="s">
        <v>41</v>
      </c>
      <c r="R60" s="254" t="str">
        <f>Z15</f>
        <v>Pays-Bas</v>
      </c>
      <c r="S60" s="254"/>
      <c r="T60" s="13" t="e">
        <f>COUNTIF(#REF!,R60)</f>
        <v>#REF!</v>
      </c>
      <c r="V60" s="4" t="s">
        <v>41</v>
      </c>
      <c r="W60" s="254" t="str">
        <f>AP21</f>
        <v>France</v>
      </c>
      <c r="X60" s="254"/>
      <c r="Y60" s="13" t="e">
        <f>COUNTIF(#REF!,W60)</f>
        <v>#REF!</v>
      </c>
      <c r="AK60" s="118" t="s">
        <v>62</v>
      </c>
      <c r="AL60" s="254" t="e">
        <f>AN58*#REF!</f>
        <v>#REF!</v>
      </c>
      <c r="AM60" s="254"/>
    </row>
    <row r="61" spans="1:40" hidden="1">
      <c r="C61" s="24">
        <v>41805</v>
      </c>
      <c r="D61" s="117"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Belgique</v>
      </c>
      <c r="X61" s="254"/>
      <c r="Y61" s="13" t="e">
        <f>COUNTIF(#REF!,W61)</f>
        <v>#REF!</v>
      </c>
      <c r="AA61" s="118" t="s">
        <v>62</v>
      </c>
      <c r="AB61" s="254" t="e">
        <f>SUM(AD58:AD59)*#REF!</f>
        <v>#REF!</v>
      </c>
      <c r="AC61" s="254"/>
      <c r="AF61" s="118" t="s">
        <v>62</v>
      </c>
      <c r="AG61" s="254" t="e">
        <f>SUM(AI58:AI59)*#REF!</f>
        <v>#REF!</v>
      </c>
      <c r="AH61" s="254"/>
    </row>
    <row r="62" spans="1:40" hidden="1">
      <c r="C62" s="24">
        <v>41806</v>
      </c>
      <c r="D62" s="117" t="e">
        <f>IF(#REF!=0,"",SUM(#REF!))</f>
        <v>#REF!</v>
      </c>
      <c r="E62" s="25" t="e">
        <f t="shared" si="1"/>
        <v>#REF!</v>
      </c>
      <c r="L62" s="4" t="s">
        <v>41</v>
      </c>
      <c r="M62" s="254" t="str">
        <f>Z9</f>
        <v>Pays-Bas</v>
      </c>
      <c r="N62" s="254"/>
      <c r="O62" s="13" t="e">
        <f>COUNTIF(#REF!,M62)</f>
        <v>#REF!</v>
      </c>
      <c r="Q62" s="4" t="s">
        <v>41</v>
      </c>
      <c r="R62" s="254" t="str">
        <f>AP15</f>
        <v>France</v>
      </c>
      <c r="S62" s="254"/>
      <c r="T62" s="13" t="e">
        <f>COUNTIF(#REF!,R62)</f>
        <v>#REF!</v>
      </c>
      <c r="V62" s="30"/>
      <c r="W62" s="256"/>
      <c r="X62" s="256"/>
    </row>
    <row r="63" spans="1:40" hidden="1">
      <c r="C63" s="24">
        <v>41807</v>
      </c>
      <c r="D63" s="117"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118" t="s">
        <v>62</v>
      </c>
      <c r="W63" s="254" t="e">
        <f>SUM(Y58:Y61)*#REF!</f>
        <v>#REF!</v>
      </c>
      <c r="X63" s="254"/>
    </row>
    <row r="64" spans="1:40" hidden="1">
      <c r="C64" s="24">
        <v>41808</v>
      </c>
      <c r="D64" s="117"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17" t="e">
        <f>IF(#REF!=0,"",SUM(#REF!))</f>
        <v>#REF!</v>
      </c>
      <c r="E65" s="25" t="e">
        <f t="shared" si="1"/>
        <v>#REF!</v>
      </c>
      <c r="L65" s="4" t="s">
        <v>41</v>
      </c>
      <c r="M65" s="254" t="str">
        <f>AM9</f>
        <v>Japon</v>
      </c>
      <c r="N65" s="254"/>
      <c r="O65" s="13" t="e">
        <f>COUNTIF(#REF!,M65)</f>
        <v>#REF!</v>
      </c>
      <c r="Q65" s="4" t="s">
        <v>41</v>
      </c>
      <c r="R65" s="254" t="str">
        <f>BK15</f>
        <v>Belgique</v>
      </c>
      <c r="S65" s="254"/>
      <c r="T65" s="13" t="e">
        <f>COUNTIF(#REF!,R65)</f>
        <v>#REF!</v>
      </c>
      <c r="V65" s="31"/>
      <c r="W65" s="257"/>
      <c r="X65" s="257"/>
    </row>
    <row r="66" spans="3:24" hidden="1">
      <c r="C66" s="24">
        <v>41810</v>
      </c>
      <c r="D66" s="117" t="e">
        <f>IF(#REF!=0,"",SUM(#REF!))</f>
        <v>#REF!</v>
      </c>
      <c r="E66" s="25" t="e">
        <f t="shared" si="1"/>
        <v>#REF!</v>
      </c>
      <c r="L66" s="4" t="s">
        <v>41</v>
      </c>
      <c r="M66" s="254" t="str">
        <f>AP9</f>
        <v>France</v>
      </c>
      <c r="N66" s="254"/>
      <c r="O66" s="13" t="e">
        <f>COUNTIF(#REF!,M66)</f>
        <v>#REF!</v>
      </c>
    </row>
    <row r="67" spans="3:24" hidden="1">
      <c r="C67" s="24">
        <v>41811</v>
      </c>
      <c r="D67" s="117" t="e">
        <f>IF(#REF!=0,"",SUM(#REF!))</f>
        <v>#REF!</v>
      </c>
      <c r="E67" s="25" t="e">
        <f t="shared" si="1"/>
        <v>#REF!</v>
      </c>
      <c r="L67" s="4" t="s">
        <v>41</v>
      </c>
      <c r="M67" s="254" t="str">
        <f>AU9</f>
        <v>Nigéria</v>
      </c>
      <c r="N67" s="254"/>
      <c r="O67" s="13" t="e">
        <f>COUNTIF(#REF!,M67)</f>
        <v>#REF!</v>
      </c>
      <c r="Q67" s="118" t="s">
        <v>62</v>
      </c>
      <c r="R67" s="258" t="e">
        <f>SUM(T58:T65)*#REF!</f>
        <v>#REF!</v>
      </c>
      <c r="S67" s="254"/>
    </row>
    <row r="68" spans="3:24" hidden="1">
      <c r="C68" s="24">
        <v>41812</v>
      </c>
      <c r="D68" s="117" t="e">
        <f>IF(#REF!=0,"",SUM(#REF!))</f>
        <v>#REF!</v>
      </c>
      <c r="E68" s="25" t="e">
        <f t="shared" si="1"/>
        <v>#REF!</v>
      </c>
      <c r="L68" s="4" t="s">
        <v>41</v>
      </c>
      <c r="M68" s="254" t="str">
        <f>AX9</f>
        <v>Allemagne</v>
      </c>
      <c r="N68" s="254"/>
      <c r="O68" s="13" t="e">
        <f>COUNTIF(#REF!,M68)</f>
        <v>#REF!</v>
      </c>
    </row>
    <row r="69" spans="3:24" hidden="1">
      <c r="C69" s="24">
        <v>41813</v>
      </c>
      <c r="D69" s="117" t="e">
        <f>IF(#REF!=0,"",SUM(#REF!))</f>
        <v>#REF!</v>
      </c>
      <c r="E69" s="25" t="e">
        <f t="shared" si="1"/>
        <v>#REF!</v>
      </c>
      <c r="L69" s="4" t="s">
        <v>41</v>
      </c>
      <c r="M69" s="254" t="str">
        <f>BC9</f>
        <v>Russie</v>
      </c>
      <c r="N69" s="254"/>
      <c r="O69" s="13" t="e">
        <f>COUNTIF(#REF!,M69)</f>
        <v>#REF!</v>
      </c>
    </row>
    <row r="70" spans="3:24" hidden="1">
      <c r="C70" s="24">
        <v>41814</v>
      </c>
      <c r="D70" s="117" t="e">
        <f>IF(#REF!=0,"",SUM(#REF!))</f>
        <v>#REF!</v>
      </c>
      <c r="E70" s="25" t="e">
        <f t="shared" si="1"/>
        <v>#REF!</v>
      </c>
      <c r="L70" s="4" t="s">
        <v>41</v>
      </c>
      <c r="M70" s="254" t="str">
        <f>BF9</f>
        <v>Argentine</v>
      </c>
      <c r="N70" s="254"/>
      <c r="O70" s="13" t="e">
        <f>COUNTIF(#REF!,M70)</f>
        <v>#REF!</v>
      </c>
    </row>
    <row r="71" spans="3:24" hidden="1">
      <c r="C71" s="24">
        <v>41815</v>
      </c>
      <c r="D71" s="117" t="e">
        <f>IF(#REF!=0,"",SUM(#REF!))</f>
        <v>#REF!</v>
      </c>
      <c r="E71" s="25" t="e">
        <f t="shared" si="1"/>
        <v>#REF!</v>
      </c>
      <c r="L71" s="4" t="s">
        <v>41</v>
      </c>
      <c r="M71" s="254" t="str">
        <f>BK9</f>
        <v>Suisse</v>
      </c>
      <c r="N71" s="254"/>
      <c r="O71" s="13" t="e">
        <f>COUNTIF(#REF!,M71)</f>
        <v>#REF!</v>
      </c>
    </row>
    <row r="72" spans="3:24" hidden="1">
      <c r="C72" s="24">
        <v>41816</v>
      </c>
      <c r="D72" s="117"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118" t="s">
        <v>62</v>
      </c>
      <c r="M75" s="254" t="e">
        <f>SUM(O58:O73)*#REF!</f>
        <v>#REF!</v>
      </c>
      <c r="N75" s="254"/>
    </row>
    <row r="89" spans="3:7" hidden="1">
      <c r="C89" s="45" t="s">
        <v>124</v>
      </c>
      <c r="D89" s="47">
        <f>A53</f>
        <v>2</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1</v>
      </c>
      <c r="E104" s="46"/>
      <c r="F104" s="51" t="e">
        <f>#REF!+#REF!</f>
        <v>#REF!</v>
      </c>
      <c r="G104" s="48"/>
    </row>
    <row r="105" spans="3:7" hidden="1">
      <c r="C105" s="45" t="s">
        <v>97</v>
      </c>
      <c r="D105" s="48" t="str">
        <f>A26</f>
        <v>N</v>
      </c>
      <c r="E105" s="46"/>
      <c r="F105" s="51" t="e">
        <f>#REF!+#REF!</f>
        <v>#REF!</v>
      </c>
      <c r="G105" s="48"/>
    </row>
    <row r="106" spans="3:7" hidden="1">
      <c r="C106" s="45" t="s">
        <v>81</v>
      </c>
      <c r="D106" s="48" t="str">
        <f>A10</f>
        <v>N</v>
      </c>
      <c r="E106" s="46"/>
      <c r="F106" s="51" t="e">
        <f>#REF!+#REF!</f>
        <v>#REF!</v>
      </c>
      <c r="G106" s="48"/>
    </row>
    <row r="107" spans="3:7" hidden="1">
      <c r="C107" s="45" t="s">
        <v>107</v>
      </c>
      <c r="D107" s="48">
        <f>A36</f>
        <v>2</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1</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2</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t="str">
        <f>A31</f>
        <v>N</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1</v>
      </c>
      <c r="E125" s="46"/>
      <c r="F125" s="51" t="e">
        <f>#REF!+#REF!</f>
        <v>#REF!</v>
      </c>
      <c r="G125" s="48"/>
    </row>
    <row r="126" spans="3:7" hidden="1">
      <c r="C126" s="45" t="s">
        <v>99</v>
      </c>
      <c r="D126" s="48" t="str">
        <f>A28</f>
        <v>N</v>
      </c>
      <c r="E126" s="46"/>
      <c r="F126" s="51" t="e">
        <f>#REF!+#REF!</f>
        <v>#REF!</v>
      </c>
      <c r="G126" s="48"/>
    </row>
    <row r="127" spans="3:7" hidden="1">
      <c r="C127" s="45" t="s">
        <v>78</v>
      </c>
      <c r="D127" s="48" t="str">
        <f>A7</f>
        <v>N</v>
      </c>
      <c r="E127" s="46"/>
      <c r="F127" s="51" t="e">
        <f>#REF!+#REF!</f>
        <v>#REF!</v>
      </c>
      <c r="G127" s="48"/>
    </row>
    <row r="128" spans="3:7" hidden="1">
      <c r="C128" s="45" t="s">
        <v>117</v>
      </c>
      <c r="D128" s="48" t="str">
        <f>A46</f>
        <v>N</v>
      </c>
      <c r="E128" s="46"/>
      <c r="F128" s="51" t="e">
        <f>#REF!+#REF!</f>
        <v>#REF!</v>
      </c>
      <c r="G128" s="48"/>
    </row>
    <row r="129" spans="3:7" hidden="1">
      <c r="C129" s="45" t="s">
        <v>105</v>
      </c>
      <c r="D129" s="48">
        <f>A34</f>
        <v>1</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t="str">
        <f>A22</f>
        <v>N</v>
      </c>
      <c r="E132" s="46"/>
      <c r="F132" s="51" t="e">
        <f>#REF!+#REF!</f>
        <v>#REF!</v>
      </c>
      <c r="G132" s="48"/>
    </row>
    <row r="133" spans="3:7" hidden="1">
      <c r="C133" s="45" t="s">
        <v>85</v>
      </c>
      <c r="D133" s="48" t="str">
        <f>A14</f>
        <v>N</v>
      </c>
      <c r="E133" s="46"/>
      <c r="F133" s="51" t="e">
        <f>#REF!+#REF!</f>
        <v>#REF!</v>
      </c>
      <c r="G133" s="48"/>
    </row>
    <row r="134" spans="3:7" hidden="1">
      <c r="C134" s="45" t="s">
        <v>101</v>
      </c>
      <c r="D134" s="48">
        <f>A30</f>
        <v>2</v>
      </c>
      <c r="E134" s="46"/>
      <c r="F134" s="51" t="e">
        <f>#REF!+#REF!</f>
        <v>#REF!</v>
      </c>
      <c r="G134" s="48"/>
    </row>
    <row r="135" spans="3:7" hidden="1">
      <c r="C135" s="45" t="s">
        <v>98</v>
      </c>
      <c r="D135" s="48">
        <f>A27</f>
        <v>2</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37" priority="4">
      <formula>LEN(TRIM(D6))=0</formula>
    </cfRule>
  </conditionalFormatting>
  <conditionalFormatting sqref="L9 N9 T9 V9 AB9 AD9 AJ9 AL9 AR9 AT9 AZ9 BB9 BH9 BJ9 BP9 BR9 BJ15 BH15 AT15 AR15 AD15 AB15 N15 L15 AB21 AD21 AB27 AD27 AR21 AT21 AR33 AT33">
    <cfRule type="containsBlanks" dxfId="36" priority="1">
      <formula>LEN(TRIM(L9))=0</formula>
    </cfRule>
  </conditionalFormatting>
  <pageMargins left="0.7" right="0.7" top="0.75" bottom="0.75" header="0.3" footer="0.3"/>
  <pageSetup paperSize="0" orientation="portrait" horizontalDpi="0" verticalDpi="0" copies="0"/>
  <legacyDrawing r:id="rId1"/>
</worksheet>
</file>

<file path=xl/worksheets/sheet24.xml><?xml version="1.0" encoding="utf-8"?>
<worksheet xmlns="http://schemas.openxmlformats.org/spreadsheetml/2006/main" xmlns:r="http://schemas.openxmlformats.org/officeDocument/2006/relationships">
  <sheetPr codeName="Feuil43"/>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38" hidden="1" customWidth="1"/>
    <col min="3" max="3" width="17.7109375" style="1" customWidth="1"/>
    <col min="4" max="4" width="4" style="138"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146</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38">
        <f>IF(OR(D6="",F6=""),"",IF(D6&gt;F6,1,IF(D6=F6,"N",2)))</f>
        <v>1</v>
      </c>
      <c r="C6" s="139" t="s">
        <v>5</v>
      </c>
      <c r="D6" s="3">
        <v>3</v>
      </c>
      <c r="E6" s="4" t="s">
        <v>1</v>
      </c>
      <c r="F6" s="3">
        <v>0</v>
      </c>
      <c r="G6" s="139" t="s">
        <v>6</v>
      </c>
      <c r="H6" s="20">
        <f>COUNT(#REF!)</f>
        <v>0</v>
      </c>
      <c r="I6" s="26"/>
      <c r="J6" s="335" t="s">
        <v>49</v>
      </c>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c r="AL6" s="336"/>
      <c r="AM6" s="336"/>
      <c r="AN6" s="336"/>
      <c r="AO6" s="336"/>
      <c r="AP6" s="336"/>
      <c r="AQ6" s="336"/>
      <c r="AR6" s="336"/>
      <c r="AS6" s="336"/>
      <c r="AT6" s="336"/>
      <c r="AU6" s="336"/>
      <c r="AV6" s="336"/>
      <c r="AW6" s="336"/>
      <c r="AX6" s="336"/>
      <c r="AY6" s="336"/>
      <c r="AZ6" s="336"/>
      <c r="BA6" s="336"/>
      <c r="BB6" s="336"/>
      <c r="BC6" s="336"/>
      <c r="BD6" s="336"/>
      <c r="BE6" s="336"/>
      <c r="BF6" s="336"/>
      <c r="BG6" s="336"/>
      <c r="BH6" s="336"/>
      <c r="BI6" s="336"/>
      <c r="BJ6" s="336"/>
      <c r="BK6" s="336"/>
      <c r="BL6" s="336"/>
      <c r="BM6" s="336"/>
      <c r="BN6" s="336"/>
      <c r="BO6" s="336"/>
      <c r="BP6" s="336"/>
      <c r="BQ6" s="336"/>
      <c r="BR6" s="336"/>
      <c r="BS6" s="336"/>
      <c r="BT6" s="337"/>
    </row>
    <row r="7" spans="1:72" ht="15" customHeight="1">
      <c r="A7" s="138">
        <f t="shared" ref="A7:A53" si="0">IF(OR(D7="",F7=""),"",IF(D7&gt;F7,1,IF(D7=F7,"N",2)))</f>
        <v>1</v>
      </c>
      <c r="C7" s="139" t="s">
        <v>7</v>
      </c>
      <c r="D7" s="3">
        <v>2</v>
      </c>
      <c r="E7" s="4" t="s">
        <v>1</v>
      </c>
      <c r="F7" s="3">
        <v>1</v>
      </c>
      <c r="G7" s="139" t="s">
        <v>8</v>
      </c>
      <c r="H7" s="20">
        <f>COUNT(#REF!)</f>
        <v>0</v>
      </c>
      <c r="I7" s="26"/>
      <c r="J7" s="338"/>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c r="AT7" s="339"/>
      <c r="AU7" s="339"/>
      <c r="AV7" s="339"/>
      <c r="AW7" s="339"/>
      <c r="AX7" s="339"/>
      <c r="AY7" s="339"/>
      <c r="AZ7" s="339"/>
      <c r="BA7" s="339"/>
      <c r="BB7" s="339"/>
      <c r="BC7" s="339"/>
      <c r="BD7" s="339"/>
      <c r="BE7" s="339"/>
      <c r="BF7" s="339"/>
      <c r="BG7" s="339"/>
      <c r="BH7" s="339"/>
      <c r="BI7" s="339"/>
      <c r="BJ7" s="339"/>
      <c r="BK7" s="339"/>
      <c r="BL7" s="339"/>
      <c r="BM7" s="339"/>
      <c r="BN7" s="339"/>
      <c r="BO7" s="339"/>
      <c r="BP7" s="339"/>
      <c r="BQ7" s="339"/>
      <c r="BR7" s="339"/>
      <c r="BS7" s="339"/>
      <c r="BT7" s="340"/>
    </row>
    <row r="8" spans="1:72" ht="15" customHeight="1">
      <c r="A8" s="138">
        <f t="shared" si="0"/>
        <v>1</v>
      </c>
      <c r="C8" s="139" t="s">
        <v>9</v>
      </c>
      <c r="D8" s="3">
        <v>1</v>
      </c>
      <c r="E8" s="4" t="s">
        <v>1</v>
      </c>
      <c r="F8" s="3">
        <v>0</v>
      </c>
      <c r="G8" s="139" t="s">
        <v>10</v>
      </c>
      <c r="H8" s="20">
        <f>COUNT(#REF!)</f>
        <v>0</v>
      </c>
      <c r="I8" s="26"/>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c r="BC8" s="145"/>
      <c r="BD8" s="145"/>
      <c r="BE8" s="145"/>
      <c r="BF8" s="145"/>
      <c r="BG8" s="145"/>
      <c r="BH8" s="145"/>
      <c r="BI8" s="145"/>
      <c r="BJ8" s="145"/>
      <c r="BK8" s="145"/>
      <c r="BL8" s="145"/>
      <c r="BM8" s="145"/>
      <c r="BN8" s="145"/>
      <c r="BO8" s="145"/>
      <c r="BP8" s="145"/>
      <c r="BQ8" s="145"/>
      <c r="BR8" s="145"/>
      <c r="BS8" s="145"/>
      <c r="BT8" s="145"/>
    </row>
    <row r="9" spans="1:72" ht="15" customHeight="1">
      <c r="A9" s="138">
        <f t="shared" si="0"/>
        <v>1</v>
      </c>
      <c r="C9" s="139" t="s">
        <v>11</v>
      </c>
      <c r="D9" s="3">
        <v>3</v>
      </c>
      <c r="E9" s="4" t="s">
        <v>1</v>
      </c>
      <c r="F9" s="3">
        <v>0</v>
      </c>
      <c r="G9" s="139" t="s">
        <v>12</v>
      </c>
      <c r="H9" s="20">
        <f>COUNT(#REF!)</f>
        <v>0</v>
      </c>
      <c r="I9" s="26"/>
      <c r="J9" s="332" t="s">
        <v>37</v>
      </c>
      <c r="K9" s="333"/>
      <c r="L9" s="146">
        <v>2</v>
      </c>
      <c r="M9" s="147" t="s">
        <v>41</v>
      </c>
      <c r="N9" s="146">
        <v>0</v>
      </c>
      <c r="O9" s="334" t="s">
        <v>11</v>
      </c>
      <c r="P9" s="334"/>
      <c r="Q9" s="145"/>
      <c r="R9" s="332" t="s">
        <v>13</v>
      </c>
      <c r="S9" s="333"/>
      <c r="T9" s="146">
        <v>1</v>
      </c>
      <c r="U9" s="147" t="s">
        <v>41</v>
      </c>
      <c r="V9" s="146" t="s">
        <v>47</v>
      </c>
      <c r="W9" s="334" t="s">
        <v>18</v>
      </c>
      <c r="X9" s="334"/>
      <c r="Y9" s="145"/>
      <c r="Z9" s="332" t="s">
        <v>9</v>
      </c>
      <c r="AA9" s="333"/>
      <c r="AB9" s="146">
        <v>2</v>
      </c>
      <c r="AC9" s="147" t="s">
        <v>41</v>
      </c>
      <c r="AD9" s="146">
        <v>1</v>
      </c>
      <c r="AE9" s="334" t="s">
        <v>7</v>
      </c>
      <c r="AF9" s="334"/>
      <c r="AG9" s="145"/>
      <c r="AH9" s="332" t="s">
        <v>15</v>
      </c>
      <c r="AI9" s="333"/>
      <c r="AJ9" s="146">
        <v>2</v>
      </c>
      <c r="AK9" s="147" t="s">
        <v>41</v>
      </c>
      <c r="AL9" s="146">
        <v>0</v>
      </c>
      <c r="AM9" s="334" t="s">
        <v>50</v>
      </c>
      <c r="AN9" s="334"/>
      <c r="AO9" s="145"/>
      <c r="AP9" s="332" t="s">
        <v>23</v>
      </c>
      <c r="AQ9" s="333"/>
      <c r="AR9" s="146">
        <v>2</v>
      </c>
      <c r="AS9" s="147" t="s">
        <v>41</v>
      </c>
      <c r="AT9" s="146">
        <v>0</v>
      </c>
      <c r="AU9" s="334" t="s">
        <v>26</v>
      </c>
      <c r="AV9" s="334"/>
      <c r="AW9" s="145"/>
      <c r="AX9" s="332" t="s">
        <v>27</v>
      </c>
      <c r="AY9" s="333"/>
      <c r="AZ9" s="146">
        <v>3</v>
      </c>
      <c r="BA9" s="147" t="s">
        <v>41</v>
      </c>
      <c r="BB9" s="146">
        <v>1</v>
      </c>
      <c r="BC9" s="334" t="s">
        <v>35</v>
      </c>
      <c r="BD9" s="334"/>
      <c r="BE9" s="145"/>
      <c r="BF9" s="332" t="s">
        <v>25</v>
      </c>
      <c r="BG9" s="333"/>
      <c r="BH9" s="146">
        <v>2</v>
      </c>
      <c r="BI9" s="147" t="s">
        <v>41</v>
      </c>
      <c r="BJ9" s="146">
        <v>1</v>
      </c>
      <c r="BK9" s="334" t="s">
        <v>39</v>
      </c>
      <c r="BL9" s="334"/>
      <c r="BM9" s="145"/>
      <c r="BN9" s="332" t="s">
        <v>33</v>
      </c>
      <c r="BO9" s="333"/>
      <c r="BP9" s="146" t="s">
        <v>47</v>
      </c>
      <c r="BQ9" s="147" t="s">
        <v>41</v>
      </c>
      <c r="BR9" s="146">
        <v>1</v>
      </c>
      <c r="BS9" s="334" t="s">
        <v>28</v>
      </c>
      <c r="BT9" s="334"/>
    </row>
    <row r="10" spans="1:72" ht="15" customHeight="1">
      <c r="A10" s="138">
        <f t="shared" si="0"/>
        <v>1</v>
      </c>
      <c r="C10" s="139" t="s">
        <v>13</v>
      </c>
      <c r="D10" s="3">
        <v>1</v>
      </c>
      <c r="E10" s="4" t="s">
        <v>1</v>
      </c>
      <c r="F10" s="3">
        <v>0</v>
      </c>
      <c r="G10" s="139" t="s">
        <v>14</v>
      </c>
      <c r="H10" s="20">
        <f>COUNT(#REF!)</f>
        <v>0</v>
      </c>
      <c r="I10" s="26"/>
      <c r="J10" s="329">
        <v>41818</v>
      </c>
      <c r="K10" s="330"/>
      <c r="L10" s="331">
        <v>0.75</v>
      </c>
      <c r="M10" s="330"/>
      <c r="N10" s="330"/>
      <c r="O10" s="330" t="s">
        <v>40</v>
      </c>
      <c r="P10" s="330"/>
      <c r="Q10" s="145"/>
      <c r="R10" s="329">
        <v>41818</v>
      </c>
      <c r="S10" s="330"/>
      <c r="T10" s="331">
        <v>0.91666666666666663</v>
      </c>
      <c r="U10" s="330"/>
      <c r="V10" s="330"/>
      <c r="W10" s="330" t="s">
        <v>40</v>
      </c>
      <c r="X10" s="330"/>
      <c r="Y10" s="145"/>
      <c r="Z10" s="329">
        <v>41819</v>
      </c>
      <c r="AA10" s="330"/>
      <c r="AB10" s="331">
        <v>0.75</v>
      </c>
      <c r="AC10" s="330"/>
      <c r="AD10" s="330"/>
      <c r="AE10" s="330" t="s">
        <v>40</v>
      </c>
      <c r="AF10" s="330"/>
      <c r="AG10" s="145"/>
      <c r="AH10" s="329">
        <v>41819</v>
      </c>
      <c r="AI10" s="330"/>
      <c r="AJ10" s="331">
        <v>0.91666666666666663</v>
      </c>
      <c r="AK10" s="330"/>
      <c r="AL10" s="330"/>
      <c r="AM10" s="330" t="s">
        <v>40</v>
      </c>
      <c r="AN10" s="330"/>
      <c r="AO10" s="145"/>
      <c r="AP10" s="329">
        <v>41820</v>
      </c>
      <c r="AQ10" s="330"/>
      <c r="AR10" s="331">
        <v>0.75</v>
      </c>
      <c r="AS10" s="330"/>
      <c r="AT10" s="330"/>
      <c r="AU10" s="330" t="s">
        <v>40</v>
      </c>
      <c r="AV10" s="330"/>
      <c r="AW10" s="145"/>
      <c r="AX10" s="329">
        <v>41820</v>
      </c>
      <c r="AY10" s="330"/>
      <c r="AZ10" s="331">
        <v>0.91666666666666663</v>
      </c>
      <c r="BA10" s="330"/>
      <c r="BB10" s="330"/>
      <c r="BC10" s="330" t="s">
        <v>40</v>
      </c>
      <c r="BD10" s="330"/>
      <c r="BE10" s="145"/>
      <c r="BF10" s="329">
        <v>41821</v>
      </c>
      <c r="BG10" s="330"/>
      <c r="BH10" s="331">
        <v>0.75</v>
      </c>
      <c r="BI10" s="330"/>
      <c r="BJ10" s="330"/>
      <c r="BK10" s="330" t="s">
        <v>40</v>
      </c>
      <c r="BL10" s="330"/>
      <c r="BM10" s="145"/>
      <c r="BN10" s="329">
        <v>41821</v>
      </c>
      <c r="BO10" s="330"/>
      <c r="BP10" s="331">
        <v>0.91666666666666663</v>
      </c>
      <c r="BQ10" s="330"/>
      <c r="BR10" s="330"/>
      <c r="BS10" s="330" t="s">
        <v>40</v>
      </c>
      <c r="BT10" s="330"/>
    </row>
    <row r="11" spans="1:72" ht="15" customHeight="1">
      <c r="A11" s="138">
        <f t="shared" si="0"/>
        <v>1</v>
      </c>
      <c r="C11" s="139" t="s">
        <v>15</v>
      </c>
      <c r="D11" s="3">
        <v>3</v>
      </c>
      <c r="E11" s="4" t="s">
        <v>1</v>
      </c>
      <c r="F11" s="3">
        <v>0</v>
      </c>
      <c r="G11" s="139" t="s">
        <v>16</v>
      </c>
      <c r="H11" s="20">
        <f>COUNT(#REF!)</f>
        <v>0</v>
      </c>
      <c r="I11" s="26"/>
      <c r="J11" s="148"/>
      <c r="K11" s="149"/>
      <c r="L11" s="150"/>
      <c r="M11" s="149"/>
      <c r="N11" s="149"/>
      <c r="O11" s="149"/>
      <c r="P11" s="149"/>
      <c r="Q11" s="145"/>
      <c r="R11" s="148"/>
      <c r="S11" s="149"/>
      <c r="T11" s="150"/>
      <c r="U11" s="149"/>
      <c r="V11" s="149"/>
      <c r="W11" s="149"/>
      <c r="X11" s="149"/>
      <c r="Y11" s="145"/>
      <c r="Z11" s="148"/>
      <c r="AA11" s="149"/>
      <c r="AB11" s="150"/>
      <c r="AC11" s="149"/>
      <c r="AD11" s="149"/>
      <c r="AE11" s="149"/>
      <c r="AF11" s="149"/>
      <c r="AG11" s="145"/>
      <c r="AH11" s="148"/>
      <c r="AI11" s="149"/>
      <c r="AJ11" s="150"/>
      <c r="AK11" s="149"/>
      <c r="AL11" s="149"/>
      <c r="AM11" s="149"/>
      <c r="AN11" s="149"/>
      <c r="AO11" s="145"/>
      <c r="AP11" s="148"/>
      <c r="AQ11" s="149"/>
      <c r="AR11" s="150"/>
      <c r="AS11" s="149"/>
      <c r="AT11" s="149"/>
      <c r="AU11" s="149"/>
      <c r="AV11" s="149"/>
      <c r="AW11" s="145"/>
      <c r="AX11" s="148"/>
      <c r="AY11" s="149"/>
      <c r="AZ11" s="150"/>
      <c r="BA11" s="149"/>
      <c r="BB11" s="149"/>
      <c r="BC11" s="149"/>
      <c r="BD11" s="149"/>
      <c r="BE11" s="145"/>
      <c r="BF11" s="148"/>
      <c r="BG11" s="149"/>
      <c r="BH11" s="150"/>
      <c r="BI11" s="149"/>
      <c r="BJ11" s="149"/>
      <c r="BK11" s="149"/>
      <c r="BL11" s="149"/>
      <c r="BM11" s="145"/>
      <c r="BN11" s="148"/>
      <c r="BO11" s="149"/>
      <c r="BP11" s="150"/>
      <c r="BQ11" s="149"/>
      <c r="BR11" s="149"/>
      <c r="BS11" s="149"/>
      <c r="BT11" s="149"/>
    </row>
    <row r="12" spans="1:72" ht="15" customHeight="1">
      <c r="A12" s="138" t="str">
        <f t="shared" si="0"/>
        <v>N</v>
      </c>
      <c r="C12" s="139" t="s">
        <v>17</v>
      </c>
      <c r="D12" s="3">
        <v>1</v>
      </c>
      <c r="E12" s="4" t="s">
        <v>1</v>
      </c>
      <c r="F12" s="3">
        <v>1</v>
      </c>
      <c r="G12" s="139" t="s">
        <v>18</v>
      </c>
      <c r="H12" s="20">
        <f>COUNT(#REF!)</f>
        <v>0</v>
      </c>
      <c r="I12" s="26"/>
      <c r="J12" s="341" t="s">
        <v>48</v>
      </c>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c r="AW12" s="342"/>
      <c r="AX12" s="342"/>
      <c r="AY12" s="342"/>
      <c r="AZ12" s="342"/>
      <c r="BA12" s="342"/>
      <c r="BB12" s="342"/>
      <c r="BC12" s="342"/>
      <c r="BD12" s="342"/>
      <c r="BE12" s="342"/>
      <c r="BF12" s="342"/>
      <c r="BG12" s="342"/>
      <c r="BH12" s="342"/>
      <c r="BI12" s="342"/>
      <c r="BJ12" s="342"/>
      <c r="BK12" s="342"/>
      <c r="BL12" s="342"/>
      <c r="BM12" s="342"/>
      <c r="BN12" s="342"/>
      <c r="BO12" s="342"/>
      <c r="BP12" s="342"/>
      <c r="BQ12" s="342"/>
      <c r="BR12" s="342"/>
      <c r="BS12" s="342"/>
      <c r="BT12" s="343"/>
    </row>
    <row r="13" spans="1:72" ht="15" customHeight="1">
      <c r="A13" s="138" t="str">
        <f t="shared" si="0"/>
        <v>N</v>
      </c>
      <c r="C13" s="139" t="s">
        <v>19</v>
      </c>
      <c r="D13" s="3">
        <v>1</v>
      </c>
      <c r="E13" s="4" t="s">
        <v>1</v>
      </c>
      <c r="F13" s="3">
        <v>1</v>
      </c>
      <c r="G13" s="139" t="s">
        <v>20</v>
      </c>
      <c r="H13" s="20">
        <f>COUNT(#REF!)</f>
        <v>0</v>
      </c>
      <c r="I13" s="26"/>
      <c r="J13" s="344"/>
      <c r="K13" s="345"/>
      <c r="L13" s="345"/>
      <c r="M13" s="345"/>
      <c r="N13" s="345"/>
      <c r="O13" s="345"/>
      <c r="P13" s="345"/>
      <c r="Q13" s="345"/>
      <c r="R13" s="345"/>
      <c r="S13" s="345"/>
      <c r="T13" s="345"/>
      <c r="U13" s="345"/>
      <c r="V13" s="345"/>
      <c r="W13" s="345"/>
      <c r="X13" s="345"/>
      <c r="Y13" s="345"/>
      <c r="Z13" s="34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5"/>
      <c r="AY13" s="345"/>
      <c r="AZ13" s="345"/>
      <c r="BA13" s="345"/>
      <c r="BB13" s="345"/>
      <c r="BC13" s="345"/>
      <c r="BD13" s="345"/>
      <c r="BE13" s="345"/>
      <c r="BF13" s="345"/>
      <c r="BG13" s="345"/>
      <c r="BH13" s="345"/>
      <c r="BI13" s="345"/>
      <c r="BJ13" s="345"/>
      <c r="BK13" s="345"/>
      <c r="BL13" s="345"/>
      <c r="BM13" s="345"/>
      <c r="BN13" s="345"/>
      <c r="BO13" s="345"/>
      <c r="BP13" s="345"/>
      <c r="BQ13" s="345"/>
      <c r="BR13" s="345"/>
      <c r="BS13" s="345"/>
      <c r="BT13" s="346"/>
    </row>
    <row r="14" spans="1:72" ht="15" customHeight="1">
      <c r="A14" s="138" t="str">
        <f t="shared" si="0"/>
        <v>N</v>
      </c>
      <c r="C14" s="139" t="s">
        <v>21</v>
      </c>
      <c r="D14" s="3">
        <v>0</v>
      </c>
      <c r="E14" s="4" t="s">
        <v>1</v>
      </c>
      <c r="F14" s="3">
        <v>0</v>
      </c>
      <c r="G14" s="139" t="s">
        <v>22</v>
      </c>
      <c r="H14" s="20">
        <f>COUNT(#REF!)</f>
        <v>0</v>
      </c>
      <c r="I14" s="26"/>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c r="BL14" s="145"/>
      <c r="BM14" s="145"/>
      <c r="BN14" s="145"/>
      <c r="BO14" s="145"/>
      <c r="BP14" s="145"/>
      <c r="BQ14" s="145"/>
      <c r="BR14" s="145"/>
      <c r="BS14" s="145"/>
      <c r="BT14" s="145"/>
    </row>
    <row r="15" spans="1:72" ht="15" customHeight="1">
      <c r="A15" s="138">
        <f t="shared" si="0"/>
        <v>1</v>
      </c>
      <c r="C15" s="139" t="s">
        <v>23</v>
      </c>
      <c r="D15" s="3">
        <v>2</v>
      </c>
      <c r="E15" s="4" t="s">
        <v>1</v>
      </c>
      <c r="F15" s="3">
        <v>0</v>
      </c>
      <c r="G15" s="139" t="s">
        <v>24</v>
      </c>
      <c r="H15" s="20">
        <f>COUNT(#REF!)</f>
        <v>0</v>
      </c>
      <c r="I15" s="26"/>
      <c r="J15" s="332" t="s">
        <v>37</v>
      </c>
      <c r="K15" s="333"/>
      <c r="L15" s="146">
        <v>3</v>
      </c>
      <c r="M15" s="147" t="s">
        <v>41</v>
      </c>
      <c r="N15" s="146">
        <v>2</v>
      </c>
      <c r="O15" s="334" t="s">
        <v>18</v>
      </c>
      <c r="P15" s="334"/>
      <c r="Q15" s="145"/>
      <c r="R15" s="326"/>
      <c r="S15" s="326"/>
      <c r="T15" s="188"/>
      <c r="U15" s="151"/>
      <c r="V15" s="188"/>
      <c r="W15" s="326"/>
      <c r="X15" s="326"/>
      <c r="Y15" s="145"/>
      <c r="Z15" s="332" t="s">
        <v>9</v>
      </c>
      <c r="AA15" s="333"/>
      <c r="AB15" s="146">
        <v>2</v>
      </c>
      <c r="AC15" s="147" t="s">
        <v>41</v>
      </c>
      <c r="AD15" s="146">
        <v>1</v>
      </c>
      <c r="AE15" s="334" t="s">
        <v>15</v>
      </c>
      <c r="AF15" s="334"/>
      <c r="AG15" s="145"/>
      <c r="AH15" s="188"/>
      <c r="AI15" s="188"/>
      <c r="AJ15" s="188"/>
      <c r="AK15" s="151"/>
      <c r="AL15" s="188"/>
      <c r="AM15" s="188"/>
      <c r="AN15" s="188"/>
      <c r="AO15" s="145"/>
      <c r="AP15" s="332" t="s">
        <v>23</v>
      </c>
      <c r="AQ15" s="333"/>
      <c r="AR15" s="146">
        <v>2</v>
      </c>
      <c r="AS15" s="147" t="s">
        <v>41</v>
      </c>
      <c r="AT15" s="146" t="s">
        <v>46</v>
      </c>
      <c r="AU15" s="334" t="s">
        <v>27</v>
      </c>
      <c r="AV15" s="334"/>
      <c r="AW15" s="145"/>
      <c r="AX15" s="188"/>
      <c r="AY15" s="188"/>
      <c r="AZ15" s="188"/>
      <c r="BA15" s="151"/>
      <c r="BB15" s="188"/>
      <c r="BC15" s="188"/>
      <c r="BD15" s="188"/>
      <c r="BE15" s="145"/>
      <c r="BF15" s="332" t="s">
        <v>25</v>
      </c>
      <c r="BG15" s="333"/>
      <c r="BH15" s="146">
        <v>2</v>
      </c>
      <c r="BI15" s="147" t="s">
        <v>41</v>
      </c>
      <c r="BJ15" s="146">
        <v>1</v>
      </c>
      <c r="BK15" s="334" t="s">
        <v>33</v>
      </c>
      <c r="BL15" s="334"/>
      <c r="BM15" s="145"/>
      <c r="BN15" s="188"/>
      <c r="BO15" s="188"/>
      <c r="BP15" s="188"/>
      <c r="BQ15" s="151"/>
      <c r="BR15" s="188"/>
      <c r="BS15" s="188"/>
      <c r="BT15" s="188"/>
    </row>
    <row r="16" spans="1:72" ht="15" customHeight="1">
      <c r="A16" s="138">
        <f t="shared" si="0"/>
        <v>1</v>
      </c>
      <c r="C16" s="139" t="s">
        <v>25</v>
      </c>
      <c r="D16" s="3">
        <v>2</v>
      </c>
      <c r="E16" s="4" t="s">
        <v>1</v>
      </c>
      <c r="F16" s="3">
        <v>1</v>
      </c>
      <c r="G16" s="139" t="s">
        <v>26</v>
      </c>
      <c r="H16" s="20">
        <f>COUNT(#REF!)</f>
        <v>0</v>
      </c>
      <c r="I16" s="26"/>
      <c r="J16" s="329">
        <v>41824</v>
      </c>
      <c r="K16" s="330"/>
      <c r="L16" s="331">
        <v>0.75</v>
      </c>
      <c r="M16" s="330"/>
      <c r="N16" s="330"/>
      <c r="O16" s="330" t="s">
        <v>40</v>
      </c>
      <c r="P16" s="330"/>
      <c r="Q16" s="145"/>
      <c r="R16" s="327"/>
      <c r="S16" s="326"/>
      <c r="T16" s="328"/>
      <c r="U16" s="326"/>
      <c r="V16" s="326"/>
      <c r="W16" s="326"/>
      <c r="X16" s="326"/>
      <c r="Y16" s="145"/>
      <c r="Z16" s="329">
        <v>41824</v>
      </c>
      <c r="AA16" s="330"/>
      <c r="AB16" s="331">
        <v>0.91666666666666663</v>
      </c>
      <c r="AC16" s="330"/>
      <c r="AD16" s="330"/>
      <c r="AE16" s="330" t="s">
        <v>40</v>
      </c>
      <c r="AF16" s="330"/>
      <c r="AG16" s="145"/>
      <c r="AH16" s="189"/>
      <c r="AI16" s="188"/>
      <c r="AJ16" s="190"/>
      <c r="AK16" s="188"/>
      <c r="AL16" s="188"/>
      <c r="AM16" s="188"/>
      <c r="AN16" s="188"/>
      <c r="AO16" s="145"/>
      <c r="AP16" s="329">
        <v>41825</v>
      </c>
      <c r="AQ16" s="330"/>
      <c r="AR16" s="331">
        <v>0.75</v>
      </c>
      <c r="AS16" s="330"/>
      <c r="AT16" s="330"/>
      <c r="AU16" s="330" t="s">
        <v>40</v>
      </c>
      <c r="AV16" s="330"/>
      <c r="AW16" s="145"/>
      <c r="AX16" s="189"/>
      <c r="AY16" s="188"/>
      <c r="AZ16" s="190"/>
      <c r="BA16" s="188"/>
      <c r="BB16" s="188"/>
      <c r="BC16" s="188"/>
      <c r="BD16" s="188"/>
      <c r="BE16" s="145"/>
      <c r="BF16" s="329">
        <v>41825</v>
      </c>
      <c r="BG16" s="330"/>
      <c r="BH16" s="331">
        <v>0.91666666666666663</v>
      </c>
      <c r="BI16" s="330"/>
      <c r="BJ16" s="330"/>
      <c r="BK16" s="330" t="s">
        <v>40</v>
      </c>
      <c r="BL16" s="330"/>
      <c r="BM16" s="145"/>
      <c r="BN16" s="189"/>
      <c r="BO16" s="188"/>
      <c r="BP16" s="190"/>
      <c r="BQ16" s="188"/>
      <c r="BR16" s="188"/>
      <c r="BS16" s="188"/>
      <c r="BT16" s="188"/>
    </row>
    <row r="17" spans="1:72" ht="15" customHeight="1">
      <c r="A17" s="138">
        <f t="shared" si="0"/>
        <v>1</v>
      </c>
      <c r="C17" s="139" t="s">
        <v>27</v>
      </c>
      <c r="D17" s="3">
        <v>2</v>
      </c>
      <c r="E17" s="4" t="s">
        <v>1</v>
      </c>
      <c r="F17" s="3">
        <v>1</v>
      </c>
      <c r="G17" s="139" t="s">
        <v>28</v>
      </c>
      <c r="H17" s="20">
        <f>COUNT(#REF!)</f>
        <v>0</v>
      </c>
      <c r="I17" s="26"/>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c r="BJ17" s="145"/>
      <c r="BK17" s="145"/>
      <c r="BL17" s="145"/>
      <c r="BM17" s="145"/>
      <c r="BN17" s="145"/>
      <c r="BO17" s="145"/>
      <c r="BP17" s="145"/>
      <c r="BQ17" s="145"/>
      <c r="BR17" s="145"/>
      <c r="BS17" s="145"/>
      <c r="BT17" s="145"/>
    </row>
    <row r="18" spans="1:72" ht="15" customHeight="1">
      <c r="A18" s="138">
        <f t="shared" si="0"/>
        <v>2</v>
      </c>
      <c r="C18" s="139" t="s">
        <v>29</v>
      </c>
      <c r="D18" s="3">
        <v>0</v>
      </c>
      <c r="E18" s="4" t="s">
        <v>1</v>
      </c>
      <c r="F18" s="3">
        <v>1</v>
      </c>
      <c r="G18" s="139" t="s">
        <v>30</v>
      </c>
      <c r="H18" s="20">
        <f>COUNT(#REF!)</f>
        <v>0</v>
      </c>
      <c r="I18" s="26"/>
      <c r="J18" s="335" t="s">
        <v>45</v>
      </c>
      <c r="K18" s="336"/>
      <c r="L18" s="336"/>
      <c r="M18" s="336"/>
      <c r="N18" s="336"/>
      <c r="O18" s="336"/>
      <c r="P18" s="336"/>
      <c r="Q18" s="336"/>
      <c r="R18" s="336"/>
      <c r="S18" s="336"/>
      <c r="T18" s="336"/>
      <c r="U18" s="336"/>
      <c r="V18" s="336"/>
      <c r="W18" s="336"/>
      <c r="X18" s="336"/>
      <c r="Y18" s="336"/>
      <c r="Z18" s="336"/>
      <c r="AA18" s="336"/>
      <c r="AB18" s="336"/>
      <c r="AC18" s="336"/>
      <c r="AD18" s="336"/>
      <c r="AE18" s="336"/>
      <c r="AF18" s="336"/>
      <c r="AG18" s="336"/>
      <c r="AH18" s="336"/>
      <c r="AI18" s="336"/>
      <c r="AJ18" s="336"/>
      <c r="AK18" s="336"/>
      <c r="AL18" s="336"/>
      <c r="AM18" s="336"/>
      <c r="AN18" s="336"/>
      <c r="AO18" s="336"/>
      <c r="AP18" s="336"/>
      <c r="AQ18" s="336"/>
      <c r="AR18" s="336"/>
      <c r="AS18" s="336"/>
      <c r="AT18" s="336"/>
      <c r="AU18" s="336"/>
      <c r="AV18" s="336"/>
      <c r="AW18" s="336"/>
      <c r="AX18" s="336"/>
      <c r="AY18" s="336"/>
      <c r="AZ18" s="336"/>
      <c r="BA18" s="336"/>
      <c r="BB18" s="336"/>
      <c r="BC18" s="336"/>
      <c r="BD18" s="336"/>
      <c r="BE18" s="336"/>
      <c r="BF18" s="336"/>
      <c r="BG18" s="336"/>
      <c r="BH18" s="336"/>
      <c r="BI18" s="336"/>
      <c r="BJ18" s="336"/>
      <c r="BK18" s="336"/>
      <c r="BL18" s="336"/>
      <c r="BM18" s="336"/>
      <c r="BN18" s="336"/>
      <c r="BO18" s="336"/>
      <c r="BP18" s="336"/>
      <c r="BQ18" s="336"/>
      <c r="BR18" s="336"/>
      <c r="BS18" s="336"/>
      <c r="BT18" s="337"/>
    </row>
    <row r="19" spans="1:72" ht="15" customHeight="1">
      <c r="A19" s="138" t="str">
        <f t="shared" si="0"/>
        <v>N</v>
      </c>
      <c r="C19" s="139" t="s">
        <v>31</v>
      </c>
      <c r="D19" s="3">
        <v>2</v>
      </c>
      <c r="E19" s="4" t="s">
        <v>1</v>
      </c>
      <c r="F19" s="3">
        <v>2</v>
      </c>
      <c r="G19" s="139" t="s">
        <v>32</v>
      </c>
      <c r="H19" s="20">
        <f>COUNT(#REF!)</f>
        <v>0</v>
      </c>
      <c r="I19" s="26"/>
      <c r="J19" s="338"/>
      <c r="K19" s="339"/>
      <c r="L19" s="339"/>
      <c r="M19" s="339"/>
      <c r="N19" s="339"/>
      <c r="O19" s="339"/>
      <c r="P19" s="339"/>
      <c r="Q19" s="339"/>
      <c r="R19" s="339"/>
      <c r="S19" s="339"/>
      <c r="T19" s="339"/>
      <c r="U19" s="339"/>
      <c r="V19" s="339"/>
      <c r="W19" s="339"/>
      <c r="X19" s="339"/>
      <c r="Y19" s="339"/>
      <c r="Z19" s="339"/>
      <c r="AA19" s="339"/>
      <c r="AB19" s="339"/>
      <c r="AC19" s="339"/>
      <c r="AD19" s="339"/>
      <c r="AE19" s="339"/>
      <c r="AF19" s="339"/>
      <c r="AG19" s="339"/>
      <c r="AH19" s="339"/>
      <c r="AI19" s="339"/>
      <c r="AJ19" s="339"/>
      <c r="AK19" s="339"/>
      <c r="AL19" s="339"/>
      <c r="AM19" s="339"/>
      <c r="AN19" s="339"/>
      <c r="AO19" s="339"/>
      <c r="AP19" s="339"/>
      <c r="AQ19" s="339"/>
      <c r="AR19" s="339"/>
      <c r="AS19" s="339"/>
      <c r="AT19" s="339"/>
      <c r="AU19" s="339"/>
      <c r="AV19" s="339"/>
      <c r="AW19" s="339"/>
      <c r="AX19" s="339"/>
      <c r="AY19" s="339"/>
      <c r="AZ19" s="339"/>
      <c r="BA19" s="339"/>
      <c r="BB19" s="339"/>
      <c r="BC19" s="339"/>
      <c r="BD19" s="339"/>
      <c r="BE19" s="339"/>
      <c r="BF19" s="339"/>
      <c r="BG19" s="339"/>
      <c r="BH19" s="339"/>
      <c r="BI19" s="339"/>
      <c r="BJ19" s="339"/>
      <c r="BK19" s="339"/>
      <c r="BL19" s="339"/>
      <c r="BM19" s="339"/>
      <c r="BN19" s="339"/>
      <c r="BO19" s="339"/>
      <c r="BP19" s="339"/>
      <c r="BQ19" s="339"/>
      <c r="BR19" s="339"/>
      <c r="BS19" s="339"/>
      <c r="BT19" s="340"/>
    </row>
    <row r="20" spans="1:72" ht="15" customHeight="1" thickBot="1">
      <c r="A20" s="138">
        <f t="shared" si="0"/>
        <v>1</v>
      </c>
      <c r="C20" s="139" t="s">
        <v>33</v>
      </c>
      <c r="D20" s="3">
        <v>2</v>
      </c>
      <c r="E20" s="4" t="s">
        <v>1</v>
      </c>
      <c r="F20" s="3">
        <v>0</v>
      </c>
      <c r="G20" s="139" t="s">
        <v>34</v>
      </c>
      <c r="H20" s="20">
        <f>COUNT(#REF!)</f>
        <v>0</v>
      </c>
      <c r="I20" s="26"/>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c r="BJ20" s="145"/>
      <c r="BK20" s="145"/>
      <c r="BL20" s="145"/>
      <c r="BM20" s="145"/>
      <c r="BN20" s="145"/>
      <c r="BO20" s="145"/>
      <c r="BP20" s="145"/>
      <c r="BQ20" s="145"/>
      <c r="BR20" s="145"/>
      <c r="BS20" s="145"/>
      <c r="BT20" s="145"/>
    </row>
    <row r="21" spans="1:72" ht="15" customHeight="1" thickBot="1">
      <c r="A21" s="138" t="str">
        <f t="shared" si="0"/>
        <v>N</v>
      </c>
      <c r="C21" s="139" t="s">
        <v>5</v>
      </c>
      <c r="D21" s="3">
        <v>0</v>
      </c>
      <c r="E21" s="4" t="s">
        <v>1</v>
      </c>
      <c r="F21" s="3">
        <v>0</v>
      </c>
      <c r="G21" s="139" t="s">
        <v>7</v>
      </c>
      <c r="H21" s="20">
        <f>COUNT(#REF!)</f>
        <v>0</v>
      </c>
      <c r="I21" s="26"/>
      <c r="J21" s="326"/>
      <c r="K21" s="326"/>
      <c r="L21" s="188"/>
      <c r="M21" s="347" t="s">
        <v>54</v>
      </c>
      <c r="N21" s="348"/>
      <c r="O21" s="348"/>
      <c r="P21" s="348"/>
      <c r="Q21" s="348"/>
      <c r="R21" s="348"/>
      <c r="S21" s="349"/>
      <c r="T21" s="188"/>
      <c r="U21" s="151"/>
      <c r="V21" s="188"/>
      <c r="W21" s="326"/>
      <c r="X21" s="326"/>
      <c r="Y21" s="145"/>
      <c r="Z21" s="332" t="s">
        <v>37</v>
      </c>
      <c r="AA21" s="333"/>
      <c r="AB21" s="146">
        <v>2</v>
      </c>
      <c r="AC21" s="147" t="s">
        <v>41</v>
      </c>
      <c r="AD21" s="146">
        <v>1</v>
      </c>
      <c r="AE21" s="334" t="s">
        <v>9</v>
      </c>
      <c r="AF21" s="334"/>
      <c r="AG21" s="145"/>
      <c r="AH21" s="188"/>
      <c r="AI21" s="188"/>
      <c r="AJ21" s="188"/>
      <c r="AK21" s="151"/>
      <c r="AL21" s="188"/>
      <c r="AM21" s="188"/>
      <c r="AN21" s="188"/>
      <c r="AO21" s="145"/>
      <c r="AP21" s="332" t="s">
        <v>27</v>
      </c>
      <c r="AQ21" s="333"/>
      <c r="AR21" s="146" t="s">
        <v>47</v>
      </c>
      <c r="AS21" s="147" t="s">
        <v>41</v>
      </c>
      <c r="AT21" s="146">
        <v>1</v>
      </c>
      <c r="AU21" s="334" t="s">
        <v>25</v>
      </c>
      <c r="AV21" s="334"/>
      <c r="AW21" s="145"/>
      <c r="AX21" s="188"/>
      <c r="AY21" s="188"/>
      <c r="AZ21" s="188"/>
      <c r="BA21" s="151"/>
      <c r="BB21" s="188"/>
      <c r="BC21" s="188"/>
      <c r="BD21" s="188"/>
      <c r="BE21" s="145"/>
      <c r="BF21" s="326"/>
      <c r="BG21" s="326"/>
      <c r="BH21" s="188"/>
      <c r="BI21" s="151"/>
      <c r="BJ21" s="188"/>
      <c r="BK21" s="326"/>
      <c r="BL21" s="326"/>
      <c r="BM21" s="145"/>
      <c r="BN21" s="188"/>
      <c r="BO21" s="188"/>
      <c r="BP21" s="188"/>
      <c r="BQ21" s="151"/>
      <c r="BR21" s="188"/>
      <c r="BS21" s="188"/>
      <c r="BT21" s="188"/>
    </row>
    <row r="22" spans="1:72" ht="15" customHeight="1">
      <c r="A22" s="138">
        <f t="shared" si="0"/>
        <v>1</v>
      </c>
      <c r="C22" s="139" t="s">
        <v>35</v>
      </c>
      <c r="D22" s="3">
        <v>2</v>
      </c>
      <c r="E22" s="4" t="s">
        <v>1</v>
      </c>
      <c r="F22" s="3">
        <v>1</v>
      </c>
      <c r="G22" s="139" t="s">
        <v>36</v>
      </c>
      <c r="H22" s="20">
        <f>COUNT(#REF!)</f>
        <v>0</v>
      </c>
      <c r="I22" s="26"/>
      <c r="J22" s="327"/>
      <c r="K22" s="326"/>
      <c r="L22" s="328"/>
      <c r="M22" s="326"/>
      <c r="N22" s="326"/>
      <c r="O22" s="326"/>
      <c r="P22" s="326"/>
      <c r="Q22" s="188"/>
      <c r="R22" s="327"/>
      <c r="S22" s="326"/>
      <c r="T22" s="328"/>
      <c r="U22" s="326"/>
      <c r="V22" s="326"/>
      <c r="W22" s="326"/>
      <c r="X22" s="326"/>
      <c r="Y22" s="145"/>
      <c r="Z22" s="329">
        <v>41828</v>
      </c>
      <c r="AA22" s="330"/>
      <c r="AB22" s="331">
        <v>0.91666666666666663</v>
      </c>
      <c r="AC22" s="330"/>
      <c r="AD22" s="330"/>
      <c r="AE22" s="330" t="s">
        <v>40</v>
      </c>
      <c r="AF22" s="330"/>
      <c r="AG22" s="145"/>
      <c r="AH22" s="189"/>
      <c r="AI22" s="188"/>
      <c r="AJ22" s="190"/>
      <c r="AK22" s="188"/>
      <c r="AL22" s="188"/>
      <c r="AM22" s="188"/>
      <c r="AN22" s="188"/>
      <c r="AO22" s="145"/>
      <c r="AP22" s="329">
        <v>41828</v>
      </c>
      <c r="AQ22" s="330"/>
      <c r="AR22" s="331">
        <v>0.91666666666666663</v>
      </c>
      <c r="AS22" s="330"/>
      <c r="AT22" s="330"/>
      <c r="AU22" s="330" t="s">
        <v>40</v>
      </c>
      <c r="AV22" s="330"/>
      <c r="AW22" s="145"/>
      <c r="AX22" s="189"/>
      <c r="AY22" s="188"/>
      <c r="AZ22" s="190"/>
      <c r="BA22" s="188"/>
      <c r="BB22" s="188"/>
      <c r="BC22" s="188"/>
      <c r="BD22" s="188"/>
      <c r="BE22" s="145"/>
      <c r="BF22" s="327"/>
      <c r="BG22" s="326"/>
      <c r="BH22" s="328"/>
      <c r="BI22" s="326"/>
      <c r="BJ22" s="326"/>
      <c r="BK22" s="326"/>
      <c r="BL22" s="326"/>
      <c r="BM22" s="145"/>
      <c r="BN22" s="189"/>
      <c r="BO22" s="188"/>
      <c r="BP22" s="190"/>
      <c r="BQ22" s="188"/>
      <c r="BR22" s="188"/>
      <c r="BS22" s="188"/>
      <c r="BT22" s="188"/>
    </row>
    <row r="23" spans="1:72" ht="15" customHeight="1">
      <c r="A23" s="138">
        <f t="shared" si="0"/>
        <v>2</v>
      </c>
      <c r="C23" s="139" t="s">
        <v>12</v>
      </c>
      <c r="D23" s="3">
        <v>0</v>
      </c>
      <c r="E23" s="4" t="s">
        <v>1</v>
      </c>
      <c r="F23" s="3">
        <v>3</v>
      </c>
      <c r="G23" s="139" t="s">
        <v>10</v>
      </c>
      <c r="H23" s="20">
        <f>COUNT(#REF!)</f>
        <v>0</v>
      </c>
      <c r="I23" s="26"/>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c r="BJ23" s="145"/>
      <c r="BK23" s="145"/>
      <c r="BL23" s="145"/>
      <c r="BM23" s="145"/>
      <c r="BN23" s="145"/>
      <c r="BO23" s="145"/>
      <c r="BP23" s="145"/>
      <c r="BQ23" s="145"/>
      <c r="BR23" s="145"/>
      <c r="BS23" s="145"/>
      <c r="BT23" s="145"/>
    </row>
    <row r="24" spans="1:72" ht="15" customHeight="1">
      <c r="A24" s="138">
        <f t="shared" si="0"/>
        <v>1</v>
      </c>
      <c r="C24" s="139" t="s">
        <v>9</v>
      </c>
      <c r="D24" s="3">
        <v>2</v>
      </c>
      <c r="E24" s="4" t="s">
        <v>1</v>
      </c>
      <c r="F24" s="3">
        <v>1</v>
      </c>
      <c r="G24" s="139" t="s">
        <v>11</v>
      </c>
      <c r="H24" s="20">
        <f>COUNT(#REF!)</f>
        <v>0</v>
      </c>
      <c r="I24" s="26"/>
      <c r="J24" s="341" t="s">
        <v>44</v>
      </c>
      <c r="K24" s="342"/>
      <c r="L24" s="342"/>
      <c r="M24" s="342"/>
      <c r="N24" s="342"/>
      <c r="O24" s="342"/>
      <c r="P24" s="342"/>
      <c r="Q24" s="342"/>
      <c r="R24" s="342"/>
      <c r="S24" s="342"/>
      <c r="T24" s="342"/>
      <c r="U24" s="342"/>
      <c r="V24" s="342"/>
      <c r="W24" s="342"/>
      <c r="X24" s="342"/>
      <c r="Y24" s="342"/>
      <c r="Z24" s="342"/>
      <c r="AA24" s="342"/>
      <c r="AB24" s="342"/>
      <c r="AC24" s="342"/>
      <c r="AD24" s="342"/>
      <c r="AE24" s="342"/>
      <c r="AF24" s="342"/>
      <c r="AG24" s="342"/>
      <c r="AH24" s="342"/>
      <c r="AI24" s="342"/>
      <c r="AJ24" s="342"/>
      <c r="AK24" s="342"/>
      <c r="AL24" s="342"/>
      <c r="AM24" s="342"/>
      <c r="AN24" s="342"/>
      <c r="AO24" s="342"/>
      <c r="AP24" s="342"/>
      <c r="AQ24" s="342"/>
      <c r="AR24" s="342"/>
      <c r="AS24" s="342"/>
      <c r="AT24" s="342"/>
      <c r="AU24" s="342"/>
      <c r="AV24" s="342"/>
      <c r="AW24" s="342"/>
      <c r="AX24" s="342"/>
      <c r="AY24" s="342"/>
      <c r="AZ24" s="342"/>
      <c r="BA24" s="342"/>
      <c r="BB24" s="342"/>
      <c r="BC24" s="342"/>
      <c r="BD24" s="342"/>
      <c r="BE24" s="342"/>
      <c r="BF24" s="342"/>
      <c r="BG24" s="342"/>
      <c r="BH24" s="342"/>
      <c r="BI24" s="342"/>
      <c r="BJ24" s="342"/>
      <c r="BK24" s="342"/>
      <c r="BL24" s="342"/>
      <c r="BM24" s="342"/>
      <c r="BN24" s="342"/>
      <c r="BO24" s="342"/>
      <c r="BP24" s="342"/>
      <c r="BQ24" s="342"/>
      <c r="BR24" s="342"/>
      <c r="BS24" s="342"/>
      <c r="BT24" s="343"/>
    </row>
    <row r="25" spans="1:72" ht="15" customHeight="1">
      <c r="A25" s="138">
        <f t="shared" si="0"/>
        <v>2</v>
      </c>
      <c r="C25" s="139" t="s">
        <v>8</v>
      </c>
      <c r="D25" s="3">
        <v>0</v>
      </c>
      <c r="E25" s="4" t="s">
        <v>1</v>
      </c>
      <c r="F25" s="3">
        <v>1</v>
      </c>
      <c r="G25" s="139" t="s">
        <v>6</v>
      </c>
      <c r="H25" s="20">
        <f>COUNT(#REF!)</f>
        <v>0</v>
      </c>
      <c r="I25" s="26"/>
      <c r="J25" s="344"/>
      <c r="K25" s="345"/>
      <c r="L25" s="345"/>
      <c r="M25" s="345"/>
      <c r="N25" s="345"/>
      <c r="O25" s="345"/>
      <c r="P25" s="345"/>
      <c r="Q25" s="345"/>
      <c r="R25" s="345"/>
      <c r="S25" s="345"/>
      <c r="T25" s="345"/>
      <c r="U25" s="345"/>
      <c r="V25" s="345"/>
      <c r="W25" s="345"/>
      <c r="X25" s="345"/>
      <c r="Y25" s="345"/>
      <c r="Z25" s="345"/>
      <c r="AA25" s="345"/>
      <c r="AB25" s="345"/>
      <c r="AC25" s="345"/>
      <c r="AD25" s="345"/>
      <c r="AE25" s="345"/>
      <c r="AF25" s="345"/>
      <c r="AG25" s="345"/>
      <c r="AH25" s="345"/>
      <c r="AI25" s="345"/>
      <c r="AJ25" s="345"/>
      <c r="AK25" s="345"/>
      <c r="AL25" s="345"/>
      <c r="AM25" s="345"/>
      <c r="AN25" s="345"/>
      <c r="AO25" s="345"/>
      <c r="AP25" s="345"/>
      <c r="AQ25" s="345"/>
      <c r="AR25" s="345"/>
      <c r="AS25" s="345"/>
      <c r="AT25" s="345"/>
      <c r="AU25" s="345"/>
      <c r="AV25" s="345"/>
      <c r="AW25" s="345"/>
      <c r="AX25" s="345"/>
      <c r="AY25" s="345"/>
      <c r="AZ25" s="345"/>
      <c r="BA25" s="345"/>
      <c r="BB25" s="345"/>
      <c r="BC25" s="345"/>
      <c r="BD25" s="345"/>
      <c r="BE25" s="345"/>
      <c r="BF25" s="345"/>
      <c r="BG25" s="345"/>
      <c r="BH25" s="345"/>
      <c r="BI25" s="345"/>
      <c r="BJ25" s="345"/>
      <c r="BK25" s="345"/>
      <c r="BL25" s="345"/>
      <c r="BM25" s="345"/>
      <c r="BN25" s="345"/>
      <c r="BO25" s="345"/>
      <c r="BP25" s="345"/>
      <c r="BQ25" s="345"/>
      <c r="BR25" s="345"/>
      <c r="BS25" s="345"/>
      <c r="BT25" s="346"/>
    </row>
    <row r="26" spans="1:72" ht="15" customHeight="1">
      <c r="A26" s="138">
        <f t="shared" si="0"/>
        <v>1</v>
      </c>
      <c r="C26" s="139" t="s">
        <v>13</v>
      </c>
      <c r="D26" s="3">
        <v>1</v>
      </c>
      <c r="E26" s="4" t="s">
        <v>1</v>
      </c>
      <c r="F26" s="3">
        <v>0</v>
      </c>
      <c r="G26" s="139" t="s">
        <v>19</v>
      </c>
      <c r="H26" s="20">
        <f>COUNT(#REF!)</f>
        <v>0</v>
      </c>
      <c r="I26" s="26"/>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c r="BJ26" s="145"/>
      <c r="BK26" s="145"/>
      <c r="BL26" s="145"/>
      <c r="BM26" s="145"/>
      <c r="BN26" s="145"/>
      <c r="BO26" s="145"/>
      <c r="BP26" s="145"/>
      <c r="BQ26" s="145"/>
      <c r="BR26" s="145"/>
      <c r="BS26" s="145"/>
      <c r="BT26" s="145"/>
    </row>
    <row r="27" spans="1:72" ht="15" customHeight="1">
      <c r="A27" s="138">
        <f t="shared" si="0"/>
        <v>1</v>
      </c>
      <c r="C27" s="139" t="s">
        <v>15</v>
      </c>
      <c r="D27" s="3">
        <v>2</v>
      </c>
      <c r="E27" s="4" t="s">
        <v>1</v>
      </c>
      <c r="F27" s="3">
        <v>1</v>
      </c>
      <c r="G27" s="139" t="s">
        <v>17</v>
      </c>
      <c r="H27" s="20">
        <f>COUNT(#REF!)</f>
        <v>0</v>
      </c>
      <c r="I27" s="26"/>
      <c r="J27" s="326"/>
      <c r="K27" s="326"/>
      <c r="L27" s="149"/>
      <c r="M27" s="151"/>
      <c r="N27" s="149"/>
      <c r="O27" s="326"/>
      <c r="P27" s="326"/>
      <c r="Q27" s="149"/>
      <c r="R27" s="326"/>
      <c r="S27" s="326"/>
      <c r="T27" s="149"/>
      <c r="U27" s="151"/>
      <c r="V27" s="149"/>
      <c r="W27" s="326"/>
      <c r="X27" s="326"/>
      <c r="Y27" s="145"/>
      <c r="Z27" s="332" t="s">
        <v>9</v>
      </c>
      <c r="AA27" s="333"/>
      <c r="AB27" s="146">
        <v>2</v>
      </c>
      <c r="AC27" s="147" t="s">
        <v>41</v>
      </c>
      <c r="AD27" s="146">
        <v>1</v>
      </c>
      <c r="AE27" s="334" t="s">
        <v>25</v>
      </c>
      <c r="AF27" s="334"/>
      <c r="AG27" s="149"/>
      <c r="AH27" s="149"/>
      <c r="AI27" s="149"/>
      <c r="AJ27" s="149"/>
      <c r="AK27" s="149"/>
      <c r="AL27" s="149"/>
      <c r="AM27" s="149"/>
      <c r="AN27" s="149"/>
      <c r="AO27" s="149"/>
      <c r="AP27" s="149"/>
      <c r="AQ27" s="149"/>
      <c r="AR27" s="149"/>
      <c r="AS27" s="149"/>
      <c r="AT27" s="149"/>
      <c r="AU27" s="326"/>
      <c r="AV27" s="326"/>
      <c r="AW27" s="145"/>
      <c r="AX27" s="149"/>
      <c r="AY27" s="149"/>
      <c r="AZ27" s="149"/>
      <c r="BA27" s="151"/>
      <c r="BB27" s="149"/>
      <c r="BC27" s="149"/>
      <c r="BD27" s="149"/>
      <c r="BE27" s="145"/>
      <c r="BF27" s="326"/>
      <c r="BG27" s="326"/>
      <c r="BH27" s="149"/>
      <c r="BI27" s="151"/>
      <c r="BJ27" s="149"/>
      <c r="BK27" s="326"/>
      <c r="BL27" s="326"/>
      <c r="BM27" s="145"/>
      <c r="BN27" s="149"/>
      <c r="BO27" s="149"/>
      <c r="BP27" s="149"/>
      <c r="BQ27" s="151"/>
      <c r="BR27" s="149"/>
      <c r="BS27" s="149"/>
      <c r="BT27" s="149"/>
    </row>
    <row r="28" spans="1:72" ht="15" customHeight="1">
      <c r="A28" s="138" t="str">
        <f t="shared" si="0"/>
        <v>N</v>
      </c>
      <c r="C28" s="139" t="s">
        <v>20</v>
      </c>
      <c r="D28" s="3">
        <v>0</v>
      </c>
      <c r="E28" s="4" t="s">
        <v>1</v>
      </c>
      <c r="F28" s="3">
        <v>0</v>
      </c>
      <c r="G28" s="139" t="s">
        <v>14</v>
      </c>
      <c r="H28" s="20">
        <f>COUNT(#REF!)</f>
        <v>0</v>
      </c>
      <c r="I28" s="26"/>
      <c r="J28" s="327"/>
      <c r="K28" s="326"/>
      <c r="L28" s="328"/>
      <c r="M28" s="326"/>
      <c r="N28" s="326"/>
      <c r="O28" s="326"/>
      <c r="P28" s="326"/>
      <c r="Q28" s="188"/>
      <c r="R28" s="327"/>
      <c r="S28" s="326"/>
      <c r="T28" s="328"/>
      <c r="U28" s="326"/>
      <c r="V28" s="326"/>
      <c r="W28" s="326"/>
      <c r="X28" s="326"/>
      <c r="Y28" s="145"/>
      <c r="Z28" s="329">
        <v>41832</v>
      </c>
      <c r="AA28" s="330"/>
      <c r="AB28" s="331">
        <v>0.91666666666666663</v>
      </c>
      <c r="AC28" s="330"/>
      <c r="AD28" s="330"/>
      <c r="AE28" s="330" t="s">
        <v>40</v>
      </c>
      <c r="AF28" s="330"/>
      <c r="AG28" s="188"/>
      <c r="AH28" s="189"/>
      <c r="AI28" s="188"/>
      <c r="AJ28" s="190"/>
      <c r="AK28" s="188"/>
      <c r="AL28" s="188"/>
      <c r="AM28" s="188"/>
      <c r="AN28" s="188"/>
      <c r="AO28" s="188"/>
      <c r="AP28" s="189"/>
      <c r="AQ28" s="189"/>
      <c r="AR28" s="190"/>
      <c r="AS28" s="188"/>
      <c r="AT28" s="188"/>
      <c r="AU28" s="326"/>
      <c r="AV28" s="326"/>
      <c r="AW28" s="145"/>
      <c r="AX28" s="189"/>
      <c r="AY28" s="188"/>
      <c r="AZ28" s="190"/>
      <c r="BA28" s="188"/>
      <c r="BB28" s="188"/>
      <c r="BC28" s="188"/>
      <c r="BD28" s="188"/>
      <c r="BE28" s="145"/>
      <c r="BF28" s="327"/>
      <c r="BG28" s="326"/>
      <c r="BH28" s="328"/>
      <c r="BI28" s="326"/>
      <c r="BJ28" s="326"/>
      <c r="BK28" s="326"/>
      <c r="BL28" s="326"/>
      <c r="BM28" s="145"/>
      <c r="BN28" s="189"/>
      <c r="BO28" s="188"/>
      <c r="BP28" s="190"/>
      <c r="BQ28" s="188"/>
      <c r="BR28" s="188"/>
      <c r="BS28" s="188"/>
      <c r="BT28" s="188"/>
    </row>
    <row r="29" spans="1:72" ht="15" customHeight="1">
      <c r="A29" s="138">
        <f t="shared" si="0"/>
        <v>1</v>
      </c>
      <c r="C29" s="139" t="s">
        <v>18</v>
      </c>
      <c r="D29" s="3">
        <v>2</v>
      </c>
      <c r="E29" s="4" t="s">
        <v>1</v>
      </c>
      <c r="F29" s="3">
        <v>0</v>
      </c>
      <c r="G29" s="139" t="s">
        <v>16</v>
      </c>
      <c r="H29" s="20">
        <f>COUNT(#REF!)</f>
        <v>0</v>
      </c>
      <c r="I29" s="26"/>
      <c r="J29" s="145"/>
      <c r="K29" s="145"/>
      <c r="L29" s="145"/>
      <c r="M29" s="145"/>
      <c r="N29" s="145"/>
      <c r="O29" s="145"/>
      <c r="P29" s="145"/>
      <c r="Q29" s="145"/>
      <c r="R29" s="145"/>
      <c r="S29" s="145"/>
      <c r="T29" s="145"/>
      <c r="U29" s="145"/>
      <c r="V29" s="145"/>
      <c r="W29" s="145"/>
      <c r="X29" s="145"/>
      <c r="Y29" s="145"/>
      <c r="Z29" s="149"/>
      <c r="AA29" s="149"/>
      <c r="AB29" s="149"/>
      <c r="AC29" s="149"/>
      <c r="AD29" s="149"/>
      <c r="AE29" s="149"/>
      <c r="AF29" s="149"/>
      <c r="AG29" s="149"/>
      <c r="AH29" s="149"/>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145"/>
      <c r="BN29" s="145"/>
      <c r="BO29" s="145"/>
      <c r="BP29" s="145"/>
      <c r="BQ29" s="145"/>
      <c r="BR29" s="145"/>
      <c r="BS29" s="145"/>
      <c r="BT29" s="145"/>
    </row>
    <row r="30" spans="1:72" ht="15" customHeight="1">
      <c r="A30" s="138" t="str">
        <f t="shared" si="0"/>
        <v>N</v>
      </c>
      <c r="C30" s="139" t="s">
        <v>21</v>
      </c>
      <c r="D30" s="3">
        <v>1</v>
      </c>
      <c r="E30" s="4" t="s">
        <v>1</v>
      </c>
      <c r="F30" s="3">
        <v>1</v>
      </c>
      <c r="G30" s="139" t="s">
        <v>23</v>
      </c>
      <c r="H30" s="20">
        <f>COUNT(#REF!)</f>
        <v>0</v>
      </c>
      <c r="I30" s="26"/>
      <c r="J30" s="335" t="s">
        <v>43</v>
      </c>
      <c r="K30" s="336"/>
      <c r="L30" s="336"/>
      <c r="M30" s="336"/>
      <c r="N30" s="336"/>
      <c r="O30" s="336"/>
      <c r="P30" s="336"/>
      <c r="Q30" s="336"/>
      <c r="R30" s="336"/>
      <c r="S30" s="336"/>
      <c r="T30" s="336"/>
      <c r="U30" s="336"/>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336"/>
      <c r="BC30" s="336"/>
      <c r="BD30" s="336"/>
      <c r="BE30" s="336"/>
      <c r="BF30" s="336"/>
      <c r="BG30" s="336"/>
      <c r="BH30" s="336"/>
      <c r="BI30" s="336"/>
      <c r="BJ30" s="336"/>
      <c r="BK30" s="336"/>
      <c r="BL30" s="336"/>
      <c r="BM30" s="336"/>
      <c r="BN30" s="336"/>
      <c r="BO30" s="336"/>
      <c r="BP30" s="336"/>
      <c r="BQ30" s="336"/>
      <c r="BR30" s="336"/>
      <c r="BS30" s="336"/>
      <c r="BT30" s="337"/>
    </row>
    <row r="31" spans="1:72" ht="15" customHeight="1">
      <c r="A31" s="138">
        <f t="shared" si="0"/>
        <v>2</v>
      </c>
      <c r="C31" s="139" t="s">
        <v>24</v>
      </c>
      <c r="D31" s="3">
        <v>0</v>
      </c>
      <c r="E31" s="4" t="s">
        <v>1</v>
      </c>
      <c r="F31" s="3">
        <v>1</v>
      </c>
      <c r="G31" s="139" t="s">
        <v>22</v>
      </c>
      <c r="H31" s="20">
        <f>COUNT(#REF!)</f>
        <v>0</v>
      </c>
      <c r="I31" s="26"/>
      <c r="J31" s="338"/>
      <c r="K31" s="339"/>
      <c r="L31" s="339"/>
      <c r="M31" s="339"/>
      <c r="N31" s="339"/>
      <c r="O31" s="339"/>
      <c r="P31" s="339"/>
      <c r="Q31" s="339"/>
      <c r="R31" s="339"/>
      <c r="S31" s="339"/>
      <c r="T31" s="339"/>
      <c r="U31" s="339"/>
      <c r="V31" s="339"/>
      <c r="W31" s="339"/>
      <c r="X31" s="339"/>
      <c r="Y31" s="339"/>
      <c r="Z31" s="339"/>
      <c r="AA31" s="339"/>
      <c r="AB31" s="339"/>
      <c r="AC31" s="339"/>
      <c r="AD31" s="339"/>
      <c r="AE31" s="339"/>
      <c r="AF31" s="339"/>
      <c r="AG31" s="339"/>
      <c r="AH31" s="339"/>
      <c r="AI31" s="339"/>
      <c r="AJ31" s="339"/>
      <c r="AK31" s="339"/>
      <c r="AL31" s="339"/>
      <c r="AM31" s="339"/>
      <c r="AN31" s="339"/>
      <c r="AO31" s="339"/>
      <c r="AP31" s="339"/>
      <c r="AQ31" s="339"/>
      <c r="AR31" s="339"/>
      <c r="AS31" s="339"/>
      <c r="AT31" s="339"/>
      <c r="AU31" s="339"/>
      <c r="AV31" s="339"/>
      <c r="AW31" s="339"/>
      <c r="AX31" s="339"/>
      <c r="AY31" s="339"/>
      <c r="AZ31" s="339"/>
      <c r="BA31" s="339"/>
      <c r="BB31" s="339"/>
      <c r="BC31" s="339"/>
      <c r="BD31" s="339"/>
      <c r="BE31" s="339"/>
      <c r="BF31" s="339"/>
      <c r="BG31" s="339"/>
      <c r="BH31" s="339"/>
      <c r="BI31" s="339"/>
      <c r="BJ31" s="339"/>
      <c r="BK31" s="339"/>
      <c r="BL31" s="339"/>
      <c r="BM31" s="339"/>
      <c r="BN31" s="339"/>
      <c r="BO31" s="339"/>
      <c r="BP31" s="339"/>
      <c r="BQ31" s="339"/>
      <c r="BR31" s="339"/>
      <c r="BS31" s="339"/>
      <c r="BT31" s="340"/>
    </row>
    <row r="32" spans="1:72" ht="15" customHeight="1" thickBot="1">
      <c r="A32" s="138">
        <f t="shared" si="0"/>
        <v>1</v>
      </c>
      <c r="C32" s="139" t="s">
        <v>25</v>
      </c>
      <c r="D32" s="3">
        <v>3</v>
      </c>
      <c r="E32" s="4" t="s">
        <v>1</v>
      </c>
      <c r="F32" s="3">
        <v>0</v>
      </c>
      <c r="G32" s="139" t="s">
        <v>29</v>
      </c>
      <c r="H32" s="20">
        <f>COUNT(#REF!)</f>
        <v>0</v>
      </c>
      <c r="I32" s="26"/>
      <c r="J32" s="145"/>
      <c r="K32" s="145"/>
      <c r="L32" s="145"/>
      <c r="M32" s="145"/>
      <c r="N32" s="145"/>
      <c r="O32" s="145"/>
      <c r="P32" s="145"/>
      <c r="Q32" s="145"/>
      <c r="R32" s="145"/>
      <c r="S32" s="145"/>
      <c r="T32" s="145"/>
      <c r="U32" s="145"/>
      <c r="V32" s="145"/>
      <c r="W32" s="145"/>
      <c r="X32" s="145"/>
      <c r="Y32" s="145"/>
      <c r="Z32" s="149"/>
      <c r="AA32" s="149"/>
      <c r="AB32" s="149"/>
      <c r="AC32" s="149"/>
      <c r="AD32" s="149"/>
      <c r="AE32" s="149"/>
      <c r="AF32" s="149"/>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c r="BJ32" s="145"/>
      <c r="BK32" s="145"/>
      <c r="BL32" s="145"/>
      <c r="BM32" s="145"/>
      <c r="BN32" s="145"/>
      <c r="BO32" s="145"/>
      <c r="BP32" s="145"/>
      <c r="BQ32" s="145"/>
      <c r="BR32" s="145"/>
      <c r="BS32" s="145"/>
      <c r="BT32" s="145"/>
    </row>
    <row r="33" spans="1:72" ht="15" customHeight="1">
      <c r="A33" s="138">
        <f t="shared" si="0"/>
        <v>1</v>
      </c>
      <c r="C33" s="139" t="s">
        <v>27</v>
      </c>
      <c r="D33" s="3">
        <v>2</v>
      </c>
      <c r="E33" s="4" t="s">
        <v>1</v>
      </c>
      <c r="F33" s="3">
        <v>1</v>
      </c>
      <c r="G33" s="139" t="s">
        <v>31</v>
      </c>
      <c r="H33" s="20">
        <f>COUNT(#REF!)</f>
        <v>0</v>
      </c>
      <c r="I33" s="26"/>
      <c r="J33" s="326"/>
      <c r="K33" s="326"/>
      <c r="L33" s="188"/>
      <c r="M33" s="151"/>
      <c r="N33" s="188"/>
      <c r="O33" s="326"/>
      <c r="P33" s="326"/>
      <c r="Q33" s="188"/>
      <c r="R33" s="244" t="s">
        <v>42</v>
      </c>
      <c r="S33" s="245"/>
      <c r="T33" s="245"/>
      <c r="U33" s="245"/>
      <c r="V33" s="245"/>
      <c r="W33" s="245"/>
      <c r="X33" s="245"/>
      <c r="Y33" s="286" t="s">
        <v>37</v>
      </c>
      <c r="Z33" s="287"/>
      <c r="AA33" s="287"/>
      <c r="AB33" s="287"/>
      <c r="AC33" s="287"/>
      <c r="AD33" s="287"/>
      <c r="AE33" s="287"/>
      <c r="AF33" s="288"/>
      <c r="AG33" s="145"/>
      <c r="AH33" s="188"/>
      <c r="AI33" s="188"/>
      <c r="AJ33" s="188"/>
      <c r="AK33" s="151"/>
      <c r="AL33" s="188"/>
      <c r="AM33" s="188"/>
      <c r="AN33" s="188"/>
      <c r="AO33" s="145"/>
      <c r="AP33" s="332" t="s">
        <v>37</v>
      </c>
      <c r="AQ33" s="333"/>
      <c r="AR33" s="146">
        <v>2</v>
      </c>
      <c r="AS33" s="147" t="s">
        <v>41</v>
      </c>
      <c r="AT33" s="146">
        <v>1</v>
      </c>
      <c r="AU33" s="334" t="s">
        <v>27</v>
      </c>
      <c r="AV33" s="334"/>
      <c r="AW33" s="188"/>
      <c r="AX33" s="188"/>
      <c r="AY33" s="188"/>
      <c r="AZ33" s="188"/>
      <c r="BA33" s="151"/>
      <c r="BB33" s="188"/>
      <c r="BC33" s="188"/>
      <c r="BD33" s="188"/>
      <c r="BE33" s="145"/>
      <c r="BF33" s="326"/>
      <c r="BG33" s="326"/>
      <c r="BH33" s="188"/>
      <c r="BI33" s="151"/>
      <c r="BJ33" s="188"/>
      <c r="BK33" s="326"/>
      <c r="BL33" s="326"/>
      <c r="BM33" s="145"/>
      <c r="BN33" s="188"/>
      <c r="BO33" s="188"/>
      <c r="BP33" s="188"/>
      <c r="BQ33" s="151"/>
      <c r="BR33" s="188"/>
      <c r="BS33" s="188"/>
      <c r="BT33" s="188"/>
    </row>
    <row r="34" spans="1:72" ht="15.75" customHeight="1" thickBot="1">
      <c r="A34" s="138">
        <f t="shared" si="0"/>
        <v>2</v>
      </c>
      <c r="C34" s="139" t="s">
        <v>30</v>
      </c>
      <c r="D34" s="3">
        <v>1</v>
      </c>
      <c r="E34" s="4" t="s">
        <v>1</v>
      </c>
      <c r="F34" s="3">
        <v>2</v>
      </c>
      <c r="G34" s="139" t="s">
        <v>26</v>
      </c>
      <c r="H34" s="20">
        <f>COUNT(#REF!)</f>
        <v>0</v>
      </c>
      <c r="I34" s="26"/>
      <c r="J34" s="327"/>
      <c r="K34" s="326"/>
      <c r="L34" s="328"/>
      <c r="M34" s="326"/>
      <c r="N34" s="326"/>
      <c r="O34" s="326"/>
      <c r="P34" s="326"/>
      <c r="Q34" s="188"/>
      <c r="R34" s="246"/>
      <c r="S34" s="247"/>
      <c r="T34" s="247"/>
      <c r="U34" s="247"/>
      <c r="V34" s="247"/>
      <c r="W34" s="247"/>
      <c r="X34" s="247"/>
      <c r="Y34" s="289"/>
      <c r="Z34" s="290"/>
      <c r="AA34" s="290"/>
      <c r="AB34" s="290"/>
      <c r="AC34" s="290"/>
      <c r="AD34" s="290"/>
      <c r="AE34" s="290"/>
      <c r="AF34" s="291"/>
      <c r="AG34" s="145"/>
      <c r="AH34" s="189"/>
      <c r="AI34" s="188"/>
      <c r="AJ34" s="190"/>
      <c r="AK34" s="188"/>
      <c r="AL34" s="188"/>
      <c r="AM34" s="188"/>
      <c r="AN34" s="188"/>
      <c r="AO34" s="145"/>
      <c r="AP34" s="329">
        <v>41833</v>
      </c>
      <c r="AQ34" s="330"/>
      <c r="AR34" s="331">
        <v>0.875</v>
      </c>
      <c r="AS34" s="330"/>
      <c r="AT34" s="330"/>
      <c r="AU34" s="330" t="s">
        <v>40</v>
      </c>
      <c r="AV34" s="330"/>
      <c r="AW34" s="188"/>
      <c r="AX34" s="189"/>
      <c r="AY34" s="188"/>
      <c r="AZ34" s="190"/>
      <c r="BA34" s="188"/>
      <c r="BB34" s="188"/>
      <c r="BC34" s="188"/>
      <c r="BD34" s="188"/>
      <c r="BE34" s="145"/>
      <c r="BF34" s="327"/>
      <c r="BG34" s="326"/>
      <c r="BH34" s="328"/>
      <c r="BI34" s="326"/>
      <c r="BJ34" s="326"/>
      <c r="BK34" s="326"/>
      <c r="BL34" s="326"/>
      <c r="BM34" s="145"/>
      <c r="BN34" s="189"/>
      <c r="BO34" s="188"/>
      <c r="BP34" s="190"/>
      <c r="BQ34" s="188"/>
      <c r="BR34" s="188"/>
      <c r="BS34" s="188"/>
      <c r="BT34" s="188"/>
    </row>
    <row r="35" spans="1:72" ht="15" customHeight="1">
      <c r="A35" s="138" t="str">
        <f t="shared" si="0"/>
        <v>N</v>
      </c>
      <c r="C35" s="139" t="s">
        <v>33</v>
      </c>
      <c r="D35" s="3">
        <v>1</v>
      </c>
      <c r="E35" s="4" t="s">
        <v>1</v>
      </c>
      <c r="F35" s="3">
        <v>1</v>
      </c>
      <c r="G35" s="139"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38">
        <f t="shared" si="0"/>
        <v>1</v>
      </c>
      <c r="C36" s="139" t="s">
        <v>36</v>
      </c>
      <c r="D36" s="3">
        <v>1</v>
      </c>
      <c r="E36" s="4" t="s">
        <v>1</v>
      </c>
      <c r="F36" s="3">
        <v>0</v>
      </c>
      <c r="G36" s="139" t="s">
        <v>34</v>
      </c>
      <c r="H36" s="20">
        <f>COUNT(#REF!)</f>
        <v>0</v>
      </c>
      <c r="I36" s="26"/>
    </row>
    <row r="37" spans="1:72">
      <c r="A37" s="138">
        <f t="shared" si="0"/>
        <v>2</v>
      </c>
      <c r="C37" s="139" t="s">
        <v>32</v>
      </c>
      <c r="D37" s="3">
        <v>0</v>
      </c>
      <c r="E37" s="4" t="s">
        <v>1</v>
      </c>
      <c r="F37" s="3">
        <v>1</v>
      </c>
      <c r="G37" s="139" t="s">
        <v>28</v>
      </c>
      <c r="H37" s="20">
        <f>COUNT(#REF!)</f>
        <v>0</v>
      </c>
      <c r="I37" s="26"/>
    </row>
    <row r="38" spans="1:72">
      <c r="A38" s="138">
        <f t="shared" si="0"/>
        <v>2</v>
      </c>
      <c r="C38" s="139" t="s">
        <v>12</v>
      </c>
      <c r="D38" s="3">
        <v>0</v>
      </c>
      <c r="E38" s="4" t="s">
        <v>1</v>
      </c>
      <c r="F38" s="3">
        <v>4</v>
      </c>
      <c r="G38" s="139" t="s">
        <v>9</v>
      </c>
      <c r="H38" s="20">
        <f>COUNT(#REF!)</f>
        <v>0</v>
      </c>
      <c r="I38" s="26"/>
    </row>
    <row r="39" spans="1:72">
      <c r="A39" s="138" t="str">
        <f t="shared" si="0"/>
        <v>N</v>
      </c>
      <c r="C39" s="139" t="s">
        <v>10</v>
      </c>
      <c r="D39" s="3">
        <v>2</v>
      </c>
      <c r="E39" s="4" t="s">
        <v>1</v>
      </c>
      <c r="F39" s="3">
        <v>2</v>
      </c>
      <c r="G39" s="139" t="s">
        <v>11</v>
      </c>
      <c r="H39" s="20">
        <f>COUNT(#REF!)</f>
        <v>0</v>
      </c>
      <c r="I39" s="26"/>
    </row>
    <row r="40" spans="1:72">
      <c r="A40" s="138">
        <f t="shared" si="0"/>
        <v>2</v>
      </c>
      <c r="C40" s="139" t="s">
        <v>8</v>
      </c>
      <c r="D40" s="3">
        <v>1</v>
      </c>
      <c r="E40" s="4" t="s">
        <v>1</v>
      </c>
      <c r="F40" s="3">
        <v>3</v>
      </c>
      <c r="G40" s="139" t="s">
        <v>37</v>
      </c>
      <c r="H40" s="20">
        <f>COUNT(#REF!)</f>
        <v>0</v>
      </c>
      <c r="I40" s="26"/>
    </row>
    <row r="41" spans="1:72">
      <c r="A41" s="138" t="str">
        <f t="shared" si="0"/>
        <v>N</v>
      </c>
      <c r="C41" s="139" t="s">
        <v>6</v>
      </c>
      <c r="D41" s="3">
        <v>1</v>
      </c>
      <c r="E41" s="4" t="s">
        <v>1</v>
      </c>
      <c r="F41" s="3">
        <v>1</v>
      </c>
      <c r="G41" s="139" t="s">
        <v>7</v>
      </c>
      <c r="H41" s="20">
        <f>COUNT(#REF!)</f>
        <v>0</v>
      </c>
      <c r="I41" s="26"/>
    </row>
    <row r="42" spans="1:72">
      <c r="A42" s="138" t="str">
        <f t="shared" si="0"/>
        <v>N</v>
      </c>
      <c r="C42" s="139" t="s">
        <v>18</v>
      </c>
      <c r="D42" s="3">
        <v>1</v>
      </c>
      <c r="E42" s="4" t="s">
        <v>1</v>
      </c>
      <c r="F42" s="3">
        <v>1</v>
      </c>
      <c r="G42" s="139" t="s">
        <v>15</v>
      </c>
      <c r="H42" s="20">
        <f>COUNT(#REF!)</f>
        <v>0</v>
      </c>
      <c r="I42" s="26"/>
    </row>
    <row r="43" spans="1:72">
      <c r="A43" s="138">
        <f t="shared" si="0"/>
        <v>2</v>
      </c>
      <c r="C43" s="139" t="s">
        <v>38</v>
      </c>
      <c r="D43" s="3">
        <v>0</v>
      </c>
      <c r="E43" s="4" t="s">
        <v>1</v>
      </c>
      <c r="F43" s="3">
        <v>3</v>
      </c>
      <c r="G43" s="139" t="s">
        <v>17</v>
      </c>
      <c r="H43" s="20">
        <f>COUNT(#REF!)</f>
        <v>0</v>
      </c>
      <c r="I43" s="26"/>
    </row>
    <row r="44" spans="1:72">
      <c r="A44" s="138">
        <f t="shared" si="0"/>
        <v>2</v>
      </c>
      <c r="C44" s="139" t="s">
        <v>20</v>
      </c>
      <c r="D44" s="3">
        <v>1</v>
      </c>
      <c r="E44" s="4" t="s">
        <v>1</v>
      </c>
      <c r="F44" s="3">
        <v>3</v>
      </c>
      <c r="G44" s="139" t="s">
        <v>13</v>
      </c>
      <c r="H44" s="20">
        <f>COUNT(#REF!)</f>
        <v>0</v>
      </c>
      <c r="I44" s="26"/>
    </row>
    <row r="45" spans="1:72">
      <c r="A45" s="138" t="str">
        <f t="shared" si="0"/>
        <v>N</v>
      </c>
      <c r="C45" s="139" t="s">
        <v>14</v>
      </c>
      <c r="D45" s="3">
        <v>1</v>
      </c>
      <c r="E45" s="4" t="s">
        <v>1</v>
      </c>
      <c r="F45" s="3">
        <v>1</v>
      </c>
      <c r="G45" s="139" t="s">
        <v>19</v>
      </c>
      <c r="H45" s="20">
        <f>COUNT(#REF!)</f>
        <v>0</v>
      </c>
      <c r="I45" s="26"/>
    </row>
    <row r="46" spans="1:72">
      <c r="A46" s="138">
        <f t="shared" si="0"/>
        <v>2</v>
      </c>
      <c r="C46" s="139" t="s">
        <v>30</v>
      </c>
      <c r="D46" s="3">
        <v>1</v>
      </c>
      <c r="E46" s="4" t="s">
        <v>1</v>
      </c>
      <c r="F46" s="3">
        <v>4</v>
      </c>
      <c r="G46" s="139" t="s">
        <v>25</v>
      </c>
      <c r="H46" s="20">
        <f>COUNT(#REF!)</f>
        <v>0</v>
      </c>
      <c r="I46" s="26"/>
    </row>
    <row r="47" spans="1:72">
      <c r="A47" s="138">
        <f t="shared" si="0"/>
        <v>1</v>
      </c>
      <c r="C47" s="139" t="s">
        <v>26</v>
      </c>
      <c r="D47" s="3">
        <v>3</v>
      </c>
      <c r="E47" s="4" t="s">
        <v>1</v>
      </c>
      <c r="F47" s="3">
        <v>0</v>
      </c>
      <c r="G47" s="139" t="s">
        <v>29</v>
      </c>
      <c r="H47" s="20">
        <f>COUNT(#REF!)</f>
        <v>0</v>
      </c>
      <c r="I47" s="26"/>
    </row>
    <row r="48" spans="1:72">
      <c r="A48" s="138">
        <f t="shared" si="0"/>
        <v>2</v>
      </c>
      <c r="C48" s="139" t="s">
        <v>24</v>
      </c>
      <c r="D48" s="3">
        <v>0</v>
      </c>
      <c r="E48" s="4" t="s">
        <v>1</v>
      </c>
      <c r="F48" s="3">
        <v>1</v>
      </c>
      <c r="G48" s="139" t="s">
        <v>39</v>
      </c>
      <c r="H48" s="20">
        <f>COUNT(#REF!)</f>
        <v>0</v>
      </c>
      <c r="I48" s="26"/>
    </row>
    <row r="49" spans="1:40">
      <c r="A49" s="138">
        <f t="shared" si="0"/>
        <v>2</v>
      </c>
      <c r="C49" s="139" t="s">
        <v>22</v>
      </c>
      <c r="D49" s="3">
        <v>1</v>
      </c>
      <c r="E49" s="4" t="s">
        <v>1</v>
      </c>
      <c r="F49" s="3">
        <v>2</v>
      </c>
      <c r="G49" s="139" t="s">
        <v>23</v>
      </c>
      <c r="H49" s="20">
        <f>COUNT(#REF!)</f>
        <v>0</v>
      </c>
      <c r="I49" s="26"/>
    </row>
    <row r="50" spans="1:40">
      <c r="A50" s="138">
        <f t="shared" si="0"/>
        <v>2</v>
      </c>
      <c r="C50" s="139" t="s">
        <v>32</v>
      </c>
      <c r="D50" s="3">
        <v>1</v>
      </c>
      <c r="E50" s="4" t="s">
        <v>1</v>
      </c>
      <c r="F50" s="3">
        <v>3</v>
      </c>
      <c r="G50" s="139" t="s">
        <v>27</v>
      </c>
      <c r="H50" s="20">
        <f>COUNT(#REF!)</f>
        <v>0</v>
      </c>
      <c r="I50" s="26"/>
    </row>
    <row r="51" spans="1:40">
      <c r="A51" s="138" t="str">
        <f t="shared" si="0"/>
        <v>N</v>
      </c>
      <c r="C51" s="139" t="s">
        <v>28</v>
      </c>
      <c r="D51" s="3">
        <v>2</v>
      </c>
      <c r="E51" s="4" t="s">
        <v>1</v>
      </c>
      <c r="F51" s="3">
        <v>2</v>
      </c>
      <c r="G51" s="139" t="s">
        <v>31</v>
      </c>
      <c r="H51" s="20">
        <f>COUNT(#REF!)</f>
        <v>0</v>
      </c>
      <c r="I51" s="26"/>
    </row>
    <row r="52" spans="1:40">
      <c r="A52" s="138">
        <f t="shared" si="0"/>
        <v>2</v>
      </c>
      <c r="C52" s="139" t="s">
        <v>36</v>
      </c>
      <c r="D52" s="3">
        <v>1</v>
      </c>
      <c r="E52" s="4" t="s">
        <v>1</v>
      </c>
      <c r="F52" s="3">
        <v>2</v>
      </c>
      <c r="G52" s="139" t="s">
        <v>33</v>
      </c>
      <c r="H52" s="20">
        <f>COUNT(#REF!)</f>
        <v>0</v>
      </c>
      <c r="I52" s="26"/>
    </row>
    <row r="53" spans="1:40">
      <c r="A53" s="138" t="str">
        <f t="shared" si="0"/>
        <v>N</v>
      </c>
      <c r="C53" s="139" t="s">
        <v>34</v>
      </c>
      <c r="D53" s="3">
        <v>1</v>
      </c>
      <c r="E53" s="4" t="s">
        <v>1</v>
      </c>
      <c r="F53" s="3">
        <v>1</v>
      </c>
      <c r="G53" s="139" t="s">
        <v>35</v>
      </c>
      <c r="H53" s="20">
        <f>COUNT(#REF!)</f>
        <v>0</v>
      </c>
      <c r="I53" s="26"/>
    </row>
    <row r="57" spans="1:40" hidden="1">
      <c r="D57" s="138"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38"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138" t="e">
        <f>IF(#REF!=0,"",SUM(#REF!))</f>
        <v>#REF!</v>
      </c>
      <c r="E59" s="25" t="e">
        <f>IF(D59="","",D59+E58)</f>
        <v>#REF!</v>
      </c>
      <c r="L59" s="4" t="s">
        <v>41</v>
      </c>
      <c r="M59" s="254" t="str">
        <f>O9</f>
        <v>Chili</v>
      </c>
      <c r="N59" s="254"/>
      <c r="O59" s="13" t="e">
        <f>COUNTIF(#REF!,M59)</f>
        <v>#REF!</v>
      </c>
      <c r="Q59" s="4" t="s">
        <v>41</v>
      </c>
      <c r="R59" s="254" t="str">
        <f>O15</f>
        <v>Italie</v>
      </c>
      <c r="S59" s="254"/>
      <c r="T59" s="13" t="e">
        <f>COUNTIF(#REF!,R59)</f>
        <v>#REF!</v>
      </c>
      <c r="V59" s="4" t="s">
        <v>41</v>
      </c>
      <c r="W59" s="254" t="str">
        <f>AE21</f>
        <v>Espagne</v>
      </c>
      <c r="X59" s="254"/>
      <c r="Y59" s="13" t="e">
        <f>COUNTIF(#REF!,W59)</f>
        <v>#REF!</v>
      </c>
      <c r="AA59" s="4" t="s">
        <v>41</v>
      </c>
      <c r="AB59" s="254" t="str">
        <f>AE27</f>
        <v>Argentine</v>
      </c>
      <c r="AC59" s="254"/>
      <c r="AD59" s="13" t="e">
        <f>COUNTIF(#REF!,AB59)</f>
        <v>#REF!</v>
      </c>
      <c r="AF59" s="4" t="s">
        <v>41</v>
      </c>
      <c r="AG59" s="254" t="str">
        <f>AU33</f>
        <v>Allemagne</v>
      </c>
      <c r="AH59" s="254"/>
      <c r="AI59" s="13" t="e">
        <f>COUNTIF(#REF!,AG59)</f>
        <v>#REF!</v>
      </c>
    </row>
    <row r="60" spans="1:40" hidden="1">
      <c r="C60" s="24">
        <v>41804</v>
      </c>
      <c r="D60" s="138" t="e">
        <f>IF(#REF!=0,"",SUM(#REF!))</f>
        <v>#REF!</v>
      </c>
      <c r="E60" s="25" t="e">
        <f t="shared" ref="E60:E72" si="1">IF(D60="","",D60+E59)</f>
        <v>#REF!</v>
      </c>
      <c r="L60" s="4" t="s">
        <v>41</v>
      </c>
      <c r="M60" s="254" t="str">
        <f>R9</f>
        <v>Colombie</v>
      </c>
      <c r="N60" s="254"/>
      <c r="O60" s="13" t="e">
        <f>COUNTIF(#REF!,M60)</f>
        <v>#REF!</v>
      </c>
      <c r="Q60" s="4" t="s">
        <v>41</v>
      </c>
      <c r="R60" s="254" t="str">
        <f>Z15</f>
        <v>Espagne</v>
      </c>
      <c r="S60" s="254"/>
      <c r="T60" s="13" t="e">
        <f>COUNTIF(#REF!,R60)</f>
        <v>#REF!</v>
      </c>
      <c r="V60" s="4" t="s">
        <v>41</v>
      </c>
      <c r="W60" s="254" t="str">
        <f>AP21</f>
        <v>Allemagne</v>
      </c>
      <c r="X60" s="254"/>
      <c r="Y60" s="13" t="e">
        <f>COUNTIF(#REF!,W60)</f>
        <v>#REF!</v>
      </c>
      <c r="AK60" s="139" t="s">
        <v>62</v>
      </c>
      <c r="AL60" s="254" t="e">
        <f>AN58*#REF!</f>
        <v>#REF!</v>
      </c>
      <c r="AM60" s="254"/>
    </row>
    <row r="61" spans="1:40" hidden="1">
      <c r="C61" s="24">
        <v>41805</v>
      </c>
      <c r="D61" s="138" t="e">
        <f>IF(#REF!=0,"",SUM(#REF!))</f>
        <v>#REF!</v>
      </c>
      <c r="E61" s="25" t="e">
        <f t="shared" si="1"/>
        <v>#REF!</v>
      </c>
      <c r="L61" s="4" t="s">
        <v>41</v>
      </c>
      <c r="M61" s="254" t="str">
        <f>W9</f>
        <v>Italie</v>
      </c>
      <c r="N61" s="254"/>
      <c r="O61" s="13" t="e">
        <f>COUNTIF(#REF!,M61)</f>
        <v>#REF!</v>
      </c>
      <c r="Q61" s="4" t="s">
        <v>41</v>
      </c>
      <c r="R61" s="254" t="str">
        <f>AE15</f>
        <v>Uruguay</v>
      </c>
      <c r="S61" s="254"/>
      <c r="T61" s="13" t="e">
        <f>COUNTIF(#REF!,R61)</f>
        <v>#REF!</v>
      </c>
      <c r="V61" s="4" t="s">
        <v>41</v>
      </c>
      <c r="W61" s="254" t="str">
        <f>AU21</f>
        <v>Argentine</v>
      </c>
      <c r="X61" s="254"/>
      <c r="Y61" s="13" t="e">
        <f>COUNTIF(#REF!,W61)</f>
        <v>#REF!</v>
      </c>
      <c r="AA61" s="139" t="s">
        <v>62</v>
      </c>
      <c r="AB61" s="254" t="e">
        <f>SUM(AD58:AD59)*#REF!</f>
        <v>#REF!</v>
      </c>
      <c r="AC61" s="254"/>
      <c r="AF61" s="139" t="s">
        <v>62</v>
      </c>
      <c r="AG61" s="254" t="e">
        <f>SUM(AI58:AI59)*#REF!</f>
        <v>#REF!</v>
      </c>
      <c r="AH61" s="254"/>
    </row>
    <row r="62" spans="1:40" hidden="1">
      <c r="C62" s="24">
        <v>41806</v>
      </c>
      <c r="D62" s="138"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38"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139" t="s">
        <v>62</v>
      </c>
      <c r="W63" s="254" t="e">
        <f>SUM(Y58:Y61)*#REF!</f>
        <v>#REF!</v>
      </c>
      <c r="X63" s="254"/>
    </row>
    <row r="64" spans="1:40" hidden="1">
      <c r="C64" s="24">
        <v>41808</v>
      </c>
      <c r="D64" s="138"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138" t="e">
        <f>IF(#REF!=0,"",SUM(#REF!))</f>
        <v>#REF!</v>
      </c>
      <c r="E65" s="25" t="e">
        <f t="shared" si="1"/>
        <v>#REF!</v>
      </c>
      <c r="L65" s="4" t="s">
        <v>41</v>
      </c>
      <c r="M65" s="254" t="str">
        <f>AM9</f>
        <v>Côte d'ivoire</v>
      </c>
      <c r="N65" s="254"/>
      <c r="O65" s="13" t="e">
        <f>COUNTIF(#REF!,M65)</f>
        <v>#REF!</v>
      </c>
      <c r="Q65" s="4" t="s">
        <v>41</v>
      </c>
      <c r="R65" s="254" t="str">
        <f>BK15</f>
        <v>Belgique</v>
      </c>
      <c r="S65" s="254"/>
      <c r="T65" s="13" t="e">
        <f>COUNTIF(#REF!,R65)</f>
        <v>#REF!</v>
      </c>
      <c r="V65" s="31"/>
      <c r="W65" s="257"/>
      <c r="X65" s="257"/>
    </row>
    <row r="66" spans="3:24" hidden="1">
      <c r="C66" s="24">
        <v>41810</v>
      </c>
      <c r="D66" s="138" t="e">
        <f>IF(#REF!=0,"",SUM(#REF!))</f>
        <v>#REF!</v>
      </c>
      <c r="E66" s="25" t="e">
        <f t="shared" si="1"/>
        <v>#REF!</v>
      </c>
      <c r="L66" s="4" t="s">
        <v>41</v>
      </c>
      <c r="M66" s="254" t="str">
        <f>AP9</f>
        <v>France</v>
      </c>
      <c r="N66" s="254"/>
      <c r="O66" s="13" t="e">
        <f>COUNTIF(#REF!,M66)</f>
        <v>#REF!</v>
      </c>
    </row>
    <row r="67" spans="3:24" hidden="1">
      <c r="C67" s="24">
        <v>41811</v>
      </c>
      <c r="D67" s="138" t="e">
        <f>IF(#REF!=0,"",SUM(#REF!))</f>
        <v>#REF!</v>
      </c>
      <c r="E67" s="25" t="e">
        <f t="shared" si="1"/>
        <v>#REF!</v>
      </c>
      <c r="L67" s="4" t="s">
        <v>41</v>
      </c>
      <c r="M67" s="254" t="str">
        <f>AU9</f>
        <v>Bosnie</v>
      </c>
      <c r="N67" s="254"/>
      <c r="O67" s="13" t="e">
        <f>COUNTIF(#REF!,M67)</f>
        <v>#REF!</v>
      </c>
      <c r="Q67" s="139" t="s">
        <v>62</v>
      </c>
      <c r="R67" s="258" t="e">
        <f>SUM(T58:T65)*#REF!</f>
        <v>#REF!</v>
      </c>
      <c r="S67" s="254"/>
    </row>
    <row r="68" spans="3:24" hidden="1">
      <c r="C68" s="24">
        <v>41812</v>
      </c>
      <c r="D68" s="138" t="e">
        <f>IF(#REF!=0,"",SUM(#REF!))</f>
        <v>#REF!</v>
      </c>
      <c r="E68" s="25" t="e">
        <f t="shared" si="1"/>
        <v>#REF!</v>
      </c>
      <c r="L68" s="4" t="s">
        <v>41</v>
      </c>
      <c r="M68" s="254" t="str">
        <f>AX9</f>
        <v>Allemagne</v>
      </c>
      <c r="N68" s="254"/>
      <c r="O68" s="13" t="e">
        <f>COUNTIF(#REF!,M68)</f>
        <v>#REF!</v>
      </c>
    </row>
    <row r="69" spans="3:24" hidden="1">
      <c r="C69" s="24">
        <v>41813</v>
      </c>
      <c r="D69" s="138" t="e">
        <f>IF(#REF!=0,"",SUM(#REF!))</f>
        <v>#REF!</v>
      </c>
      <c r="E69" s="25" t="e">
        <f t="shared" si="1"/>
        <v>#REF!</v>
      </c>
      <c r="L69" s="4" t="s">
        <v>41</v>
      </c>
      <c r="M69" s="254" t="str">
        <f>BC9</f>
        <v>Russie</v>
      </c>
      <c r="N69" s="254"/>
      <c r="O69" s="13" t="e">
        <f>COUNTIF(#REF!,M69)</f>
        <v>#REF!</v>
      </c>
    </row>
    <row r="70" spans="3:24" hidden="1">
      <c r="C70" s="24">
        <v>41814</v>
      </c>
      <c r="D70" s="138" t="e">
        <f>IF(#REF!=0,"",SUM(#REF!))</f>
        <v>#REF!</v>
      </c>
      <c r="E70" s="25" t="e">
        <f t="shared" si="1"/>
        <v>#REF!</v>
      </c>
      <c r="L70" s="4" t="s">
        <v>41</v>
      </c>
      <c r="M70" s="254" t="str">
        <f>BF9</f>
        <v>Argentine</v>
      </c>
      <c r="N70" s="254"/>
      <c r="O70" s="13" t="e">
        <f>COUNTIF(#REF!,M70)</f>
        <v>#REF!</v>
      </c>
    </row>
    <row r="71" spans="3:24" hidden="1">
      <c r="C71" s="24">
        <v>41815</v>
      </c>
      <c r="D71" s="138" t="e">
        <f>IF(#REF!=0,"",SUM(#REF!))</f>
        <v>#REF!</v>
      </c>
      <c r="E71" s="25" t="e">
        <f t="shared" si="1"/>
        <v>#REF!</v>
      </c>
      <c r="L71" s="4" t="s">
        <v>41</v>
      </c>
      <c r="M71" s="254" t="str">
        <f>BK9</f>
        <v>Suisse</v>
      </c>
      <c r="N71" s="254"/>
      <c r="O71" s="13" t="e">
        <f>COUNTIF(#REF!,M71)</f>
        <v>#REF!</v>
      </c>
    </row>
    <row r="72" spans="3:24" hidden="1">
      <c r="C72" s="24">
        <v>41816</v>
      </c>
      <c r="D72" s="138"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139"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t="str">
        <f>A35</f>
        <v>N</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t="str">
        <f>A21</f>
        <v>N</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1</v>
      </c>
      <c r="E104" s="46"/>
      <c r="F104" s="51" t="e">
        <f>#REF!+#REF!</f>
        <v>#REF!</v>
      </c>
      <c r="G104" s="48"/>
    </row>
    <row r="105" spans="3:7" hidden="1">
      <c r="C105" s="45" t="s">
        <v>97</v>
      </c>
      <c r="D105" s="48">
        <f>A26</f>
        <v>1</v>
      </c>
      <c r="E105" s="46"/>
      <c r="F105" s="51" t="e">
        <f>#REF!+#REF!</f>
        <v>#REF!</v>
      </c>
      <c r="G105" s="48"/>
    </row>
    <row r="106" spans="3:7" hidden="1">
      <c r="C106" s="45" t="s">
        <v>81</v>
      </c>
      <c r="D106" s="48">
        <f>A10</f>
        <v>1</v>
      </c>
      <c r="E106" s="46"/>
      <c r="F106" s="51" t="e">
        <f>#REF!+#REF!</f>
        <v>#REF!</v>
      </c>
      <c r="G106" s="48"/>
    </row>
    <row r="107" spans="3:7" hidden="1">
      <c r="C107" s="45" t="s">
        <v>107</v>
      </c>
      <c r="D107" s="48">
        <f>A36</f>
        <v>1</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t="str">
        <f>A13</f>
        <v>N</v>
      </c>
      <c r="E110" s="46"/>
      <c r="F110" s="51" t="e">
        <f>#REF!+#REF!</f>
        <v>#REF!</v>
      </c>
      <c r="G110" s="48"/>
    </row>
    <row r="111" spans="3:7" hidden="1">
      <c r="C111" s="45" t="s">
        <v>112</v>
      </c>
      <c r="D111" s="48" t="str">
        <f>A41</f>
        <v>N</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t="str">
        <f>A19</f>
        <v>N</v>
      </c>
      <c r="E118" s="46"/>
      <c r="F118" s="51" t="e">
        <f>#REF!+#REF!</f>
        <v>#REF!</v>
      </c>
      <c r="G118" s="48"/>
    </row>
    <row r="119" spans="3:7" hidden="1">
      <c r="C119" s="45" t="s">
        <v>116</v>
      </c>
      <c r="D119" s="48" t="str">
        <f>A45</f>
        <v>N</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t="str">
        <f>A42</f>
        <v>N</v>
      </c>
      <c r="E124" s="46"/>
      <c r="F124" s="51" t="e">
        <f>#REF!+#REF!</f>
        <v>#REF!</v>
      </c>
      <c r="G124" s="48"/>
    </row>
    <row r="125" spans="3:7" hidden="1">
      <c r="C125" s="45" t="s">
        <v>115</v>
      </c>
      <c r="D125" s="48">
        <f>A44</f>
        <v>2</v>
      </c>
      <c r="E125" s="46"/>
      <c r="F125" s="51" t="e">
        <f>#REF!+#REF!</f>
        <v>#REF!</v>
      </c>
      <c r="G125" s="48"/>
    </row>
    <row r="126" spans="3:7" hidden="1">
      <c r="C126" s="45" t="s">
        <v>99</v>
      </c>
      <c r="D126" s="48" t="str">
        <f>A28</f>
        <v>N</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f>A34</f>
        <v>2</v>
      </c>
      <c r="E129" s="46"/>
      <c r="F129" s="51" t="e">
        <f>#REF!+#REF!</f>
        <v>#REF!</v>
      </c>
      <c r="G129" s="48"/>
    </row>
    <row r="130" spans="3:7" hidden="1">
      <c r="C130" s="45" t="s">
        <v>110</v>
      </c>
      <c r="D130" s="48" t="str">
        <f>A39</f>
        <v>N</v>
      </c>
      <c r="E130" s="46"/>
      <c r="F130" s="51" t="e">
        <f>#REF!+#REF!</f>
        <v>#REF!</v>
      </c>
      <c r="G130" s="48"/>
    </row>
    <row r="131" spans="3:7" hidden="1">
      <c r="C131" s="45" t="s">
        <v>122</v>
      </c>
      <c r="D131" s="48" t="str">
        <f>A51</f>
        <v>N</v>
      </c>
      <c r="E131" s="46"/>
      <c r="F131" s="51" t="e">
        <f>#REF!+#REF!</f>
        <v>#REF!</v>
      </c>
      <c r="G131" s="48"/>
    </row>
    <row r="132" spans="3:7" hidden="1">
      <c r="C132" s="45" t="s">
        <v>93</v>
      </c>
      <c r="D132" s="48">
        <f>A22</f>
        <v>1</v>
      </c>
      <c r="E132" s="46"/>
      <c r="F132" s="51" t="e">
        <f>#REF!+#REF!</f>
        <v>#REF!</v>
      </c>
      <c r="G132" s="48"/>
    </row>
    <row r="133" spans="3:7" hidden="1">
      <c r="C133" s="45" t="s">
        <v>85</v>
      </c>
      <c r="D133" s="48" t="str">
        <f>A14</f>
        <v>N</v>
      </c>
      <c r="E133" s="46"/>
      <c r="F133" s="51" t="e">
        <f>#REF!+#REF!</f>
        <v>#REF!</v>
      </c>
      <c r="G133" s="48"/>
    </row>
    <row r="134" spans="3:7" hidden="1">
      <c r="C134" s="45" t="s">
        <v>101</v>
      </c>
      <c r="D134" s="48" t="str">
        <f>A30</f>
        <v>N</v>
      </c>
      <c r="E134" s="46"/>
      <c r="F134" s="51" t="e">
        <f>#REF!+#REF!</f>
        <v>#REF!</v>
      </c>
      <c r="G134" s="48"/>
    </row>
    <row r="135" spans="3:7" hidden="1">
      <c r="C135" s="45" t="s">
        <v>98</v>
      </c>
      <c r="D135" s="48">
        <f>A27</f>
        <v>1</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4">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M21:S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s>
  <conditionalFormatting sqref="D6:D53 F6:F53">
    <cfRule type="containsBlanks" dxfId="35" priority="4">
      <formula>LEN(TRIM(D6))=0</formula>
    </cfRule>
  </conditionalFormatting>
  <conditionalFormatting sqref="L9 N9 T9 V9 AB9 AD9 AJ9 AL9 AR9 AT9 AZ9 BB9 BH9 BJ9 BP9 BR9 BJ15 BH15 AT15 AR15 AD15 AB15 N15 L15 AB21 AD21 AB27 AD27 AR21 AT21 AR33 AT33">
    <cfRule type="containsBlanks" dxfId="34" priority="1">
      <formula>LEN(TRIM(L9))=0</formula>
    </cfRule>
  </conditionalFormatting>
  <pageMargins left="0.7" right="0.7" top="0.75" bottom="0.75" header="0.3" footer="0.3"/>
  <pageSetup paperSize="0" orientation="portrait" horizontalDpi="0" verticalDpi="0" copies="0"/>
  <legacyDrawing r:id="rId1"/>
</worksheet>
</file>

<file path=xl/worksheets/sheet25.xml><?xml version="1.0" encoding="utf-8"?>
<worksheet xmlns="http://schemas.openxmlformats.org/spreadsheetml/2006/main" xmlns:r="http://schemas.openxmlformats.org/officeDocument/2006/relationships">
  <sheetPr codeName="Feuil40"/>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17" hidden="1" customWidth="1"/>
    <col min="3" max="3" width="17.7109375" style="1" customWidth="1"/>
    <col min="4" max="4" width="4" style="117"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142</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17">
        <f>IF(OR(D6="",F6=""),"",IF(D6&gt;F6,1,IF(D6=F6,"N",2)))</f>
        <v>1</v>
      </c>
      <c r="C6" s="118" t="s">
        <v>5</v>
      </c>
      <c r="D6" s="3">
        <v>2</v>
      </c>
      <c r="E6" s="4" t="s">
        <v>1</v>
      </c>
      <c r="F6" s="3">
        <v>0</v>
      </c>
      <c r="G6" s="118"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17">
        <f t="shared" ref="A7:A53" si="0">IF(OR(D7="",F7=""),"",IF(D7&gt;F7,1,IF(D7=F7,"N",2)))</f>
        <v>1</v>
      </c>
      <c r="C7" s="118" t="s">
        <v>7</v>
      </c>
      <c r="D7" s="3">
        <v>1</v>
      </c>
      <c r="E7" s="4" t="s">
        <v>1</v>
      </c>
      <c r="F7" s="3">
        <v>0</v>
      </c>
      <c r="G7" s="118"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17" t="str">
        <f t="shared" si="0"/>
        <v>N</v>
      </c>
      <c r="C8" s="118" t="s">
        <v>9</v>
      </c>
      <c r="D8" s="3">
        <v>0</v>
      </c>
      <c r="E8" s="4" t="s">
        <v>1</v>
      </c>
      <c r="F8" s="3">
        <v>0</v>
      </c>
      <c r="G8" s="118"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17">
        <f t="shared" si="0"/>
        <v>1</v>
      </c>
      <c r="C9" s="118" t="s">
        <v>11</v>
      </c>
      <c r="D9" s="3">
        <v>2</v>
      </c>
      <c r="E9" s="4" t="s">
        <v>1</v>
      </c>
      <c r="F9" s="3">
        <v>0</v>
      </c>
      <c r="G9" s="118" t="s">
        <v>12</v>
      </c>
      <c r="H9" s="20">
        <f>COUNT(#REF!)</f>
        <v>0</v>
      </c>
      <c r="I9" s="26"/>
      <c r="J9" s="225" t="s">
        <v>37</v>
      </c>
      <c r="K9" s="226"/>
      <c r="L9" s="8">
        <v>1</v>
      </c>
      <c r="M9" s="6" t="s">
        <v>41</v>
      </c>
      <c r="N9" s="8">
        <v>2</v>
      </c>
      <c r="O9" s="227" t="s">
        <v>10</v>
      </c>
      <c r="P9" s="227"/>
      <c r="Q9" s="9"/>
      <c r="R9" s="225" t="s">
        <v>50</v>
      </c>
      <c r="S9" s="226"/>
      <c r="T9" s="8" t="s">
        <v>47</v>
      </c>
      <c r="U9" s="6" t="s">
        <v>41</v>
      </c>
      <c r="V9" s="8">
        <v>1</v>
      </c>
      <c r="W9" s="227" t="s">
        <v>17</v>
      </c>
      <c r="X9" s="227"/>
      <c r="Y9" s="9"/>
      <c r="Z9" s="225" t="s">
        <v>9</v>
      </c>
      <c r="AA9" s="226"/>
      <c r="AB9" s="8">
        <v>1</v>
      </c>
      <c r="AC9" s="6" t="s">
        <v>41</v>
      </c>
      <c r="AD9" s="8">
        <v>0</v>
      </c>
      <c r="AE9" s="227" t="s">
        <v>8</v>
      </c>
      <c r="AF9" s="227"/>
      <c r="AG9" s="9"/>
      <c r="AH9" s="225" t="s">
        <v>15</v>
      </c>
      <c r="AI9" s="226"/>
      <c r="AJ9" s="8">
        <v>2</v>
      </c>
      <c r="AK9" s="6" t="s">
        <v>41</v>
      </c>
      <c r="AL9" s="8">
        <v>0</v>
      </c>
      <c r="AM9" s="227" t="s">
        <v>14</v>
      </c>
      <c r="AN9" s="227"/>
      <c r="AO9" s="9"/>
      <c r="AP9" s="225" t="s">
        <v>23</v>
      </c>
      <c r="AQ9" s="226"/>
      <c r="AR9" s="8">
        <v>0</v>
      </c>
      <c r="AS9" s="6" t="s">
        <v>41</v>
      </c>
      <c r="AT9" s="8">
        <v>2</v>
      </c>
      <c r="AU9" s="227" t="s">
        <v>25</v>
      </c>
      <c r="AV9" s="227"/>
      <c r="AW9" s="9"/>
      <c r="AX9" s="225" t="s">
        <v>27</v>
      </c>
      <c r="AY9" s="226"/>
      <c r="AZ9" s="8">
        <v>1</v>
      </c>
      <c r="BA9" s="6" t="s">
        <v>41</v>
      </c>
      <c r="BB9" s="8">
        <v>0</v>
      </c>
      <c r="BC9" s="227" t="s">
        <v>34</v>
      </c>
      <c r="BD9" s="227"/>
      <c r="BE9" s="9"/>
      <c r="BF9" s="225" t="s">
        <v>26</v>
      </c>
      <c r="BG9" s="226"/>
      <c r="BH9" s="8">
        <v>0</v>
      </c>
      <c r="BI9" s="6" t="s">
        <v>41</v>
      </c>
      <c r="BJ9" s="8">
        <v>1</v>
      </c>
      <c r="BK9" s="227" t="s">
        <v>24</v>
      </c>
      <c r="BL9" s="227"/>
      <c r="BM9" s="9"/>
      <c r="BN9" s="225" t="s">
        <v>35</v>
      </c>
      <c r="BO9" s="226"/>
      <c r="BP9" s="8">
        <v>1</v>
      </c>
      <c r="BQ9" s="6" t="s">
        <v>41</v>
      </c>
      <c r="BR9" s="8">
        <v>2</v>
      </c>
      <c r="BS9" s="227" t="s">
        <v>28</v>
      </c>
      <c r="BT9" s="227"/>
    </row>
    <row r="10" spans="1:72" ht="15" customHeight="1">
      <c r="A10" s="117" t="str">
        <f t="shared" si="0"/>
        <v>N</v>
      </c>
      <c r="C10" s="118" t="s">
        <v>13</v>
      </c>
      <c r="D10" s="3">
        <v>1</v>
      </c>
      <c r="E10" s="4" t="s">
        <v>1</v>
      </c>
      <c r="F10" s="3">
        <v>1</v>
      </c>
      <c r="G10" s="118"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17">
        <f t="shared" si="0"/>
        <v>1</v>
      </c>
      <c r="C11" s="118" t="s">
        <v>15</v>
      </c>
      <c r="D11" s="3">
        <v>2</v>
      </c>
      <c r="E11" s="4" t="s">
        <v>1</v>
      </c>
      <c r="F11" s="3">
        <v>0</v>
      </c>
      <c r="G11" s="118" t="s">
        <v>16</v>
      </c>
      <c r="H11" s="20">
        <f>COUNT(#REF!)</f>
        <v>0</v>
      </c>
      <c r="I11" s="26"/>
      <c r="J11" s="114"/>
      <c r="K11" s="115"/>
      <c r="L11" s="116"/>
      <c r="M11" s="115"/>
      <c r="N11" s="115"/>
      <c r="O11" s="115"/>
      <c r="P11" s="115"/>
      <c r="Q11" s="9"/>
      <c r="R11" s="114"/>
      <c r="S11" s="115"/>
      <c r="T11" s="116"/>
      <c r="U11" s="115"/>
      <c r="V11" s="115"/>
      <c r="W11" s="115"/>
      <c r="X11" s="115"/>
      <c r="Y11" s="9"/>
      <c r="Z11" s="114"/>
      <c r="AA11" s="115"/>
      <c r="AB11" s="116"/>
      <c r="AC11" s="115"/>
      <c r="AD11" s="115"/>
      <c r="AE11" s="115"/>
      <c r="AF11" s="115"/>
      <c r="AG11" s="9"/>
      <c r="AH11" s="114"/>
      <c r="AI11" s="115"/>
      <c r="AJ11" s="116"/>
      <c r="AK11" s="115"/>
      <c r="AL11" s="115"/>
      <c r="AM11" s="115"/>
      <c r="AN11" s="115"/>
      <c r="AO11" s="9"/>
      <c r="AP11" s="114"/>
      <c r="AQ11" s="115"/>
      <c r="AR11" s="116"/>
      <c r="AS11" s="115"/>
      <c r="AT11" s="115"/>
      <c r="AU11" s="115"/>
      <c r="AV11" s="115"/>
      <c r="AW11" s="9"/>
      <c r="AX11" s="114"/>
      <c r="AY11" s="115"/>
      <c r="AZ11" s="116"/>
      <c r="BA11" s="115"/>
      <c r="BB11" s="115"/>
      <c r="BC11" s="115"/>
      <c r="BD11" s="115"/>
      <c r="BE11" s="9"/>
      <c r="BF11" s="114"/>
      <c r="BG11" s="115"/>
      <c r="BH11" s="116"/>
      <c r="BI11" s="115"/>
      <c r="BJ11" s="115"/>
      <c r="BK11" s="115"/>
      <c r="BL11" s="115"/>
      <c r="BM11" s="9"/>
      <c r="BN11" s="114"/>
      <c r="BO11" s="115"/>
      <c r="BP11" s="116"/>
      <c r="BQ11" s="115"/>
      <c r="BR11" s="115"/>
      <c r="BS11" s="115"/>
      <c r="BT11" s="115"/>
    </row>
    <row r="12" spans="1:72" ht="15" customHeight="1">
      <c r="A12" s="117">
        <f t="shared" si="0"/>
        <v>1</v>
      </c>
      <c r="C12" s="118" t="s">
        <v>17</v>
      </c>
      <c r="D12" s="3">
        <v>1</v>
      </c>
      <c r="E12" s="4" t="s">
        <v>1</v>
      </c>
      <c r="F12" s="3">
        <v>0</v>
      </c>
      <c r="G12" s="118"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17">
        <f t="shared" si="0"/>
        <v>1</v>
      </c>
      <c r="C13" s="118" t="s">
        <v>19</v>
      </c>
      <c r="D13" s="3">
        <v>2</v>
      </c>
      <c r="E13" s="4" t="s">
        <v>1</v>
      </c>
      <c r="F13" s="3">
        <v>1</v>
      </c>
      <c r="G13" s="118"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17">
        <f t="shared" si="0"/>
        <v>1</v>
      </c>
      <c r="C14" s="118" t="s">
        <v>21</v>
      </c>
      <c r="D14" s="3">
        <v>1</v>
      </c>
      <c r="E14" s="4" t="s">
        <v>1</v>
      </c>
      <c r="F14" s="3">
        <v>0</v>
      </c>
      <c r="G14" s="118"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17">
        <f t="shared" si="0"/>
        <v>1</v>
      </c>
      <c r="C15" s="118" t="s">
        <v>23</v>
      </c>
      <c r="D15" s="3">
        <v>2</v>
      </c>
      <c r="E15" s="4" t="s">
        <v>1</v>
      </c>
      <c r="F15" s="3">
        <v>0</v>
      </c>
      <c r="G15" s="118" t="s">
        <v>24</v>
      </c>
      <c r="H15" s="20">
        <f>COUNT(#REF!)</f>
        <v>0</v>
      </c>
      <c r="I15" s="26"/>
      <c r="J15" s="225" t="s">
        <v>10</v>
      </c>
      <c r="K15" s="226"/>
      <c r="L15" s="8">
        <v>2</v>
      </c>
      <c r="M15" s="6" t="s">
        <v>41</v>
      </c>
      <c r="N15" s="8">
        <v>0</v>
      </c>
      <c r="O15" s="227" t="s">
        <v>50</v>
      </c>
      <c r="P15" s="227"/>
      <c r="Q15" s="9"/>
      <c r="R15" s="239"/>
      <c r="S15" s="239"/>
      <c r="T15" s="183"/>
      <c r="U15" s="7"/>
      <c r="V15" s="183"/>
      <c r="W15" s="239"/>
      <c r="X15" s="239"/>
      <c r="Y15" s="9"/>
      <c r="Z15" s="225" t="s">
        <v>9</v>
      </c>
      <c r="AA15" s="226"/>
      <c r="AB15" s="8">
        <v>3</v>
      </c>
      <c r="AC15" s="6" t="s">
        <v>41</v>
      </c>
      <c r="AD15" s="8">
        <v>2</v>
      </c>
      <c r="AE15" s="227" t="s">
        <v>15</v>
      </c>
      <c r="AF15" s="227"/>
      <c r="AG15" s="9"/>
      <c r="AH15" s="183"/>
      <c r="AI15" s="183"/>
      <c r="AJ15" s="183"/>
      <c r="AK15" s="7"/>
      <c r="AL15" s="183"/>
      <c r="AM15" s="183"/>
      <c r="AN15" s="183"/>
      <c r="AO15" s="9"/>
      <c r="AP15" s="225" t="s">
        <v>25</v>
      </c>
      <c r="AQ15" s="226"/>
      <c r="AR15" s="8">
        <v>1</v>
      </c>
      <c r="AS15" s="6" t="s">
        <v>41</v>
      </c>
      <c r="AT15" s="8">
        <v>2</v>
      </c>
      <c r="AU15" s="227" t="s">
        <v>27</v>
      </c>
      <c r="AV15" s="227"/>
      <c r="AW15" s="9"/>
      <c r="AX15" s="183"/>
      <c r="AY15" s="183"/>
      <c r="AZ15" s="183"/>
      <c r="BA15" s="7"/>
      <c r="BB15" s="183"/>
      <c r="BC15" s="183"/>
      <c r="BD15" s="183"/>
      <c r="BE15" s="9"/>
      <c r="BF15" s="225" t="s">
        <v>24</v>
      </c>
      <c r="BG15" s="226"/>
      <c r="BH15" s="8">
        <v>0</v>
      </c>
      <c r="BI15" s="6" t="s">
        <v>41</v>
      </c>
      <c r="BJ15" s="8">
        <v>2</v>
      </c>
      <c r="BK15" s="227" t="s">
        <v>28</v>
      </c>
      <c r="BL15" s="227"/>
      <c r="BM15" s="9"/>
      <c r="BN15" s="183"/>
      <c r="BO15" s="183"/>
      <c r="BP15" s="183"/>
      <c r="BQ15" s="7"/>
      <c r="BR15" s="183"/>
      <c r="BS15" s="183"/>
      <c r="BT15" s="183"/>
    </row>
    <row r="16" spans="1:72" ht="15" customHeight="1">
      <c r="A16" s="117" t="str">
        <f t="shared" si="0"/>
        <v>N</v>
      </c>
      <c r="C16" s="118" t="s">
        <v>25</v>
      </c>
      <c r="D16" s="3">
        <v>2</v>
      </c>
      <c r="E16" s="4" t="s">
        <v>1</v>
      </c>
      <c r="F16" s="3">
        <v>2</v>
      </c>
      <c r="G16" s="118"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17" t="str">
        <f t="shared" si="0"/>
        <v>N</v>
      </c>
      <c r="C17" s="118" t="s">
        <v>27</v>
      </c>
      <c r="D17" s="3">
        <v>1</v>
      </c>
      <c r="E17" s="4" t="s">
        <v>1</v>
      </c>
      <c r="F17" s="3">
        <v>1</v>
      </c>
      <c r="G17" s="118"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17" t="str">
        <f t="shared" si="0"/>
        <v>N</v>
      </c>
      <c r="C18" s="118" t="s">
        <v>29</v>
      </c>
      <c r="D18" s="3">
        <v>1</v>
      </c>
      <c r="E18" s="4" t="s">
        <v>1</v>
      </c>
      <c r="F18" s="3">
        <v>1</v>
      </c>
      <c r="G18" s="118"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17">
        <f t="shared" si="0"/>
        <v>2</v>
      </c>
      <c r="C19" s="118" t="s">
        <v>31</v>
      </c>
      <c r="D19" s="3">
        <v>0</v>
      </c>
      <c r="E19" s="4" t="s">
        <v>1</v>
      </c>
      <c r="F19" s="3">
        <v>2</v>
      </c>
      <c r="G19" s="118"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17">
        <f t="shared" si="0"/>
        <v>2</v>
      </c>
      <c r="C20" s="118" t="s">
        <v>33</v>
      </c>
      <c r="D20" s="3">
        <v>0</v>
      </c>
      <c r="E20" s="4" t="s">
        <v>1</v>
      </c>
      <c r="F20" s="3">
        <v>1</v>
      </c>
      <c r="G20" s="118"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17" t="str">
        <f t="shared" si="0"/>
        <v>N</v>
      </c>
      <c r="C21" s="118" t="s">
        <v>5</v>
      </c>
      <c r="D21" s="3">
        <v>2</v>
      </c>
      <c r="E21" s="4" t="s">
        <v>1</v>
      </c>
      <c r="F21" s="3">
        <v>2</v>
      </c>
      <c r="G21" s="118" t="s">
        <v>7</v>
      </c>
      <c r="H21" s="20">
        <f>COUNT(#REF!)</f>
        <v>0</v>
      </c>
      <c r="I21" s="26"/>
      <c r="J21" s="239"/>
      <c r="K21" s="239"/>
      <c r="L21" s="183"/>
      <c r="M21" s="185"/>
      <c r="N21" s="186"/>
      <c r="O21" s="186"/>
      <c r="P21" s="186"/>
      <c r="Q21" s="186"/>
      <c r="R21" s="186"/>
      <c r="S21" s="186"/>
      <c r="T21" s="183"/>
      <c r="U21" s="7"/>
      <c r="V21" s="183"/>
      <c r="W21" s="239"/>
      <c r="X21" s="239"/>
      <c r="Y21" s="9"/>
      <c r="Z21" s="225" t="s">
        <v>10</v>
      </c>
      <c r="AA21" s="226"/>
      <c r="AB21" s="8">
        <v>0</v>
      </c>
      <c r="AC21" s="6" t="s">
        <v>41</v>
      </c>
      <c r="AD21" s="8">
        <v>1</v>
      </c>
      <c r="AE21" s="227" t="s">
        <v>9</v>
      </c>
      <c r="AF21" s="227"/>
      <c r="AG21" s="9"/>
      <c r="AH21" s="183"/>
      <c r="AI21" s="183"/>
      <c r="AJ21" s="183"/>
      <c r="AK21" s="7"/>
      <c r="AL21" s="183"/>
      <c r="AM21" s="183"/>
      <c r="AN21" s="183"/>
      <c r="AO21" s="9"/>
      <c r="AP21" s="225" t="s">
        <v>27</v>
      </c>
      <c r="AQ21" s="226"/>
      <c r="AR21" s="8">
        <v>2</v>
      </c>
      <c r="AS21" s="6" t="s">
        <v>41</v>
      </c>
      <c r="AT21" s="8">
        <v>1</v>
      </c>
      <c r="AU21" s="227" t="s">
        <v>28</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17">
        <f t="shared" si="0"/>
        <v>1</v>
      </c>
      <c r="C22" s="118" t="s">
        <v>35</v>
      </c>
      <c r="D22" s="3">
        <v>2</v>
      </c>
      <c r="E22" s="4" t="s">
        <v>1</v>
      </c>
      <c r="F22" s="3">
        <v>0</v>
      </c>
      <c r="G22" s="118"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17">
        <f t="shared" si="0"/>
        <v>2</v>
      </c>
      <c r="C23" s="118" t="s">
        <v>12</v>
      </c>
      <c r="D23" s="3">
        <v>0</v>
      </c>
      <c r="E23" s="4" t="s">
        <v>1</v>
      </c>
      <c r="F23" s="3">
        <v>1</v>
      </c>
      <c r="G23" s="118"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17">
        <f t="shared" si="0"/>
        <v>1</v>
      </c>
      <c r="C24" s="118" t="s">
        <v>9</v>
      </c>
      <c r="D24" s="3">
        <v>2</v>
      </c>
      <c r="E24" s="4" t="s">
        <v>1</v>
      </c>
      <c r="F24" s="3">
        <v>1</v>
      </c>
      <c r="G24" s="118"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17">
        <f t="shared" si="0"/>
        <v>1</v>
      </c>
      <c r="C25" s="118" t="s">
        <v>8</v>
      </c>
      <c r="D25" s="3">
        <v>2</v>
      </c>
      <c r="E25" s="4" t="s">
        <v>1</v>
      </c>
      <c r="F25" s="3">
        <v>0</v>
      </c>
      <c r="G25" s="118"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17">
        <f t="shared" si="0"/>
        <v>2</v>
      </c>
      <c r="C26" s="118" t="s">
        <v>13</v>
      </c>
      <c r="D26" s="3">
        <v>0</v>
      </c>
      <c r="E26" s="4" t="s">
        <v>1</v>
      </c>
      <c r="F26" s="3">
        <v>1</v>
      </c>
      <c r="G26" s="118"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17" t="str">
        <f t="shared" si="0"/>
        <v>N</v>
      </c>
      <c r="C27" s="118" t="s">
        <v>15</v>
      </c>
      <c r="D27" s="3">
        <v>1</v>
      </c>
      <c r="E27" s="4" t="s">
        <v>1</v>
      </c>
      <c r="F27" s="3">
        <v>1</v>
      </c>
      <c r="G27" s="118" t="s">
        <v>17</v>
      </c>
      <c r="H27" s="20">
        <f>COUNT(#REF!)</f>
        <v>0</v>
      </c>
      <c r="I27" s="26"/>
      <c r="J27" s="239"/>
      <c r="K27" s="239"/>
      <c r="L27" s="115"/>
      <c r="M27" s="7"/>
      <c r="N27" s="115"/>
      <c r="O27" s="239"/>
      <c r="P27" s="239"/>
      <c r="Q27" s="115"/>
      <c r="R27" s="239"/>
      <c r="S27" s="239"/>
      <c r="T27" s="115"/>
      <c r="U27" s="7"/>
      <c r="V27" s="115"/>
      <c r="W27" s="239"/>
      <c r="X27" s="239"/>
      <c r="Y27" s="9"/>
      <c r="Z27" s="225" t="s">
        <v>10</v>
      </c>
      <c r="AA27" s="226"/>
      <c r="AB27" s="8" t="s">
        <v>47</v>
      </c>
      <c r="AC27" s="6" t="s">
        <v>41</v>
      </c>
      <c r="AD27" s="8">
        <v>1</v>
      </c>
      <c r="AE27" s="227" t="s">
        <v>28</v>
      </c>
      <c r="AF27" s="227"/>
      <c r="AG27" s="115"/>
      <c r="AH27" s="115"/>
      <c r="AI27" s="115"/>
      <c r="AJ27" s="115"/>
      <c r="AK27" s="115"/>
      <c r="AL27" s="115"/>
      <c r="AM27" s="115"/>
      <c r="AN27" s="115"/>
      <c r="AO27" s="115"/>
      <c r="AP27" s="115"/>
      <c r="AQ27" s="115"/>
      <c r="AR27" s="115"/>
      <c r="AS27" s="115"/>
      <c r="AT27" s="115"/>
      <c r="AU27" s="239"/>
      <c r="AV27" s="239"/>
      <c r="AW27" s="9"/>
      <c r="AX27" s="115"/>
      <c r="AY27" s="115"/>
      <c r="AZ27" s="115"/>
      <c r="BA27" s="7"/>
      <c r="BB27" s="115"/>
      <c r="BC27" s="115"/>
      <c r="BD27" s="115"/>
      <c r="BE27" s="9"/>
      <c r="BF27" s="239"/>
      <c r="BG27" s="239"/>
      <c r="BH27" s="115"/>
      <c r="BI27" s="7"/>
      <c r="BJ27" s="115"/>
      <c r="BK27" s="239"/>
      <c r="BL27" s="239"/>
      <c r="BM27" s="9"/>
      <c r="BN27" s="115"/>
      <c r="BO27" s="115"/>
      <c r="BP27" s="115"/>
      <c r="BQ27" s="7"/>
      <c r="BR27" s="115"/>
      <c r="BS27" s="115"/>
      <c r="BT27" s="115"/>
    </row>
    <row r="28" spans="1:72" ht="15" customHeight="1">
      <c r="A28" s="117" t="str">
        <f t="shared" si="0"/>
        <v>N</v>
      </c>
      <c r="C28" s="118" t="s">
        <v>20</v>
      </c>
      <c r="D28" s="3">
        <v>1</v>
      </c>
      <c r="E28" s="4" t="s">
        <v>1</v>
      </c>
      <c r="F28" s="3">
        <v>1</v>
      </c>
      <c r="G28" s="118"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17">
        <f t="shared" si="0"/>
        <v>1</v>
      </c>
      <c r="C29" s="118" t="s">
        <v>18</v>
      </c>
      <c r="D29" s="3">
        <v>1</v>
      </c>
      <c r="E29" s="4" t="s">
        <v>1</v>
      </c>
      <c r="F29" s="3">
        <v>0</v>
      </c>
      <c r="G29" s="118" t="s">
        <v>16</v>
      </c>
      <c r="H29" s="20">
        <f>COUNT(#REF!)</f>
        <v>0</v>
      </c>
      <c r="I29" s="26"/>
      <c r="J29" s="9"/>
      <c r="K29" s="9"/>
      <c r="L29" s="9"/>
      <c r="M29" s="9"/>
      <c r="N29" s="9"/>
      <c r="O29" s="9"/>
      <c r="P29" s="9"/>
      <c r="Q29" s="9"/>
      <c r="R29" s="9"/>
      <c r="S29" s="9"/>
      <c r="T29" s="9"/>
      <c r="U29" s="9"/>
      <c r="V29" s="9"/>
      <c r="W29" s="9"/>
      <c r="X29" s="9"/>
      <c r="Y29" s="9"/>
      <c r="Z29" s="115"/>
      <c r="AA29" s="115"/>
      <c r="AB29" s="115"/>
      <c r="AC29" s="115"/>
      <c r="AD29" s="115"/>
      <c r="AE29" s="115"/>
      <c r="AF29" s="115"/>
      <c r="AG29" s="115"/>
      <c r="AH29" s="115"/>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17">
        <f t="shared" si="0"/>
        <v>2</v>
      </c>
      <c r="C30" s="118" t="s">
        <v>21</v>
      </c>
      <c r="D30" s="3">
        <v>0</v>
      </c>
      <c r="E30" s="4" t="s">
        <v>1</v>
      </c>
      <c r="F30" s="3">
        <v>1</v>
      </c>
      <c r="G30" s="118"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17">
        <f t="shared" si="0"/>
        <v>1</v>
      </c>
      <c r="C31" s="118" t="s">
        <v>24</v>
      </c>
      <c r="D31" s="3">
        <v>2</v>
      </c>
      <c r="E31" s="4" t="s">
        <v>1</v>
      </c>
      <c r="F31" s="3">
        <v>1</v>
      </c>
      <c r="G31" s="118"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17" t="str">
        <f t="shared" si="0"/>
        <v>N</v>
      </c>
      <c r="C32" s="118" t="s">
        <v>25</v>
      </c>
      <c r="D32" s="3">
        <v>1</v>
      </c>
      <c r="E32" s="4" t="s">
        <v>1</v>
      </c>
      <c r="F32" s="3">
        <v>1</v>
      </c>
      <c r="G32" s="118" t="s">
        <v>29</v>
      </c>
      <c r="H32" s="20">
        <f>COUNT(#REF!)</f>
        <v>0</v>
      </c>
      <c r="I32" s="26"/>
      <c r="J32" s="9"/>
      <c r="K32" s="9"/>
      <c r="L32" s="9"/>
      <c r="M32" s="9"/>
      <c r="N32" s="9"/>
      <c r="O32" s="9"/>
      <c r="P32" s="9"/>
      <c r="Q32" s="9"/>
      <c r="R32" s="9"/>
      <c r="S32" s="9"/>
      <c r="T32" s="9"/>
      <c r="U32" s="9"/>
      <c r="V32" s="9"/>
      <c r="W32" s="9"/>
      <c r="X32" s="9"/>
      <c r="Y32" s="9"/>
      <c r="Z32" s="115"/>
      <c r="AA32" s="115"/>
      <c r="AB32" s="115"/>
      <c r="AC32" s="115"/>
      <c r="AD32" s="115"/>
      <c r="AE32" s="115"/>
      <c r="AF32" s="115"/>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17">
        <f t="shared" si="0"/>
        <v>1</v>
      </c>
      <c r="C33" s="118" t="s">
        <v>27</v>
      </c>
      <c r="D33" s="3">
        <v>1</v>
      </c>
      <c r="E33" s="4" t="s">
        <v>1</v>
      </c>
      <c r="F33" s="3">
        <v>0</v>
      </c>
      <c r="G33" s="118" t="s">
        <v>31</v>
      </c>
      <c r="H33" s="20">
        <f>COUNT(#REF!)</f>
        <v>0</v>
      </c>
      <c r="I33" s="26"/>
      <c r="J33" s="239"/>
      <c r="K33" s="239"/>
      <c r="L33" s="183"/>
      <c r="M33" s="7"/>
      <c r="N33" s="183"/>
      <c r="O33" s="239"/>
      <c r="P33" s="239"/>
      <c r="Q33" s="183"/>
      <c r="R33" s="244" t="s">
        <v>42</v>
      </c>
      <c r="S33" s="245"/>
      <c r="T33" s="245"/>
      <c r="U33" s="245"/>
      <c r="V33" s="245"/>
      <c r="W33" s="245"/>
      <c r="X33" s="245"/>
      <c r="Y33" s="286" t="s">
        <v>9</v>
      </c>
      <c r="Z33" s="287"/>
      <c r="AA33" s="287"/>
      <c r="AB33" s="287"/>
      <c r="AC33" s="287"/>
      <c r="AD33" s="287"/>
      <c r="AE33" s="287"/>
      <c r="AF33" s="288"/>
      <c r="AG33" s="9"/>
      <c r="AH33" s="183"/>
      <c r="AI33" s="183"/>
      <c r="AJ33" s="183"/>
      <c r="AK33" s="7"/>
      <c r="AL33" s="183"/>
      <c r="AM33" s="183"/>
      <c r="AN33" s="183"/>
      <c r="AO33" s="9"/>
      <c r="AP33" s="225" t="s">
        <v>9</v>
      </c>
      <c r="AQ33" s="226"/>
      <c r="AR33" s="8" t="s">
        <v>46</v>
      </c>
      <c r="AS33" s="6" t="s">
        <v>41</v>
      </c>
      <c r="AT33" s="8">
        <v>2</v>
      </c>
      <c r="AU33" s="227" t="s">
        <v>27</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17" t="str">
        <f t="shared" si="0"/>
        <v>N</v>
      </c>
      <c r="C34" s="118" t="s">
        <v>30</v>
      </c>
      <c r="D34" s="3">
        <v>1</v>
      </c>
      <c r="E34" s="4" t="s">
        <v>1</v>
      </c>
      <c r="F34" s="3">
        <v>1</v>
      </c>
      <c r="G34" s="118"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17">
        <f t="shared" si="0"/>
        <v>2</v>
      </c>
      <c r="C35" s="118" t="s">
        <v>33</v>
      </c>
      <c r="D35" s="3">
        <v>1</v>
      </c>
      <c r="E35" s="4" t="s">
        <v>1</v>
      </c>
      <c r="F35" s="3">
        <v>2</v>
      </c>
      <c r="G35" s="118"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17" t="str">
        <f t="shared" si="0"/>
        <v>N</v>
      </c>
      <c r="C36" s="118" t="s">
        <v>36</v>
      </c>
      <c r="D36" s="3">
        <v>1</v>
      </c>
      <c r="E36" s="4" t="s">
        <v>1</v>
      </c>
      <c r="F36" s="3">
        <v>1</v>
      </c>
      <c r="G36" s="118" t="s">
        <v>34</v>
      </c>
      <c r="H36" s="20">
        <f>COUNT(#REF!)</f>
        <v>0</v>
      </c>
      <c r="I36" s="26"/>
    </row>
    <row r="37" spans="1:72">
      <c r="A37" s="117">
        <f t="shared" si="0"/>
        <v>2</v>
      </c>
      <c r="C37" s="118" t="s">
        <v>32</v>
      </c>
      <c r="D37" s="3">
        <v>1</v>
      </c>
      <c r="E37" s="4" t="s">
        <v>1</v>
      </c>
      <c r="F37" s="3">
        <v>2</v>
      </c>
      <c r="G37" s="118" t="s">
        <v>28</v>
      </c>
      <c r="H37" s="20">
        <f>COUNT(#REF!)</f>
        <v>0</v>
      </c>
      <c r="I37" s="26"/>
    </row>
    <row r="38" spans="1:72">
      <c r="A38" s="117">
        <f t="shared" si="0"/>
        <v>2</v>
      </c>
      <c r="C38" s="118" t="s">
        <v>12</v>
      </c>
      <c r="D38" s="3">
        <v>1</v>
      </c>
      <c r="E38" s="4" t="s">
        <v>1</v>
      </c>
      <c r="F38" s="3">
        <v>2</v>
      </c>
      <c r="G38" s="118" t="s">
        <v>9</v>
      </c>
      <c r="H38" s="20">
        <f>COUNT(#REF!)</f>
        <v>0</v>
      </c>
      <c r="I38" s="26"/>
    </row>
    <row r="39" spans="1:72">
      <c r="A39" s="117" t="str">
        <f t="shared" si="0"/>
        <v>N</v>
      </c>
      <c r="C39" s="118" t="s">
        <v>10</v>
      </c>
      <c r="D39" s="3">
        <v>1</v>
      </c>
      <c r="E39" s="4" t="s">
        <v>1</v>
      </c>
      <c r="F39" s="3">
        <v>1</v>
      </c>
      <c r="G39" s="118" t="s">
        <v>11</v>
      </c>
      <c r="H39" s="20">
        <f>COUNT(#REF!)</f>
        <v>0</v>
      </c>
      <c r="I39" s="26"/>
    </row>
    <row r="40" spans="1:72">
      <c r="A40" s="117" t="str">
        <f t="shared" si="0"/>
        <v>N</v>
      </c>
      <c r="C40" s="118" t="s">
        <v>8</v>
      </c>
      <c r="D40" s="3">
        <v>2</v>
      </c>
      <c r="E40" s="4" t="s">
        <v>1</v>
      </c>
      <c r="F40" s="3">
        <v>2</v>
      </c>
      <c r="G40" s="118" t="s">
        <v>37</v>
      </c>
      <c r="H40" s="20">
        <f>COUNT(#REF!)</f>
        <v>0</v>
      </c>
      <c r="I40" s="26"/>
    </row>
    <row r="41" spans="1:72">
      <c r="A41" s="117">
        <f t="shared" si="0"/>
        <v>1</v>
      </c>
      <c r="C41" s="118" t="s">
        <v>6</v>
      </c>
      <c r="D41" s="3">
        <v>1</v>
      </c>
      <c r="E41" s="4" t="s">
        <v>1</v>
      </c>
      <c r="F41" s="3">
        <v>0</v>
      </c>
      <c r="G41" s="118" t="s">
        <v>7</v>
      </c>
      <c r="H41" s="20">
        <f>COUNT(#REF!)</f>
        <v>0</v>
      </c>
      <c r="I41" s="26"/>
    </row>
    <row r="42" spans="1:72">
      <c r="A42" s="117">
        <f t="shared" si="0"/>
        <v>2</v>
      </c>
      <c r="C42" s="118" t="s">
        <v>18</v>
      </c>
      <c r="D42" s="3">
        <v>1</v>
      </c>
      <c r="E42" s="4" t="s">
        <v>1</v>
      </c>
      <c r="F42" s="3">
        <v>2</v>
      </c>
      <c r="G42" s="118" t="s">
        <v>15</v>
      </c>
      <c r="H42" s="20">
        <f>COUNT(#REF!)</f>
        <v>0</v>
      </c>
      <c r="I42" s="26"/>
    </row>
    <row r="43" spans="1:72">
      <c r="A43" s="117" t="str">
        <f t="shared" si="0"/>
        <v>N</v>
      </c>
      <c r="C43" s="118" t="s">
        <v>38</v>
      </c>
      <c r="D43" s="3">
        <v>1</v>
      </c>
      <c r="E43" s="4" t="s">
        <v>1</v>
      </c>
      <c r="F43" s="3">
        <v>1</v>
      </c>
      <c r="G43" s="118" t="s">
        <v>17</v>
      </c>
      <c r="H43" s="20">
        <f>COUNT(#REF!)</f>
        <v>0</v>
      </c>
      <c r="I43" s="26"/>
    </row>
    <row r="44" spans="1:72">
      <c r="A44" s="117" t="str">
        <f t="shared" si="0"/>
        <v>N</v>
      </c>
      <c r="C44" s="118" t="s">
        <v>20</v>
      </c>
      <c r="D44" s="3">
        <v>0</v>
      </c>
      <c r="E44" s="4" t="s">
        <v>1</v>
      </c>
      <c r="F44" s="3">
        <v>0</v>
      </c>
      <c r="G44" s="118" t="s">
        <v>13</v>
      </c>
      <c r="H44" s="20">
        <f>COUNT(#REF!)</f>
        <v>0</v>
      </c>
      <c r="I44" s="26"/>
    </row>
    <row r="45" spans="1:72">
      <c r="A45" s="117">
        <f t="shared" si="0"/>
        <v>2</v>
      </c>
      <c r="C45" s="118" t="s">
        <v>14</v>
      </c>
      <c r="D45" s="3">
        <v>0</v>
      </c>
      <c r="E45" s="4" t="s">
        <v>1</v>
      </c>
      <c r="F45" s="3">
        <v>1</v>
      </c>
      <c r="G45" s="118" t="s">
        <v>19</v>
      </c>
      <c r="H45" s="20">
        <f>COUNT(#REF!)</f>
        <v>0</v>
      </c>
      <c r="I45" s="26"/>
    </row>
    <row r="46" spans="1:72">
      <c r="A46" s="117" t="str">
        <f t="shared" si="0"/>
        <v>N</v>
      </c>
      <c r="C46" s="118" t="s">
        <v>30</v>
      </c>
      <c r="D46" s="3">
        <v>0</v>
      </c>
      <c r="E46" s="4" t="s">
        <v>1</v>
      </c>
      <c r="F46" s="3">
        <v>0</v>
      </c>
      <c r="G46" s="118" t="s">
        <v>25</v>
      </c>
      <c r="H46" s="20">
        <f>COUNT(#REF!)</f>
        <v>0</v>
      </c>
      <c r="I46" s="26"/>
    </row>
    <row r="47" spans="1:72">
      <c r="A47" s="117" t="str">
        <f t="shared" si="0"/>
        <v>N</v>
      </c>
      <c r="C47" s="118" t="s">
        <v>26</v>
      </c>
      <c r="D47" s="3">
        <v>1</v>
      </c>
      <c r="E47" s="4" t="s">
        <v>1</v>
      </c>
      <c r="F47" s="3">
        <v>1</v>
      </c>
      <c r="G47" s="118" t="s">
        <v>29</v>
      </c>
      <c r="H47" s="20">
        <f>COUNT(#REF!)</f>
        <v>0</v>
      </c>
      <c r="I47" s="26"/>
    </row>
    <row r="48" spans="1:72">
      <c r="A48" s="117">
        <f t="shared" si="0"/>
        <v>1</v>
      </c>
      <c r="C48" s="118" t="s">
        <v>24</v>
      </c>
      <c r="D48" s="3">
        <v>2</v>
      </c>
      <c r="E48" s="4" t="s">
        <v>1</v>
      </c>
      <c r="F48" s="3">
        <v>0</v>
      </c>
      <c r="G48" s="118" t="s">
        <v>39</v>
      </c>
      <c r="H48" s="20">
        <f>COUNT(#REF!)</f>
        <v>0</v>
      </c>
      <c r="I48" s="26"/>
    </row>
    <row r="49" spans="1:40">
      <c r="A49" s="117" t="str">
        <f t="shared" si="0"/>
        <v>N</v>
      </c>
      <c r="C49" s="118" t="s">
        <v>22</v>
      </c>
      <c r="D49" s="3">
        <v>1</v>
      </c>
      <c r="E49" s="4" t="s">
        <v>1</v>
      </c>
      <c r="F49" s="3">
        <v>1</v>
      </c>
      <c r="G49" s="118" t="s">
        <v>23</v>
      </c>
      <c r="H49" s="20">
        <f>COUNT(#REF!)</f>
        <v>0</v>
      </c>
      <c r="I49" s="26"/>
    </row>
    <row r="50" spans="1:40">
      <c r="A50" s="117">
        <f t="shared" si="0"/>
        <v>2</v>
      </c>
      <c r="C50" s="118" t="s">
        <v>32</v>
      </c>
      <c r="D50" s="3">
        <v>1</v>
      </c>
      <c r="E50" s="4" t="s">
        <v>1</v>
      </c>
      <c r="F50" s="3">
        <v>2</v>
      </c>
      <c r="G50" s="118" t="s">
        <v>27</v>
      </c>
      <c r="H50" s="20">
        <f>COUNT(#REF!)</f>
        <v>0</v>
      </c>
      <c r="I50" s="26"/>
    </row>
    <row r="51" spans="1:40">
      <c r="A51" s="117" t="str">
        <f t="shared" si="0"/>
        <v>N</v>
      </c>
      <c r="C51" s="118" t="s">
        <v>28</v>
      </c>
      <c r="D51" s="3">
        <v>2</v>
      </c>
      <c r="E51" s="4" t="s">
        <v>1</v>
      </c>
      <c r="F51" s="3">
        <v>2</v>
      </c>
      <c r="G51" s="118" t="s">
        <v>31</v>
      </c>
      <c r="H51" s="20">
        <f>COUNT(#REF!)</f>
        <v>0</v>
      </c>
      <c r="I51" s="26"/>
    </row>
    <row r="52" spans="1:40">
      <c r="A52" s="117">
        <f t="shared" si="0"/>
        <v>1</v>
      </c>
      <c r="C52" s="118" t="s">
        <v>36</v>
      </c>
      <c r="D52" s="3">
        <v>1</v>
      </c>
      <c r="E52" s="4" t="s">
        <v>1</v>
      </c>
      <c r="F52" s="3">
        <v>0</v>
      </c>
      <c r="G52" s="118" t="s">
        <v>33</v>
      </c>
      <c r="H52" s="20">
        <f>COUNT(#REF!)</f>
        <v>0</v>
      </c>
      <c r="I52" s="26"/>
    </row>
    <row r="53" spans="1:40">
      <c r="A53" s="117" t="str">
        <f t="shared" si="0"/>
        <v>N</v>
      </c>
      <c r="C53" s="118" t="s">
        <v>34</v>
      </c>
      <c r="D53" s="3">
        <v>1</v>
      </c>
      <c r="E53" s="4" t="s">
        <v>1</v>
      </c>
      <c r="F53" s="3">
        <v>1</v>
      </c>
      <c r="G53" s="118" t="s">
        <v>35</v>
      </c>
      <c r="H53" s="20">
        <f>COUNT(#REF!)</f>
        <v>0</v>
      </c>
      <c r="I53" s="26"/>
    </row>
    <row r="57" spans="1:40" hidden="1">
      <c r="D57" s="117"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17" t="e">
        <f>IF(#REF!=0,"",SUM(#REF!))</f>
        <v>#REF!</v>
      </c>
      <c r="E58" s="1" t="e">
        <f>D58</f>
        <v>#REF!</v>
      </c>
      <c r="L58" s="4" t="s">
        <v>41</v>
      </c>
      <c r="M58" s="254" t="str">
        <f>J9</f>
        <v>Brésil</v>
      </c>
      <c r="N58" s="254"/>
      <c r="O58" s="13" t="e">
        <f>COUNTIF(#REF!,M58)</f>
        <v>#REF!</v>
      </c>
      <c r="Q58" s="4" t="s">
        <v>41</v>
      </c>
      <c r="R58" s="254" t="str">
        <f>J15</f>
        <v>Pays-Bas</v>
      </c>
      <c r="S58" s="254"/>
      <c r="T58" s="13" t="e">
        <f>COUNTIF(#REF!,R58)</f>
        <v>#REF!</v>
      </c>
      <c r="V58" s="4" t="s">
        <v>41</v>
      </c>
      <c r="W58" s="254" t="str">
        <f>Z21</f>
        <v>Pays-Bas</v>
      </c>
      <c r="X58" s="254"/>
      <c r="Y58" s="13" t="e">
        <f>COUNTIF(#REF!,W58)</f>
        <v>#REF!</v>
      </c>
      <c r="AA58" s="4" t="s">
        <v>41</v>
      </c>
      <c r="AB58" s="254" t="str">
        <f>Z27</f>
        <v>Pays-Bas</v>
      </c>
      <c r="AC58" s="254"/>
      <c r="AD58" s="13" t="e">
        <f>COUNTIF(#REF!,AB58)</f>
        <v>#REF!</v>
      </c>
      <c r="AF58" s="4" t="s">
        <v>41</v>
      </c>
      <c r="AG58" s="254" t="str">
        <f>AP33</f>
        <v>Espagne</v>
      </c>
      <c r="AH58" s="254"/>
      <c r="AI58" s="13" t="e">
        <f>COUNTIF(#REF!,AG58)</f>
        <v>#REF!</v>
      </c>
      <c r="AK58" s="4" t="s">
        <v>41</v>
      </c>
      <c r="AL58" s="254" t="str">
        <f>Y33</f>
        <v>Espagne</v>
      </c>
      <c r="AM58" s="254"/>
      <c r="AN58" s="13" t="e">
        <f>COUNTIF(#REF!,AL58)</f>
        <v>#REF!</v>
      </c>
    </row>
    <row r="59" spans="1:40" hidden="1">
      <c r="C59" s="24">
        <v>41803</v>
      </c>
      <c r="D59" s="117" t="e">
        <f>IF(#REF!=0,"",SUM(#REF!))</f>
        <v>#REF!</v>
      </c>
      <c r="E59" s="25" t="e">
        <f>IF(D59="","",D59+E58)</f>
        <v>#REF!</v>
      </c>
      <c r="L59" s="4" t="s">
        <v>41</v>
      </c>
      <c r="M59" s="254" t="str">
        <f>O9</f>
        <v>Pays-Bas</v>
      </c>
      <c r="N59" s="254"/>
      <c r="O59" s="13" t="e">
        <f>COUNTIF(#REF!,M59)</f>
        <v>#REF!</v>
      </c>
      <c r="Q59" s="4" t="s">
        <v>41</v>
      </c>
      <c r="R59" s="254" t="str">
        <f>O15</f>
        <v>Côte d'ivoire</v>
      </c>
      <c r="S59" s="254"/>
      <c r="T59" s="13" t="e">
        <f>COUNTIF(#REF!,R59)</f>
        <v>#REF!</v>
      </c>
      <c r="V59" s="4" t="s">
        <v>41</v>
      </c>
      <c r="W59" s="254" t="str">
        <f>AE21</f>
        <v>Espagne</v>
      </c>
      <c r="X59" s="254"/>
      <c r="Y59" s="13" t="e">
        <f>COUNTIF(#REF!,W59)</f>
        <v>#REF!</v>
      </c>
      <c r="AA59" s="4" t="s">
        <v>41</v>
      </c>
      <c r="AB59" s="254" t="str">
        <f>AE27</f>
        <v>Portugal</v>
      </c>
      <c r="AC59" s="254"/>
      <c r="AD59" s="13" t="e">
        <f>COUNTIF(#REF!,AB59)</f>
        <v>#REF!</v>
      </c>
      <c r="AF59" s="4" t="s">
        <v>41</v>
      </c>
      <c r="AG59" s="254" t="str">
        <f>AU33</f>
        <v>Allemagne</v>
      </c>
      <c r="AH59" s="254"/>
      <c r="AI59" s="13" t="e">
        <f>COUNTIF(#REF!,AG59)</f>
        <v>#REF!</v>
      </c>
    </row>
    <row r="60" spans="1:40" hidden="1">
      <c r="C60" s="24">
        <v>41804</v>
      </c>
      <c r="D60" s="117"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Allemagne</v>
      </c>
      <c r="X60" s="254"/>
      <c r="Y60" s="13" t="e">
        <f>COUNTIF(#REF!,W60)</f>
        <v>#REF!</v>
      </c>
      <c r="AK60" s="118" t="s">
        <v>62</v>
      </c>
      <c r="AL60" s="254" t="e">
        <f>AN58*#REF!</f>
        <v>#REF!</v>
      </c>
      <c r="AM60" s="254"/>
    </row>
    <row r="61" spans="1:40" hidden="1">
      <c r="C61" s="24">
        <v>41805</v>
      </c>
      <c r="D61" s="117" t="e">
        <f>IF(#REF!=0,"",SUM(#REF!))</f>
        <v>#REF!</v>
      </c>
      <c r="E61" s="25" t="e">
        <f t="shared" si="1"/>
        <v>#REF!</v>
      </c>
      <c r="L61" s="4" t="s">
        <v>41</v>
      </c>
      <c r="M61" s="254" t="str">
        <f>W9</f>
        <v>Angleterre</v>
      </c>
      <c r="N61" s="254"/>
      <c r="O61" s="13" t="e">
        <f>COUNTIF(#REF!,M61)</f>
        <v>#REF!</v>
      </c>
      <c r="Q61" s="4" t="s">
        <v>41</v>
      </c>
      <c r="R61" s="254" t="str">
        <f>AE15</f>
        <v>Uruguay</v>
      </c>
      <c r="S61" s="254"/>
      <c r="T61" s="13" t="e">
        <f>COUNTIF(#REF!,R61)</f>
        <v>#REF!</v>
      </c>
      <c r="V61" s="4" t="s">
        <v>41</v>
      </c>
      <c r="W61" s="254" t="str">
        <f>AU21</f>
        <v>Portugal</v>
      </c>
      <c r="X61" s="254"/>
      <c r="Y61" s="13" t="e">
        <f>COUNTIF(#REF!,W61)</f>
        <v>#REF!</v>
      </c>
      <c r="AA61" s="118" t="s">
        <v>62</v>
      </c>
      <c r="AB61" s="254" t="e">
        <f>SUM(AD58:AD59)*#REF!</f>
        <v>#REF!</v>
      </c>
      <c r="AC61" s="254"/>
      <c r="AF61" s="118" t="s">
        <v>62</v>
      </c>
      <c r="AG61" s="254" t="e">
        <f>SUM(AI58:AI59)*#REF!</f>
        <v>#REF!</v>
      </c>
      <c r="AH61" s="254"/>
    </row>
    <row r="62" spans="1:40" hidden="1">
      <c r="C62" s="24">
        <v>41806</v>
      </c>
      <c r="D62" s="117" t="e">
        <f>IF(#REF!=0,"",SUM(#REF!))</f>
        <v>#REF!</v>
      </c>
      <c r="E62" s="25" t="e">
        <f t="shared" si="1"/>
        <v>#REF!</v>
      </c>
      <c r="L62" s="4" t="s">
        <v>41</v>
      </c>
      <c r="M62" s="254" t="str">
        <f>Z9</f>
        <v>Espagne</v>
      </c>
      <c r="N62" s="254"/>
      <c r="O62" s="13" t="e">
        <f>COUNTIF(#REF!,M62)</f>
        <v>#REF!</v>
      </c>
      <c r="Q62" s="4" t="s">
        <v>41</v>
      </c>
      <c r="R62" s="254" t="str">
        <f>AP15</f>
        <v>Argentine</v>
      </c>
      <c r="S62" s="254"/>
      <c r="T62" s="13" t="e">
        <f>COUNTIF(#REF!,R62)</f>
        <v>#REF!</v>
      </c>
      <c r="V62" s="30"/>
      <c r="W62" s="256"/>
      <c r="X62" s="256"/>
    </row>
    <row r="63" spans="1:40" hidden="1">
      <c r="C63" s="24">
        <v>41807</v>
      </c>
      <c r="D63" s="117"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118" t="s">
        <v>62</v>
      </c>
      <c r="W63" s="254" t="e">
        <f>SUM(Y58:Y61)*#REF!</f>
        <v>#REF!</v>
      </c>
      <c r="X63" s="254"/>
    </row>
    <row r="64" spans="1:40" hidden="1">
      <c r="C64" s="24">
        <v>41808</v>
      </c>
      <c r="D64" s="117" t="e">
        <f>IF(#REF!=0,"",SUM(#REF!))</f>
        <v>#REF!</v>
      </c>
      <c r="E64" s="25" t="e">
        <f t="shared" si="1"/>
        <v>#REF!</v>
      </c>
      <c r="L64" s="4" t="s">
        <v>41</v>
      </c>
      <c r="M64" s="254" t="str">
        <f>AH9</f>
        <v>Uruguay</v>
      </c>
      <c r="N64" s="254"/>
      <c r="O64" s="13" t="e">
        <f>COUNTIF(#REF!,M64)</f>
        <v>#REF!</v>
      </c>
      <c r="Q64" s="4" t="s">
        <v>41</v>
      </c>
      <c r="R64" s="254" t="str">
        <f>BF15</f>
        <v>Honduras</v>
      </c>
      <c r="S64" s="254"/>
      <c r="T64" s="13" t="e">
        <f>COUNTIF(#REF!,R64)</f>
        <v>#REF!</v>
      </c>
      <c r="V64" s="31"/>
      <c r="W64" s="257"/>
      <c r="X64" s="257"/>
    </row>
    <row r="65" spans="3:24" hidden="1">
      <c r="C65" s="24">
        <v>41809</v>
      </c>
      <c r="D65" s="117" t="e">
        <f>IF(#REF!=0,"",SUM(#REF!))</f>
        <v>#REF!</v>
      </c>
      <c r="E65" s="25" t="e">
        <f t="shared" si="1"/>
        <v>#REF!</v>
      </c>
      <c r="L65" s="4" t="s">
        <v>41</v>
      </c>
      <c r="M65" s="254" t="str">
        <f>AM9</f>
        <v>Grèce</v>
      </c>
      <c r="N65" s="254"/>
      <c r="O65" s="13" t="e">
        <f>COUNTIF(#REF!,M65)</f>
        <v>#REF!</v>
      </c>
      <c r="Q65" s="4" t="s">
        <v>41</v>
      </c>
      <c r="R65" s="254" t="str">
        <f>BK15</f>
        <v>Portugal</v>
      </c>
      <c r="S65" s="254"/>
      <c r="T65" s="13" t="e">
        <f>COUNTIF(#REF!,R65)</f>
        <v>#REF!</v>
      </c>
      <c r="V65" s="31"/>
      <c r="W65" s="257"/>
      <c r="X65" s="257"/>
    </row>
    <row r="66" spans="3:24" hidden="1">
      <c r="C66" s="24">
        <v>41810</v>
      </c>
      <c r="D66" s="117" t="e">
        <f>IF(#REF!=0,"",SUM(#REF!))</f>
        <v>#REF!</v>
      </c>
      <c r="E66" s="25" t="e">
        <f t="shared" si="1"/>
        <v>#REF!</v>
      </c>
      <c r="L66" s="4" t="s">
        <v>41</v>
      </c>
      <c r="M66" s="254" t="str">
        <f>AP9</f>
        <v>France</v>
      </c>
      <c r="N66" s="254"/>
      <c r="O66" s="13" t="e">
        <f>COUNTIF(#REF!,M66)</f>
        <v>#REF!</v>
      </c>
    </row>
    <row r="67" spans="3:24" hidden="1">
      <c r="C67" s="24">
        <v>41811</v>
      </c>
      <c r="D67" s="117" t="e">
        <f>IF(#REF!=0,"",SUM(#REF!))</f>
        <v>#REF!</v>
      </c>
      <c r="E67" s="25" t="e">
        <f t="shared" si="1"/>
        <v>#REF!</v>
      </c>
      <c r="L67" s="4" t="s">
        <v>41</v>
      </c>
      <c r="M67" s="254" t="str">
        <f>AU9</f>
        <v>Argentine</v>
      </c>
      <c r="N67" s="254"/>
      <c r="O67" s="13" t="e">
        <f>COUNTIF(#REF!,M67)</f>
        <v>#REF!</v>
      </c>
      <c r="Q67" s="118" t="s">
        <v>62</v>
      </c>
      <c r="R67" s="258" t="e">
        <f>SUM(T58:T65)*#REF!</f>
        <v>#REF!</v>
      </c>
      <c r="S67" s="254"/>
    </row>
    <row r="68" spans="3:24" hidden="1">
      <c r="C68" s="24">
        <v>41812</v>
      </c>
      <c r="D68" s="117" t="e">
        <f>IF(#REF!=0,"",SUM(#REF!))</f>
        <v>#REF!</v>
      </c>
      <c r="E68" s="25" t="e">
        <f t="shared" si="1"/>
        <v>#REF!</v>
      </c>
      <c r="L68" s="4" t="s">
        <v>41</v>
      </c>
      <c r="M68" s="254" t="str">
        <f>AX9</f>
        <v>Allemagne</v>
      </c>
      <c r="N68" s="254"/>
      <c r="O68" s="13" t="e">
        <f>COUNTIF(#REF!,M68)</f>
        <v>#REF!</v>
      </c>
    </row>
    <row r="69" spans="3:24" hidden="1">
      <c r="C69" s="24">
        <v>41813</v>
      </c>
      <c r="D69" s="117" t="e">
        <f>IF(#REF!=0,"",SUM(#REF!))</f>
        <v>#REF!</v>
      </c>
      <c r="E69" s="25" t="e">
        <f t="shared" si="1"/>
        <v>#REF!</v>
      </c>
      <c r="L69" s="4" t="s">
        <v>41</v>
      </c>
      <c r="M69" s="254" t="str">
        <f>BC9</f>
        <v>Algérie</v>
      </c>
      <c r="N69" s="254"/>
      <c r="O69" s="13" t="e">
        <f>COUNTIF(#REF!,M69)</f>
        <v>#REF!</v>
      </c>
    </row>
    <row r="70" spans="3:24" hidden="1">
      <c r="C70" s="24">
        <v>41814</v>
      </c>
      <c r="D70" s="117" t="e">
        <f>IF(#REF!=0,"",SUM(#REF!))</f>
        <v>#REF!</v>
      </c>
      <c r="E70" s="25" t="e">
        <f t="shared" si="1"/>
        <v>#REF!</v>
      </c>
      <c r="L70" s="4" t="s">
        <v>41</v>
      </c>
      <c r="M70" s="254" t="str">
        <f>BF9</f>
        <v>Bosnie</v>
      </c>
      <c r="N70" s="254"/>
      <c r="O70" s="13" t="e">
        <f>COUNTIF(#REF!,M70)</f>
        <v>#REF!</v>
      </c>
    </row>
    <row r="71" spans="3:24" hidden="1">
      <c r="C71" s="24">
        <v>41815</v>
      </c>
      <c r="D71" s="117" t="e">
        <f>IF(#REF!=0,"",SUM(#REF!))</f>
        <v>#REF!</v>
      </c>
      <c r="E71" s="25" t="e">
        <f t="shared" si="1"/>
        <v>#REF!</v>
      </c>
      <c r="L71" s="4" t="s">
        <v>41</v>
      </c>
      <c r="M71" s="254" t="str">
        <f>BK9</f>
        <v>Honduras</v>
      </c>
      <c r="N71" s="254"/>
      <c r="O71" s="13" t="e">
        <f>COUNTIF(#REF!,M71)</f>
        <v>#REF!</v>
      </c>
    </row>
    <row r="72" spans="3:24" hidden="1">
      <c r="C72" s="24">
        <v>41816</v>
      </c>
      <c r="D72" s="117" t="e">
        <f>IF(#REF!=0,"",SUM(#REF!))</f>
        <v>#REF!</v>
      </c>
      <c r="E72" s="25" t="e">
        <f t="shared" si="1"/>
        <v>#REF!</v>
      </c>
      <c r="L72" s="4" t="s">
        <v>41</v>
      </c>
      <c r="M72" s="254" t="str">
        <f>BN9</f>
        <v>Russie</v>
      </c>
      <c r="N72" s="254"/>
      <c r="O72" s="13" t="e">
        <f>COUNTIF(#REF!,M72)</f>
        <v>#REF!</v>
      </c>
    </row>
    <row r="73" spans="3:24" hidden="1">
      <c r="L73" s="4" t="s">
        <v>41</v>
      </c>
      <c r="M73" s="254" t="str">
        <f>BS9</f>
        <v>Portugal</v>
      </c>
      <c r="N73" s="254"/>
      <c r="O73" s="13" t="e">
        <f>COUNTIF(#REF!,M73)</f>
        <v>#REF!</v>
      </c>
    </row>
    <row r="74" spans="3:24" hidden="1"/>
    <row r="75" spans="3:24" hidden="1">
      <c r="L75" s="118"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t="str">
        <f>A17</f>
        <v>N</v>
      </c>
      <c r="E91" s="46"/>
      <c r="F91" s="51" t="e">
        <f>#REF!+#REF!</f>
        <v>#REF!</v>
      </c>
      <c r="G91" s="48"/>
    </row>
    <row r="92" spans="3:7" hidden="1">
      <c r="C92" s="45" t="s">
        <v>83</v>
      </c>
      <c r="D92" s="48">
        <f>A12</f>
        <v>1</v>
      </c>
      <c r="E92" s="46"/>
      <c r="F92" s="51" t="e">
        <f>#REF!+#REF!</f>
        <v>#REF!</v>
      </c>
      <c r="G92" s="48"/>
    </row>
    <row r="93" spans="3:7" hidden="1">
      <c r="C93" s="45" t="s">
        <v>87</v>
      </c>
      <c r="D93" s="48" t="str">
        <f>A16</f>
        <v>N</v>
      </c>
      <c r="E93" s="46"/>
      <c r="F93" s="51" t="e">
        <f>#REF!+#REF!</f>
        <v>#REF!</v>
      </c>
      <c r="G93" s="48"/>
    </row>
    <row r="94" spans="3:7" hidden="1">
      <c r="C94" s="45" t="s">
        <v>103</v>
      </c>
      <c r="D94" s="48" t="str">
        <f>A32</f>
        <v>N</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2</v>
      </c>
      <c r="E97" s="46"/>
      <c r="F97" s="51" t="e">
        <f>#REF!+#REF!</f>
        <v>#REF!</v>
      </c>
      <c r="G97" s="48"/>
    </row>
    <row r="98" spans="3:7" hidden="1">
      <c r="C98" s="45" t="s">
        <v>106</v>
      </c>
      <c r="D98" s="48">
        <f>A35</f>
        <v>2</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t="str">
        <f>A21</f>
        <v>N</v>
      </c>
      <c r="E101" s="46"/>
      <c r="F101" s="51" t="e">
        <f>#REF!+#REF!</f>
        <v>#REF!</v>
      </c>
      <c r="G101" s="48"/>
    </row>
    <row r="102" spans="3:7" hidden="1">
      <c r="C102" s="45" t="s">
        <v>111</v>
      </c>
      <c r="D102" s="48" t="str">
        <f>A40</f>
        <v>N</v>
      </c>
      <c r="E102" s="46"/>
      <c r="F102" s="51" t="e">
        <f>#REF!+#REF!</f>
        <v>#REF!</v>
      </c>
      <c r="G102" s="48"/>
    </row>
    <row r="103" spans="3:7" hidden="1">
      <c r="C103" s="45" t="s">
        <v>96</v>
      </c>
      <c r="D103" s="48">
        <f>A25</f>
        <v>1</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t="str">
        <f>A10</f>
        <v>N</v>
      </c>
      <c r="E106" s="46"/>
      <c r="F106" s="51" t="e">
        <f>#REF!+#REF!</f>
        <v>#REF!</v>
      </c>
      <c r="G106" s="48"/>
    </row>
    <row r="107" spans="3:7" hidden="1">
      <c r="C107" s="45" t="s">
        <v>107</v>
      </c>
      <c r="D107" s="48" t="str">
        <f>A36</f>
        <v>N</v>
      </c>
      <c r="E107" s="46"/>
      <c r="F107" s="51" t="e">
        <f>#REF!+#REF!</f>
        <v>#REF!</v>
      </c>
      <c r="G107" s="48"/>
    </row>
    <row r="108" spans="3:7" hidden="1">
      <c r="C108" s="45" t="s">
        <v>123</v>
      </c>
      <c r="D108" s="48">
        <f>A52</f>
        <v>1</v>
      </c>
      <c r="E108" s="46"/>
      <c r="F108" s="51" t="e">
        <f>#REF!+#REF!</f>
        <v>#REF!</v>
      </c>
      <c r="G108" s="48"/>
    </row>
    <row r="109" spans="3:7" hidden="1">
      <c r="C109" s="45" t="s">
        <v>114</v>
      </c>
      <c r="D109" s="48" t="str">
        <f>A43</f>
        <v>N</v>
      </c>
      <c r="E109" s="46"/>
      <c r="F109" s="51" t="e">
        <f>#REF!+#REF!</f>
        <v>#REF!</v>
      </c>
      <c r="G109" s="48"/>
    </row>
    <row r="110" spans="3:7" hidden="1">
      <c r="C110" s="45" t="s">
        <v>84</v>
      </c>
      <c r="D110" s="48">
        <f>A13</f>
        <v>1</v>
      </c>
      <c r="E110" s="46"/>
      <c r="F110" s="51" t="e">
        <f>#REF!+#REF!</f>
        <v>#REF!</v>
      </c>
      <c r="G110" s="48"/>
    </row>
    <row r="111" spans="3:7" hidden="1">
      <c r="C111" s="45" t="s">
        <v>112</v>
      </c>
      <c r="D111" s="48">
        <f>A41</f>
        <v>1</v>
      </c>
      <c r="E111" s="46"/>
      <c r="F111" s="51" t="e">
        <f>#REF!+#REF!</f>
        <v>#REF!</v>
      </c>
      <c r="G111" s="48"/>
    </row>
    <row r="112" spans="3:7" hidden="1">
      <c r="C112" s="45" t="s">
        <v>120</v>
      </c>
      <c r="D112" s="48" t="str">
        <f>A49</f>
        <v>N</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2</v>
      </c>
      <c r="E118" s="46"/>
      <c r="F118" s="51" t="e">
        <f>#REF!+#REF!</f>
        <v>#REF!</v>
      </c>
      <c r="G118" s="48"/>
    </row>
    <row r="119" spans="3:7" hidden="1">
      <c r="C119" s="45" t="s">
        <v>116</v>
      </c>
      <c r="D119" s="48">
        <f>A45</f>
        <v>2</v>
      </c>
      <c r="E119" s="46"/>
      <c r="F119" s="51" t="e">
        <f>#REF!+#REF!</f>
        <v>#REF!</v>
      </c>
      <c r="G119" s="48"/>
    </row>
    <row r="120" spans="3:7" hidden="1">
      <c r="C120" s="45" t="s">
        <v>102</v>
      </c>
      <c r="D120" s="48">
        <f>A31</f>
        <v>1</v>
      </c>
      <c r="E120" s="46"/>
      <c r="F120" s="51" t="e">
        <f>#REF!+#REF!</f>
        <v>#REF!</v>
      </c>
      <c r="G120" s="48"/>
    </row>
    <row r="121" spans="3:7" hidden="1">
      <c r="C121" s="45" t="s">
        <v>119</v>
      </c>
      <c r="D121" s="48">
        <f>A48</f>
        <v>1</v>
      </c>
      <c r="E121" s="46"/>
      <c r="F121" s="51" t="e">
        <f>#REF!+#REF!</f>
        <v>#REF!</v>
      </c>
      <c r="G121" s="48"/>
    </row>
    <row r="122" spans="3:7" hidden="1">
      <c r="C122" s="45" t="s">
        <v>89</v>
      </c>
      <c r="D122" s="48" t="str">
        <f>A18</f>
        <v>N</v>
      </c>
      <c r="E122" s="46"/>
      <c r="F122" s="51" t="e">
        <f>#REF!+#REF!</f>
        <v>#REF!</v>
      </c>
      <c r="G122" s="48"/>
    </row>
    <row r="123" spans="3:7" hidden="1">
      <c r="C123" s="45" t="s">
        <v>100</v>
      </c>
      <c r="D123" s="48">
        <f>A29</f>
        <v>1</v>
      </c>
      <c r="E123" s="46"/>
      <c r="F123" s="51" t="e">
        <f>#REF!+#REF!</f>
        <v>#REF!</v>
      </c>
      <c r="G123" s="48"/>
    </row>
    <row r="124" spans="3:7" hidden="1">
      <c r="C124" s="45" t="s">
        <v>113</v>
      </c>
      <c r="D124" s="48">
        <f>A42</f>
        <v>2</v>
      </c>
      <c r="E124" s="46"/>
      <c r="F124" s="51" t="e">
        <f>#REF!+#REF!</f>
        <v>#REF!</v>
      </c>
      <c r="G124" s="48"/>
    </row>
    <row r="125" spans="3:7" hidden="1">
      <c r="C125" s="45" t="s">
        <v>115</v>
      </c>
      <c r="D125" s="48" t="str">
        <f>A44</f>
        <v>N</v>
      </c>
      <c r="E125" s="46"/>
      <c r="F125" s="51" t="e">
        <f>#REF!+#REF!</f>
        <v>#REF!</v>
      </c>
      <c r="G125" s="48"/>
    </row>
    <row r="126" spans="3:7" hidden="1">
      <c r="C126" s="45" t="s">
        <v>99</v>
      </c>
      <c r="D126" s="48" t="str">
        <f>A28</f>
        <v>N</v>
      </c>
      <c r="E126" s="46"/>
      <c r="F126" s="51" t="e">
        <f>#REF!+#REF!</f>
        <v>#REF!</v>
      </c>
      <c r="G126" s="48"/>
    </row>
    <row r="127" spans="3:7" hidden="1">
      <c r="C127" s="45" t="s">
        <v>78</v>
      </c>
      <c r="D127" s="48">
        <f>A7</f>
        <v>1</v>
      </c>
      <c r="E127" s="46"/>
      <c r="F127" s="51" t="e">
        <f>#REF!+#REF!</f>
        <v>#REF!</v>
      </c>
      <c r="G127" s="48"/>
    </row>
    <row r="128" spans="3:7" hidden="1">
      <c r="C128" s="45" t="s">
        <v>117</v>
      </c>
      <c r="D128" s="48" t="str">
        <f>A46</f>
        <v>N</v>
      </c>
      <c r="E128" s="46"/>
      <c r="F128" s="51" t="e">
        <f>#REF!+#REF!</f>
        <v>#REF!</v>
      </c>
      <c r="G128" s="48"/>
    </row>
    <row r="129" spans="3:7" hidden="1">
      <c r="C129" s="45" t="s">
        <v>105</v>
      </c>
      <c r="D129" s="48" t="str">
        <f>A34</f>
        <v>N</v>
      </c>
      <c r="E129" s="46"/>
      <c r="F129" s="51" t="e">
        <f>#REF!+#REF!</f>
        <v>#REF!</v>
      </c>
      <c r="G129" s="48"/>
    </row>
    <row r="130" spans="3:7" hidden="1">
      <c r="C130" s="45" t="s">
        <v>110</v>
      </c>
      <c r="D130" s="48" t="str">
        <f>A39</f>
        <v>N</v>
      </c>
      <c r="E130" s="46"/>
      <c r="F130" s="51" t="e">
        <f>#REF!+#REF!</f>
        <v>#REF!</v>
      </c>
      <c r="G130" s="48"/>
    </row>
    <row r="131" spans="3:7" hidden="1">
      <c r="C131" s="45" t="s">
        <v>122</v>
      </c>
      <c r="D131" s="48" t="str">
        <f>A51</f>
        <v>N</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33" priority="4">
      <formula>LEN(TRIM(D6))=0</formula>
    </cfRule>
  </conditionalFormatting>
  <conditionalFormatting sqref="L9 N9 T9 V9 AB9 AD9 AJ9 AL9 AR9 AT9 AZ9 BB9 BH9 BJ9 BP9 BR9 BJ15 BH15 AT15 AR15 AD15 AB15 N15 L15 AB21 AD21 AB27 AD27 AR21 AT21 AR33 AT33">
    <cfRule type="containsBlanks" dxfId="32" priority="1">
      <formula>LEN(TRIM(L9))=0</formula>
    </cfRule>
  </conditionalFormatting>
  <pageMargins left="0.7" right="0.7" top="0.75" bottom="0.75" header="0.3" footer="0.3"/>
  <pageSetup paperSize="0" orientation="portrait" horizontalDpi="0" verticalDpi="0" copies="0"/>
  <legacyDrawing r:id="rId1"/>
</worksheet>
</file>

<file path=xl/worksheets/sheet26.xml><?xml version="1.0" encoding="utf-8"?>
<worksheet xmlns="http://schemas.openxmlformats.org/spreadsheetml/2006/main" xmlns:r="http://schemas.openxmlformats.org/officeDocument/2006/relationships">
  <sheetPr codeName="Feuil12"/>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16384" width="5.28515625" style="13"/>
  </cols>
  <sheetData>
    <row r="1" spans="1:72" ht="15.75" thickBot="1"/>
    <row r="2" spans="1:72" ht="19.5" thickBot="1">
      <c r="C2" s="214" t="s">
        <v>0</v>
      </c>
      <c r="D2" s="214"/>
      <c r="E2" s="215" t="s">
        <v>70</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3</v>
      </c>
      <c r="E6" s="4" t="s">
        <v>1</v>
      </c>
      <c r="F6" s="3">
        <v>0</v>
      </c>
      <c r="G6" s="5" t="s">
        <v>6</v>
      </c>
      <c r="H6" s="20">
        <f>COUNT(#REF!)</f>
        <v>0</v>
      </c>
      <c r="J6" s="219" t="s">
        <v>49</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1"/>
    </row>
    <row r="7" spans="1:72" ht="15" customHeight="1">
      <c r="A7" s="2" t="str">
        <f t="shared" ref="A7:A53" si="0">IF(OR(D7="",F7=""),"",IF(D7&gt;F7,1,IF(D7=F7,"N",2)))</f>
        <v>N</v>
      </c>
      <c r="C7" s="5" t="s">
        <v>7</v>
      </c>
      <c r="D7" s="3">
        <v>2</v>
      </c>
      <c r="E7" s="4" t="s">
        <v>1</v>
      </c>
      <c r="F7" s="3">
        <v>2</v>
      </c>
      <c r="G7" s="5" t="s">
        <v>8</v>
      </c>
      <c r="H7" s="20">
        <f>COUNT(#REF!)</f>
        <v>0</v>
      </c>
      <c r="J7" s="222"/>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4"/>
    </row>
    <row r="8" spans="1:72">
      <c r="A8" s="2">
        <f t="shared" si="0"/>
        <v>1</v>
      </c>
      <c r="C8" s="5" t="s">
        <v>9</v>
      </c>
      <c r="D8" s="3">
        <v>1</v>
      </c>
      <c r="E8" s="4" t="s">
        <v>1</v>
      </c>
      <c r="F8" s="3">
        <v>0</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t="str">
        <f t="shared" si="0"/>
        <v>N</v>
      </c>
      <c r="C9" s="5" t="s">
        <v>11</v>
      </c>
      <c r="D9" s="3">
        <v>1</v>
      </c>
      <c r="E9" s="4" t="s">
        <v>1</v>
      </c>
      <c r="F9" s="3">
        <v>1</v>
      </c>
      <c r="G9" s="5" t="s">
        <v>12</v>
      </c>
      <c r="H9" s="20">
        <f>COUNT(#REF!)</f>
        <v>0</v>
      </c>
      <c r="J9" s="225" t="s">
        <v>37</v>
      </c>
      <c r="K9" s="226"/>
      <c r="L9" s="8">
        <v>2</v>
      </c>
      <c r="M9" s="6" t="s">
        <v>41</v>
      </c>
      <c r="N9" s="8">
        <v>1</v>
      </c>
      <c r="O9" s="227" t="s">
        <v>10</v>
      </c>
      <c r="P9" s="227"/>
      <c r="Q9" s="9"/>
      <c r="R9" s="225" t="s">
        <v>14</v>
      </c>
      <c r="S9" s="226"/>
      <c r="T9" s="8">
        <v>1</v>
      </c>
      <c r="U9" s="6" t="s">
        <v>41</v>
      </c>
      <c r="V9" s="8">
        <v>3</v>
      </c>
      <c r="W9" s="227" t="s">
        <v>17</v>
      </c>
      <c r="X9" s="227"/>
      <c r="Y9" s="9"/>
      <c r="Z9" s="225" t="s">
        <v>9</v>
      </c>
      <c r="AA9" s="226"/>
      <c r="AB9" s="8">
        <v>2</v>
      </c>
      <c r="AC9" s="6" t="s">
        <v>41</v>
      </c>
      <c r="AD9" s="8">
        <v>1</v>
      </c>
      <c r="AE9" s="227" t="s">
        <v>8</v>
      </c>
      <c r="AF9" s="227"/>
      <c r="AG9" s="9"/>
      <c r="AH9" s="225" t="s">
        <v>18</v>
      </c>
      <c r="AI9" s="226"/>
      <c r="AJ9" s="8" t="s">
        <v>47</v>
      </c>
      <c r="AK9" s="6" t="s">
        <v>41</v>
      </c>
      <c r="AL9" s="8">
        <v>1</v>
      </c>
      <c r="AM9" s="227" t="s">
        <v>50</v>
      </c>
      <c r="AN9" s="227"/>
      <c r="AO9" s="9"/>
      <c r="AP9" s="225" t="s">
        <v>23</v>
      </c>
      <c r="AQ9" s="226"/>
      <c r="AR9" s="8">
        <v>1</v>
      </c>
      <c r="AS9" s="6" t="s">
        <v>41</v>
      </c>
      <c r="AT9" s="8">
        <v>0</v>
      </c>
      <c r="AU9" s="227" t="s">
        <v>30</v>
      </c>
      <c r="AV9" s="227"/>
      <c r="AW9" s="9"/>
      <c r="AX9" s="225" t="s">
        <v>27</v>
      </c>
      <c r="AY9" s="226"/>
      <c r="AZ9" s="8">
        <v>3</v>
      </c>
      <c r="BA9" s="6" t="s">
        <v>41</v>
      </c>
      <c r="BB9" s="8">
        <v>0</v>
      </c>
      <c r="BC9" s="227" t="s">
        <v>34</v>
      </c>
      <c r="BD9" s="227"/>
      <c r="BE9" s="9"/>
      <c r="BF9" s="225" t="s">
        <v>25</v>
      </c>
      <c r="BG9" s="226"/>
      <c r="BH9" s="8">
        <v>2</v>
      </c>
      <c r="BI9" s="6" t="s">
        <v>41</v>
      </c>
      <c r="BJ9" s="8">
        <v>0</v>
      </c>
      <c r="BK9" s="227" t="s">
        <v>39</v>
      </c>
      <c r="BL9" s="227"/>
      <c r="BM9" s="9"/>
      <c r="BN9" s="225" t="s">
        <v>33</v>
      </c>
      <c r="BO9" s="226"/>
      <c r="BP9" s="8">
        <v>3</v>
      </c>
      <c r="BQ9" s="6" t="s">
        <v>41</v>
      </c>
      <c r="BR9" s="8">
        <v>2</v>
      </c>
      <c r="BS9" s="227" t="s">
        <v>28</v>
      </c>
      <c r="BT9" s="227"/>
    </row>
    <row r="10" spans="1:72">
      <c r="A10" s="2">
        <f t="shared" si="0"/>
        <v>2</v>
      </c>
      <c r="C10" s="5" t="s">
        <v>13</v>
      </c>
      <c r="D10" s="3">
        <v>0</v>
      </c>
      <c r="E10" s="4" t="s">
        <v>1</v>
      </c>
      <c r="F10" s="3">
        <v>2</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2</v>
      </c>
      <c r="E11" s="4" t="s">
        <v>1</v>
      </c>
      <c r="F11" s="3">
        <v>0</v>
      </c>
      <c r="G11" s="5" t="s">
        <v>16</v>
      </c>
      <c r="H11" s="20">
        <f>COUNT(#REF!)</f>
        <v>0</v>
      </c>
      <c r="J11" s="11"/>
      <c r="K11" s="10"/>
      <c r="L11" s="12"/>
      <c r="M11" s="10"/>
      <c r="N11" s="10"/>
      <c r="O11" s="10"/>
      <c r="P11" s="10"/>
      <c r="Q11" s="9"/>
      <c r="R11" s="11"/>
      <c r="S11" s="10"/>
      <c r="T11" s="12"/>
      <c r="U11" s="10"/>
      <c r="V11" s="10"/>
      <c r="W11" s="10"/>
      <c r="X11" s="10"/>
      <c r="Y11" s="9"/>
      <c r="Z11" s="11"/>
      <c r="AA11" s="10"/>
      <c r="AB11" s="12"/>
      <c r="AC11" s="10"/>
      <c r="AD11" s="10"/>
      <c r="AE11" s="10"/>
      <c r="AF11" s="10"/>
      <c r="AG11" s="9"/>
      <c r="AH11" s="11"/>
      <c r="AI11" s="10"/>
      <c r="AJ11" s="12"/>
      <c r="AK11" s="10"/>
      <c r="AL11" s="10"/>
      <c r="AM11" s="10"/>
      <c r="AN11" s="10"/>
      <c r="AO11" s="9"/>
      <c r="AP11" s="11"/>
      <c r="AQ11" s="10"/>
      <c r="AR11" s="12"/>
      <c r="AS11" s="10"/>
      <c r="AT11" s="10"/>
      <c r="AU11" s="10"/>
      <c r="AV11" s="10"/>
      <c r="AW11" s="9"/>
      <c r="AX11" s="11"/>
      <c r="AY11" s="10"/>
      <c r="AZ11" s="12"/>
      <c r="BA11" s="10"/>
      <c r="BB11" s="10"/>
      <c r="BC11" s="10"/>
      <c r="BD11" s="10"/>
      <c r="BE11" s="9"/>
      <c r="BF11" s="11"/>
      <c r="BG11" s="10"/>
      <c r="BH11" s="12"/>
      <c r="BI11" s="10"/>
      <c r="BJ11" s="10"/>
      <c r="BK11" s="10"/>
      <c r="BL11" s="10"/>
      <c r="BM11" s="9"/>
      <c r="BN11" s="11"/>
      <c r="BO11" s="10"/>
      <c r="BP11" s="12"/>
      <c r="BQ11" s="10"/>
      <c r="BR11" s="10"/>
      <c r="BS11" s="10"/>
      <c r="BT11" s="10"/>
    </row>
    <row r="12" spans="1:72" ht="15" customHeight="1">
      <c r="A12" s="2" t="str">
        <f t="shared" si="0"/>
        <v>N</v>
      </c>
      <c r="C12" s="5" t="s">
        <v>17</v>
      </c>
      <c r="D12" s="3">
        <v>1</v>
      </c>
      <c r="E12" s="4" t="s">
        <v>1</v>
      </c>
      <c r="F12" s="3">
        <v>1</v>
      </c>
      <c r="G12" s="5" t="s">
        <v>18</v>
      </c>
      <c r="H12" s="20">
        <f>COUNT(#REF!)</f>
        <v>0</v>
      </c>
      <c r="J12" s="231" t="s">
        <v>48</v>
      </c>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3"/>
    </row>
    <row r="13" spans="1:72" ht="15" customHeight="1">
      <c r="A13" s="2">
        <f t="shared" si="0"/>
        <v>1</v>
      </c>
      <c r="C13" s="5" t="s">
        <v>19</v>
      </c>
      <c r="D13" s="3">
        <v>2</v>
      </c>
      <c r="E13" s="4" t="s">
        <v>1</v>
      </c>
      <c r="F13" s="3">
        <v>0</v>
      </c>
      <c r="G13" s="5" t="s">
        <v>20</v>
      </c>
      <c r="H13" s="20">
        <f>COUNT(#REF!)</f>
        <v>0</v>
      </c>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6"/>
    </row>
    <row r="14" spans="1:72">
      <c r="A14" s="2">
        <f t="shared" si="0"/>
        <v>1</v>
      </c>
      <c r="C14" s="5" t="s">
        <v>21</v>
      </c>
      <c r="D14" s="3">
        <v>2</v>
      </c>
      <c r="E14" s="4" t="s">
        <v>1</v>
      </c>
      <c r="F14" s="3">
        <v>0</v>
      </c>
      <c r="G14" s="5" t="s">
        <v>22</v>
      </c>
      <c r="H14" s="20">
        <f>COUNT(#REF!)</f>
        <v>0</v>
      </c>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2">
        <f t="shared" si="0"/>
        <v>1</v>
      </c>
      <c r="C15" s="5" t="s">
        <v>23</v>
      </c>
      <c r="D15" s="3">
        <v>4</v>
      </c>
      <c r="E15" s="4" t="s">
        <v>1</v>
      </c>
      <c r="F15" s="3">
        <v>0</v>
      </c>
      <c r="G15" s="5" t="s">
        <v>24</v>
      </c>
      <c r="H15" s="20">
        <f>COUNT(#REF!)</f>
        <v>0</v>
      </c>
      <c r="J15" s="225" t="s">
        <v>37</v>
      </c>
      <c r="K15" s="226"/>
      <c r="L15" s="3" t="s">
        <v>47</v>
      </c>
      <c r="M15" s="6" t="s">
        <v>41</v>
      </c>
      <c r="N15" s="8">
        <v>1</v>
      </c>
      <c r="O15" s="227" t="s">
        <v>17</v>
      </c>
      <c r="P15" s="227"/>
      <c r="Q15" s="9"/>
      <c r="R15" s="239"/>
      <c r="S15" s="239"/>
      <c r="T15" s="183"/>
      <c r="U15" s="7"/>
      <c r="V15" s="183"/>
      <c r="W15" s="239"/>
      <c r="X15" s="239"/>
      <c r="Y15" s="9"/>
      <c r="Z15" s="225" t="s">
        <v>9</v>
      </c>
      <c r="AA15" s="226"/>
      <c r="AB15" s="8">
        <v>2</v>
      </c>
      <c r="AC15" s="6" t="s">
        <v>41</v>
      </c>
      <c r="AD15" s="8">
        <v>1</v>
      </c>
      <c r="AE15" s="227" t="s">
        <v>18</v>
      </c>
      <c r="AF15" s="227"/>
      <c r="AG15" s="9"/>
      <c r="AH15" s="183"/>
      <c r="AI15" s="183"/>
      <c r="AJ15" s="183"/>
      <c r="AK15" s="7"/>
      <c r="AL15" s="183"/>
      <c r="AM15" s="183"/>
      <c r="AN15" s="183"/>
      <c r="AO15" s="9"/>
      <c r="AP15" s="225" t="s">
        <v>23</v>
      </c>
      <c r="AQ15" s="226"/>
      <c r="AR15" s="8">
        <v>1</v>
      </c>
      <c r="AS15" s="6" t="s">
        <v>41</v>
      </c>
      <c r="AT15" s="8">
        <v>0</v>
      </c>
      <c r="AU15" s="227" t="s">
        <v>27</v>
      </c>
      <c r="AV15" s="227"/>
      <c r="AW15" s="9"/>
      <c r="AX15" s="183"/>
      <c r="AY15" s="183"/>
      <c r="AZ15" s="183"/>
      <c r="BA15" s="7"/>
      <c r="BB15" s="183"/>
      <c r="BC15" s="183"/>
      <c r="BD15" s="183"/>
      <c r="BE15" s="9"/>
      <c r="BF15" s="225" t="s">
        <v>25</v>
      </c>
      <c r="BG15" s="226"/>
      <c r="BH15" s="8">
        <v>1</v>
      </c>
      <c r="BI15" s="6" t="s">
        <v>41</v>
      </c>
      <c r="BJ15" s="8">
        <v>2</v>
      </c>
      <c r="BK15" s="227" t="s">
        <v>33</v>
      </c>
      <c r="BL15" s="227"/>
      <c r="BM15" s="9"/>
      <c r="BN15" s="183"/>
      <c r="BO15" s="183"/>
      <c r="BP15" s="183"/>
      <c r="BQ15" s="7"/>
      <c r="BR15" s="183"/>
      <c r="BS15" s="183"/>
      <c r="BT15" s="183"/>
    </row>
    <row r="16" spans="1:72">
      <c r="A16" s="2">
        <f t="shared" si="0"/>
        <v>1</v>
      </c>
      <c r="C16" s="5" t="s">
        <v>25</v>
      </c>
      <c r="D16" s="3">
        <v>3</v>
      </c>
      <c r="E16" s="4" t="s">
        <v>1</v>
      </c>
      <c r="F16" s="3">
        <v>0</v>
      </c>
      <c r="G16" s="5" t="s">
        <v>26</v>
      </c>
      <c r="H16" s="20">
        <f>COUNT(#REF!)</f>
        <v>0</v>
      </c>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f t="shared" si="0"/>
        <v>1</v>
      </c>
      <c r="C17" s="5" t="s">
        <v>27</v>
      </c>
      <c r="D17" s="3">
        <v>2</v>
      </c>
      <c r="E17" s="4" t="s">
        <v>1</v>
      </c>
      <c r="F17" s="3">
        <v>1</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0</v>
      </c>
      <c r="E18" s="4" t="s">
        <v>1</v>
      </c>
      <c r="F18" s="3">
        <v>3</v>
      </c>
      <c r="G18" s="5" t="s">
        <v>30</v>
      </c>
      <c r="H18" s="20">
        <f>COUNT(#REF!)</f>
        <v>0</v>
      </c>
      <c r="J18" s="219" t="s">
        <v>45</v>
      </c>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1"/>
    </row>
    <row r="19" spans="1:72" ht="15" customHeight="1">
      <c r="A19" s="2">
        <f t="shared" si="0"/>
        <v>1</v>
      </c>
      <c r="C19" s="5" t="s">
        <v>31</v>
      </c>
      <c r="D19" s="3">
        <v>2</v>
      </c>
      <c r="E19" s="4" t="s">
        <v>1</v>
      </c>
      <c r="F19" s="3">
        <v>1</v>
      </c>
      <c r="G19" s="5" t="s">
        <v>32</v>
      </c>
      <c r="H19" s="20">
        <f>COUNT(#REF!)</f>
        <v>0</v>
      </c>
      <c r="J19" s="222"/>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4"/>
    </row>
    <row r="20" spans="1:72">
      <c r="A20" s="2">
        <f t="shared" si="0"/>
        <v>1</v>
      </c>
      <c r="C20" s="5" t="s">
        <v>33</v>
      </c>
      <c r="D20" s="3">
        <v>3</v>
      </c>
      <c r="E20" s="4" t="s">
        <v>1</v>
      </c>
      <c r="F20" s="3">
        <v>1</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2">
        <f t="shared" si="0"/>
        <v>1</v>
      </c>
      <c r="C21" s="5" t="s">
        <v>5</v>
      </c>
      <c r="D21" s="3">
        <v>2</v>
      </c>
      <c r="E21" s="4" t="s">
        <v>1</v>
      </c>
      <c r="F21" s="3">
        <v>1</v>
      </c>
      <c r="G21" s="5" t="s">
        <v>7</v>
      </c>
      <c r="H21" s="20">
        <f>COUNT(#REF!)</f>
        <v>0</v>
      </c>
      <c r="J21" s="239"/>
      <c r="K21" s="239"/>
      <c r="L21" s="183"/>
      <c r="M21" s="242"/>
      <c r="N21" s="243"/>
      <c r="O21" s="243"/>
      <c r="P21" s="243"/>
      <c r="Q21" s="243"/>
      <c r="R21" s="243"/>
      <c r="S21" s="243"/>
      <c r="T21" s="183"/>
      <c r="U21" s="7"/>
      <c r="V21" s="183"/>
      <c r="W21" s="239"/>
      <c r="X21" s="239"/>
      <c r="Y21" s="9"/>
      <c r="Z21" s="225" t="s">
        <v>37</v>
      </c>
      <c r="AA21" s="226"/>
      <c r="AB21" s="8">
        <v>2</v>
      </c>
      <c r="AC21" s="6" t="s">
        <v>41</v>
      </c>
      <c r="AD21" s="8" t="s">
        <v>46</v>
      </c>
      <c r="AE21" s="227" t="s">
        <v>9</v>
      </c>
      <c r="AF21" s="227"/>
      <c r="AG21" s="9"/>
      <c r="AH21" s="183"/>
      <c r="AI21" s="183"/>
      <c r="AJ21" s="183"/>
      <c r="AK21" s="7"/>
      <c r="AL21" s="183"/>
      <c r="AM21" s="183"/>
      <c r="AN21" s="183"/>
      <c r="AO21" s="9"/>
      <c r="AP21" s="225" t="s">
        <v>23</v>
      </c>
      <c r="AQ21" s="226"/>
      <c r="AR21" s="8">
        <v>1</v>
      </c>
      <c r="AS21" s="6" t="s">
        <v>41</v>
      </c>
      <c r="AT21" s="8">
        <v>2</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c r="A22" s="2" t="str">
        <f t="shared" si="0"/>
        <v>N</v>
      </c>
      <c r="C22" s="5" t="s">
        <v>35</v>
      </c>
      <c r="D22" s="3">
        <v>0</v>
      </c>
      <c r="E22" s="4" t="s">
        <v>1</v>
      </c>
      <c r="F22" s="3">
        <v>0</v>
      </c>
      <c r="G22" s="5" t="s">
        <v>36</v>
      </c>
      <c r="H22" s="20">
        <f>COUNT(#REF!)</f>
        <v>0</v>
      </c>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2</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2</v>
      </c>
      <c r="E24" s="4" t="s">
        <v>1</v>
      </c>
      <c r="F24" s="3">
        <v>0</v>
      </c>
      <c r="G24" s="5" t="s">
        <v>11</v>
      </c>
      <c r="H24" s="20">
        <f>COUNT(#REF!)</f>
        <v>0</v>
      </c>
      <c r="J24" s="231" t="s">
        <v>44</v>
      </c>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3"/>
    </row>
    <row r="25" spans="1:72" ht="15" customHeight="1">
      <c r="A25" s="2" t="str">
        <f t="shared" si="0"/>
        <v>N</v>
      </c>
      <c r="C25" s="5" t="s">
        <v>8</v>
      </c>
      <c r="D25" s="3">
        <v>2</v>
      </c>
      <c r="E25" s="4" t="s">
        <v>1</v>
      </c>
      <c r="F25" s="3">
        <v>2</v>
      </c>
      <c r="G25" s="5" t="s">
        <v>6</v>
      </c>
      <c r="H25" s="20">
        <f>COUNT(#REF!)</f>
        <v>0</v>
      </c>
      <c r="J25" s="234"/>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6"/>
    </row>
    <row r="26" spans="1:72">
      <c r="A26" s="2" t="str">
        <f t="shared" si="0"/>
        <v>N</v>
      </c>
      <c r="C26" s="5" t="s">
        <v>13</v>
      </c>
      <c r="D26" s="3">
        <v>1</v>
      </c>
      <c r="E26" s="4" t="s">
        <v>1</v>
      </c>
      <c r="F26" s="3">
        <v>1</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t="str">
        <f t="shared" si="0"/>
        <v>N</v>
      </c>
      <c r="C27" s="5" t="s">
        <v>15</v>
      </c>
      <c r="D27" s="3">
        <v>1</v>
      </c>
      <c r="E27" s="4" t="s">
        <v>1</v>
      </c>
      <c r="F27" s="3">
        <v>1</v>
      </c>
      <c r="G27" s="5" t="s">
        <v>17</v>
      </c>
      <c r="H27" s="20">
        <f>COUNT(#REF!)</f>
        <v>0</v>
      </c>
      <c r="J27" s="239"/>
      <c r="K27" s="239"/>
      <c r="L27" s="10"/>
      <c r="M27" s="7"/>
      <c r="N27" s="10"/>
      <c r="O27" s="239"/>
      <c r="P27" s="239"/>
      <c r="Q27" s="10"/>
      <c r="R27" s="239"/>
      <c r="S27" s="239"/>
      <c r="T27" s="10"/>
      <c r="U27" s="7"/>
      <c r="V27" s="10"/>
      <c r="W27" s="239"/>
      <c r="X27" s="239"/>
      <c r="Y27" s="9"/>
      <c r="Z27" s="225" t="s">
        <v>37</v>
      </c>
      <c r="AA27" s="226"/>
      <c r="AB27" s="8">
        <v>2</v>
      </c>
      <c r="AC27" s="6" t="s">
        <v>41</v>
      </c>
      <c r="AD27" s="8">
        <v>1</v>
      </c>
      <c r="AE27" s="227" t="s">
        <v>23</v>
      </c>
      <c r="AF27" s="227"/>
      <c r="AG27" s="10"/>
      <c r="AH27" s="10"/>
      <c r="AI27" s="10"/>
      <c r="AJ27" s="10"/>
      <c r="AK27" s="10"/>
      <c r="AL27" s="10"/>
      <c r="AM27" s="10"/>
      <c r="AN27" s="10"/>
      <c r="AO27" s="10"/>
      <c r="AP27" s="10"/>
      <c r="AQ27" s="10"/>
      <c r="AR27" s="10"/>
      <c r="AS27" s="10"/>
      <c r="AT27" s="10"/>
      <c r="AU27" s="239"/>
      <c r="AV27" s="239"/>
      <c r="AW27" s="9"/>
      <c r="AX27" s="10"/>
      <c r="AY27" s="10"/>
      <c r="AZ27" s="10"/>
      <c r="BA27" s="7"/>
      <c r="BB27" s="10"/>
      <c r="BC27" s="10"/>
      <c r="BD27" s="10"/>
      <c r="BE27" s="9"/>
      <c r="BF27" s="239"/>
      <c r="BG27" s="239"/>
      <c r="BH27" s="10"/>
      <c r="BI27" s="7"/>
      <c r="BJ27" s="10"/>
      <c r="BK27" s="239"/>
      <c r="BL27" s="239"/>
      <c r="BM27" s="9"/>
      <c r="BN27" s="10"/>
      <c r="BO27" s="10"/>
      <c r="BP27" s="10"/>
      <c r="BQ27" s="7"/>
      <c r="BR27" s="10"/>
      <c r="BS27" s="10"/>
      <c r="BT27" s="10"/>
    </row>
    <row r="28" spans="1:72">
      <c r="A28" s="2">
        <f t="shared" si="0"/>
        <v>2</v>
      </c>
      <c r="C28" s="5" t="s">
        <v>20</v>
      </c>
      <c r="D28" s="3">
        <v>1</v>
      </c>
      <c r="E28" s="4" t="s">
        <v>1</v>
      </c>
      <c r="F28" s="3">
        <v>3</v>
      </c>
      <c r="G28" s="5" t="s">
        <v>14</v>
      </c>
      <c r="H28" s="20">
        <f>COUNT(#REF!)</f>
        <v>0</v>
      </c>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2</v>
      </c>
      <c r="E29" s="4" t="s">
        <v>1</v>
      </c>
      <c r="F29" s="3">
        <v>0</v>
      </c>
      <c r="G29" s="5" t="s">
        <v>16</v>
      </c>
      <c r="H29" s="20">
        <f>COUNT(#REF!)</f>
        <v>0</v>
      </c>
      <c r="J29" s="9"/>
      <c r="K29" s="9"/>
      <c r="L29" s="9"/>
      <c r="M29" s="9"/>
      <c r="N29" s="9"/>
      <c r="O29" s="9"/>
      <c r="P29" s="9"/>
      <c r="Q29" s="9"/>
      <c r="R29" s="9"/>
      <c r="S29" s="9"/>
      <c r="T29" s="9"/>
      <c r="U29" s="9"/>
      <c r="V29" s="9"/>
      <c r="W29" s="9"/>
      <c r="X29" s="9"/>
      <c r="Y29" s="9"/>
      <c r="Z29" s="10"/>
      <c r="AA29" s="10"/>
      <c r="AB29" s="10"/>
      <c r="AC29" s="10"/>
      <c r="AD29" s="10"/>
      <c r="AE29" s="10"/>
      <c r="AF29" s="10"/>
      <c r="AG29" s="10"/>
      <c r="AH29" s="1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1</v>
      </c>
      <c r="E30" s="4" t="s">
        <v>1</v>
      </c>
      <c r="F30" s="3">
        <v>2</v>
      </c>
      <c r="G30" s="5" t="s">
        <v>23</v>
      </c>
      <c r="H30" s="20">
        <f>COUNT(#REF!)</f>
        <v>0</v>
      </c>
      <c r="J30" s="219" t="s">
        <v>43</v>
      </c>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1"/>
    </row>
    <row r="31" spans="1:72" ht="15" customHeight="1">
      <c r="A31" s="2" t="str">
        <f t="shared" si="0"/>
        <v>N</v>
      </c>
      <c r="C31" s="5" t="s">
        <v>24</v>
      </c>
      <c r="D31" s="3">
        <v>1</v>
      </c>
      <c r="E31" s="4" t="s">
        <v>1</v>
      </c>
      <c r="F31" s="3">
        <v>1</v>
      </c>
      <c r="G31" s="5" t="s">
        <v>22</v>
      </c>
      <c r="H31" s="20">
        <f>COUNT(#REF!)</f>
        <v>0</v>
      </c>
      <c r="J31" s="222"/>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4"/>
    </row>
    <row r="32" spans="1:72" ht="15.75" thickBot="1">
      <c r="A32" s="2">
        <f t="shared" si="0"/>
        <v>1</v>
      </c>
      <c r="C32" s="5" t="s">
        <v>25</v>
      </c>
      <c r="D32" s="3">
        <v>3</v>
      </c>
      <c r="E32" s="4" t="s">
        <v>1</v>
      </c>
      <c r="F32" s="3">
        <v>0</v>
      </c>
      <c r="G32" s="5" t="s">
        <v>29</v>
      </c>
      <c r="H32" s="20">
        <f>COUNT(#REF!)</f>
        <v>0</v>
      </c>
      <c r="J32" s="9"/>
      <c r="K32" s="9"/>
      <c r="L32" s="9"/>
      <c r="M32" s="9"/>
      <c r="N32" s="9"/>
      <c r="O32" s="9"/>
      <c r="P32" s="9"/>
      <c r="Q32" s="9"/>
      <c r="R32" s="9"/>
      <c r="S32" s="9"/>
      <c r="T32" s="9"/>
      <c r="U32" s="9"/>
      <c r="V32" s="9"/>
      <c r="W32" s="9"/>
      <c r="X32" s="9"/>
      <c r="Y32" s="9"/>
      <c r="Z32" s="10"/>
      <c r="AA32" s="10"/>
      <c r="AB32" s="10"/>
      <c r="AC32" s="10"/>
      <c r="AD32" s="10"/>
      <c r="AE32" s="10"/>
      <c r="AF32" s="1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2">
        <f t="shared" si="0"/>
        <v>1</v>
      </c>
      <c r="C33" s="5" t="s">
        <v>27</v>
      </c>
      <c r="D33" s="3">
        <v>3</v>
      </c>
      <c r="E33" s="4" t="s">
        <v>1</v>
      </c>
      <c r="F33" s="3">
        <v>2</v>
      </c>
      <c r="G33" s="5" t="s">
        <v>31</v>
      </c>
      <c r="H33" s="20">
        <f>COUNT(#REF!)</f>
        <v>0</v>
      </c>
      <c r="J33" s="239"/>
      <c r="K33" s="239"/>
      <c r="L33" s="183"/>
      <c r="M33" s="7"/>
      <c r="N33" s="183"/>
      <c r="O33" s="239"/>
      <c r="P33" s="239"/>
      <c r="Q33" s="183"/>
      <c r="R33" s="244" t="s">
        <v>42</v>
      </c>
      <c r="S33" s="245"/>
      <c r="T33" s="245"/>
      <c r="U33" s="245"/>
      <c r="V33" s="245"/>
      <c r="W33" s="245"/>
      <c r="X33" s="245"/>
      <c r="Y33" s="286" t="s">
        <v>33</v>
      </c>
      <c r="Z33" s="287"/>
      <c r="AA33" s="287"/>
      <c r="AB33" s="287"/>
      <c r="AC33" s="287"/>
      <c r="AD33" s="287"/>
      <c r="AE33" s="287"/>
      <c r="AF33" s="288"/>
      <c r="AG33" s="9"/>
      <c r="AH33" s="183"/>
      <c r="AI33" s="183"/>
      <c r="AJ33" s="183"/>
      <c r="AK33" s="7"/>
      <c r="AL33" s="183"/>
      <c r="AM33" s="183"/>
      <c r="AN33" s="183"/>
      <c r="AO33" s="9"/>
      <c r="AP33" s="225" t="s">
        <v>9</v>
      </c>
      <c r="AQ33" s="226"/>
      <c r="AR33" s="8">
        <v>0</v>
      </c>
      <c r="AS33" s="6" t="s">
        <v>41</v>
      </c>
      <c r="AT33" s="8">
        <v>2</v>
      </c>
      <c r="AU33" s="227" t="s">
        <v>33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2">
        <f t="shared" si="0"/>
        <v>1</v>
      </c>
      <c r="C34" s="5" t="s">
        <v>30</v>
      </c>
      <c r="D34" s="3">
        <v>3</v>
      </c>
      <c r="E34" s="4" t="s">
        <v>1</v>
      </c>
      <c r="F34" s="3">
        <v>1</v>
      </c>
      <c r="G34" s="5" t="s">
        <v>26</v>
      </c>
      <c r="H34" s="20">
        <f>COUNT(#REF!)</f>
        <v>0</v>
      </c>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4</v>
      </c>
      <c r="E35" s="4" t="s">
        <v>1</v>
      </c>
      <c r="F35" s="3">
        <v>1</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2</v>
      </c>
      <c r="C36" s="5" t="s">
        <v>36</v>
      </c>
      <c r="D36" s="3">
        <v>0</v>
      </c>
      <c r="E36" s="4" t="s">
        <v>1</v>
      </c>
      <c r="F36" s="3">
        <v>2</v>
      </c>
      <c r="G36" s="5" t="s">
        <v>34</v>
      </c>
      <c r="H36" s="20">
        <f>COUNT(#REF!)</f>
        <v>0</v>
      </c>
    </row>
    <row r="37" spans="1:72">
      <c r="A37" s="2">
        <f t="shared" si="0"/>
        <v>2</v>
      </c>
      <c r="C37" s="5" t="s">
        <v>32</v>
      </c>
      <c r="D37" s="3">
        <v>0</v>
      </c>
      <c r="E37" s="4" t="s">
        <v>1</v>
      </c>
      <c r="F37" s="3">
        <v>3</v>
      </c>
      <c r="G37" s="5" t="s">
        <v>28</v>
      </c>
      <c r="H37" s="20">
        <f>COUNT(#REF!)</f>
        <v>0</v>
      </c>
    </row>
    <row r="38" spans="1:72">
      <c r="A38" s="2">
        <f t="shared" si="0"/>
        <v>2</v>
      </c>
      <c r="C38" s="5" t="s">
        <v>12</v>
      </c>
      <c r="D38" s="3">
        <v>0</v>
      </c>
      <c r="E38" s="4" t="s">
        <v>1</v>
      </c>
      <c r="F38" s="3">
        <v>2</v>
      </c>
      <c r="G38" s="5" t="s">
        <v>9</v>
      </c>
      <c r="H38" s="20">
        <f>COUNT(#REF!)</f>
        <v>0</v>
      </c>
    </row>
    <row r="39" spans="1:72">
      <c r="A39" s="2">
        <f t="shared" si="0"/>
        <v>1</v>
      </c>
      <c r="C39" s="5" t="s">
        <v>10</v>
      </c>
      <c r="D39" s="3">
        <v>2</v>
      </c>
      <c r="E39" s="4" t="s">
        <v>1</v>
      </c>
      <c r="F39" s="3">
        <v>1</v>
      </c>
      <c r="G39" s="5" t="s">
        <v>11</v>
      </c>
      <c r="H39" s="20">
        <f>COUNT(#REF!)</f>
        <v>0</v>
      </c>
    </row>
    <row r="40" spans="1:72">
      <c r="A40" s="2" t="str">
        <f t="shared" si="0"/>
        <v>N</v>
      </c>
      <c r="C40" s="5" t="s">
        <v>8</v>
      </c>
      <c r="D40" s="3">
        <v>1</v>
      </c>
      <c r="E40" s="4" t="s">
        <v>1</v>
      </c>
      <c r="F40" s="3">
        <v>1</v>
      </c>
      <c r="G40" s="5" t="s">
        <v>37</v>
      </c>
      <c r="H40" s="20">
        <f>COUNT(#REF!)</f>
        <v>0</v>
      </c>
    </row>
    <row r="41" spans="1:72">
      <c r="A41" s="2" t="str">
        <f t="shared" si="0"/>
        <v>N</v>
      </c>
      <c r="C41" s="5" t="s">
        <v>6</v>
      </c>
      <c r="D41" s="3">
        <v>1</v>
      </c>
      <c r="E41" s="4" t="s">
        <v>1</v>
      </c>
      <c r="F41" s="3">
        <v>1</v>
      </c>
      <c r="G41" s="5" t="s">
        <v>7</v>
      </c>
      <c r="H41" s="20">
        <f>COUNT(#REF!)</f>
        <v>0</v>
      </c>
    </row>
    <row r="42" spans="1:72">
      <c r="A42" s="2">
        <f t="shared" si="0"/>
        <v>1</v>
      </c>
      <c r="C42" s="5" t="s">
        <v>18</v>
      </c>
      <c r="D42" s="3">
        <v>2</v>
      </c>
      <c r="E42" s="4" t="s">
        <v>1</v>
      </c>
      <c r="F42" s="3">
        <v>1</v>
      </c>
      <c r="G42" s="5" t="s">
        <v>15</v>
      </c>
      <c r="H42" s="20">
        <f>COUNT(#REF!)</f>
        <v>0</v>
      </c>
    </row>
    <row r="43" spans="1:72">
      <c r="A43" s="2">
        <f t="shared" si="0"/>
        <v>2</v>
      </c>
      <c r="C43" s="5" t="s">
        <v>38</v>
      </c>
      <c r="D43" s="3">
        <v>0</v>
      </c>
      <c r="E43" s="4" t="s">
        <v>1</v>
      </c>
      <c r="F43" s="3">
        <v>2</v>
      </c>
      <c r="G43" s="5" t="s">
        <v>17</v>
      </c>
      <c r="H43" s="20">
        <f>COUNT(#REF!)</f>
        <v>0</v>
      </c>
    </row>
    <row r="44" spans="1:72">
      <c r="A44" s="2">
        <f t="shared" si="0"/>
        <v>2</v>
      </c>
      <c r="C44" s="5" t="s">
        <v>20</v>
      </c>
      <c r="D44" s="3">
        <v>0</v>
      </c>
      <c r="E44" s="4" t="s">
        <v>1</v>
      </c>
      <c r="F44" s="3">
        <v>1</v>
      </c>
      <c r="G44" s="5" t="s">
        <v>13</v>
      </c>
      <c r="H44" s="20">
        <f>COUNT(#REF!)</f>
        <v>0</v>
      </c>
    </row>
    <row r="45" spans="1:72">
      <c r="A45" s="2" t="str">
        <f t="shared" si="0"/>
        <v>N</v>
      </c>
      <c r="C45" s="5" t="s">
        <v>14</v>
      </c>
      <c r="D45" s="3">
        <v>1</v>
      </c>
      <c r="E45" s="4" t="s">
        <v>1</v>
      </c>
      <c r="F45" s="3">
        <v>1</v>
      </c>
      <c r="G45" s="5" t="s">
        <v>19</v>
      </c>
      <c r="H45" s="20">
        <f>COUNT(#REF!)</f>
        <v>0</v>
      </c>
    </row>
    <row r="46" spans="1:72">
      <c r="A46" s="2">
        <f t="shared" si="0"/>
        <v>2</v>
      </c>
      <c r="C46" s="5" t="s">
        <v>30</v>
      </c>
      <c r="D46" s="3">
        <v>1</v>
      </c>
      <c r="E46" s="4" t="s">
        <v>1</v>
      </c>
      <c r="F46" s="3">
        <v>3</v>
      </c>
      <c r="G46" s="5" t="s">
        <v>25</v>
      </c>
      <c r="H46" s="20">
        <f>COUNT(#REF!)</f>
        <v>0</v>
      </c>
    </row>
    <row r="47" spans="1:72">
      <c r="A47" s="2">
        <f t="shared" si="0"/>
        <v>1</v>
      </c>
      <c r="C47" s="5" t="s">
        <v>26</v>
      </c>
      <c r="D47" s="3">
        <v>2</v>
      </c>
      <c r="E47" s="4" t="s">
        <v>1</v>
      </c>
      <c r="F47" s="3">
        <v>0</v>
      </c>
      <c r="G47" s="5" t="s">
        <v>29</v>
      </c>
      <c r="H47" s="20">
        <f>COUNT(#REF!)</f>
        <v>0</v>
      </c>
    </row>
    <row r="48" spans="1:72">
      <c r="A48" s="2">
        <f t="shared" si="0"/>
        <v>2</v>
      </c>
      <c r="C48" s="5" t="s">
        <v>24</v>
      </c>
      <c r="D48" s="3">
        <v>1</v>
      </c>
      <c r="E48" s="4" t="s">
        <v>1</v>
      </c>
      <c r="F48" s="3">
        <v>2</v>
      </c>
      <c r="G48" s="5" t="s">
        <v>39</v>
      </c>
      <c r="H48" s="20">
        <f>COUNT(#REF!)</f>
        <v>0</v>
      </c>
    </row>
    <row r="49" spans="1:40">
      <c r="A49" s="2">
        <f t="shared" si="0"/>
        <v>2</v>
      </c>
      <c r="C49" s="5" t="s">
        <v>22</v>
      </c>
      <c r="D49" s="3">
        <v>1</v>
      </c>
      <c r="E49" s="4" t="s">
        <v>1</v>
      </c>
      <c r="F49" s="3">
        <v>2</v>
      </c>
      <c r="G49" s="5" t="s">
        <v>23</v>
      </c>
      <c r="H49" s="20">
        <f>COUNT(#REF!)</f>
        <v>0</v>
      </c>
    </row>
    <row r="50" spans="1:40">
      <c r="A50" s="2">
        <f t="shared" si="0"/>
        <v>2</v>
      </c>
      <c r="C50" s="5" t="s">
        <v>32</v>
      </c>
      <c r="D50" s="3">
        <v>1</v>
      </c>
      <c r="E50" s="4" t="s">
        <v>1</v>
      </c>
      <c r="F50" s="3">
        <v>3</v>
      </c>
      <c r="G50" s="5" t="s">
        <v>27</v>
      </c>
      <c r="H50" s="20">
        <f>COUNT(#REF!)</f>
        <v>0</v>
      </c>
    </row>
    <row r="51" spans="1:40">
      <c r="A51" s="2">
        <f t="shared" si="0"/>
        <v>1</v>
      </c>
      <c r="C51" s="5" t="s">
        <v>28</v>
      </c>
      <c r="D51" s="3">
        <v>3</v>
      </c>
      <c r="E51" s="4" t="s">
        <v>1</v>
      </c>
      <c r="F51" s="3">
        <v>1</v>
      </c>
      <c r="G51" s="5" t="s">
        <v>31</v>
      </c>
      <c r="H51" s="20">
        <f>COUNT(#REF!)</f>
        <v>0</v>
      </c>
    </row>
    <row r="52" spans="1:40">
      <c r="A52" s="2">
        <f t="shared" si="0"/>
        <v>2</v>
      </c>
      <c r="C52" s="5" t="s">
        <v>36</v>
      </c>
      <c r="D52" s="3">
        <v>0</v>
      </c>
      <c r="E52" s="4" t="s">
        <v>1</v>
      </c>
      <c r="F52" s="3">
        <v>3</v>
      </c>
      <c r="G52" s="5" t="s">
        <v>33</v>
      </c>
      <c r="H52" s="20">
        <f>COUNT(#REF!)</f>
        <v>0</v>
      </c>
    </row>
    <row r="53" spans="1:40">
      <c r="A53" s="2">
        <f t="shared" si="0"/>
        <v>1</v>
      </c>
      <c r="C53" s="5" t="s">
        <v>34</v>
      </c>
      <c r="D53" s="3">
        <v>3</v>
      </c>
      <c r="E53" s="4" t="s">
        <v>1</v>
      </c>
      <c r="F53" s="3">
        <v>1</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Brésil</v>
      </c>
      <c r="AC58" s="254"/>
      <c r="AD58" s="13" t="e">
        <f>COUNTIF(#REF!,AB58)</f>
        <v>#REF!</v>
      </c>
      <c r="AF58" s="4" t="s">
        <v>41</v>
      </c>
      <c r="AG58" s="254" t="str">
        <f>AP33</f>
        <v>Espagne</v>
      </c>
      <c r="AH58" s="254"/>
      <c r="AI58" s="13" t="e">
        <f>COUNTIF(#REF!,AG58)</f>
        <v>#REF!</v>
      </c>
      <c r="AK58" s="4" t="s">
        <v>41</v>
      </c>
      <c r="AL58" s="254" t="str">
        <f>Y33</f>
        <v>Belgique</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Angleterre</v>
      </c>
      <c r="S59" s="254"/>
      <c r="T59" s="13" t="e">
        <f>COUNTIF(#REF!,R59)</f>
        <v>#REF!</v>
      </c>
      <c r="V59" s="4" t="s">
        <v>41</v>
      </c>
      <c r="W59" s="254" t="str">
        <f>AE21</f>
        <v>Espagne</v>
      </c>
      <c r="X59" s="254"/>
      <c r="Y59" s="13" t="e">
        <f>COUNTIF(#REF!,W59)</f>
        <v>#REF!</v>
      </c>
      <c r="AA59" s="4" t="s">
        <v>41</v>
      </c>
      <c r="AB59" s="254" t="str">
        <f>AE27</f>
        <v>France</v>
      </c>
      <c r="AC59" s="254"/>
      <c r="AD59" s="13" t="e">
        <f>COUNTIF(#REF!,AB59)</f>
        <v>#REF!</v>
      </c>
      <c r="AF59" s="4" t="s">
        <v>41</v>
      </c>
      <c r="AG59" s="254" t="str">
        <f>AU33</f>
        <v>Belgique</v>
      </c>
      <c r="AH59" s="254"/>
      <c r="AI59" s="13" t="e">
        <f>COUNTIF(#REF!,AG59)</f>
        <v>#REF!</v>
      </c>
    </row>
    <row r="60" spans="1:40" hidden="1">
      <c r="C60" s="24">
        <v>41804</v>
      </c>
      <c r="D60" s="1" t="e">
        <f>IF(#REF!=0,"",SUM(#REF!))</f>
        <v>#REF!</v>
      </c>
      <c r="E60" s="25" t="e">
        <f t="shared" ref="E60:E72" si="1">IF(D60="","",D60+E59)</f>
        <v>#REF!</v>
      </c>
      <c r="L60" s="4" t="s">
        <v>41</v>
      </c>
      <c r="M60" s="254" t="str">
        <f>R9</f>
        <v>Grèce</v>
      </c>
      <c r="N60" s="254"/>
      <c r="O60" s="13" t="e">
        <f>COUNTIF(#REF!,M60)</f>
        <v>#REF!</v>
      </c>
      <c r="Q60" s="4" t="s">
        <v>41</v>
      </c>
      <c r="R60" s="254" t="str">
        <f>Z15</f>
        <v>Espagne</v>
      </c>
      <c r="S60" s="254"/>
      <c r="T60" s="13" t="e">
        <f>COUNTIF(#REF!,R60)</f>
        <v>#REF!</v>
      </c>
      <c r="V60" s="4" t="s">
        <v>41</v>
      </c>
      <c r="W60" s="254" t="str">
        <f>AP21</f>
        <v>France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Belgique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Côte d'ivoire</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Nigéria</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Algérie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f>A53</f>
        <v>1</v>
      </c>
      <c r="F89" s="50" t="e">
        <f>#REF!+#REF!</f>
        <v>#REF!</v>
      </c>
    </row>
    <row r="90" spans="3:6" hidden="1">
      <c r="C90" s="45" t="s">
        <v>104</v>
      </c>
      <c r="D90" s="39">
        <f>A33</f>
        <v>1</v>
      </c>
      <c r="F90" s="51" t="e">
        <f>#REF!+#REF!</f>
        <v>#REF!</v>
      </c>
    </row>
    <row r="91" spans="3:6" hidden="1">
      <c r="C91" s="45" t="s">
        <v>88</v>
      </c>
      <c r="D91" s="39">
        <f>A17</f>
        <v>1</v>
      </c>
      <c r="F91" s="51" t="e">
        <f>#REF!+#REF!</f>
        <v>#REF!</v>
      </c>
    </row>
    <row r="92" spans="3:6" hidden="1">
      <c r="C92" s="45" t="s">
        <v>83</v>
      </c>
      <c r="D92" s="39" t="str">
        <f>A12</f>
        <v>N</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t="str">
        <f>A40</f>
        <v>N</v>
      </c>
      <c r="F102" s="51" t="e">
        <f>#REF!+#REF!</f>
        <v>#REF!</v>
      </c>
    </row>
    <row r="103" spans="3:6" hidden="1">
      <c r="C103" s="45" t="s">
        <v>96</v>
      </c>
      <c r="D103" s="39" t="str">
        <f>A25</f>
        <v>N</v>
      </c>
      <c r="F103" s="51" t="e">
        <f>#REF!+#REF!</f>
        <v>#REF!</v>
      </c>
    </row>
    <row r="104" spans="3:6" hidden="1">
      <c r="C104" s="45" t="s">
        <v>80</v>
      </c>
      <c r="D104" s="39" t="str">
        <f>A9</f>
        <v>N</v>
      </c>
      <c r="F104" s="51" t="e">
        <f>#REF!+#REF!</f>
        <v>#REF!</v>
      </c>
    </row>
    <row r="105" spans="3:6" hidden="1">
      <c r="C105" s="45" t="s">
        <v>97</v>
      </c>
      <c r="D105" s="39" t="str">
        <f>A26</f>
        <v>N</v>
      </c>
      <c r="F105" s="51" t="e">
        <f>#REF!+#REF!</f>
        <v>#REF!</v>
      </c>
    </row>
    <row r="106" spans="3:6" hidden="1">
      <c r="C106" s="45" t="s">
        <v>81</v>
      </c>
      <c r="D106" s="39">
        <f>A10</f>
        <v>2</v>
      </c>
      <c r="F106" s="51" t="e">
        <f>#REF!+#REF!</f>
        <v>#REF!</v>
      </c>
    </row>
    <row r="107" spans="3:6" hidden="1">
      <c r="C107" s="45" t="s">
        <v>107</v>
      </c>
      <c r="D107" s="39">
        <f>A36</f>
        <v>2</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t="str">
        <f>A41</f>
        <v>N</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f>A8</f>
        <v>1</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f>A19</f>
        <v>1</v>
      </c>
      <c r="F118" s="51" t="e">
        <f>#REF!+#REF!</f>
        <v>#REF!</v>
      </c>
    </row>
    <row r="119" spans="3:6" hidden="1">
      <c r="C119" s="45" t="s">
        <v>116</v>
      </c>
      <c r="D119" s="39" t="str">
        <f>A45</f>
        <v>N</v>
      </c>
      <c r="F119" s="51" t="e">
        <f>#REF!+#REF!</f>
        <v>#REF!</v>
      </c>
    </row>
    <row r="120" spans="3:6" hidden="1">
      <c r="C120" s="45" t="s">
        <v>102</v>
      </c>
      <c r="D120" s="39" t="str">
        <f>A31</f>
        <v>N</v>
      </c>
      <c r="F120" s="51" t="e">
        <f>#REF!+#REF!</f>
        <v>#REF!</v>
      </c>
    </row>
    <row r="121" spans="3:6" hidden="1">
      <c r="C121" s="45" t="s">
        <v>119</v>
      </c>
      <c r="D121" s="39">
        <f>A48</f>
        <v>2</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f>A42</f>
        <v>1</v>
      </c>
      <c r="F124" s="51" t="e">
        <f>#REF!+#REF!</f>
        <v>#REF!</v>
      </c>
    </row>
    <row r="125" spans="3:6" hidden="1">
      <c r="C125" s="45" t="s">
        <v>115</v>
      </c>
      <c r="D125" s="39">
        <f>A44</f>
        <v>2</v>
      </c>
      <c r="F125" s="51" t="e">
        <f>#REF!+#REF!</f>
        <v>#REF!</v>
      </c>
    </row>
    <row r="126" spans="3:6" hidden="1">
      <c r="C126" s="45" t="s">
        <v>99</v>
      </c>
      <c r="D126" s="39">
        <f>A28</f>
        <v>2</v>
      </c>
      <c r="F126" s="51" t="e">
        <f>#REF!+#REF!</f>
        <v>#REF!</v>
      </c>
    </row>
    <row r="127" spans="3:6" hidden="1">
      <c r="C127" s="45" t="s">
        <v>78</v>
      </c>
      <c r="D127" s="39" t="str">
        <f>A7</f>
        <v>N</v>
      </c>
      <c r="F127" s="51" t="e">
        <f>#REF!+#REF!</f>
        <v>#REF!</v>
      </c>
    </row>
    <row r="128" spans="3:6" hidden="1">
      <c r="C128" s="45" t="s">
        <v>117</v>
      </c>
      <c r="D128" s="39">
        <f>A46</f>
        <v>2</v>
      </c>
      <c r="F128" s="51" t="e">
        <f>#REF!+#REF!</f>
        <v>#REF!</v>
      </c>
    </row>
    <row r="129" spans="3:6" hidden="1">
      <c r="C129" s="45" t="s">
        <v>105</v>
      </c>
      <c r="D129" s="39">
        <f>A34</f>
        <v>1</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t="str">
        <f>A22</f>
        <v>N</v>
      </c>
      <c r="F132" s="51" t="e">
        <f>#REF!+#REF!</f>
        <v>#REF!</v>
      </c>
    </row>
    <row r="133" spans="3:6" hidden="1">
      <c r="C133" s="45" t="s">
        <v>85</v>
      </c>
      <c r="D133" s="39">
        <f>A14</f>
        <v>1</v>
      </c>
      <c r="F133" s="51" t="e">
        <f>#REF!+#REF!</f>
        <v>#REF!</v>
      </c>
    </row>
    <row r="134" spans="3:6" hidden="1">
      <c r="C134" s="45" t="s">
        <v>101</v>
      </c>
      <c r="D134" s="39">
        <f>A30</f>
        <v>2</v>
      </c>
      <c r="F134" s="51" t="e">
        <f>#REF!+#REF!</f>
        <v>#REF!</v>
      </c>
    </row>
    <row r="135" spans="3:6" hidden="1">
      <c r="C135" s="45" t="s">
        <v>98</v>
      </c>
      <c r="D135" s="39" t="str">
        <f>A27</f>
        <v>N</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O28:P28"/>
    <mergeCell ref="M67:N67"/>
    <mergeCell ref="M58:N58"/>
    <mergeCell ref="L34:N34"/>
    <mergeCell ref="O34:P34"/>
    <mergeCell ref="K57:N57"/>
    <mergeCell ref="P57:S57"/>
    <mergeCell ref="U57:X57"/>
    <mergeCell ref="Z57:AC57"/>
    <mergeCell ref="AE57:AH57"/>
    <mergeCell ref="AJ57:AM57"/>
    <mergeCell ref="J18:BT19"/>
    <mergeCell ref="J21:K21"/>
    <mergeCell ref="M21:S21"/>
    <mergeCell ref="W21:X21"/>
    <mergeCell ref="Z21:AA21"/>
    <mergeCell ref="AE21:AF21"/>
    <mergeCell ref="AP21:AQ21"/>
    <mergeCell ref="AU21:AV21"/>
    <mergeCell ref="BF21:BG21"/>
    <mergeCell ref="BK21:BL21"/>
    <mergeCell ref="M59:N59"/>
    <mergeCell ref="R59:S59"/>
    <mergeCell ref="W59:X59"/>
    <mergeCell ref="AB59:AC59"/>
    <mergeCell ref="AG59:AH59"/>
    <mergeCell ref="M60:N60"/>
    <mergeCell ref="R60:S60"/>
    <mergeCell ref="W60:X60"/>
    <mergeCell ref="AL60:AM60"/>
    <mergeCell ref="R67:S67"/>
    <mergeCell ref="M61:N61"/>
    <mergeCell ref="R61:S61"/>
    <mergeCell ref="W61:X61"/>
    <mergeCell ref="AB61:AC61"/>
    <mergeCell ref="AG61:AH61"/>
    <mergeCell ref="M62:N62"/>
    <mergeCell ref="R62:S62"/>
    <mergeCell ref="W62:X62"/>
    <mergeCell ref="M63:N63"/>
    <mergeCell ref="R63:S63"/>
    <mergeCell ref="W63:X63"/>
    <mergeCell ref="R64:S64"/>
    <mergeCell ref="W64:X64"/>
    <mergeCell ref="M65:N65"/>
    <mergeCell ref="R65:S65"/>
    <mergeCell ref="W65:X65"/>
    <mergeCell ref="M66:N66"/>
    <mergeCell ref="R58:S58"/>
    <mergeCell ref="W58:X58"/>
    <mergeCell ref="AB58:AC58"/>
    <mergeCell ref="AG58:AH58"/>
    <mergeCell ref="AL58:AM58"/>
    <mergeCell ref="BK28:BL28"/>
    <mergeCell ref="AU27:AV27"/>
    <mergeCell ref="BF27:BG27"/>
    <mergeCell ref="BK27:BL27"/>
    <mergeCell ref="BH34:BJ34"/>
    <mergeCell ref="BK34:BL34"/>
    <mergeCell ref="AP34:AQ34"/>
    <mergeCell ref="AR34:AT34"/>
    <mergeCell ref="AU34:AV34"/>
    <mergeCell ref="BF34:BG34"/>
    <mergeCell ref="J30:BT31"/>
    <mergeCell ref="J33:K33"/>
    <mergeCell ref="O33:P33"/>
    <mergeCell ref="R33:X34"/>
    <mergeCell ref="Y33:AF34"/>
    <mergeCell ref="AP33:AQ33"/>
    <mergeCell ref="AU33:AV33"/>
    <mergeCell ref="BF33:BG33"/>
    <mergeCell ref="BK33:BL33"/>
    <mergeCell ref="J34:K34"/>
    <mergeCell ref="J28:K28"/>
    <mergeCell ref="L28:N28"/>
    <mergeCell ref="R28:S28"/>
    <mergeCell ref="T28:V28"/>
    <mergeCell ref="W28:X28"/>
    <mergeCell ref="Z28:AA28"/>
    <mergeCell ref="BF22:BG22"/>
    <mergeCell ref="BH22:BJ22"/>
    <mergeCell ref="AB28:AD28"/>
    <mergeCell ref="AE28:AF28"/>
    <mergeCell ref="AU28:AV28"/>
    <mergeCell ref="BF28:BG28"/>
    <mergeCell ref="BH28:BJ28"/>
    <mergeCell ref="BK22:BL22"/>
    <mergeCell ref="J24:BT25"/>
    <mergeCell ref="J27:K27"/>
    <mergeCell ref="O27:P27"/>
    <mergeCell ref="R27:S27"/>
    <mergeCell ref="W27:X27"/>
    <mergeCell ref="Z27:AA27"/>
    <mergeCell ref="AE27:AF27"/>
    <mergeCell ref="Z22:AA22"/>
    <mergeCell ref="AB22:AD22"/>
    <mergeCell ref="AE22:AF22"/>
    <mergeCell ref="AP22:AQ22"/>
    <mergeCell ref="AR22:AT22"/>
    <mergeCell ref="AU22:AV22"/>
    <mergeCell ref="J22:K22"/>
    <mergeCell ref="L22:N22"/>
    <mergeCell ref="O22:P22"/>
    <mergeCell ref="R22:S22"/>
    <mergeCell ref="T22:V22"/>
    <mergeCell ref="W22:X22"/>
    <mergeCell ref="BF16:BG16"/>
    <mergeCell ref="BH16:BJ16"/>
    <mergeCell ref="BK16:BL16"/>
    <mergeCell ref="BK15:BL15"/>
    <mergeCell ref="J16:K16"/>
    <mergeCell ref="L16:N16"/>
    <mergeCell ref="O16:P16"/>
    <mergeCell ref="R16:S16"/>
    <mergeCell ref="T16:V16"/>
    <mergeCell ref="W16:X16"/>
    <mergeCell ref="Z16:AA16"/>
    <mergeCell ref="AB16:AD16"/>
    <mergeCell ref="AE16:AF16"/>
    <mergeCell ref="AP16:AQ16"/>
    <mergeCell ref="AR16:AT16"/>
    <mergeCell ref="AU16:AV16"/>
    <mergeCell ref="J15:K15"/>
    <mergeCell ref="O15:P15"/>
    <mergeCell ref="R15:S15"/>
    <mergeCell ref="W15:X15"/>
    <mergeCell ref="Z15:AA15"/>
    <mergeCell ref="AE15:AF15"/>
    <mergeCell ref="AP15:AQ15"/>
    <mergeCell ref="AU15:AV15"/>
    <mergeCell ref="BF15:BG15"/>
    <mergeCell ref="BP10:BR10"/>
    <mergeCell ref="BS10:BT10"/>
    <mergeCell ref="AP10:AQ10"/>
    <mergeCell ref="AR10:AT10"/>
    <mergeCell ref="AU10:AV10"/>
    <mergeCell ref="AX10:AY10"/>
    <mergeCell ref="AZ10:BB10"/>
    <mergeCell ref="BC10:BD10"/>
    <mergeCell ref="J12:BT13"/>
    <mergeCell ref="AB10:AD10"/>
    <mergeCell ref="AE10:AF10"/>
    <mergeCell ref="AH10:AI10"/>
    <mergeCell ref="AJ10:AL10"/>
    <mergeCell ref="AM10:AN10"/>
    <mergeCell ref="BF9:BG9"/>
    <mergeCell ref="BK9:BL9"/>
    <mergeCell ref="BN9:BO9"/>
    <mergeCell ref="BF10:BG10"/>
    <mergeCell ref="BH10:BJ10"/>
    <mergeCell ref="BK10:BL10"/>
    <mergeCell ref="BN10:BO10"/>
    <mergeCell ref="C2:D2"/>
    <mergeCell ref="E2:H2"/>
    <mergeCell ref="C5:G5"/>
    <mergeCell ref="J6:BT7"/>
    <mergeCell ref="BS9:BT9"/>
    <mergeCell ref="J10:K10"/>
    <mergeCell ref="L10:N10"/>
    <mergeCell ref="O10:P10"/>
    <mergeCell ref="R10:S10"/>
    <mergeCell ref="T10:V10"/>
    <mergeCell ref="W10:X10"/>
    <mergeCell ref="AH9:AI9"/>
    <mergeCell ref="AM9:AN9"/>
    <mergeCell ref="AP9:AQ9"/>
    <mergeCell ref="AU9:AV9"/>
    <mergeCell ref="AX9:AY9"/>
    <mergeCell ref="BC9:BD9"/>
    <mergeCell ref="J9:K9"/>
    <mergeCell ref="O9:P9"/>
    <mergeCell ref="R9:S9"/>
    <mergeCell ref="W9:X9"/>
    <mergeCell ref="Z9:AA9"/>
    <mergeCell ref="AE9:AF9"/>
    <mergeCell ref="Z10:AA10"/>
  </mergeCells>
  <conditionalFormatting sqref="D6:D53 F6:F53">
    <cfRule type="containsBlanks" dxfId="31" priority="4">
      <formula>LEN(TRIM(D6))=0</formula>
    </cfRule>
  </conditionalFormatting>
  <conditionalFormatting sqref="L9 N9 T9 V9 AB9 AD9 AJ9 AL9 AR9 AT9 AZ9 BB9 BH9 BJ9 BP9 BR9 BJ15 BH15 AT15 AR15 AD15 AB15 N15 L15 AB21 AD21 AB27 AD27 AR21 AT21 AR33 AT33">
    <cfRule type="containsBlanks" dxfId="30" priority="3">
      <formula>LEN(TRIM(L9))=0</formula>
    </cfRule>
  </conditionalFormatting>
  <pageMargins left="0.7" right="0.7" top="0.75" bottom="0.75" header="0.3" footer="0.3"/>
  <pageSetup paperSize="0" orientation="portrait" horizontalDpi="0" verticalDpi="0" copies="0"/>
  <legacyDrawing r:id="rId1"/>
</worksheet>
</file>

<file path=xl/worksheets/sheet27.xml><?xml version="1.0" encoding="utf-8"?>
<worksheet xmlns="http://schemas.openxmlformats.org/spreadsheetml/2006/main" xmlns:r="http://schemas.openxmlformats.org/officeDocument/2006/relationships">
  <sheetPr codeName="Feuil16"/>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16384" width="5.28515625" style="13"/>
  </cols>
  <sheetData>
    <row r="1" spans="1:72" ht="15.75" thickBot="1"/>
    <row r="2" spans="1:72" ht="19.5" thickBot="1">
      <c r="C2" s="214" t="s">
        <v>0</v>
      </c>
      <c r="D2" s="214"/>
      <c r="E2" s="215" t="s">
        <v>71</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2</v>
      </c>
      <c r="E6" s="4" t="s">
        <v>1</v>
      </c>
      <c r="F6" s="3">
        <v>0</v>
      </c>
      <c r="G6" s="5" t="s">
        <v>6</v>
      </c>
      <c r="H6" s="20">
        <f>COUNT(#REF!)</f>
        <v>0</v>
      </c>
      <c r="J6" s="219" t="s">
        <v>49</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1"/>
    </row>
    <row r="7" spans="1:72" ht="15" customHeight="1">
      <c r="A7" s="2">
        <f t="shared" ref="A7:A53" si="0">IF(OR(D7="",F7=""),"",IF(D7&gt;F7,1,IF(D7=F7,"N",2)))</f>
        <v>1</v>
      </c>
      <c r="C7" s="5" t="s">
        <v>7</v>
      </c>
      <c r="D7" s="3">
        <v>2</v>
      </c>
      <c r="E7" s="4" t="s">
        <v>1</v>
      </c>
      <c r="F7" s="3">
        <v>1</v>
      </c>
      <c r="G7" s="5" t="s">
        <v>8</v>
      </c>
      <c r="H7" s="20">
        <f>COUNT(#REF!)</f>
        <v>0</v>
      </c>
      <c r="J7" s="222"/>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4"/>
    </row>
    <row r="8" spans="1:72">
      <c r="A8" s="2" t="str">
        <f t="shared" si="0"/>
        <v>N</v>
      </c>
      <c r="C8" s="5" t="s">
        <v>9</v>
      </c>
      <c r="D8" s="3">
        <v>2</v>
      </c>
      <c r="E8" s="4" t="s">
        <v>1</v>
      </c>
      <c r="F8" s="3">
        <v>2</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2</v>
      </c>
      <c r="E9" s="4" t="s">
        <v>1</v>
      </c>
      <c r="F9" s="3">
        <v>1</v>
      </c>
      <c r="G9" s="5" t="s">
        <v>12</v>
      </c>
      <c r="H9" s="20">
        <f>COUNT(#REF!)</f>
        <v>0</v>
      </c>
      <c r="J9" s="225" t="s">
        <v>37</v>
      </c>
      <c r="K9" s="226"/>
      <c r="L9" s="8">
        <v>3</v>
      </c>
      <c r="M9" s="6" t="s">
        <v>41</v>
      </c>
      <c r="N9" s="8">
        <v>2</v>
      </c>
      <c r="O9" s="227" t="s">
        <v>10</v>
      </c>
      <c r="P9" s="227"/>
      <c r="Q9" s="9"/>
      <c r="R9" s="225" t="s">
        <v>20</v>
      </c>
      <c r="S9" s="226"/>
      <c r="T9" s="8">
        <v>1</v>
      </c>
      <c r="U9" s="6" t="s">
        <v>41</v>
      </c>
      <c r="V9" s="8">
        <v>2</v>
      </c>
      <c r="W9" s="227" t="s">
        <v>15</v>
      </c>
      <c r="X9" s="227"/>
      <c r="Y9" s="9"/>
      <c r="Z9" s="225" t="s">
        <v>9</v>
      </c>
      <c r="AA9" s="226"/>
      <c r="AB9" s="8">
        <v>3</v>
      </c>
      <c r="AC9" s="6" t="s">
        <v>41</v>
      </c>
      <c r="AD9" s="8">
        <v>2</v>
      </c>
      <c r="AE9" s="227" t="s">
        <v>7</v>
      </c>
      <c r="AF9" s="227"/>
      <c r="AG9" s="9"/>
      <c r="AH9" s="225" t="s">
        <v>16</v>
      </c>
      <c r="AI9" s="226"/>
      <c r="AJ9" s="8">
        <v>1</v>
      </c>
      <c r="AK9" s="6" t="s">
        <v>41</v>
      </c>
      <c r="AL9" s="8">
        <v>2</v>
      </c>
      <c r="AM9" s="227" t="s">
        <v>13</v>
      </c>
      <c r="AN9" s="227"/>
      <c r="AO9" s="9"/>
      <c r="AP9" s="225" t="s">
        <v>23</v>
      </c>
      <c r="AQ9" s="226"/>
      <c r="AR9" s="8">
        <v>4</v>
      </c>
      <c r="AS9" s="6" t="s">
        <v>41</v>
      </c>
      <c r="AT9" s="8">
        <v>1</v>
      </c>
      <c r="AU9" s="227" t="s">
        <v>26</v>
      </c>
      <c r="AV9" s="227"/>
      <c r="AW9" s="9"/>
      <c r="AX9" s="225" t="s">
        <v>27</v>
      </c>
      <c r="AY9" s="226"/>
      <c r="AZ9" s="8">
        <v>5</v>
      </c>
      <c r="BA9" s="6" t="s">
        <v>41</v>
      </c>
      <c r="BB9" s="8">
        <v>2</v>
      </c>
      <c r="BC9" s="227" t="s">
        <v>34</v>
      </c>
      <c r="BD9" s="227"/>
      <c r="BE9" s="9"/>
      <c r="BF9" s="225" t="s">
        <v>25</v>
      </c>
      <c r="BG9" s="226"/>
      <c r="BH9" s="8">
        <v>3</v>
      </c>
      <c r="BI9" s="6" t="s">
        <v>41</v>
      </c>
      <c r="BJ9" s="8">
        <v>1</v>
      </c>
      <c r="BK9" s="227" t="s">
        <v>24</v>
      </c>
      <c r="BL9" s="227"/>
      <c r="BM9" s="9"/>
      <c r="BN9" s="225" t="s">
        <v>33</v>
      </c>
      <c r="BO9" s="226"/>
      <c r="BP9" s="8">
        <v>2</v>
      </c>
      <c r="BQ9" s="6" t="s">
        <v>41</v>
      </c>
      <c r="BR9" s="8">
        <v>1</v>
      </c>
      <c r="BS9" s="227" t="s">
        <v>31</v>
      </c>
      <c r="BT9" s="227"/>
    </row>
    <row r="10" spans="1:72">
      <c r="A10" s="2">
        <f t="shared" si="0"/>
        <v>1</v>
      </c>
      <c r="C10" s="5" t="s">
        <v>13</v>
      </c>
      <c r="D10" s="3">
        <v>2</v>
      </c>
      <c r="E10" s="4" t="s">
        <v>1</v>
      </c>
      <c r="F10" s="3">
        <v>0</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t="str">
        <f t="shared" si="0"/>
        <v>N</v>
      </c>
      <c r="C11" s="5" t="s">
        <v>15</v>
      </c>
      <c r="D11" s="3">
        <v>1</v>
      </c>
      <c r="E11" s="4" t="s">
        <v>1</v>
      </c>
      <c r="F11" s="3">
        <v>1</v>
      </c>
      <c r="G11" s="5" t="s">
        <v>16</v>
      </c>
      <c r="H11" s="20">
        <f>COUNT(#REF!)</f>
        <v>0</v>
      </c>
      <c r="J11" s="18"/>
      <c r="K11" s="17"/>
      <c r="L11" s="19"/>
      <c r="M11" s="17"/>
      <c r="N11" s="17"/>
      <c r="O11" s="17"/>
      <c r="P11" s="17"/>
      <c r="Q11" s="9"/>
      <c r="R11" s="18"/>
      <c r="S11" s="17"/>
      <c r="T11" s="19"/>
      <c r="U11" s="17"/>
      <c r="V11" s="17"/>
      <c r="W11" s="17"/>
      <c r="X11" s="17"/>
      <c r="Y11" s="9"/>
      <c r="Z11" s="18"/>
      <c r="AA11" s="17"/>
      <c r="AB11" s="19"/>
      <c r="AC11" s="17"/>
      <c r="AD11" s="17"/>
      <c r="AE11" s="17"/>
      <c r="AF11" s="17"/>
      <c r="AG11" s="9"/>
      <c r="AH11" s="18"/>
      <c r="AI11" s="17"/>
      <c r="AJ11" s="19"/>
      <c r="AK11" s="17"/>
      <c r="AL11" s="17"/>
      <c r="AM11" s="17"/>
      <c r="AN11" s="17"/>
      <c r="AO11" s="9"/>
      <c r="AP11" s="18"/>
      <c r="AQ11" s="17"/>
      <c r="AR11" s="19"/>
      <c r="AS11" s="17"/>
      <c r="AT11" s="17"/>
      <c r="AU11" s="17"/>
      <c r="AV11" s="17"/>
      <c r="AW11" s="9"/>
      <c r="AX11" s="18"/>
      <c r="AY11" s="17"/>
      <c r="AZ11" s="19"/>
      <c r="BA11" s="17"/>
      <c r="BB11" s="17"/>
      <c r="BC11" s="17"/>
      <c r="BD11" s="17"/>
      <c r="BE11" s="9"/>
      <c r="BF11" s="18"/>
      <c r="BG11" s="17"/>
      <c r="BH11" s="19"/>
      <c r="BI11" s="17"/>
      <c r="BJ11" s="17"/>
      <c r="BK11" s="17"/>
      <c r="BL11" s="17"/>
      <c r="BM11" s="9"/>
      <c r="BN11" s="18"/>
      <c r="BO11" s="17"/>
      <c r="BP11" s="19"/>
      <c r="BQ11" s="17"/>
      <c r="BR11" s="17"/>
      <c r="BS11" s="17"/>
      <c r="BT11" s="17"/>
    </row>
    <row r="12" spans="1:72" ht="15" customHeight="1">
      <c r="A12" s="2" t="str">
        <f t="shared" si="0"/>
        <v>N</v>
      </c>
      <c r="C12" s="5" t="s">
        <v>17</v>
      </c>
      <c r="D12" s="3">
        <v>1</v>
      </c>
      <c r="E12" s="4" t="s">
        <v>1</v>
      </c>
      <c r="F12" s="3">
        <v>1</v>
      </c>
      <c r="G12" s="5" t="s">
        <v>18</v>
      </c>
      <c r="H12" s="20">
        <f>COUNT(#REF!)</f>
        <v>0</v>
      </c>
      <c r="J12" s="231" t="s">
        <v>48</v>
      </c>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3"/>
    </row>
    <row r="13" spans="1:72" ht="15" customHeight="1">
      <c r="A13" s="2">
        <f t="shared" si="0"/>
        <v>2</v>
      </c>
      <c r="C13" s="5" t="s">
        <v>19</v>
      </c>
      <c r="D13" s="3">
        <v>2</v>
      </c>
      <c r="E13" s="4" t="s">
        <v>1</v>
      </c>
      <c r="F13" s="3">
        <v>3</v>
      </c>
      <c r="G13" s="5" t="s">
        <v>20</v>
      </c>
      <c r="H13" s="20">
        <f>COUNT(#REF!)</f>
        <v>0</v>
      </c>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6"/>
    </row>
    <row r="14" spans="1:72">
      <c r="A14" s="2">
        <f t="shared" si="0"/>
        <v>2</v>
      </c>
      <c r="C14" s="5" t="s">
        <v>21</v>
      </c>
      <c r="D14" s="3">
        <v>1</v>
      </c>
      <c r="E14" s="4" t="s">
        <v>1</v>
      </c>
      <c r="F14" s="3">
        <v>2</v>
      </c>
      <c r="G14" s="5" t="s">
        <v>22</v>
      </c>
      <c r="H14" s="20">
        <f>COUNT(#REF!)</f>
        <v>0</v>
      </c>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2">
        <f t="shared" si="0"/>
        <v>1</v>
      </c>
      <c r="C15" s="5" t="s">
        <v>23</v>
      </c>
      <c r="D15" s="3">
        <v>2</v>
      </c>
      <c r="E15" s="4" t="s">
        <v>1</v>
      </c>
      <c r="F15" s="3">
        <v>1</v>
      </c>
      <c r="G15" s="5" t="s">
        <v>24</v>
      </c>
      <c r="H15" s="20">
        <f>COUNT(#REF!)</f>
        <v>0</v>
      </c>
      <c r="J15" s="225" t="s">
        <v>37</v>
      </c>
      <c r="K15" s="226"/>
      <c r="L15" s="8">
        <v>2</v>
      </c>
      <c r="M15" s="6" t="s">
        <v>41</v>
      </c>
      <c r="N15" s="8">
        <v>1</v>
      </c>
      <c r="O15" s="227" t="s">
        <v>15</v>
      </c>
      <c r="P15" s="227"/>
      <c r="Q15" s="9"/>
      <c r="R15" s="239"/>
      <c r="S15" s="239"/>
      <c r="T15" s="183"/>
      <c r="U15" s="7"/>
      <c r="V15" s="183"/>
      <c r="W15" s="239"/>
      <c r="X15" s="239"/>
      <c r="Y15" s="9"/>
      <c r="Z15" s="225" t="s">
        <v>9</v>
      </c>
      <c r="AA15" s="226"/>
      <c r="AB15" s="8">
        <v>3</v>
      </c>
      <c r="AC15" s="6" t="s">
        <v>41</v>
      </c>
      <c r="AD15" s="8">
        <v>1</v>
      </c>
      <c r="AE15" s="227" t="s">
        <v>13</v>
      </c>
      <c r="AF15" s="227"/>
      <c r="AG15" s="9"/>
      <c r="AH15" s="183"/>
      <c r="AI15" s="183"/>
      <c r="AJ15" s="183"/>
      <c r="AK15" s="7"/>
      <c r="AL15" s="183"/>
      <c r="AM15" s="183"/>
      <c r="AN15" s="183"/>
      <c r="AO15" s="9"/>
      <c r="AP15" s="225" t="s">
        <v>23</v>
      </c>
      <c r="AQ15" s="226"/>
      <c r="AR15" s="8">
        <v>2</v>
      </c>
      <c r="AS15" s="6" t="s">
        <v>41</v>
      </c>
      <c r="AT15" s="8">
        <v>1</v>
      </c>
      <c r="AU15" s="227" t="s">
        <v>27</v>
      </c>
      <c r="AV15" s="227"/>
      <c r="AW15" s="9"/>
      <c r="AX15" s="183"/>
      <c r="AY15" s="183"/>
      <c r="AZ15" s="183"/>
      <c r="BA15" s="7"/>
      <c r="BB15" s="183"/>
      <c r="BC15" s="183"/>
      <c r="BD15" s="183"/>
      <c r="BE15" s="9"/>
      <c r="BF15" s="225" t="s">
        <v>25</v>
      </c>
      <c r="BG15" s="226"/>
      <c r="BH15" s="8">
        <v>2</v>
      </c>
      <c r="BI15" s="6" t="s">
        <v>41</v>
      </c>
      <c r="BJ15" s="8">
        <v>1</v>
      </c>
      <c r="BK15" s="227" t="s">
        <v>33</v>
      </c>
      <c r="BL15" s="227"/>
      <c r="BM15" s="9"/>
      <c r="BN15" s="183"/>
      <c r="BO15" s="183"/>
      <c r="BP15" s="183"/>
      <c r="BQ15" s="7"/>
      <c r="BR15" s="183"/>
      <c r="BS15" s="183"/>
      <c r="BT15" s="183"/>
    </row>
    <row r="16" spans="1:72">
      <c r="A16" s="2">
        <f t="shared" si="0"/>
        <v>1</v>
      </c>
      <c r="C16" s="5" t="s">
        <v>25</v>
      </c>
      <c r="D16" s="3">
        <v>3</v>
      </c>
      <c r="E16" s="4" t="s">
        <v>1</v>
      </c>
      <c r="F16" s="3">
        <v>1</v>
      </c>
      <c r="G16" s="5" t="s">
        <v>26</v>
      </c>
      <c r="H16" s="20">
        <f>COUNT(#REF!)</f>
        <v>0</v>
      </c>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f t="shared" si="0"/>
        <v>1</v>
      </c>
      <c r="C17" s="5" t="s">
        <v>27</v>
      </c>
      <c r="D17" s="3">
        <v>3</v>
      </c>
      <c r="E17" s="4" t="s">
        <v>1</v>
      </c>
      <c r="F17" s="3">
        <v>1</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1</v>
      </c>
      <c r="E18" s="4" t="s">
        <v>1</v>
      </c>
      <c r="F18" s="3">
        <v>2</v>
      </c>
      <c r="G18" s="5" t="s">
        <v>30</v>
      </c>
      <c r="H18" s="20">
        <f>COUNT(#REF!)</f>
        <v>0</v>
      </c>
      <c r="J18" s="219" t="s">
        <v>45</v>
      </c>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1"/>
    </row>
    <row r="19" spans="1:72" ht="15" customHeight="1">
      <c r="A19" s="2">
        <f t="shared" si="0"/>
        <v>1</v>
      </c>
      <c r="C19" s="5" t="s">
        <v>31</v>
      </c>
      <c r="D19" s="3">
        <v>2</v>
      </c>
      <c r="E19" s="4" t="s">
        <v>1</v>
      </c>
      <c r="F19" s="3">
        <v>1</v>
      </c>
      <c r="G19" s="5" t="s">
        <v>32</v>
      </c>
      <c r="H19" s="20">
        <f>COUNT(#REF!)</f>
        <v>0</v>
      </c>
      <c r="J19" s="222"/>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4"/>
    </row>
    <row r="20" spans="1:72">
      <c r="A20" s="2">
        <f t="shared" si="0"/>
        <v>1</v>
      </c>
      <c r="C20" s="5" t="s">
        <v>33</v>
      </c>
      <c r="D20" s="3">
        <v>2</v>
      </c>
      <c r="E20" s="4" t="s">
        <v>1</v>
      </c>
      <c r="F20" s="3">
        <v>0</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2">
        <f t="shared" si="0"/>
        <v>1</v>
      </c>
      <c r="C21" s="5" t="s">
        <v>5</v>
      </c>
      <c r="D21" s="3">
        <v>2</v>
      </c>
      <c r="E21" s="4" t="s">
        <v>1</v>
      </c>
      <c r="F21" s="3">
        <v>1</v>
      </c>
      <c r="G21" s="5" t="s">
        <v>7</v>
      </c>
      <c r="H21" s="20">
        <f>COUNT(#REF!)</f>
        <v>0</v>
      </c>
      <c r="J21" s="239"/>
      <c r="K21" s="239"/>
      <c r="L21" s="183"/>
      <c r="M21" s="242" t="s">
        <v>54</v>
      </c>
      <c r="N21" s="243"/>
      <c r="O21" s="243"/>
      <c r="P21" s="243"/>
      <c r="Q21" s="243"/>
      <c r="R21" s="243"/>
      <c r="S21" s="243"/>
      <c r="T21" s="183"/>
      <c r="U21" s="7"/>
      <c r="V21" s="183"/>
      <c r="W21" s="239"/>
      <c r="X21" s="239"/>
      <c r="Y21" s="9"/>
      <c r="Z21" s="225" t="s">
        <v>37</v>
      </c>
      <c r="AA21" s="226"/>
      <c r="AB21" s="8">
        <v>3</v>
      </c>
      <c r="AC21" s="6" t="s">
        <v>41</v>
      </c>
      <c r="AD21" s="8">
        <v>1</v>
      </c>
      <c r="AE21" s="227" t="s">
        <v>9</v>
      </c>
      <c r="AF21" s="227"/>
      <c r="AG21" s="9"/>
      <c r="AH21" s="183"/>
      <c r="AI21" s="183"/>
      <c r="AJ21" s="183"/>
      <c r="AK21" s="7"/>
      <c r="AL21" s="183"/>
      <c r="AM21" s="183"/>
      <c r="AN21" s="183"/>
      <c r="AO21" s="9"/>
      <c r="AP21" s="225" t="s">
        <v>23</v>
      </c>
      <c r="AQ21" s="226"/>
      <c r="AR21" s="8">
        <v>2</v>
      </c>
      <c r="AS21" s="6" t="s">
        <v>41</v>
      </c>
      <c r="AT21" s="8">
        <v>1</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c r="A22" s="2" t="str">
        <f t="shared" si="0"/>
        <v>N</v>
      </c>
      <c r="C22" s="5" t="s">
        <v>35</v>
      </c>
      <c r="D22" s="3">
        <v>1</v>
      </c>
      <c r="E22" s="4" t="s">
        <v>1</v>
      </c>
      <c r="F22" s="3">
        <v>1</v>
      </c>
      <c r="G22" s="5" t="s">
        <v>36</v>
      </c>
      <c r="H22" s="20">
        <f>COUNT(#REF!)</f>
        <v>0</v>
      </c>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1</v>
      </c>
      <c r="E23" s="4" t="s">
        <v>1</v>
      </c>
      <c r="F23" s="3">
        <v>2</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2</v>
      </c>
      <c r="E24" s="4" t="s">
        <v>1</v>
      </c>
      <c r="F24" s="3">
        <v>1</v>
      </c>
      <c r="G24" s="5" t="s">
        <v>11</v>
      </c>
      <c r="H24" s="20">
        <f>COUNT(#REF!)</f>
        <v>0</v>
      </c>
      <c r="J24" s="231" t="s">
        <v>44</v>
      </c>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3"/>
    </row>
    <row r="25" spans="1:72" ht="15" customHeight="1">
      <c r="A25" s="2">
        <f t="shared" si="0"/>
        <v>2</v>
      </c>
      <c r="C25" s="5" t="s">
        <v>8</v>
      </c>
      <c r="D25" s="3">
        <v>1</v>
      </c>
      <c r="E25" s="4" t="s">
        <v>1</v>
      </c>
      <c r="F25" s="3">
        <v>2</v>
      </c>
      <c r="G25" s="5" t="s">
        <v>6</v>
      </c>
      <c r="H25" s="20">
        <f>COUNT(#REF!)</f>
        <v>0</v>
      </c>
      <c r="J25" s="234"/>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6"/>
    </row>
    <row r="26" spans="1:72">
      <c r="A26" s="2" t="str">
        <f t="shared" si="0"/>
        <v>N</v>
      </c>
      <c r="C26" s="5" t="s">
        <v>13</v>
      </c>
      <c r="D26" s="3">
        <v>1</v>
      </c>
      <c r="E26" s="4" t="s">
        <v>1</v>
      </c>
      <c r="F26" s="3">
        <v>1</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t="str">
        <f t="shared" si="0"/>
        <v>N</v>
      </c>
      <c r="C27" s="5" t="s">
        <v>15</v>
      </c>
      <c r="D27" s="3">
        <v>2</v>
      </c>
      <c r="E27" s="4" t="s">
        <v>1</v>
      </c>
      <c r="F27" s="3">
        <v>2</v>
      </c>
      <c r="G27" s="5" t="s">
        <v>17</v>
      </c>
      <c r="H27" s="20">
        <f>COUNT(#REF!)</f>
        <v>0</v>
      </c>
      <c r="J27" s="239"/>
      <c r="K27" s="239"/>
      <c r="L27" s="17"/>
      <c r="M27" s="7"/>
      <c r="N27" s="17"/>
      <c r="O27" s="239"/>
      <c r="P27" s="239"/>
      <c r="Q27" s="17"/>
      <c r="R27" s="239"/>
      <c r="S27" s="239"/>
      <c r="T27" s="17"/>
      <c r="U27" s="7"/>
      <c r="V27" s="17"/>
      <c r="W27" s="239"/>
      <c r="X27" s="239"/>
      <c r="Y27" s="9"/>
      <c r="Z27" s="225" t="s">
        <v>9</v>
      </c>
      <c r="AA27" s="226"/>
      <c r="AB27" s="8">
        <v>3</v>
      </c>
      <c r="AC27" s="6" t="s">
        <v>41</v>
      </c>
      <c r="AD27" s="8">
        <v>1</v>
      </c>
      <c r="AE27" s="227" t="s">
        <v>25</v>
      </c>
      <c r="AF27" s="227"/>
      <c r="AG27" s="17"/>
      <c r="AH27" s="17"/>
      <c r="AI27" s="17"/>
      <c r="AJ27" s="17"/>
      <c r="AK27" s="17"/>
      <c r="AL27" s="17"/>
      <c r="AM27" s="17"/>
      <c r="AN27" s="17"/>
      <c r="AO27" s="17"/>
      <c r="AP27" s="17"/>
      <c r="AQ27" s="17"/>
      <c r="AR27" s="17"/>
      <c r="AS27" s="17"/>
      <c r="AT27" s="17"/>
      <c r="AU27" s="239"/>
      <c r="AV27" s="239"/>
      <c r="AW27" s="9"/>
      <c r="AX27" s="17"/>
      <c r="AY27" s="17"/>
      <c r="AZ27" s="17"/>
      <c r="BA27" s="7"/>
      <c r="BB27" s="17"/>
      <c r="BC27" s="17"/>
      <c r="BD27" s="17"/>
      <c r="BE27" s="9"/>
      <c r="BF27" s="239"/>
      <c r="BG27" s="239"/>
      <c r="BH27" s="17"/>
      <c r="BI27" s="7"/>
      <c r="BJ27" s="17"/>
      <c r="BK27" s="239"/>
      <c r="BL27" s="239"/>
      <c r="BM27" s="9"/>
      <c r="BN27" s="17"/>
      <c r="BO27" s="17"/>
      <c r="BP27" s="17"/>
      <c r="BQ27" s="7"/>
      <c r="BR27" s="17"/>
      <c r="BS27" s="17"/>
      <c r="BT27" s="17"/>
    </row>
    <row r="28" spans="1:72">
      <c r="A28" s="2">
        <f t="shared" si="0"/>
        <v>1</v>
      </c>
      <c r="C28" s="5" t="s">
        <v>20</v>
      </c>
      <c r="D28" s="3">
        <v>2</v>
      </c>
      <c r="E28" s="4" t="s">
        <v>1</v>
      </c>
      <c r="F28" s="3">
        <v>1</v>
      </c>
      <c r="G28" s="5" t="s">
        <v>14</v>
      </c>
      <c r="H28" s="20">
        <f>COUNT(#REF!)</f>
        <v>0</v>
      </c>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2</v>
      </c>
      <c r="C29" s="5" t="s">
        <v>18</v>
      </c>
      <c r="D29" s="3">
        <v>1</v>
      </c>
      <c r="E29" s="4" t="s">
        <v>1</v>
      </c>
      <c r="F29" s="3">
        <v>2</v>
      </c>
      <c r="G29" s="5" t="s">
        <v>16</v>
      </c>
      <c r="H29" s="20">
        <f>COUNT(#REF!)</f>
        <v>0</v>
      </c>
      <c r="J29" s="9"/>
      <c r="K29" s="9"/>
      <c r="L29" s="9"/>
      <c r="M29" s="9"/>
      <c r="N29" s="9"/>
      <c r="O29" s="9"/>
      <c r="P29" s="9"/>
      <c r="Q29" s="9"/>
      <c r="R29" s="9"/>
      <c r="S29" s="9"/>
      <c r="T29" s="9"/>
      <c r="U29" s="9"/>
      <c r="V29" s="9"/>
      <c r="W29" s="9"/>
      <c r="X29" s="9"/>
      <c r="Y29" s="9"/>
      <c r="Z29" s="17"/>
      <c r="AA29" s="17"/>
      <c r="AB29" s="17"/>
      <c r="AC29" s="17"/>
      <c r="AD29" s="17"/>
      <c r="AE29" s="17"/>
      <c r="AF29" s="17"/>
      <c r="AG29" s="17"/>
      <c r="AH29" s="17"/>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1</v>
      </c>
      <c r="E30" s="4" t="s">
        <v>1</v>
      </c>
      <c r="F30" s="3">
        <v>3</v>
      </c>
      <c r="G30" s="5" t="s">
        <v>23</v>
      </c>
      <c r="H30" s="20">
        <f>COUNT(#REF!)</f>
        <v>0</v>
      </c>
      <c r="J30" s="219" t="s">
        <v>43</v>
      </c>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1"/>
    </row>
    <row r="31" spans="1:72" ht="15" customHeight="1">
      <c r="A31" s="2" t="str">
        <f t="shared" si="0"/>
        <v>N</v>
      </c>
      <c r="C31" s="5" t="s">
        <v>24</v>
      </c>
      <c r="D31" s="3">
        <v>2</v>
      </c>
      <c r="E31" s="4" t="s">
        <v>1</v>
      </c>
      <c r="F31" s="3">
        <v>2</v>
      </c>
      <c r="G31" s="5" t="s">
        <v>22</v>
      </c>
      <c r="H31" s="20">
        <f>COUNT(#REF!)</f>
        <v>0</v>
      </c>
      <c r="J31" s="222"/>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4"/>
    </row>
    <row r="32" spans="1:72" ht="15.75" thickBot="1">
      <c r="A32" s="2">
        <f t="shared" si="0"/>
        <v>1</v>
      </c>
      <c r="C32" s="5" t="s">
        <v>25</v>
      </c>
      <c r="D32" s="3">
        <v>2</v>
      </c>
      <c r="E32" s="4" t="s">
        <v>1</v>
      </c>
      <c r="F32" s="3">
        <v>0</v>
      </c>
      <c r="G32" s="5" t="s">
        <v>29</v>
      </c>
      <c r="H32" s="20">
        <f>COUNT(#REF!)</f>
        <v>0</v>
      </c>
      <c r="J32" s="9"/>
      <c r="K32" s="9"/>
      <c r="L32" s="9"/>
      <c r="M32" s="9"/>
      <c r="N32" s="9"/>
      <c r="O32" s="9"/>
      <c r="P32" s="9"/>
      <c r="Q32" s="9"/>
      <c r="R32" s="9"/>
      <c r="S32" s="9"/>
      <c r="T32" s="9"/>
      <c r="U32" s="9"/>
      <c r="V32" s="9"/>
      <c r="W32" s="9"/>
      <c r="X32" s="9"/>
      <c r="Y32" s="9"/>
      <c r="Z32" s="17"/>
      <c r="AA32" s="17"/>
      <c r="AB32" s="17"/>
      <c r="AC32" s="17"/>
      <c r="AD32" s="17"/>
      <c r="AE32" s="17"/>
      <c r="AF32" s="17"/>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2">
        <f t="shared" si="0"/>
        <v>1</v>
      </c>
      <c r="C33" s="5" t="s">
        <v>27</v>
      </c>
      <c r="D33" s="3">
        <v>3</v>
      </c>
      <c r="E33" s="4" t="s">
        <v>1</v>
      </c>
      <c r="F33" s="3">
        <v>1</v>
      </c>
      <c r="G33" s="5" t="s">
        <v>31</v>
      </c>
      <c r="H33" s="20">
        <f>COUNT(#REF!)</f>
        <v>0</v>
      </c>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0</v>
      </c>
      <c r="AS33" s="6" t="s">
        <v>41</v>
      </c>
      <c r="AT33" s="8">
        <v>3</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2" t="str">
        <f t="shared" si="0"/>
        <v>N</v>
      </c>
      <c r="C34" s="5" t="s">
        <v>30</v>
      </c>
      <c r="D34" s="3">
        <v>2</v>
      </c>
      <c r="E34" s="4" t="s">
        <v>1</v>
      </c>
      <c r="F34" s="3">
        <v>2</v>
      </c>
      <c r="G34" s="5" t="s">
        <v>26</v>
      </c>
      <c r="H34" s="20">
        <f>COUNT(#REF!)</f>
        <v>0</v>
      </c>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2</v>
      </c>
      <c r="E35" s="4" t="s">
        <v>1</v>
      </c>
      <c r="F35" s="3">
        <v>1</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2</v>
      </c>
      <c r="C36" s="5" t="s">
        <v>36</v>
      </c>
      <c r="D36" s="3">
        <v>1</v>
      </c>
      <c r="E36" s="4" t="s">
        <v>1</v>
      </c>
      <c r="F36" s="3">
        <v>2</v>
      </c>
      <c r="G36" s="5" t="s">
        <v>34</v>
      </c>
      <c r="H36" s="20">
        <f>COUNT(#REF!)</f>
        <v>0</v>
      </c>
    </row>
    <row r="37" spans="1:72">
      <c r="A37" s="2" t="str">
        <f t="shared" si="0"/>
        <v>N</v>
      </c>
      <c r="C37" s="5" t="s">
        <v>32</v>
      </c>
      <c r="D37" s="3">
        <v>2</v>
      </c>
      <c r="E37" s="4" t="s">
        <v>1</v>
      </c>
      <c r="F37" s="3">
        <v>2</v>
      </c>
      <c r="G37" s="5" t="s">
        <v>28</v>
      </c>
      <c r="H37" s="20">
        <f>COUNT(#REF!)</f>
        <v>0</v>
      </c>
    </row>
    <row r="38" spans="1:72">
      <c r="A38" s="2">
        <f t="shared" si="0"/>
        <v>2</v>
      </c>
      <c r="C38" s="5" t="s">
        <v>12</v>
      </c>
      <c r="D38" s="3">
        <v>1</v>
      </c>
      <c r="E38" s="4" t="s">
        <v>1</v>
      </c>
      <c r="F38" s="3">
        <v>3</v>
      </c>
      <c r="G38" s="5" t="s">
        <v>9</v>
      </c>
      <c r="H38" s="20">
        <f>COUNT(#REF!)</f>
        <v>0</v>
      </c>
    </row>
    <row r="39" spans="1:72">
      <c r="A39" s="2">
        <f t="shared" si="0"/>
        <v>1</v>
      </c>
      <c r="C39" s="5" t="s">
        <v>10</v>
      </c>
      <c r="D39" s="3">
        <v>2</v>
      </c>
      <c r="E39" s="4" t="s">
        <v>1</v>
      </c>
      <c r="F39" s="3">
        <v>0</v>
      </c>
      <c r="G39" s="5" t="s">
        <v>11</v>
      </c>
      <c r="H39" s="20">
        <f>COUNT(#REF!)</f>
        <v>0</v>
      </c>
    </row>
    <row r="40" spans="1:72">
      <c r="A40" s="2">
        <f t="shared" si="0"/>
        <v>2</v>
      </c>
      <c r="C40" s="5" t="s">
        <v>8</v>
      </c>
      <c r="D40" s="3">
        <v>1</v>
      </c>
      <c r="E40" s="4" t="s">
        <v>1</v>
      </c>
      <c r="F40" s="3">
        <v>3</v>
      </c>
      <c r="G40" s="5" t="s">
        <v>37</v>
      </c>
      <c r="H40" s="20">
        <f>COUNT(#REF!)</f>
        <v>0</v>
      </c>
    </row>
    <row r="41" spans="1:72">
      <c r="A41" s="2">
        <f t="shared" si="0"/>
        <v>2</v>
      </c>
      <c r="C41" s="5" t="s">
        <v>6</v>
      </c>
      <c r="D41" s="3">
        <v>2</v>
      </c>
      <c r="E41" s="4" t="s">
        <v>1</v>
      </c>
      <c r="F41" s="3">
        <v>3</v>
      </c>
      <c r="G41" s="5" t="s">
        <v>7</v>
      </c>
      <c r="H41" s="20">
        <f>COUNT(#REF!)</f>
        <v>0</v>
      </c>
    </row>
    <row r="42" spans="1:72">
      <c r="A42" s="2">
        <f t="shared" si="0"/>
        <v>2</v>
      </c>
      <c r="C42" s="5" t="s">
        <v>18</v>
      </c>
      <c r="D42" s="3">
        <v>2</v>
      </c>
      <c r="E42" s="4" t="s">
        <v>1</v>
      </c>
      <c r="F42" s="3">
        <v>3</v>
      </c>
      <c r="G42" s="5" t="s">
        <v>15</v>
      </c>
      <c r="H42" s="20">
        <f>COUNT(#REF!)</f>
        <v>0</v>
      </c>
    </row>
    <row r="43" spans="1:72">
      <c r="A43" s="2">
        <f t="shared" si="0"/>
        <v>1</v>
      </c>
      <c r="C43" s="5" t="s">
        <v>38</v>
      </c>
      <c r="D43" s="3">
        <v>2</v>
      </c>
      <c r="E43" s="4" t="s">
        <v>1</v>
      </c>
      <c r="F43" s="3">
        <v>1</v>
      </c>
      <c r="G43" s="5" t="s">
        <v>17</v>
      </c>
      <c r="H43" s="20">
        <f>COUNT(#REF!)</f>
        <v>0</v>
      </c>
    </row>
    <row r="44" spans="1:72">
      <c r="A44" s="2" t="str">
        <f t="shared" si="0"/>
        <v>N</v>
      </c>
      <c r="C44" s="5" t="s">
        <v>20</v>
      </c>
      <c r="D44" s="3">
        <v>2</v>
      </c>
      <c r="E44" s="4" t="s">
        <v>1</v>
      </c>
      <c r="F44" s="3">
        <v>2</v>
      </c>
      <c r="G44" s="5" t="s">
        <v>13</v>
      </c>
      <c r="H44" s="20">
        <f>COUNT(#REF!)</f>
        <v>0</v>
      </c>
    </row>
    <row r="45" spans="1:72">
      <c r="A45" s="2">
        <f t="shared" si="0"/>
        <v>2</v>
      </c>
      <c r="C45" s="5" t="s">
        <v>14</v>
      </c>
      <c r="D45" s="3">
        <v>1</v>
      </c>
      <c r="E45" s="4" t="s">
        <v>1</v>
      </c>
      <c r="F45" s="3">
        <v>2</v>
      </c>
      <c r="G45" s="5" t="s">
        <v>19</v>
      </c>
      <c r="H45" s="20">
        <f>COUNT(#REF!)</f>
        <v>0</v>
      </c>
    </row>
    <row r="46" spans="1:72">
      <c r="A46" s="2">
        <f t="shared" si="0"/>
        <v>2</v>
      </c>
      <c r="C46" s="5" t="s">
        <v>30</v>
      </c>
      <c r="D46" s="3">
        <v>1</v>
      </c>
      <c r="E46" s="4" t="s">
        <v>1</v>
      </c>
      <c r="F46" s="3">
        <v>3</v>
      </c>
      <c r="G46" s="5" t="s">
        <v>25</v>
      </c>
      <c r="H46" s="20">
        <f>COUNT(#REF!)</f>
        <v>0</v>
      </c>
    </row>
    <row r="47" spans="1:72">
      <c r="A47" s="2">
        <f t="shared" si="0"/>
        <v>1</v>
      </c>
      <c r="C47" s="5" t="s">
        <v>26</v>
      </c>
      <c r="D47" s="3">
        <v>2</v>
      </c>
      <c r="E47" s="4" t="s">
        <v>1</v>
      </c>
      <c r="F47" s="3">
        <v>1</v>
      </c>
      <c r="G47" s="5" t="s">
        <v>29</v>
      </c>
      <c r="H47" s="20">
        <f>COUNT(#REF!)</f>
        <v>0</v>
      </c>
    </row>
    <row r="48" spans="1:72">
      <c r="A48" s="2">
        <f t="shared" si="0"/>
        <v>1</v>
      </c>
      <c r="C48" s="5" t="s">
        <v>24</v>
      </c>
      <c r="D48" s="3">
        <v>2</v>
      </c>
      <c r="E48" s="4" t="s">
        <v>1</v>
      </c>
      <c r="F48" s="3">
        <v>0</v>
      </c>
      <c r="G48" s="5" t="s">
        <v>39</v>
      </c>
      <c r="H48" s="20">
        <f>COUNT(#REF!)</f>
        <v>0</v>
      </c>
    </row>
    <row r="49" spans="1:40">
      <c r="A49" s="2">
        <f t="shared" si="0"/>
        <v>2</v>
      </c>
      <c r="C49" s="5" t="s">
        <v>22</v>
      </c>
      <c r="D49" s="3">
        <v>0</v>
      </c>
      <c r="E49" s="4" t="s">
        <v>1</v>
      </c>
      <c r="F49" s="3">
        <v>3</v>
      </c>
      <c r="G49" s="5" t="s">
        <v>23</v>
      </c>
      <c r="H49" s="20">
        <f>COUNT(#REF!)</f>
        <v>0</v>
      </c>
    </row>
    <row r="50" spans="1:40">
      <c r="A50" s="2">
        <f t="shared" si="0"/>
        <v>2</v>
      </c>
      <c r="C50" s="5" t="s">
        <v>32</v>
      </c>
      <c r="D50" s="3">
        <v>2</v>
      </c>
      <c r="E50" s="4" t="s">
        <v>1</v>
      </c>
      <c r="F50" s="3">
        <v>4</v>
      </c>
      <c r="G50" s="5" t="s">
        <v>27</v>
      </c>
      <c r="H50" s="20">
        <f>COUNT(#REF!)</f>
        <v>0</v>
      </c>
    </row>
    <row r="51" spans="1:40">
      <c r="A51" s="2" t="str">
        <f t="shared" si="0"/>
        <v>N</v>
      </c>
      <c r="C51" s="5" t="s">
        <v>28</v>
      </c>
      <c r="D51" s="3">
        <v>2</v>
      </c>
      <c r="E51" s="4" t="s">
        <v>1</v>
      </c>
      <c r="F51" s="3">
        <v>2</v>
      </c>
      <c r="G51" s="5" t="s">
        <v>31</v>
      </c>
      <c r="H51" s="20">
        <f>COUNT(#REF!)</f>
        <v>0</v>
      </c>
    </row>
    <row r="52" spans="1:40">
      <c r="A52" s="2">
        <f t="shared" si="0"/>
        <v>2</v>
      </c>
      <c r="C52" s="5" t="s">
        <v>36</v>
      </c>
      <c r="D52" s="3">
        <v>1</v>
      </c>
      <c r="E52" s="4" t="s">
        <v>1</v>
      </c>
      <c r="F52" s="3">
        <v>2</v>
      </c>
      <c r="G52" s="5" t="s">
        <v>33</v>
      </c>
      <c r="H52" s="20">
        <f>COUNT(#REF!)</f>
        <v>0</v>
      </c>
    </row>
    <row r="53" spans="1:40">
      <c r="A53" s="2" t="str">
        <f t="shared" si="0"/>
        <v>N</v>
      </c>
      <c r="C53" s="5" t="s">
        <v>34</v>
      </c>
      <c r="D53" s="3">
        <v>1</v>
      </c>
      <c r="E53" s="4" t="s">
        <v>1</v>
      </c>
      <c r="F53" s="3">
        <v>1</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Uruguay</v>
      </c>
      <c r="S59" s="254"/>
      <c r="T59" s="13" t="e">
        <f>COUNTIF(#REF!,R59)</f>
        <v>#REF!</v>
      </c>
      <c r="V59" s="4" t="s">
        <v>41</v>
      </c>
      <c r="W59" s="254" t="str">
        <f>AE21</f>
        <v>Espagne</v>
      </c>
      <c r="X59" s="254"/>
      <c r="Y59" s="13" t="e">
        <f>COUNTIF(#REF!,W59)</f>
        <v>#REF!</v>
      </c>
      <c r="AA59" s="4" t="s">
        <v>41</v>
      </c>
      <c r="AB59" s="254" t="str">
        <f>AE27</f>
        <v>Argentine</v>
      </c>
      <c r="AC59" s="254"/>
      <c r="AD59" s="13" t="e">
        <f>COUNTIF(#REF!,AB59)</f>
        <v>#REF!</v>
      </c>
      <c r="AF59" s="4" t="s">
        <v>41</v>
      </c>
      <c r="AG59" s="254" t="str">
        <f>AU33</f>
        <v>France</v>
      </c>
      <c r="AH59" s="254"/>
      <c r="AI59" s="13" t="e">
        <f>COUNTIF(#REF!,AG59)</f>
        <v>#REF!</v>
      </c>
    </row>
    <row r="60" spans="1:40" hidden="1">
      <c r="C60" s="24">
        <v>41804</v>
      </c>
      <c r="D60" s="1" t="e">
        <f>IF(#REF!=0,"",SUM(#REF!))</f>
        <v>#REF!</v>
      </c>
      <c r="E60" s="25" t="e">
        <f t="shared" ref="E60:E72" si="1">IF(D60="","",D60+E59)</f>
        <v>#REF!</v>
      </c>
      <c r="L60" s="4" t="s">
        <v>41</v>
      </c>
      <c r="M60" s="254" t="str">
        <f>R9</f>
        <v>Japon</v>
      </c>
      <c r="N60" s="254"/>
      <c r="O60" s="13" t="e">
        <f>COUNTIF(#REF!,M60)</f>
        <v>#REF!</v>
      </c>
      <c r="Q60" s="4" t="s">
        <v>41</v>
      </c>
      <c r="R60" s="254" t="str">
        <f>Z15</f>
        <v>Espagne</v>
      </c>
      <c r="S60" s="254"/>
      <c r="T60" s="13" t="e">
        <f>COUNTIF(#REF!,R60)</f>
        <v>#REF!</v>
      </c>
      <c r="V60" s="4" t="s">
        <v>41</v>
      </c>
      <c r="W60" s="254" t="str">
        <f>AP21</f>
        <v>France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Uruguay</v>
      </c>
      <c r="N61" s="254"/>
      <c r="O61" s="13" t="e">
        <f>COUNTIF(#REF!,M61)</f>
        <v>#REF!</v>
      </c>
      <c r="Q61" s="4" t="s">
        <v>41</v>
      </c>
      <c r="R61" s="254" t="str">
        <f>AE15</f>
        <v>Colombie</v>
      </c>
      <c r="S61" s="254"/>
      <c r="T61" s="13" t="e">
        <f>COUNTIF(#REF!,R61)</f>
        <v>#REF!</v>
      </c>
      <c r="V61" s="4" t="s">
        <v>41</v>
      </c>
      <c r="W61" s="254" t="str">
        <f>AU21</f>
        <v>Argentine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Costa Rica</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Colombie</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Bosnie</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Algérie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Honduras</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Ghana</v>
      </c>
      <c r="N73" s="254"/>
      <c r="O73" s="13" t="e">
        <f>COUNTIF(#REF!,M73)</f>
        <v>#REF!</v>
      </c>
    </row>
    <row r="74" spans="3:24" hidden="1"/>
    <row r="75" spans="3:24" hidden="1">
      <c r="L75" s="5" t="s">
        <v>62</v>
      </c>
      <c r="M75" s="254" t="e">
        <f>SUM(O58:O73)*#REF!</f>
        <v>#REF!</v>
      </c>
      <c r="N75" s="254"/>
    </row>
    <row r="89" spans="3:6" hidden="1">
      <c r="C89" s="45" t="s">
        <v>124</v>
      </c>
      <c r="D89" s="39" t="str">
        <f>A53</f>
        <v>N</v>
      </c>
      <c r="F89" s="50" t="e">
        <f>#REF!+#REF!</f>
        <v>#REF!</v>
      </c>
    </row>
    <row r="90" spans="3:6" hidden="1">
      <c r="C90" s="45" t="s">
        <v>104</v>
      </c>
      <c r="D90" s="39">
        <f>A33</f>
        <v>1</v>
      </c>
      <c r="F90" s="51" t="e">
        <f>#REF!+#REF!</f>
        <v>#REF!</v>
      </c>
    </row>
    <row r="91" spans="3:6" hidden="1">
      <c r="C91" s="45" t="s">
        <v>88</v>
      </c>
      <c r="D91" s="39">
        <f>A17</f>
        <v>1</v>
      </c>
      <c r="F91" s="51" t="e">
        <f>#REF!+#REF!</f>
        <v>#REF!</v>
      </c>
    </row>
    <row r="92" spans="3:6" hidden="1">
      <c r="C92" s="45" t="s">
        <v>83</v>
      </c>
      <c r="D92" s="39" t="str">
        <f>A12</f>
        <v>N</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f>A25</f>
        <v>2</v>
      </c>
      <c r="F103" s="51" t="e">
        <f>#REF!+#REF!</f>
        <v>#REF!</v>
      </c>
    </row>
    <row r="104" spans="3:6" hidden="1">
      <c r="C104" s="45" t="s">
        <v>80</v>
      </c>
      <c r="D104" s="39">
        <f>A9</f>
        <v>1</v>
      </c>
      <c r="F104" s="51" t="e">
        <f>#REF!+#REF!</f>
        <v>#REF!</v>
      </c>
    </row>
    <row r="105" spans="3:6" hidden="1">
      <c r="C105" s="45" t="s">
        <v>97</v>
      </c>
      <c r="D105" s="39" t="str">
        <f>A26</f>
        <v>N</v>
      </c>
      <c r="F105" s="51" t="e">
        <f>#REF!+#REF!</f>
        <v>#REF!</v>
      </c>
    </row>
    <row r="106" spans="3:6" hidden="1">
      <c r="C106" s="45" t="s">
        <v>81</v>
      </c>
      <c r="D106" s="39">
        <f>A10</f>
        <v>1</v>
      </c>
      <c r="F106" s="51" t="e">
        <f>#REF!+#REF!</f>
        <v>#REF!</v>
      </c>
    </row>
    <row r="107" spans="3:6" hidden="1">
      <c r="C107" s="45" t="s">
        <v>107</v>
      </c>
      <c r="D107" s="39">
        <f>A36</f>
        <v>2</v>
      </c>
      <c r="F107" s="51" t="e">
        <f>#REF!+#REF!</f>
        <v>#REF!</v>
      </c>
    </row>
    <row r="108" spans="3:6" hidden="1">
      <c r="C108" s="45" t="s">
        <v>123</v>
      </c>
      <c r="D108" s="39">
        <f>A52</f>
        <v>2</v>
      </c>
      <c r="F108" s="51" t="e">
        <f>#REF!+#REF!</f>
        <v>#REF!</v>
      </c>
    </row>
    <row r="109" spans="3:6" hidden="1">
      <c r="C109" s="45" t="s">
        <v>114</v>
      </c>
      <c r="D109" s="39">
        <f>A43</f>
        <v>1</v>
      </c>
      <c r="F109" s="51" t="e">
        <f>#REF!+#REF!</f>
        <v>#REF!</v>
      </c>
    </row>
    <row r="110" spans="3:6" hidden="1">
      <c r="C110" s="45" t="s">
        <v>84</v>
      </c>
      <c r="D110" s="39">
        <f>A13</f>
        <v>2</v>
      </c>
      <c r="F110" s="51" t="e">
        <f>#REF!+#REF!</f>
        <v>#REF!</v>
      </c>
    </row>
    <row r="111" spans="3:6" hidden="1">
      <c r="C111" s="45" t="s">
        <v>112</v>
      </c>
      <c r="D111" s="39">
        <f>A41</f>
        <v>2</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t="str">
        <f>A8</f>
        <v>N</v>
      </c>
      <c r="F114" s="51" t="e">
        <f>#REF!+#REF!</f>
        <v>#REF!</v>
      </c>
    </row>
    <row r="115" spans="3:6" hidden="1">
      <c r="C115" s="45" t="s">
        <v>121</v>
      </c>
      <c r="D115" s="39">
        <f>A50</f>
        <v>2</v>
      </c>
      <c r="F115" s="51" t="e">
        <f>#REF!+#REF!</f>
        <v>#REF!</v>
      </c>
    </row>
    <row r="116" spans="3:6" hidden="1">
      <c r="C116" s="45" t="s">
        <v>108</v>
      </c>
      <c r="D116" s="39" t="str">
        <f>A37</f>
        <v>N</v>
      </c>
      <c r="F116" s="51" t="e">
        <f>#REF!+#REF!</f>
        <v>#REF!</v>
      </c>
    </row>
    <row r="117" spans="3:6" hidden="1">
      <c r="C117" s="45" t="s">
        <v>86</v>
      </c>
      <c r="D117" s="39">
        <f>A15</f>
        <v>1</v>
      </c>
      <c r="F117" s="51" t="e">
        <f>#REF!+#REF!</f>
        <v>#REF!</v>
      </c>
    </row>
    <row r="118" spans="3:6" hidden="1">
      <c r="C118" s="45" t="s">
        <v>90</v>
      </c>
      <c r="D118" s="39">
        <f>A19</f>
        <v>1</v>
      </c>
      <c r="F118" s="51" t="e">
        <f>#REF!+#REF!</f>
        <v>#REF!</v>
      </c>
    </row>
    <row r="119" spans="3:6" hidden="1">
      <c r="C119" s="45" t="s">
        <v>116</v>
      </c>
      <c r="D119" s="39">
        <f>A45</f>
        <v>2</v>
      </c>
      <c r="F119" s="51" t="e">
        <f>#REF!+#REF!</f>
        <v>#REF!</v>
      </c>
    </row>
    <row r="120" spans="3:6" hidden="1">
      <c r="C120" s="45" t="s">
        <v>102</v>
      </c>
      <c r="D120" s="39" t="str">
        <f>A31</f>
        <v>N</v>
      </c>
      <c r="F120" s="51" t="e">
        <f>#REF!+#REF!</f>
        <v>#REF!</v>
      </c>
    </row>
    <row r="121" spans="3:6" hidden="1">
      <c r="C121" s="45" t="s">
        <v>119</v>
      </c>
      <c r="D121" s="39">
        <f>A48</f>
        <v>1</v>
      </c>
      <c r="F121" s="51" t="e">
        <f>#REF!+#REF!</f>
        <v>#REF!</v>
      </c>
    </row>
    <row r="122" spans="3:6" hidden="1">
      <c r="C122" s="45" t="s">
        <v>89</v>
      </c>
      <c r="D122" s="39">
        <f>A18</f>
        <v>2</v>
      </c>
      <c r="F122" s="51" t="e">
        <f>#REF!+#REF!</f>
        <v>#REF!</v>
      </c>
    </row>
    <row r="123" spans="3:6" hidden="1">
      <c r="C123" s="45" t="s">
        <v>100</v>
      </c>
      <c r="D123" s="39">
        <f>A29</f>
        <v>2</v>
      </c>
      <c r="F123" s="51" t="e">
        <f>#REF!+#REF!</f>
        <v>#REF!</v>
      </c>
    </row>
    <row r="124" spans="3:6" hidden="1">
      <c r="C124" s="45" t="s">
        <v>113</v>
      </c>
      <c r="D124" s="39">
        <f>A42</f>
        <v>2</v>
      </c>
      <c r="F124" s="51" t="e">
        <f>#REF!+#REF!</f>
        <v>#REF!</v>
      </c>
    </row>
    <row r="125" spans="3:6" hidden="1">
      <c r="C125" s="45" t="s">
        <v>115</v>
      </c>
      <c r="D125" s="39" t="str">
        <f>A44</f>
        <v>N</v>
      </c>
      <c r="F125" s="51" t="e">
        <f>#REF!+#REF!</f>
        <v>#REF!</v>
      </c>
    </row>
    <row r="126" spans="3:6" hidden="1">
      <c r="C126" s="45" t="s">
        <v>99</v>
      </c>
      <c r="D126" s="39">
        <f>A28</f>
        <v>1</v>
      </c>
      <c r="F126" s="51" t="e">
        <f>#REF!+#REF!</f>
        <v>#REF!</v>
      </c>
    </row>
    <row r="127" spans="3:6" hidden="1">
      <c r="C127" s="45" t="s">
        <v>78</v>
      </c>
      <c r="D127" s="39">
        <f>A7</f>
        <v>1</v>
      </c>
      <c r="F127" s="51" t="e">
        <f>#REF!+#REF!</f>
        <v>#REF!</v>
      </c>
    </row>
    <row r="128" spans="3:6" hidden="1">
      <c r="C128" s="45" t="s">
        <v>117</v>
      </c>
      <c r="D128" s="39">
        <f>A46</f>
        <v>2</v>
      </c>
      <c r="F128" s="51" t="e">
        <f>#REF!+#REF!</f>
        <v>#REF!</v>
      </c>
    </row>
    <row r="129" spans="3:6" hidden="1">
      <c r="C129" s="45" t="s">
        <v>105</v>
      </c>
      <c r="D129" s="39" t="str">
        <f>A34</f>
        <v>N</v>
      </c>
      <c r="F129" s="51" t="e">
        <f>#REF!+#REF!</f>
        <v>#REF!</v>
      </c>
    </row>
    <row r="130" spans="3:6" hidden="1">
      <c r="C130" s="45" t="s">
        <v>110</v>
      </c>
      <c r="D130" s="39">
        <f>A39</f>
        <v>1</v>
      </c>
      <c r="F130" s="51" t="e">
        <f>#REF!+#REF!</f>
        <v>#REF!</v>
      </c>
    </row>
    <row r="131" spans="3:6" hidden="1">
      <c r="C131" s="45" t="s">
        <v>122</v>
      </c>
      <c r="D131" s="39" t="str">
        <f>A51</f>
        <v>N</v>
      </c>
      <c r="F131" s="51" t="e">
        <f>#REF!+#REF!</f>
        <v>#REF!</v>
      </c>
    </row>
    <row r="132" spans="3:6" hidden="1">
      <c r="C132" s="45" t="s">
        <v>93</v>
      </c>
      <c r="D132" s="39" t="str">
        <f>A22</f>
        <v>N</v>
      </c>
      <c r="F132" s="51" t="e">
        <f>#REF!+#REF!</f>
        <v>#REF!</v>
      </c>
    </row>
    <row r="133" spans="3:6" hidden="1">
      <c r="C133" s="45" t="s">
        <v>85</v>
      </c>
      <c r="D133" s="39">
        <f>A14</f>
        <v>2</v>
      </c>
      <c r="F133" s="51" t="e">
        <f>#REF!+#REF!</f>
        <v>#REF!</v>
      </c>
    </row>
    <row r="134" spans="3:6" hidden="1">
      <c r="C134" s="45" t="s">
        <v>101</v>
      </c>
      <c r="D134" s="39">
        <f>A30</f>
        <v>2</v>
      </c>
      <c r="F134" s="51" t="e">
        <f>#REF!+#REF!</f>
        <v>#REF!</v>
      </c>
    </row>
    <row r="135" spans="3:6" hidden="1">
      <c r="C135" s="45" t="s">
        <v>98</v>
      </c>
      <c r="D135" s="39" t="str">
        <f>A27</f>
        <v>N</v>
      </c>
      <c r="F135" s="51" t="e">
        <f>#REF!+#REF!</f>
        <v>#REF!</v>
      </c>
    </row>
    <row r="136" spans="3:6" ht="15.75" hidden="1" thickBot="1">
      <c r="C136" s="45" t="s">
        <v>82</v>
      </c>
      <c r="D136" s="39" t="str">
        <f>A11</f>
        <v>N</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J10:K10"/>
    <mergeCell ref="L10:N10"/>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O10:P10"/>
    <mergeCell ref="J12:BT13"/>
    <mergeCell ref="J15:K15"/>
    <mergeCell ref="O15:P15"/>
    <mergeCell ref="R15:S15"/>
    <mergeCell ref="W15:X15"/>
    <mergeCell ref="Z15:AA15"/>
    <mergeCell ref="AE15:AF15"/>
    <mergeCell ref="AP15:AQ15"/>
    <mergeCell ref="AU15:AV15"/>
    <mergeCell ref="BF15:BG15"/>
    <mergeCell ref="BK15:BL15"/>
    <mergeCell ref="BS10:BT10"/>
    <mergeCell ref="AX10:AY10"/>
    <mergeCell ref="AZ10:BB10"/>
    <mergeCell ref="BC10:BD10"/>
    <mergeCell ref="BF10:BG10"/>
    <mergeCell ref="BH10:BJ10"/>
    <mergeCell ref="BK10:BL10"/>
    <mergeCell ref="AH10:AI10"/>
    <mergeCell ref="AJ10:AL10"/>
    <mergeCell ref="AM10:AN10"/>
    <mergeCell ref="AP10:AQ10"/>
    <mergeCell ref="AR10:AT10"/>
    <mergeCell ref="R64:S64"/>
    <mergeCell ref="W64:X64"/>
    <mergeCell ref="M65:N65"/>
    <mergeCell ref="R65:S65"/>
    <mergeCell ref="W65:X65"/>
    <mergeCell ref="M66:N66"/>
    <mergeCell ref="M67:N67"/>
    <mergeCell ref="R67:S67"/>
    <mergeCell ref="M61:N61"/>
    <mergeCell ref="R61:S61"/>
    <mergeCell ref="W61:X61"/>
    <mergeCell ref="AB61:AC61"/>
    <mergeCell ref="AG61:AH61"/>
    <mergeCell ref="M62:N62"/>
    <mergeCell ref="R62:S62"/>
    <mergeCell ref="W62:X62"/>
    <mergeCell ref="M63:N63"/>
    <mergeCell ref="R63:S63"/>
    <mergeCell ref="W63:X63"/>
    <mergeCell ref="M59:N59"/>
    <mergeCell ref="R59:S59"/>
    <mergeCell ref="W59:X59"/>
    <mergeCell ref="AB59:AC59"/>
    <mergeCell ref="AG59:AH59"/>
    <mergeCell ref="M60:N60"/>
    <mergeCell ref="R60:S60"/>
    <mergeCell ref="W60:X60"/>
    <mergeCell ref="AL60:AM60"/>
    <mergeCell ref="K57:N57"/>
    <mergeCell ref="P57:S57"/>
    <mergeCell ref="U57:X57"/>
    <mergeCell ref="Z57:AC57"/>
    <mergeCell ref="AE57:AH57"/>
    <mergeCell ref="AJ57:AM57"/>
    <mergeCell ref="M58:N58"/>
    <mergeCell ref="R58:S58"/>
    <mergeCell ref="W58:X58"/>
    <mergeCell ref="AB58:AC58"/>
    <mergeCell ref="AG58:AH58"/>
    <mergeCell ref="AL58:AM58"/>
    <mergeCell ref="C2:D2"/>
    <mergeCell ref="E2:H2"/>
    <mergeCell ref="C5:G5"/>
    <mergeCell ref="J6:BT7"/>
    <mergeCell ref="J9:K9"/>
    <mergeCell ref="O9:P9"/>
    <mergeCell ref="R9:S9"/>
    <mergeCell ref="W9:X9"/>
    <mergeCell ref="Z9:AA9"/>
    <mergeCell ref="AE9:AF9"/>
    <mergeCell ref="AH9:AI9"/>
    <mergeCell ref="AM9:AN9"/>
    <mergeCell ref="AP9:AQ9"/>
    <mergeCell ref="BS9:BT9"/>
    <mergeCell ref="AU9:AV9"/>
    <mergeCell ref="AX9:AY9"/>
    <mergeCell ref="BC9:BD9"/>
    <mergeCell ref="BF9:BG9"/>
    <mergeCell ref="BK9:BL9"/>
    <mergeCell ref="BN9:BO9"/>
    <mergeCell ref="AU10:AV10"/>
    <mergeCell ref="BK16:BL16"/>
    <mergeCell ref="R10:S10"/>
    <mergeCell ref="T10:V10"/>
    <mergeCell ref="W10:X10"/>
    <mergeCell ref="Z10:AA10"/>
    <mergeCell ref="AB10:AD10"/>
    <mergeCell ref="AE10:AF10"/>
    <mergeCell ref="BN10:BO10"/>
    <mergeCell ref="BH16:BJ16"/>
    <mergeCell ref="BP10:BR10"/>
    <mergeCell ref="J18:BT19"/>
    <mergeCell ref="J21:K21"/>
    <mergeCell ref="M21:S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16:K16"/>
    <mergeCell ref="L16:N16"/>
    <mergeCell ref="O16:P16"/>
    <mergeCell ref="R16:S16"/>
    <mergeCell ref="T16:V16"/>
    <mergeCell ref="W16:X16"/>
    <mergeCell ref="BF16:BG16"/>
    <mergeCell ref="J22:K22"/>
    <mergeCell ref="L22:N22"/>
    <mergeCell ref="O22:P22"/>
    <mergeCell ref="R22:S22"/>
    <mergeCell ref="T22:V22"/>
    <mergeCell ref="W22:X22"/>
    <mergeCell ref="Z22:AA22"/>
    <mergeCell ref="BH22:BJ22"/>
    <mergeCell ref="BK22:BL22"/>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s>
  <conditionalFormatting sqref="D6:D53 F6:F53">
    <cfRule type="containsBlanks" dxfId="29" priority="3">
      <formula>LEN(TRIM(D6))=0</formula>
    </cfRule>
  </conditionalFormatting>
  <conditionalFormatting sqref="L9 N9 T9 V9 AB9 AD9 AJ9 AL9 AR9 AT9 AZ9 BB9 BH9 BJ9 BP9 BR9 BJ15 BH15 AT15 AR15 AD15 AB15 N15 L15 AB21 AD21 AB27 AD27 AR21 AT21 AR33 AT33">
    <cfRule type="containsBlanks" dxfId="28" priority="2">
      <formula>LEN(TRIM(L9))=0</formula>
    </cfRule>
  </conditionalFormatting>
  <pageMargins left="0.7" right="0.7" top="0.75" bottom="0.75" header="0.3" footer="0.3"/>
  <pageSetup paperSize="0" orientation="portrait" horizontalDpi="0" verticalDpi="0" copies="0"/>
  <legacyDrawing r:id="rId1"/>
</worksheet>
</file>

<file path=xl/worksheets/sheet28.xml><?xml version="1.0" encoding="utf-8"?>
<worksheet xmlns="http://schemas.openxmlformats.org/spreadsheetml/2006/main" xmlns:r="http://schemas.openxmlformats.org/officeDocument/2006/relationships">
  <sheetPr codeName="Feuil48"/>
  <dimension ref="A1:BT136"/>
  <sheetViews>
    <sheetView zoomScale="70" zoomScaleNormal="70" workbookViewId="0">
      <selection activeCell="M21" sqref="M21:S21"/>
    </sheetView>
  </sheetViews>
  <sheetFormatPr baseColWidth="10" defaultColWidth="5.28515625" defaultRowHeight="15"/>
  <cols>
    <col min="1" max="1" width="5.7109375" style="1" customWidth="1"/>
    <col min="2" max="2" width="0" style="172" hidden="1" customWidth="1"/>
    <col min="3" max="3" width="17.7109375" style="1" customWidth="1"/>
    <col min="4" max="4" width="4" style="172"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153</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72">
        <f>IF(OR(D6="",F6=""),"",IF(D6&gt;F6,1,IF(D6=F6,"N",2)))</f>
        <v>1</v>
      </c>
      <c r="C6" s="173" t="s">
        <v>5</v>
      </c>
      <c r="D6" s="3">
        <v>2</v>
      </c>
      <c r="E6" s="4" t="s">
        <v>1</v>
      </c>
      <c r="F6" s="3">
        <v>1</v>
      </c>
      <c r="G6" s="173" t="s">
        <v>6</v>
      </c>
      <c r="H6" s="20">
        <f>COUNT(#REF!)</f>
        <v>0</v>
      </c>
      <c r="I6" s="26"/>
      <c r="J6" s="335" t="s">
        <v>49</v>
      </c>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c r="AL6" s="336"/>
      <c r="AM6" s="336"/>
      <c r="AN6" s="336"/>
      <c r="AO6" s="336"/>
      <c r="AP6" s="336"/>
      <c r="AQ6" s="336"/>
      <c r="AR6" s="336"/>
      <c r="AS6" s="336"/>
      <c r="AT6" s="336"/>
      <c r="AU6" s="336"/>
      <c r="AV6" s="336"/>
      <c r="AW6" s="336"/>
      <c r="AX6" s="336"/>
      <c r="AY6" s="336"/>
      <c r="AZ6" s="336"/>
      <c r="BA6" s="336"/>
      <c r="BB6" s="336"/>
      <c r="BC6" s="336"/>
      <c r="BD6" s="336"/>
      <c r="BE6" s="336"/>
      <c r="BF6" s="336"/>
      <c r="BG6" s="336"/>
      <c r="BH6" s="336"/>
      <c r="BI6" s="336"/>
      <c r="BJ6" s="336"/>
      <c r="BK6" s="336"/>
      <c r="BL6" s="336"/>
      <c r="BM6" s="336"/>
      <c r="BN6" s="336"/>
      <c r="BO6" s="336"/>
      <c r="BP6" s="336"/>
      <c r="BQ6" s="336"/>
      <c r="BR6" s="336"/>
      <c r="BS6" s="336"/>
      <c r="BT6" s="337"/>
    </row>
    <row r="7" spans="1:72" ht="15" customHeight="1">
      <c r="A7" s="172" t="str">
        <f t="shared" ref="A7:A53" si="0">IF(OR(D7="",F7=""),"",IF(D7&gt;F7,1,IF(D7=F7,"N",2)))</f>
        <v>N</v>
      </c>
      <c r="C7" s="173" t="s">
        <v>7</v>
      </c>
      <c r="D7" s="3">
        <v>0</v>
      </c>
      <c r="E7" s="4" t="s">
        <v>1</v>
      </c>
      <c r="F7" s="3">
        <v>0</v>
      </c>
      <c r="G7" s="173" t="s">
        <v>8</v>
      </c>
      <c r="H7" s="20">
        <f>COUNT(#REF!)</f>
        <v>0</v>
      </c>
      <c r="I7" s="26"/>
      <c r="J7" s="338"/>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c r="AT7" s="339"/>
      <c r="AU7" s="339"/>
      <c r="AV7" s="339"/>
      <c r="AW7" s="339"/>
      <c r="AX7" s="339"/>
      <c r="AY7" s="339"/>
      <c r="AZ7" s="339"/>
      <c r="BA7" s="339"/>
      <c r="BB7" s="339"/>
      <c r="BC7" s="339"/>
      <c r="BD7" s="339"/>
      <c r="BE7" s="339"/>
      <c r="BF7" s="339"/>
      <c r="BG7" s="339"/>
      <c r="BH7" s="339"/>
      <c r="BI7" s="339"/>
      <c r="BJ7" s="339"/>
      <c r="BK7" s="339"/>
      <c r="BL7" s="339"/>
      <c r="BM7" s="339"/>
      <c r="BN7" s="339"/>
      <c r="BO7" s="339"/>
      <c r="BP7" s="339"/>
      <c r="BQ7" s="339"/>
      <c r="BR7" s="339"/>
      <c r="BS7" s="339"/>
      <c r="BT7" s="340"/>
    </row>
    <row r="8" spans="1:72" ht="15" customHeight="1">
      <c r="A8" s="172">
        <f t="shared" si="0"/>
        <v>1</v>
      </c>
      <c r="C8" s="173" t="s">
        <v>9</v>
      </c>
      <c r="D8" s="3">
        <v>2</v>
      </c>
      <c r="E8" s="4" t="s">
        <v>1</v>
      </c>
      <c r="F8" s="3">
        <v>0</v>
      </c>
      <c r="G8" s="173" t="s">
        <v>10</v>
      </c>
      <c r="H8" s="20">
        <f>COUNT(#REF!)</f>
        <v>0</v>
      </c>
      <c r="I8" s="26"/>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c r="BC8" s="145"/>
      <c r="BD8" s="145"/>
      <c r="BE8" s="145"/>
      <c r="BF8" s="145"/>
      <c r="BG8" s="145"/>
      <c r="BH8" s="145"/>
      <c r="BI8" s="145"/>
      <c r="BJ8" s="145"/>
      <c r="BK8" s="145"/>
      <c r="BL8" s="145"/>
      <c r="BM8" s="145"/>
      <c r="BN8" s="145"/>
      <c r="BO8" s="145"/>
      <c r="BP8" s="145"/>
      <c r="BQ8" s="145"/>
      <c r="BR8" s="145"/>
      <c r="BS8" s="145"/>
      <c r="BT8" s="145"/>
    </row>
    <row r="9" spans="1:72" ht="15" customHeight="1">
      <c r="A9" s="172">
        <f t="shared" si="0"/>
        <v>1</v>
      </c>
      <c r="C9" s="173" t="s">
        <v>11</v>
      </c>
      <c r="D9" s="3">
        <v>1</v>
      </c>
      <c r="E9" s="4" t="s">
        <v>1</v>
      </c>
      <c r="F9" s="3">
        <v>0</v>
      </c>
      <c r="G9" s="173" t="s">
        <v>12</v>
      </c>
      <c r="H9" s="20">
        <f>COUNT(#REF!)</f>
        <v>0</v>
      </c>
      <c r="I9" s="26"/>
      <c r="J9" s="332" t="s">
        <v>37</v>
      </c>
      <c r="K9" s="333"/>
      <c r="L9" s="146">
        <v>4</v>
      </c>
      <c r="M9" s="147" t="s">
        <v>41</v>
      </c>
      <c r="N9" s="146">
        <v>0</v>
      </c>
      <c r="O9" s="334" t="s">
        <v>10</v>
      </c>
      <c r="P9" s="334"/>
      <c r="Q9" s="145"/>
      <c r="R9" s="332" t="s">
        <v>50</v>
      </c>
      <c r="S9" s="333"/>
      <c r="T9" s="146">
        <v>1</v>
      </c>
      <c r="U9" s="147" t="s">
        <v>41</v>
      </c>
      <c r="V9" s="146" t="s">
        <v>47</v>
      </c>
      <c r="W9" s="334" t="s">
        <v>15</v>
      </c>
      <c r="X9" s="334"/>
      <c r="Y9" s="145"/>
      <c r="Z9" s="332" t="s">
        <v>9</v>
      </c>
      <c r="AA9" s="333"/>
      <c r="AB9" s="146">
        <v>2</v>
      </c>
      <c r="AC9" s="147" t="s">
        <v>41</v>
      </c>
      <c r="AD9" s="146">
        <v>0</v>
      </c>
      <c r="AE9" s="334" t="s">
        <v>8</v>
      </c>
      <c r="AF9" s="334"/>
      <c r="AG9" s="145"/>
      <c r="AH9" s="332" t="s">
        <v>18</v>
      </c>
      <c r="AI9" s="333"/>
      <c r="AJ9" s="146">
        <v>0</v>
      </c>
      <c r="AK9" s="147" t="s">
        <v>41</v>
      </c>
      <c r="AL9" s="146">
        <v>1</v>
      </c>
      <c r="AM9" s="334" t="s">
        <v>14</v>
      </c>
      <c r="AN9" s="334"/>
      <c r="AO9" s="145"/>
      <c r="AP9" s="332" t="s">
        <v>23</v>
      </c>
      <c r="AQ9" s="333"/>
      <c r="AR9" s="146">
        <v>2</v>
      </c>
      <c r="AS9" s="147" t="s">
        <v>41</v>
      </c>
      <c r="AT9" s="146">
        <v>1</v>
      </c>
      <c r="AU9" s="334" t="s">
        <v>26</v>
      </c>
      <c r="AV9" s="334"/>
      <c r="AW9" s="145"/>
      <c r="AX9" s="332" t="s">
        <v>27</v>
      </c>
      <c r="AY9" s="333"/>
      <c r="AZ9" s="146">
        <v>2</v>
      </c>
      <c r="BA9" s="147" t="s">
        <v>41</v>
      </c>
      <c r="BB9" s="146">
        <v>1</v>
      </c>
      <c r="BC9" s="334" t="s">
        <v>36</v>
      </c>
      <c r="BD9" s="334"/>
      <c r="BE9" s="145"/>
      <c r="BF9" s="332" t="s">
        <v>25</v>
      </c>
      <c r="BG9" s="333"/>
      <c r="BH9" s="146">
        <v>1</v>
      </c>
      <c r="BI9" s="147" t="s">
        <v>41</v>
      </c>
      <c r="BJ9" s="146">
        <v>0</v>
      </c>
      <c r="BK9" s="334" t="s">
        <v>39</v>
      </c>
      <c r="BL9" s="334"/>
      <c r="BM9" s="145"/>
      <c r="BN9" s="332" t="s">
        <v>33</v>
      </c>
      <c r="BO9" s="333"/>
      <c r="BP9" s="146">
        <v>1</v>
      </c>
      <c r="BQ9" s="147" t="s">
        <v>41</v>
      </c>
      <c r="BR9" s="146">
        <v>0</v>
      </c>
      <c r="BS9" s="334" t="s">
        <v>28</v>
      </c>
      <c r="BT9" s="334"/>
    </row>
    <row r="10" spans="1:72" ht="15" customHeight="1">
      <c r="A10" s="172" t="str">
        <f t="shared" si="0"/>
        <v>N</v>
      </c>
      <c r="C10" s="173" t="s">
        <v>13</v>
      </c>
      <c r="D10" s="3">
        <v>1</v>
      </c>
      <c r="E10" s="4" t="s">
        <v>1</v>
      </c>
      <c r="F10" s="3">
        <v>1</v>
      </c>
      <c r="G10" s="173" t="s">
        <v>14</v>
      </c>
      <c r="H10" s="20">
        <f>COUNT(#REF!)</f>
        <v>0</v>
      </c>
      <c r="I10" s="26"/>
      <c r="J10" s="329">
        <v>41818</v>
      </c>
      <c r="K10" s="330"/>
      <c r="L10" s="331">
        <v>0.75</v>
      </c>
      <c r="M10" s="330"/>
      <c r="N10" s="330"/>
      <c r="O10" s="330" t="s">
        <v>40</v>
      </c>
      <c r="P10" s="330"/>
      <c r="Q10" s="145"/>
      <c r="R10" s="329">
        <v>41818</v>
      </c>
      <c r="S10" s="330"/>
      <c r="T10" s="331">
        <v>0.91666666666666663</v>
      </c>
      <c r="U10" s="330"/>
      <c r="V10" s="330"/>
      <c r="W10" s="330" t="s">
        <v>40</v>
      </c>
      <c r="X10" s="330"/>
      <c r="Y10" s="145"/>
      <c r="Z10" s="329">
        <v>41819</v>
      </c>
      <c r="AA10" s="330"/>
      <c r="AB10" s="331">
        <v>0.75</v>
      </c>
      <c r="AC10" s="330"/>
      <c r="AD10" s="330"/>
      <c r="AE10" s="330" t="s">
        <v>40</v>
      </c>
      <c r="AF10" s="330"/>
      <c r="AG10" s="145"/>
      <c r="AH10" s="329">
        <v>41819</v>
      </c>
      <c r="AI10" s="330"/>
      <c r="AJ10" s="331">
        <v>0.91666666666666663</v>
      </c>
      <c r="AK10" s="330"/>
      <c r="AL10" s="330"/>
      <c r="AM10" s="330" t="s">
        <v>40</v>
      </c>
      <c r="AN10" s="330"/>
      <c r="AO10" s="145"/>
      <c r="AP10" s="329">
        <v>41820</v>
      </c>
      <c r="AQ10" s="330"/>
      <c r="AR10" s="331">
        <v>0.75</v>
      </c>
      <c r="AS10" s="330"/>
      <c r="AT10" s="330"/>
      <c r="AU10" s="330" t="s">
        <v>40</v>
      </c>
      <c r="AV10" s="330"/>
      <c r="AW10" s="145"/>
      <c r="AX10" s="329">
        <v>41820</v>
      </c>
      <c r="AY10" s="330"/>
      <c r="AZ10" s="331">
        <v>0.91666666666666663</v>
      </c>
      <c r="BA10" s="330"/>
      <c r="BB10" s="330"/>
      <c r="BC10" s="330" t="s">
        <v>40</v>
      </c>
      <c r="BD10" s="330"/>
      <c r="BE10" s="145"/>
      <c r="BF10" s="329">
        <v>41821</v>
      </c>
      <c r="BG10" s="330"/>
      <c r="BH10" s="331">
        <v>0.75</v>
      </c>
      <c r="BI10" s="330"/>
      <c r="BJ10" s="330"/>
      <c r="BK10" s="330" t="s">
        <v>40</v>
      </c>
      <c r="BL10" s="330"/>
      <c r="BM10" s="145"/>
      <c r="BN10" s="329">
        <v>41821</v>
      </c>
      <c r="BO10" s="330"/>
      <c r="BP10" s="331">
        <v>0.91666666666666663</v>
      </c>
      <c r="BQ10" s="330"/>
      <c r="BR10" s="330"/>
      <c r="BS10" s="330" t="s">
        <v>40</v>
      </c>
      <c r="BT10" s="330"/>
    </row>
    <row r="11" spans="1:72" ht="15" customHeight="1">
      <c r="A11" s="172">
        <f t="shared" si="0"/>
        <v>1</v>
      </c>
      <c r="C11" s="173" t="s">
        <v>15</v>
      </c>
      <c r="D11" s="3">
        <v>3</v>
      </c>
      <c r="E11" s="4" t="s">
        <v>1</v>
      </c>
      <c r="F11" s="3">
        <v>1</v>
      </c>
      <c r="G11" s="173" t="s">
        <v>16</v>
      </c>
      <c r="H11" s="20">
        <f>COUNT(#REF!)</f>
        <v>0</v>
      </c>
      <c r="I11" s="26"/>
      <c r="J11" s="175"/>
      <c r="K11" s="174"/>
      <c r="L11" s="176"/>
      <c r="M11" s="174"/>
      <c r="N11" s="174"/>
      <c r="O11" s="174"/>
      <c r="P11" s="174"/>
      <c r="Q11" s="145"/>
      <c r="R11" s="175"/>
      <c r="S11" s="174"/>
      <c r="T11" s="176"/>
      <c r="U11" s="174"/>
      <c r="V11" s="174"/>
      <c r="W11" s="174"/>
      <c r="X11" s="174"/>
      <c r="Y11" s="145"/>
      <c r="Z11" s="175"/>
      <c r="AA11" s="174"/>
      <c r="AB11" s="176"/>
      <c r="AC11" s="174"/>
      <c r="AD11" s="174"/>
      <c r="AE11" s="174"/>
      <c r="AF11" s="174"/>
      <c r="AG11" s="145"/>
      <c r="AH11" s="175"/>
      <c r="AI11" s="174"/>
      <c r="AJ11" s="176"/>
      <c r="AK11" s="174"/>
      <c r="AL11" s="174"/>
      <c r="AM11" s="174"/>
      <c r="AN11" s="174"/>
      <c r="AO11" s="145"/>
      <c r="AP11" s="175"/>
      <c r="AQ11" s="174"/>
      <c r="AR11" s="176"/>
      <c r="AS11" s="174"/>
      <c r="AT11" s="174"/>
      <c r="AU11" s="174"/>
      <c r="AV11" s="174"/>
      <c r="AW11" s="145"/>
      <c r="AX11" s="175"/>
      <c r="AY11" s="174"/>
      <c r="AZ11" s="176"/>
      <c r="BA11" s="174"/>
      <c r="BB11" s="174"/>
      <c r="BC11" s="174"/>
      <c r="BD11" s="174"/>
      <c r="BE11" s="145"/>
      <c r="BF11" s="175"/>
      <c r="BG11" s="174"/>
      <c r="BH11" s="176"/>
      <c r="BI11" s="174"/>
      <c r="BJ11" s="174"/>
      <c r="BK11" s="174"/>
      <c r="BL11" s="174"/>
      <c r="BM11" s="145"/>
      <c r="BN11" s="175"/>
      <c r="BO11" s="174"/>
      <c r="BP11" s="176"/>
      <c r="BQ11" s="174"/>
      <c r="BR11" s="174"/>
      <c r="BS11" s="174"/>
      <c r="BT11" s="174"/>
    </row>
    <row r="12" spans="1:72" ht="15" customHeight="1">
      <c r="A12" s="172">
        <f t="shared" si="0"/>
        <v>2</v>
      </c>
      <c r="C12" s="173" t="s">
        <v>17</v>
      </c>
      <c r="D12" s="3">
        <v>2</v>
      </c>
      <c r="E12" s="4" t="s">
        <v>1</v>
      </c>
      <c r="F12" s="3">
        <v>3</v>
      </c>
      <c r="G12" s="173" t="s">
        <v>18</v>
      </c>
      <c r="H12" s="20">
        <f>COUNT(#REF!)</f>
        <v>0</v>
      </c>
      <c r="I12" s="26"/>
      <c r="J12" s="341" t="s">
        <v>48</v>
      </c>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c r="AW12" s="342"/>
      <c r="AX12" s="342"/>
      <c r="AY12" s="342"/>
      <c r="AZ12" s="342"/>
      <c r="BA12" s="342"/>
      <c r="BB12" s="342"/>
      <c r="BC12" s="342"/>
      <c r="BD12" s="342"/>
      <c r="BE12" s="342"/>
      <c r="BF12" s="342"/>
      <c r="BG12" s="342"/>
      <c r="BH12" s="342"/>
      <c r="BI12" s="342"/>
      <c r="BJ12" s="342"/>
      <c r="BK12" s="342"/>
      <c r="BL12" s="342"/>
      <c r="BM12" s="342"/>
      <c r="BN12" s="342"/>
      <c r="BO12" s="342"/>
      <c r="BP12" s="342"/>
      <c r="BQ12" s="342"/>
      <c r="BR12" s="342"/>
      <c r="BS12" s="342"/>
      <c r="BT12" s="343"/>
    </row>
    <row r="13" spans="1:72" ht="15" customHeight="1">
      <c r="A13" s="172">
        <f t="shared" si="0"/>
        <v>1</v>
      </c>
      <c r="C13" s="173" t="s">
        <v>19</v>
      </c>
      <c r="D13" s="3">
        <v>2</v>
      </c>
      <c r="E13" s="4" t="s">
        <v>1</v>
      </c>
      <c r="F13" s="3">
        <v>1</v>
      </c>
      <c r="G13" s="173" t="s">
        <v>20</v>
      </c>
      <c r="H13" s="20">
        <f>COUNT(#REF!)</f>
        <v>0</v>
      </c>
      <c r="I13" s="26"/>
      <c r="J13" s="344"/>
      <c r="K13" s="345"/>
      <c r="L13" s="345"/>
      <c r="M13" s="345"/>
      <c r="N13" s="345"/>
      <c r="O13" s="345"/>
      <c r="P13" s="345"/>
      <c r="Q13" s="345"/>
      <c r="R13" s="345"/>
      <c r="S13" s="345"/>
      <c r="T13" s="345"/>
      <c r="U13" s="345"/>
      <c r="V13" s="345"/>
      <c r="W13" s="345"/>
      <c r="X13" s="345"/>
      <c r="Y13" s="345"/>
      <c r="Z13" s="34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5"/>
      <c r="AY13" s="345"/>
      <c r="AZ13" s="345"/>
      <c r="BA13" s="345"/>
      <c r="BB13" s="345"/>
      <c r="BC13" s="345"/>
      <c r="BD13" s="345"/>
      <c r="BE13" s="345"/>
      <c r="BF13" s="345"/>
      <c r="BG13" s="345"/>
      <c r="BH13" s="345"/>
      <c r="BI13" s="345"/>
      <c r="BJ13" s="345"/>
      <c r="BK13" s="345"/>
      <c r="BL13" s="345"/>
      <c r="BM13" s="345"/>
      <c r="BN13" s="345"/>
      <c r="BO13" s="345"/>
      <c r="BP13" s="345"/>
      <c r="BQ13" s="345"/>
      <c r="BR13" s="345"/>
      <c r="BS13" s="345"/>
      <c r="BT13" s="346"/>
    </row>
    <row r="14" spans="1:72" ht="15" customHeight="1">
      <c r="A14" s="172">
        <f t="shared" si="0"/>
        <v>1</v>
      </c>
      <c r="C14" s="173" t="s">
        <v>21</v>
      </c>
      <c r="D14" s="3">
        <v>1</v>
      </c>
      <c r="E14" s="4" t="s">
        <v>1</v>
      </c>
      <c r="F14" s="3">
        <v>0</v>
      </c>
      <c r="G14" s="173" t="s">
        <v>22</v>
      </c>
      <c r="H14" s="20">
        <f>COUNT(#REF!)</f>
        <v>0</v>
      </c>
      <c r="I14" s="26"/>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c r="BL14" s="145"/>
      <c r="BM14" s="145"/>
      <c r="BN14" s="145"/>
      <c r="BO14" s="145"/>
      <c r="BP14" s="145"/>
      <c r="BQ14" s="145"/>
      <c r="BR14" s="145"/>
      <c r="BS14" s="145"/>
      <c r="BT14" s="145"/>
    </row>
    <row r="15" spans="1:72" ht="15" customHeight="1">
      <c r="A15" s="172">
        <f t="shared" si="0"/>
        <v>1</v>
      </c>
      <c r="C15" s="173" t="s">
        <v>23</v>
      </c>
      <c r="D15" s="3">
        <v>2</v>
      </c>
      <c r="E15" s="4" t="s">
        <v>1</v>
      </c>
      <c r="F15" s="3">
        <v>0</v>
      </c>
      <c r="G15" s="173" t="s">
        <v>24</v>
      </c>
      <c r="H15" s="20">
        <f>COUNT(#REF!)</f>
        <v>0</v>
      </c>
      <c r="I15" s="26"/>
      <c r="J15" s="332" t="s">
        <v>37</v>
      </c>
      <c r="K15" s="333"/>
      <c r="L15" s="146" t="s">
        <v>52</v>
      </c>
      <c r="M15" s="147" t="s">
        <v>41</v>
      </c>
      <c r="N15" s="146">
        <v>0</v>
      </c>
      <c r="O15" s="334" t="s">
        <v>15</v>
      </c>
      <c r="P15" s="334"/>
      <c r="Q15" s="145"/>
      <c r="R15" s="326"/>
      <c r="S15" s="326"/>
      <c r="T15" s="188"/>
      <c r="U15" s="151"/>
      <c r="V15" s="188"/>
      <c r="W15" s="326"/>
      <c r="X15" s="326"/>
      <c r="Y15" s="145"/>
      <c r="Z15" s="332" t="s">
        <v>9</v>
      </c>
      <c r="AA15" s="333"/>
      <c r="AB15" s="146">
        <v>2</v>
      </c>
      <c r="AC15" s="147" t="s">
        <v>41</v>
      </c>
      <c r="AD15" s="146">
        <v>0</v>
      </c>
      <c r="AE15" s="334" t="s">
        <v>14</v>
      </c>
      <c r="AF15" s="334"/>
      <c r="AG15" s="145"/>
      <c r="AH15" s="188"/>
      <c r="AI15" s="188"/>
      <c r="AJ15" s="188"/>
      <c r="AK15" s="151"/>
      <c r="AL15" s="188"/>
      <c r="AM15" s="188"/>
      <c r="AN15" s="188"/>
      <c r="AO15" s="145"/>
      <c r="AP15" s="332" t="s">
        <v>23</v>
      </c>
      <c r="AQ15" s="333"/>
      <c r="AR15" s="146">
        <v>0</v>
      </c>
      <c r="AS15" s="147" t="s">
        <v>41</v>
      </c>
      <c r="AT15" s="146">
        <v>1</v>
      </c>
      <c r="AU15" s="334" t="s">
        <v>27</v>
      </c>
      <c r="AV15" s="334"/>
      <c r="AW15" s="145"/>
      <c r="AX15" s="188"/>
      <c r="AY15" s="188"/>
      <c r="AZ15" s="188"/>
      <c r="BA15" s="151"/>
      <c r="BB15" s="188"/>
      <c r="BC15" s="188"/>
      <c r="BD15" s="188"/>
      <c r="BE15" s="145"/>
      <c r="BF15" s="332" t="s">
        <v>25</v>
      </c>
      <c r="BG15" s="333"/>
      <c r="BH15" s="146">
        <v>1</v>
      </c>
      <c r="BI15" s="147" t="s">
        <v>41</v>
      </c>
      <c r="BJ15" s="146">
        <v>3</v>
      </c>
      <c r="BK15" s="334" t="s">
        <v>33</v>
      </c>
      <c r="BL15" s="334"/>
      <c r="BM15" s="145"/>
      <c r="BN15" s="188"/>
      <c r="BO15" s="188"/>
      <c r="BP15" s="188"/>
      <c r="BQ15" s="151"/>
      <c r="BR15" s="188"/>
      <c r="BS15" s="188"/>
      <c r="BT15" s="188"/>
    </row>
    <row r="16" spans="1:72" ht="15" customHeight="1">
      <c r="A16" s="172">
        <f t="shared" si="0"/>
        <v>1</v>
      </c>
      <c r="C16" s="173" t="s">
        <v>25</v>
      </c>
      <c r="D16" s="3">
        <v>3</v>
      </c>
      <c r="E16" s="4" t="s">
        <v>1</v>
      </c>
      <c r="F16" s="3">
        <v>1</v>
      </c>
      <c r="G16" s="173" t="s">
        <v>26</v>
      </c>
      <c r="H16" s="20">
        <f>COUNT(#REF!)</f>
        <v>0</v>
      </c>
      <c r="I16" s="26"/>
      <c r="J16" s="329">
        <v>41824</v>
      </c>
      <c r="K16" s="330"/>
      <c r="L16" s="331">
        <v>0.75</v>
      </c>
      <c r="M16" s="330"/>
      <c r="N16" s="330"/>
      <c r="O16" s="330" t="s">
        <v>40</v>
      </c>
      <c r="P16" s="330"/>
      <c r="Q16" s="145"/>
      <c r="R16" s="327"/>
      <c r="S16" s="326"/>
      <c r="T16" s="328"/>
      <c r="U16" s="326"/>
      <c r="V16" s="326"/>
      <c r="W16" s="326"/>
      <c r="X16" s="326"/>
      <c r="Y16" s="145"/>
      <c r="Z16" s="329">
        <v>41824</v>
      </c>
      <c r="AA16" s="330"/>
      <c r="AB16" s="331">
        <v>0.91666666666666663</v>
      </c>
      <c r="AC16" s="330"/>
      <c r="AD16" s="330"/>
      <c r="AE16" s="330" t="s">
        <v>40</v>
      </c>
      <c r="AF16" s="330"/>
      <c r="AG16" s="145"/>
      <c r="AH16" s="189"/>
      <c r="AI16" s="188"/>
      <c r="AJ16" s="190"/>
      <c r="AK16" s="188"/>
      <c r="AL16" s="188"/>
      <c r="AM16" s="188"/>
      <c r="AN16" s="188"/>
      <c r="AO16" s="145"/>
      <c r="AP16" s="329">
        <v>41825</v>
      </c>
      <c r="AQ16" s="330"/>
      <c r="AR16" s="331">
        <v>0.75</v>
      </c>
      <c r="AS16" s="330"/>
      <c r="AT16" s="330"/>
      <c r="AU16" s="330" t="s">
        <v>40</v>
      </c>
      <c r="AV16" s="330"/>
      <c r="AW16" s="145"/>
      <c r="AX16" s="189"/>
      <c r="AY16" s="188"/>
      <c r="AZ16" s="190"/>
      <c r="BA16" s="188"/>
      <c r="BB16" s="188"/>
      <c r="BC16" s="188"/>
      <c r="BD16" s="188"/>
      <c r="BE16" s="145"/>
      <c r="BF16" s="329">
        <v>41825</v>
      </c>
      <c r="BG16" s="330"/>
      <c r="BH16" s="331">
        <v>0.91666666666666663</v>
      </c>
      <c r="BI16" s="330"/>
      <c r="BJ16" s="330"/>
      <c r="BK16" s="330" t="s">
        <v>40</v>
      </c>
      <c r="BL16" s="330"/>
      <c r="BM16" s="145"/>
      <c r="BN16" s="189"/>
      <c r="BO16" s="188"/>
      <c r="BP16" s="190"/>
      <c r="BQ16" s="188"/>
      <c r="BR16" s="188"/>
      <c r="BS16" s="188"/>
      <c r="BT16" s="188"/>
    </row>
    <row r="17" spans="1:72" ht="15" customHeight="1">
      <c r="A17" s="172">
        <f t="shared" si="0"/>
        <v>1</v>
      </c>
      <c r="C17" s="173" t="s">
        <v>27</v>
      </c>
      <c r="D17" s="3">
        <v>2</v>
      </c>
      <c r="E17" s="4" t="s">
        <v>1</v>
      </c>
      <c r="F17" s="3">
        <v>1</v>
      </c>
      <c r="G17" s="173" t="s">
        <v>28</v>
      </c>
      <c r="H17" s="20">
        <f>COUNT(#REF!)</f>
        <v>0</v>
      </c>
      <c r="I17" s="26"/>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c r="BJ17" s="145"/>
      <c r="BK17" s="145"/>
      <c r="BL17" s="145"/>
      <c r="BM17" s="145"/>
      <c r="BN17" s="145"/>
      <c r="BO17" s="145"/>
      <c r="BP17" s="145"/>
      <c r="BQ17" s="145"/>
      <c r="BR17" s="145"/>
      <c r="BS17" s="145"/>
      <c r="BT17" s="145"/>
    </row>
    <row r="18" spans="1:72" ht="15" customHeight="1">
      <c r="A18" s="172">
        <f t="shared" si="0"/>
        <v>2</v>
      </c>
      <c r="C18" s="173" t="s">
        <v>29</v>
      </c>
      <c r="D18" s="3">
        <v>0</v>
      </c>
      <c r="E18" s="4" t="s">
        <v>1</v>
      </c>
      <c r="F18" s="3">
        <v>2</v>
      </c>
      <c r="G18" s="173" t="s">
        <v>30</v>
      </c>
      <c r="H18" s="20">
        <f>COUNT(#REF!)</f>
        <v>0</v>
      </c>
      <c r="I18" s="26"/>
      <c r="J18" s="335" t="s">
        <v>45</v>
      </c>
      <c r="K18" s="336"/>
      <c r="L18" s="336"/>
      <c r="M18" s="336"/>
      <c r="N18" s="336"/>
      <c r="O18" s="336"/>
      <c r="P18" s="336"/>
      <c r="Q18" s="336"/>
      <c r="R18" s="336"/>
      <c r="S18" s="336"/>
      <c r="T18" s="336"/>
      <c r="U18" s="336"/>
      <c r="V18" s="336"/>
      <c r="W18" s="336"/>
      <c r="X18" s="336"/>
      <c r="Y18" s="336"/>
      <c r="Z18" s="336"/>
      <c r="AA18" s="336"/>
      <c r="AB18" s="336"/>
      <c r="AC18" s="336"/>
      <c r="AD18" s="336"/>
      <c r="AE18" s="336"/>
      <c r="AF18" s="336"/>
      <c r="AG18" s="336"/>
      <c r="AH18" s="336"/>
      <c r="AI18" s="336"/>
      <c r="AJ18" s="336"/>
      <c r="AK18" s="336"/>
      <c r="AL18" s="336"/>
      <c r="AM18" s="336"/>
      <c r="AN18" s="336"/>
      <c r="AO18" s="336"/>
      <c r="AP18" s="336"/>
      <c r="AQ18" s="336"/>
      <c r="AR18" s="336"/>
      <c r="AS18" s="336"/>
      <c r="AT18" s="336"/>
      <c r="AU18" s="336"/>
      <c r="AV18" s="336"/>
      <c r="AW18" s="336"/>
      <c r="AX18" s="336"/>
      <c r="AY18" s="336"/>
      <c r="AZ18" s="336"/>
      <c r="BA18" s="336"/>
      <c r="BB18" s="336"/>
      <c r="BC18" s="336"/>
      <c r="BD18" s="336"/>
      <c r="BE18" s="336"/>
      <c r="BF18" s="336"/>
      <c r="BG18" s="336"/>
      <c r="BH18" s="336"/>
      <c r="BI18" s="336"/>
      <c r="BJ18" s="336"/>
      <c r="BK18" s="336"/>
      <c r="BL18" s="336"/>
      <c r="BM18" s="336"/>
      <c r="BN18" s="336"/>
      <c r="BO18" s="336"/>
      <c r="BP18" s="336"/>
      <c r="BQ18" s="336"/>
      <c r="BR18" s="336"/>
      <c r="BS18" s="336"/>
      <c r="BT18" s="337"/>
    </row>
    <row r="19" spans="1:72" ht="15" customHeight="1">
      <c r="A19" s="172">
        <f t="shared" si="0"/>
        <v>1</v>
      </c>
      <c r="C19" s="173" t="s">
        <v>31</v>
      </c>
      <c r="D19" s="3">
        <v>3</v>
      </c>
      <c r="E19" s="4" t="s">
        <v>1</v>
      </c>
      <c r="F19" s="3">
        <v>0</v>
      </c>
      <c r="G19" s="173" t="s">
        <v>32</v>
      </c>
      <c r="H19" s="20">
        <f>COUNT(#REF!)</f>
        <v>0</v>
      </c>
      <c r="I19" s="26"/>
      <c r="J19" s="338"/>
      <c r="K19" s="339"/>
      <c r="L19" s="339"/>
      <c r="M19" s="339"/>
      <c r="N19" s="339"/>
      <c r="O19" s="339"/>
      <c r="P19" s="339"/>
      <c r="Q19" s="339"/>
      <c r="R19" s="339"/>
      <c r="S19" s="339"/>
      <c r="T19" s="339"/>
      <c r="U19" s="339"/>
      <c r="V19" s="339"/>
      <c r="W19" s="339"/>
      <c r="X19" s="339"/>
      <c r="Y19" s="339"/>
      <c r="Z19" s="339"/>
      <c r="AA19" s="339"/>
      <c r="AB19" s="339"/>
      <c r="AC19" s="339"/>
      <c r="AD19" s="339"/>
      <c r="AE19" s="339"/>
      <c r="AF19" s="339"/>
      <c r="AG19" s="339"/>
      <c r="AH19" s="339"/>
      <c r="AI19" s="339"/>
      <c r="AJ19" s="339"/>
      <c r="AK19" s="339"/>
      <c r="AL19" s="339"/>
      <c r="AM19" s="339"/>
      <c r="AN19" s="339"/>
      <c r="AO19" s="339"/>
      <c r="AP19" s="339"/>
      <c r="AQ19" s="339"/>
      <c r="AR19" s="339"/>
      <c r="AS19" s="339"/>
      <c r="AT19" s="339"/>
      <c r="AU19" s="339"/>
      <c r="AV19" s="339"/>
      <c r="AW19" s="339"/>
      <c r="AX19" s="339"/>
      <c r="AY19" s="339"/>
      <c r="AZ19" s="339"/>
      <c r="BA19" s="339"/>
      <c r="BB19" s="339"/>
      <c r="BC19" s="339"/>
      <c r="BD19" s="339"/>
      <c r="BE19" s="339"/>
      <c r="BF19" s="339"/>
      <c r="BG19" s="339"/>
      <c r="BH19" s="339"/>
      <c r="BI19" s="339"/>
      <c r="BJ19" s="339"/>
      <c r="BK19" s="339"/>
      <c r="BL19" s="339"/>
      <c r="BM19" s="339"/>
      <c r="BN19" s="339"/>
      <c r="BO19" s="339"/>
      <c r="BP19" s="339"/>
      <c r="BQ19" s="339"/>
      <c r="BR19" s="339"/>
      <c r="BS19" s="339"/>
      <c r="BT19" s="340"/>
    </row>
    <row r="20" spans="1:72" ht="15" customHeight="1">
      <c r="A20" s="172">
        <f t="shared" si="0"/>
        <v>1</v>
      </c>
      <c r="C20" s="173" t="s">
        <v>33</v>
      </c>
      <c r="D20" s="3">
        <v>3</v>
      </c>
      <c r="E20" s="4" t="s">
        <v>1</v>
      </c>
      <c r="F20" s="3">
        <v>0</v>
      </c>
      <c r="G20" s="173" t="s">
        <v>34</v>
      </c>
      <c r="H20" s="20">
        <f>COUNT(#REF!)</f>
        <v>0</v>
      </c>
      <c r="I20" s="26"/>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c r="BJ20" s="145"/>
      <c r="BK20" s="145"/>
      <c r="BL20" s="145"/>
      <c r="BM20" s="145"/>
      <c r="BN20" s="145"/>
      <c r="BO20" s="145"/>
      <c r="BP20" s="145"/>
      <c r="BQ20" s="145"/>
      <c r="BR20" s="145"/>
      <c r="BS20" s="145"/>
      <c r="BT20" s="145"/>
    </row>
    <row r="21" spans="1:72" ht="15" customHeight="1">
      <c r="A21" s="172">
        <f t="shared" si="0"/>
        <v>1</v>
      </c>
      <c r="C21" s="173" t="s">
        <v>5</v>
      </c>
      <c r="D21" s="3">
        <v>3</v>
      </c>
      <c r="E21" s="4" t="s">
        <v>1</v>
      </c>
      <c r="F21" s="3">
        <v>1</v>
      </c>
      <c r="G21" s="173" t="s">
        <v>7</v>
      </c>
      <c r="H21" s="20">
        <f>COUNT(#REF!)</f>
        <v>0</v>
      </c>
      <c r="I21" s="26"/>
      <c r="J21" s="326"/>
      <c r="K21" s="326"/>
      <c r="L21" s="188"/>
      <c r="M21" s="212"/>
      <c r="N21" s="213"/>
      <c r="O21" s="213"/>
      <c r="P21" s="213"/>
      <c r="Q21" s="213"/>
      <c r="R21" s="213"/>
      <c r="S21" s="213"/>
      <c r="T21" s="188"/>
      <c r="U21" s="151"/>
      <c r="V21" s="188"/>
      <c r="W21" s="326"/>
      <c r="X21" s="326"/>
      <c r="Y21" s="145"/>
      <c r="Z21" s="332" t="s">
        <v>37</v>
      </c>
      <c r="AA21" s="333"/>
      <c r="AB21" s="146">
        <v>1</v>
      </c>
      <c r="AC21" s="147" t="s">
        <v>41</v>
      </c>
      <c r="AD21" s="146">
        <v>0</v>
      </c>
      <c r="AE21" s="334" t="s">
        <v>9</v>
      </c>
      <c r="AF21" s="334"/>
      <c r="AG21" s="145"/>
      <c r="AH21" s="188"/>
      <c r="AI21" s="188"/>
      <c r="AJ21" s="188"/>
      <c r="AK21" s="151"/>
      <c r="AL21" s="188"/>
      <c r="AM21" s="188"/>
      <c r="AN21" s="188"/>
      <c r="AO21" s="145"/>
      <c r="AP21" s="332" t="s">
        <v>27</v>
      </c>
      <c r="AQ21" s="333"/>
      <c r="AR21" s="146">
        <v>2</v>
      </c>
      <c r="AS21" s="147" t="s">
        <v>41</v>
      </c>
      <c r="AT21" s="146">
        <v>1</v>
      </c>
      <c r="AU21" s="334" t="s">
        <v>33</v>
      </c>
      <c r="AV21" s="334"/>
      <c r="AW21" s="145"/>
      <c r="AX21" s="188"/>
      <c r="AY21" s="188"/>
      <c r="AZ21" s="188"/>
      <c r="BA21" s="151"/>
      <c r="BB21" s="188"/>
      <c r="BC21" s="188"/>
      <c r="BD21" s="188"/>
      <c r="BE21" s="145"/>
      <c r="BF21" s="326"/>
      <c r="BG21" s="326"/>
      <c r="BH21" s="188"/>
      <c r="BI21" s="151"/>
      <c r="BJ21" s="188"/>
      <c r="BK21" s="326"/>
      <c r="BL21" s="326"/>
      <c r="BM21" s="145"/>
      <c r="BN21" s="188"/>
      <c r="BO21" s="188"/>
      <c r="BP21" s="188"/>
      <c r="BQ21" s="151"/>
      <c r="BR21" s="188"/>
      <c r="BS21" s="188"/>
      <c r="BT21" s="188"/>
    </row>
    <row r="22" spans="1:72" ht="15" customHeight="1">
      <c r="A22" s="172" t="str">
        <f t="shared" si="0"/>
        <v>N</v>
      </c>
      <c r="C22" s="173" t="s">
        <v>35</v>
      </c>
      <c r="D22" s="3">
        <v>1</v>
      </c>
      <c r="E22" s="4" t="s">
        <v>1</v>
      </c>
      <c r="F22" s="3">
        <v>1</v>
      </c>
      <c r="G22" s="173" t="s">
        <v>36</v>
      </c>
      <c r="H22" s="20">
        <f>COUNT(#REF!)</f>
        <v>0</v>
      </c>
      <c r="I22" s="26"/>
      <c r="J22" s="327"/>
      <c r="K22" s="326"/>
      <c r="L22" s="328"/>
      <c r="M22" s="326"/>
      <c r="N22" s="326"/>
      <c r="O22" s="326"/>
      <c r="P22" s="326"/>
      <c r="Q22" s="188"/>
      <c r="R22" s="327"/>
      <c r="S22" s="326"/>
      <c r="T22" s="328"/>
      <c r="U22" s="326"/>
      <c r="V22" s="326"/>
      <c r="W22" s="326"/>
      <c r="X22" s="326"/>
      <c r="Y22" s="145"/>
      <c r="Z22" s="329">
        <v>41828</v>
      </c>
      <c r="AA22" s="330"/>
      <c r="AB22" s="331">
        <v>0.91666666666666663</v>
      </c>
      <c r="AC22" s="330"/>
      <c r="AD22" s="330"/>
      <c r="AE22" s="330" t="s">
        <v>40</v>
      </c>
      <c r="AF22" s="330"/>
      <c r="AG22" s="145"/>
      <c r="AH22" s="189"/>
      <c r="AI22" s="188"/>
      <c r="AJ22" s="190"/>
      <c r="AK22" s="188"/>
      <c r="AL22" s="188"/>
      <c r="AM22" s="188"/>
      <c r="AN22" s="188"/>
      <c r="AO22" s="145"/>
      <c r="AP22" s="329">
        <v>41828</v>
      </c>
      <c r="AQ22" s="330"/>
      <c r="AR22" s="331">
        <v>0.91666666666666663</v>
      </c>
      <c r="AS22" s="330"/>
      <c r="AT22" s="330"/>
      <c r="AU22" s="330" t="s">
        <v>40</v>
      </c>
      <c r="AV22" s="330"/>
      <c r="AW22" s="145"/>
      <c r="AX22" s="189"/>
      <c r="AY22" s="188"/>
      <c r="AZ22" s="190"/>
      <c r="BA22" s="188"/>
      <c r="BB22" s="188"/>
      <c r="BC22" s="188"/>
      <c r="BD22" s="188"/>
      <c r="BE22" s="145"/>
      <c r="BF22" s="327"/>
      <c r="BG22" s="326"/>
      <c r="BH22" s="328"/>
      <c r="BI22" s="326"/>
      <c r="BJ22" s="326"/>
      <c r="BK22" s="326"/>
      <c r="BL22" s="326"/>
      <c r="BM22" s="145"/>
      <c r="BN22" s="189"/>
      <c r="BO22" s="188"/>
      <c r="BP22" s="190"/>
      <c r="BQ22" s="188"/>
      <c r="BR22" s="188"/>
      <c r="BS22" s="188"/>
      <c r="BT22" s="188"/>
    </row>
    <row r="23" spans="1:72" ht="15" customHeight="1">
      <c r="A23" s="172">
        <f t="shared" si="0"/>
        <v>2</v>
      </c>
      <c r="C23" s="173" t="s">
        <v>12</v>
      </c>
      <c r="D23" s="3">
        <v>0</v>
      </c>
      <c r="E23" s="4" t="s">
        <v>1</v>
      </c>
      <c r="F23" s="3">
        <v>3</v>
      </c>
      <c r="G23" s="173" t="s">
        <v>10</v>
      </c>
      <c r="H23" s="20">
        <f>COUNT(#REF!)</f>
        <v>0</v>
      </c>
      <c r="I23" s="26"/>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c r="BJ23" s="145"/>
      <c r="BK23" s="145"/>
      <c r="BL23" s="145"/>
      <c r="BM23" s="145"/>
      <c r="BN23" s="145"/>
      <c r="BO23" s="145"/>
      <c r="BP23" s="145"/>
      <c r="BQ23" s="145"/>
      <c r="BR23" s="145"/>
      <c r="BS23" s="145"/>
      <c r="BT23" s="145"/>
    </row>
    <row r="24" spans="1:72" ht="15" customHeight="1">
      <c r="A24" s="172">
        <f t="shared" si="0"/>
        <v>1</v>
      </c>
      <c r="C24" s="173" t="s">
        <v>9</v>
      </c>
      <c r="D24" s="3">
        <v>2</v>
      </c>
      <c r="E24" s="4" t="s">
        <v>1</v>
      </c>
      <c r="F24" s="3">
        <v>1</v>
      </c>
      <c r="G24" s="173" t="s">
        <v>11</v>
      </c>
      <c r="H24" s="20">
        <f>COUNT(#REF!)</f>
        <v>0</v>
      </c>
      <c r="I24" s="26"/>
      <c r="J24" s="341" t="s">
        <v>44</v>
      </c>
      <c r="K24" s="342"/>
      <c r="L24" s="342"/>
      <c r="M24" s="342"/>
      <c r="N24" s="342"/>
      <c r="O24" s="342"/>
      <c r="P24" s="342"/>
      <c r="Q24" s="342"/>
      <c r="R24" s="342"/>
      <c r="S24" s="342"/>
      <c r="T24" s="342"/>
      <c r="U24" s="342"/>
      <c r="V24" s="342"/>
      <c r="W24" s="342"/>
      <c r="X24" s="342"/>
      <c r="Y24" s="342"/>
      <c r="Z24" s="342"/>
      <c r="AA24" s="342"/>
      <c r="AB24" s="342"/>
      <c r="AC24" s="342"/>
      <c r="AD24" s="342"/>
      <c r="AE24" s="342"/>
      <c r="AF24" s="342"/>
      <c r="AG24" s="342"/>
      <c r="AH24" s="342"/>
      <c r="AI24" s="342"/>
      <c r="AJ24" s="342"/>
      <c r="AK24" s="342"/>
      <c r="AL24" s="342"/>
      <c r="AM24" s="342"/>
      <c r="AN24" s="342"/>
      <c r="AO24" s="342"/>
      <c r="AP24" s="342"/>
      <c r="AQ24" s="342"/>
      <c r="AR24" s="342"/>
      <c r="AS24" s="342"/>
      <c r="AT24" s="342"/>
      <c r="AU24" s="342"/>
      <c r="AV24" s="342"/>
      <c r="AW24" s="342"/>
      <c r="AX24" s="342"/>
      <c r="AY24" s="342"/>
      <c r="AZ24" s="342"/>
      <c r="BA24" s="342"/>
      <c r="BB24" s="342"/>
      <c r="BC24" s="342"/>
      <c r="BD24" s="342"/>
      <c r="BE24" s="342"/>
      <c r="BF24" s="342"/>
      <c r="BG24" s="342"/>
      <c r="BH24" s="342"/>
      <c r="BI24" s="342"/>
      <c r="BJ24" s="342"/>
      <c r="BK24" s="342"/>
      <c r="BL24" s="342"/>
      <c r="BM24" s="342"/>
      <c r="BN24" s="342"/>
      <c r="BO24" s="342"/>
      <c r="BP24" s="342"/>
      <c r="BQ24" s="342"/>
      <c r="BR24" s="342"/>
      <c r="BS24" s="342"/>
      <c r="BT24" s="343"/>
    </row>
    <row r="25" spans="1:72" ht="15" customHeight="1">
      <c r="A25" s="172">
        <f t="shared" si="0"/>
        <v>1</v>
      </c>
      <c r="C25" s="173" t="s">
        <v>8</v>
      </c>
      <c r="D25" s="3">
        <v>2</v>
      </c>
      <c r="E25" s="4" t="s">
        <v>1</v>
      </c>
      <c r="F25" s="3">
        <v>1</v>
      </c>
      <c r="G25" s="173" t="s">
        <v>6</v>
      </c>
      <c r="H25" s="20">
        <f>COUNT(#REF!)</f>
        <v>0</v>
      </c>
      <c r="I25" s="26"/>
      <c r="J25" s="344"/>
      <c r="K25" s="345"/>
      <c r="L25" s="345"/>
      <c r="M25" s="345"/>
      <c r="N25" s="345"/>
      <c r="O25" s="345"/>
      <c r="P25" s="345"/>
      <c r="Q25" s="345"/>
      <c r="R25" s="345"/>
      <c r="S25" s="345"/>
      <c r="T25" s="345"/>
      <c r="U25" s="345"/>
      <c r="V25" s="345"/>
      <c r="W25" s="345"/>
      <c r="X25" s="345"/>
      <c r="Y25" s="345"/>
      <c r="Z25" s="345"/>
      <c r="AA25" s="345"/>
      <c r="AB25" s="345"/>
      <c r="AC25" s="345"/>
      <c r="AD25" s="345"/>
      <c r="AE25" s="345"/>
      <c r="AF25" s="345"/>
      <c r="AG25" s="345"/>
      <c r="AH25" s="345"/>
      <c r="AI25" s="345"/>
      <c r="AJ25" s="345"/>
      <c r="AK25" s="345"/>
      <c r="AL25" s="345"/>
      <c r="AM25" s="345"/>
      <c r="AN25" s="345"/>
      <c r="AO25" s="345"/>
      <c r="AP25" s="345"/>
      <c r="AQ25" s="345"/>
      <c r="AR25" s="345"/>
      <c r="AS25" s="345"/>
      <c r="AT25" s="345"/>
      <c r="AU25" s="345"/>
      <c r="AV25" s="345"/>
      <c r="AW25" s="345"/>
      <c r="AX25" s="345"/>
      <c r="AY25" s="345"/>
      <c r="AZ25" s="345"/>
      <c r="BA25" s="345"/>
      <c r="BB25" s="345"/>
      <c r="BC25" s="345"/>
      <c r="BD25" s="345"/>
      <c r="BE25" s="345"/>
      <c r="BF25" s="345"/>
      <c r="BG25" s="345"/>
      <c r="BH25" s="345"/>
      <c r="BI25" s="345"/>
      <c r="BJ25" s="345"/>
      <c r="BK25" s="345"/>
      <c r="BL25" s="345"/>
      <c r="BM25" s="345"/>
      <c r="BN25" s="345"/>
      <c r="BO25" s="345"/>
      <c r="BP25" s="345"/>
      <c r="BQ25" s="345"/>
      <c r="BR25" s="345"/>
      <c r="BS25" s="345"/>
      <c r="BT25" s="346"/>
    </row>
    <row r="26" spans="1:72" ht="15" customHeight="1">
      <c r="A26" s="172">
        <f t="shared" si="0"/>
        <v>2</v>
      </c>
      <c r="C26" s="173" t="s">
        <v>13</v>
      </c>
      <c r="D26" s="3">
        <v>0</v>
      </c>
      <c r="E26" s="4" t="s">
        <v>1</v>
      </c>
      <c r="F26" s="3">
        <v>1</v>
      </c>
      <c r="G26" s="173" t="s">
        <v>19</v>
      </c>
      <c r="H26" s="20">
        <f>COUNT(#REF!)</f>
        <v>0</v>
      </c>
      <c r="I26" s="26"/>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c r="BJ26" s="145"/>
      <c r="BK26" s="145"/>
      <c r="BL26" s="145"/>
      <c r="BM26" s="145"/>
      <c r="BN26" s="145"/>
      <c r="BO26" s="145"/>
      <c r="BP26" s="145"/>
      <c r="BQ26" s="145"/>
      <c r="BR26" s="145"/>
      <c r="BS26" s="145"/>
      <c r="BT26" s="145"/>
    </row>
    <row r="27" spans="1:72" ht="15" customHeight="1">
      <c r="A27" s="172" t="str">
        <f t="shared" si="0"/>
        <v>N</v>
      </c>
      <c r="C27" s="173" t="s">
        <v>15</v>
      </c>
      <c r="D27" s="3">
        <v>2</v>
      </c>
      <c r="E27" s="4" t="s">
        <v>1</v>
      </c>
      <c r="F27" s="3">
        <v>2</v>
      </c>
      <c r="G27" s="173" t="s">
        <v>17</v>
      </c>
      <c r="H27" s="20">
        <f>COUNT(#REF!)</f>
        <v>0</v>
      </c>
      <c r="I27" s="26"/>
      <c r="J27" s="326"/>
      <c r="K27" s="326"/>
      <c r="L27" s="174"/>
      <c r="M27" s="151"/>
      <c r="N27" s="174"/>
      <c r="O27" s="326"/>
      <c r="P27" s="326"/>
      <c r="Q27" s="174"/>
      <c r="R27" s="326"/>
      <c r="S27" s="326"/>
      <c r="T27" s="174"/>
      <c r="U27" s="151"/>
      <c r="V27" s="174"/>
      <c r="W27" s="326"/>
      <c r="X27" s="326"/>
      <c r="Y27" s="145"/>
      <c r="Z27" s="332" t="s">
        <v>9</v>
      </c>
      <c r="AA27" s="333"/>
      <c r="AB27" s="146" t="s">
        <v>47</v>
      </c>
      <c r="AC27" s="147" t="s">
        <v>41</v>
      </c>
      <c r="AD27" s="146">
        <v>1</v>
      </c>
      <c r="AE27" s="334" t="s">
        <v>33</v>
      </c>
      <c r="AF27" s="334"/>
      <c r="AG27" s="174"/>
      <c r="AH27" s="174"/>
      <c r="AI27" s="174"/>
      <c r="AJ27" s="174"/>
      <c r="AK27" s="174"/>
      <c r="AL27" s="174"/>
      <c r="AM27" s="174"/>
      <c r="AN27" s="174"/>
      <c r="AO27" s="174"/>
      <c r="AP27" s="174"/>
      <c r="AQ27" s="174"/>
      <c r="AR27" s="174"/>
      <c r="AS27" s="174"/>
      <c r="AT27" s="174"/>
      <c r="AU27" s="326"/>
      <c r="AV27" s="326"/>
      <c r="AW27" s="145"/>
      <c r="AX27" s="174"/>
      <c r="AY27" s="174"/>
      <c r="AZ27" s="174"/>
      <c r="BA27" s="151"/>
      <c r="BB27" s="174"/>
      <c r="BC27" s="174"/>
      <c r="BD27" s="174"/>
      <c r="BE27" s="145"/>
      <c r="BF27" s="326"/>
      <c r="BG27" s="326"/>
      <c r="BH27" s="174"/>
      <c r="BI27" s="151"/>
      <c r="BJ27" s="174"/>
      <c r="BK27" s="326"/>
      <c r="BL27" s="326"/>
      <c r="BM27" s="145"/>
      <c r="BN27" s="174"/>
      <c r="BO27" s="174"/>
      <c r="BP27" s="174"/>
      <c r="BQ27" s="151"/>
      <c r="BR27" s="174"/>
      <c r="BS27" s="174"/>
      <c r="BT27" s="174"/>
    </row>
    <row r="28" spans="1:72" ht="15" customHeight="1">
      <c r="A28" s="172" t="str">
        <f t="shared" si="0"/>
        <v>N</v>
      </c>
      <c r="C28" s="173" t="s">
        <v>20</v>
      </c>
      <c r="D28" s="3">
        <v>0</v>
      </c>
      <c r="E28" s="4" t="s">
        <v>1</v>
      </c>
      <c r="F28" s="3">
        <v>0</v>
      </c>
      <c r="G28" s="173" t="s">
        <v>14</v>
      </c>
      <c r="H28" s="20">
        <f>COUNT(#REF!)</f>
        <v>0</v>
      </c>
      <c r="I28" s="26"/>
      <c r="J28" s="327"/>
      <c r="K28" s="326"/>
      <c r="L28" s="328"/>
      <c r="M28" s="326"/>
      <c r="N28" s="326"/>
      <c r="O28" s="326"/>
      <c r="P28" s="326"/>
      <c r="Q28" s="188"/>
      <c r="R28" s="327"/>
      <c r="S28" s="326"/>
      <c r="T28" s="328"/>
      <c r="U28" s="326"/>
      <c r="V28" s="326"/>
      <c r="W28" s="326"/>
      <c r="X28" s="326"/>
      <c r="Y28" s="145"/>
      <c r="Z28" s="329">
        <v>41832</v>
      </c>
      <c r="AA28" s="330"/>
      <c r="AB28" s="331">
        <v>0.91666666666666663</v>
      </c>
      <c r="AC28" s="330"/>
      <c r="AD28" s="330"/>
      <c r="AE28" s="330" t="s">
        <v>40</v>
      </c>
      <c r="AF28" s="330"/>
      <c r="AG28" s="188"/>
      <c r="AH28" s="189"/>
      <c r="AI28" s="188"/>
      <c r="AJ28" s="190"/>
      <c r="AK28" s="188"/>
      <c r="AL28" s="188"/>
      <c r="AM28" s="188"/>
      <c r="AN28" s="188"/>
      <c r="AO28" s="188"/>
      <c r="AP28" s="189"/>
      <c r="AQ28" s="189"/>
      <c r="AR28" s="190"/>
      <c r="AS28" s="188"/>
      <c r="AT28" s="188"/>
      <c r="AU28" s="326"/>
      <c r="AV28" s="326"/>
      <c r="AW28" s="145"/>
      <c r="AX28" s="189"/>
      <c r="AY28" s="188"/>
      <c r="AZ28" s="190"/>
      <c r="BA28" s="188"/>
      <c r="BB28" s="188"/>
      <c r="BC28" s="188"/>
      <c r="BD28" s="188"/>
      <c r="BE28" s="145"/>
      <c r="BF28" s="327"/>
      <c r="BG28" s="326"/>
      <c r="BH28" s="328"/>
      <c r="BI28" s="326"/>
      <c r="BJ28" s="326"/>
      <c r="BK28" s="326"/>
      <c r="BL28" s="326"/>
      <c r="BM28" s="145"/>
      <c r="BN28" s="189"/>
      <c r="BO28" s="188"/>
      <c r="BP28" s="190"/>
      <c r="BQ28" s="188"/>
      <c r="BR28" s="188"/>
      <c r="BS28" s="188"/>
      <c r="BT28" s="188"/>
    </row>
    <row r="29" spans="1:72" ht="15" customHeight="1">
      <c r="A29" s="172">
        <f t="shared" si="0"/>
        <v>1</v>
      </c>
      <c r="C29" s="173" t="s">
        <v>18</v>
      </c>
      <c r="D29" s="3">
        <v>1</v>
      </c>
      <c r="E29" s="4" t="s">
        <v>1</v>
      </c>
      <c r="F29" s="3">
        <v>0</v>
      </c>
      <c r="G29" s="173" t="s">
        <v>16</v>
      </c>
      <c r="H29" s="20">
        <f>COUNT(#REF!)</f>
        <v>0</v>
      </c>
      <c r="I29" s="26"/>
      <c r="J29" s="145"/>
      <c r="K29" s="145"/>
      <c r="L29" s="145"/>
      <c r="M29" s="145"/>
      <c r="N29" s="145"/>
      <c r="O29" s="145"/>
      <c r="P29" s="145"/>
      <c r="Q29" s="145"/>
      <c r="R29" s="145"/>
      <c r="S29" s="145"/>
      <c r="T29" s="145"/>
      <c r="U29" s="145"/>
      <c r="V29" s="145"/>
      <c r="W29" s="145"/>
      <c r="X29" s="145"/>
      <c r="Y29" s="145"/>
      <c r="Z29" s="174"/>
      <c r="AA29" s="174"/>
      <c r="AB29" s="174"/>
      <c r="AC29" s="174"/>
      <c r="AD29" s="174"/>
      <c r="AE29" s="174"/>
      <c r="AF29" s="174"/>
      <c r="AG29" s="174"/>
      <c r="AH29" s="174"/>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145"/>
      <c r="BN29" s="145"/>
      <c r="BO29" s="145"/>
      <c r="BP29" s="145"/>
      <c r="BQ29" s="145"/>
      <c r="BR29" s="145"/>
      <c r="BS29" s="145"/>
      <c r="BT29" s="145"/>
    </row>
    <row r="30" spans="1:72" ht="15" customHeight="1">
      <c r="A30" s="172" t="str">
        <f t="shared" si="0"/>
        <v>N</v>
      </c>
      <c r="C30" s="173" t="s">
        <v>21</v>
      </c>
      <c r="D30" s="3">
        <v>1</v>
      </c>
      <c r="E30" s="4" t="s">
        <v>1</v>
      </c>
      <c r="F30" s="3">
        <v>1</v>
      </c>
      <c r="G30" s="173" t="s">
        <v>23</v>
      </c>
      <c r="H30" s="20">
        <f>COUNT(#REF!)</f>
        <v>0</v>
      </c>
      <c r="I30" s="26"/>
      <c r="J30" s="335" t="s">
        <v>43</v>
      </c>
      <c r="K30" s="336"/>
      <c r="L30" s="336"/>
      <c r="M30" s="336"/>
      <c r="N30" s="336"/>
      <c r="O30" s="336"/>
      <c r="P30" s="336"/>
      <c r="Q30" s="336"/>
      <c r="R30" s="336"/>
      <c r="S30" s="336"/>
      <c r="T30" s="336"/>
      <c r="U30" s="336"/>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336"/>
      <c r="BC30" s="336"/>
      <c r="BD30" s="336"/>
      <c r="BE30" s="336"/>
      <c r="BF30" s="336"/>
      <c r="BG30" s="336"/>
      <c r="BH30" s="336"/>
      <c r="BI30" s="336"/>
      <c r="BJ30" s="336"/>
      <c r="BK30" s="336"/>
      <c r="BL30" s="336"/>
      <c r="BM30" s="336"/>
      <c r="BN30" s="336"/>
      <c r="BO30" s="336"/>
      <c r="BP30" s="336"/>
      <c r="BQ30" s="336"/>
      <c r="BR30" s="336"/>
      <c r="BS30" s="336"/>
      <c r="BT30" s="337"/>
    </row>
    <row r="31" spans="1:72" ht="15" customHeight="1">
      <c r="A31" s="172">
        <f t="shared" si="0"/>
        <v>2</v>
      </c>
      <c r="C31" s="173" t="s">
        <v>24</v>
      </c>
      <c r="D31" s="3">
        <v>1</v>
      </c>
      <c r="E31" s="4" t="s">
        <v>1</v>
      </c>
      <c r="F31" s="3">
        <v>2</v>
      </c>
      <c r="G31" s="173" t="s">
        <v>22</v>
      </c>
      <c r="H31" s="20">
        <f>COUNT(#REF!)</f>
        <v>0</v>
      </c>
      <c r="I31" s="26"/>
      <c r="J31" s="338"/>
      <c r="K31" s="339"/>
      <c r="L31" s="339"/>
      <c r="M31" s="339"/>
      <c r="N31" s="339"/>
      <c r="O31" s="339"/>
      <c r="P31" s="339"/>
      <c r="Q31" s="339"/>
      <c r="R31" s="339"/>
      <c r="S31" s="339"/>
      <c r="T31" s="339"/>
      <c r="U31" s="339"/>
      <c r="V31" s="339"/>
      <c r="W31" s="339"/>
      <c r="X31" s="339"/>
      <c r="Y31" s="339"/>
      <c r="Z31" s="339"/>
      <c r="AA31" s="339"/>
      <c r="AB31" s="339"/>
      <c r="AC31" s="339"/>
      <c r="AD31" s="339"/>
      <c r="AE31" s="339"/>
      <c r="AF31" s="339"/>
      <c r="AG31" s="339"/>
      <c r="AH31" s="339"/>
      <c r="AI31" s="339"/>
      <c r="AJ31" s="339"/>
      <c r="AK31" s="339"/>
      <c r="AL31" s="339"/>
      <c r="AM31" s="339"/>
      <c r="AN31" s="339"/>
      <c r="AO31" s="339"/>
      <c r="AP31" s="339"/>
      <c r="AQ31" s="339"/>
      <c r="AR31" s="339"/>
      <c r="AS31" s="339"/>
      <c r="AT31" s="339"/>
      <c r="AU31" s="339"/>
      <c r="AV31" s="339"/>
      <c r="AW31" s="339"/>
      <c r="AX31" s="339"/>
      <c r="AY31" s="339"/>
      <c r="AZ31" s="339"/>
      <c r="BA31" s="339"/>
      <c r="BB31" s="339"/>
      <c r="BC31" s="339"/>
      <c r="BD31" s="339"/>
      <c r="BE31" s="339"/>
      <c r="BF31" s="339"/>
      <c r="BG31" s="339"/>
      <c r="BH31" s="339"/>
      <c r="BI31" s="339"/>
      <c r="BJ31" s="339"/>
      <c r="BK31" s="339"/>
      <c r="BL31" s="339"/>
      <c r="BM31" s="339"/>
      <c r="BN31" s="339"/>
      <c r="BO31" s="339"/>
      <c r="BP31" s="339"/>
      <c r="BQ31" s="339"/>
      <c r="BR31" s="339"/>
      <c r="BS31" s="339"/>
      <c r="BT31" s="340"/>
    </row>
    <row r="32" spans="1:72" ht="15" customHeight="1" thickBot="1">
      <c r="A32" s="172">
        <f t="shared" si="0"/>
        <v>1</v>
      </c>
      <c r="C32" s="173" t="s">
        <v>25</v>
      </c>
      <c r="D32" s="3">
        <v>4</v>
      </c>
      <c r="E32" s="4" t="s">
        <v>1</v>
      </c>
      <c r="F32" s="3">
        <v>0</v>
      </c>
      <c r="G32" s="173" t="s">
        <v>29</v>
      </c>
      <c r="H32" s="20">
        <f>COUNT(#REF!)</f>
        <v>0</v>
      </c>
      <c r="I32" s="26"/>
      <c r="J32" s="145"/>
      <c r="K32" s="145"/>
      <c r="L32" s="145"/>
      <c r="M32" s="145"/>
      <c r="N32" s="145"/>
      <c r="O32" s="145"/>
      <c r="P32" s="145"/>
      <c r="Q32" s="145"/>
      <c r="R32" s="145"/>
      <c r="S32" s="145"/>
      <c r="T32" s="145"/>
      <c r="U32" s="145"/>
      <c r="V32" s="145"/>
      <c r="W32" s="145"/>
      <c r="X32" s="145"/>
      <c r="Y32" s="145"/>
      <c r="Z32" s="174"/>
      <c r="AA32" s="174"/>
      <c r="AB32" s="174"/>
      <c r="AC32" s="174"/>
      <c r="AD32" s="174"/>
      <c r="AE32" s="174"/>
      <c r="AF32" s="174"/>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c r="BJ32" s="145"/>
      <c r="BK32" s="145"/>
      <c r="BL32" s="145"/>
      <c r="BM32" s="145"/>
      <c r="BN32" s="145"/>
      <c r="BO32" s="145"/>
      <c r="BP32" s="145"/>
      <c r="BQ32" s="145"/>
      <c r="BR32" s="145"/>
      <c r="BS32" s="145"/>
      <c r="BT32" s="145"/>
    </row>
    <row r="33" spans="1:72" ht="15" customHeight="1">
      <c r="A33" s="172">
        <f t="shared" si="0"/>
        <v>1</v>
      </c>
      <c r="C33" s="173" t="s">
        <v>27</v>
      </c>
      <c r="D33" s="3">
        <v>3</v>
      </c>
      <c r="E33" s="4" t="s">
        <v>1</v>
      </c>
      <c r="F33" s="3">
        <v>1</v>
      </c>
      <c r="G33" s="173" t="s">
        <v>31</v>
      </c>
      <c r="H33" s="20">
        <f>COUNT(#REF!)</f>
        <v>0</v>
      </c>
      <c r="I33" s="26"/>
      <c r="J33" s="326"/>
      <c r="K33" s="326"/>
      <c r="L33" s="188"/>
      <c r="M33" s="151"/>
      <c r="N33" s="188"/>
      <c r="O33" s="326"/>
      <c r="P33" s="326"/>
      <c r="Q33" s="188"/>
      <c r="R33" s="350" t="s">
        <v>42</v>
      </c>
      <c r="S33" s="351"/>
      <c r="T33" s="351"/>
      <c r="U33" s="351"/>
      <c r="V33" s="351"/>
      <c r="W33" s="351"/>
      <c r="X33" s="351"/>
      <c r="Y33" s="354" t="s">
        <v>37</v>
      </c>
      <c r="Z33" s="355"/>
      <c r="AA33" s="355"/>
      <c r="AB33" s="355"/>
      <c r="AC33" s="355"/>
      <c r="AD33" s="355"/>
      <c r="AE33" s="355"/>
      <c r="AF33" s="356"/>
      <c r="AG33" s="145"/>
      <c r="AH33" s="188"/>
      <c r="AI33" s="188"/>
      <c r="AJ33" s="188"/>
      <c r="AK33" s="151"/>
      <c r="AL33" s="188"/>
      <c r="AM33" s="188"/>
      <c r="AN33" s="188"/>
      <c r="AO33" s="145"/>
      <c r="AP33" s="332" t="s">
        <v>37</v>
      </c>
      <c r="AQ33" s="333"/>
      <c r="AR33" s="146">
        <v>2</v>
      </c>
      <c r="AS33" s="147" t="s">
        <v>41</v>
      </c>
      <c r="AT33" s="146">
        <v>0</v>
      </c>
      <c r="AU33" s="334" t="s">
        <v>27</v>
      </c>
      <c r="AV33" s="334"/>
      <c r="AW33" s="188"/>
      <c r="AX33" s="188"/>
      <c r="AY33" s="188"/>
      <c r="AZ33" s="188"/>
      <c r="BA33" s="151"/>
      <c r="BB33" s="188"/>
      <c r="BC33" s="188"/>
      <c r="BD33" s="188"/>
      <c r="BE33" s="145"/>
      <c r="BF33" s="326"/>
      <c r="BG33" s="326"/>
      <c r="BH33" s="188"/>
      <c r="BI33" s="151"/>
      <c r="BJ33" s="188"/>
      <c r="BK33" s="326"/>
      <c r="BL33" s="326"/>
      <c r="BM33" s="145"/>
      <c r="BN33" s="188"/>
      <c r="BO33" s="188"/>
      <c r="BP33" s="188"/>
      <c r="BQ33" s="151"/>
      <c r="BR33" s="188"/>
      <c r="BS33" s="188"/>
      <c r="BT33" s="188"/>
    </row>
    <row r="34" spans="1:72" ht="15.75" customHeight="1" thickBot="1">
      <c r="A34" s="172">
        <f t="shared" si="0"/>
        <v>2</v>
      </c>
      <c r="C34" s="173" t="s">
        <v>30</v>
      </c>
      <c r="D34" s="3">
        <v>0</v>
      </c>
      <c r="E34" s="4" t="s">
        <v>1</v>
      </c>
      <c r="F34" s="3">
        <v>2</v>
      </c>
      <c r="G34" s="173" t="s">
        <v>26</v>
      </c>
      <c r="H34" s="20">
        <f>COUNT(#REF!)</f>
        <v>0</v>
      </c>
      <c r="I34" s="26"/>
      <c r="J34" s="327"/>
      <c r="K34" s="326"/>
      <c r="L34" s="328"/>
      <c r="M34" s="326"/>
      <c r="N34" s="326"/>
      <c r="O34" s="326"/>
      <c r="P34" s="326"/>
      <c r="Q34" s="188"/>
      <c r="R34" s="352"/>
      <c r="S34" s="353"/>
      <c r="T34" s="353"/>
      <c r="U34" s="353"/>
      <c r="V34" s="353"/>
      <c r="W34" s="353"/>
      <c r="X34" s="353"/>
      <c r="Y34" s="357"/>
      <c r="Z34" s="358"/>
      <c r="AA34" s="358"/>
      <c r="AB34" s="358"/>
      <c r="AC34" s="358"/>
      <c r="AD34" s="358"/>
      <c r="AE34" s="358"/>
      <c r="AF34" s="359"/>
      <c r="AG34" s="145"/>
      <c r="AH34" s="189"/>
      <c r="AI34" s="188"/>
      <c r="AJ34" s="190"/>
      <c r="AK34" s="188"/>
      <c r="AL34" s="188"/>
      <c r="AM34" s="188"/>
      <c r="AN34" s="188"/>
      <c r="AO34" s="145"/>
      <c r="AP34" s="329">
        <v>41833</v>
      </c>
      <c r="AQ34" s="330"/>
      <c r="AR34" s="331">
        <v>0.875</v>
      </c>
      <c r="AS34" s="330"/>
      <c r="AT34" s="330"/>
      <c r="AU34" s="330" t="s">
        <v>40</v>
      </c>
      <c r="AV34" s="330"/>
      <c r="AW34" s="188"/>
      <c r="AX34" s="189"/>
      <c r="AY34" s="188"/>
      <c r="AZ34" s="190"/>
      <c r="BA34" s="188"/>
      <c r="BB34" s="188"/>
      <c r="BC34" s="188"/>
      <c r="BD34" s="188"/>
      <c r="BE34" s="145"/>
      <c r="BF34" s="327"/>
      <c r="BG34" s="326"/>
      <c r="BH34" s="328"/>
      <c r="BI34" s="326"/>
      <c r="BJ34" s="326"/>
      <c r="BK34" s="326"/>
      <c r="BL34" s="326"/>
      <c r="BM34" s="145"/>
      <c r="BN34" s="189"/>
      <c r="BO34" s="188"/>
      <c r="BP34" s="190"/>
      <c r="BQ34" s="188"/>
      <c r="BR34" s="188"/>
      <c r="BS34" s="188"/>
      <c r="BT34" s="188"/>
    </row>
    <row r="35" spans="1:72" ht="15" customHeight="1">
      <c r="A35" s="172">
        <f t="shared" si="0"/>
        <v>1</v>
      </c>
      <c r="C35" s="173" t="s">
        <v>33</v>
      </c>
      <c r="D35" s="3">
        <v>2</v>
      </c>
      <c r="E35" s="4" t="s">
        <v>1</v>
      </c>
      <c r="F35" s="3">
        <v>1</v>
      </c>
      <c r="G35" s="173"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72">
        <f t="shared" si="0"/>
        <v>1</v>
      </c>
      <c r="C36" s="173" t="s">
        <v>36</v>
      </c>
      <c r="D36" s="3">
        <v>2</v>
      </c>
      <c r="E36" s="4" t="s">
        <v>1</v>
      </c>
      <c r="F36" s="3">
        <v>1</v>
      </c>
      <c r="G36" s="173" t="s">
        <v>34</v>
      </c>
      <c r="H36" s="20">
        <f>COUNT(#REF!)</f>
        <v>0</v>
      </c>
      <c r="I36" s="26"/>
    </row>
    <row r="37" spans="1:72">
      <c r="A37" s="172">
        <f t="shared" si="0"/>
        <v>2</v>
      </c>
      <c r="C37" s="173" t="s">
        <v>32</v>
      </c>
      <c r="D37" s="3">
        <v>1</v>
      </c>
      <c r="E37" s="4" t="s">
        <v>1</v>
      </c>
      <c r="F37" s="3">
        <v>3</v>
      </c>
      <c r="G37" s="173" t="s">
        <v>28</v>
      </c>
      <c r="H37" s="20">
        <f>COUNT(#REF!)</f>
        <v>0</v>
      </c>
      <c r="I37" s="26"/>
    </row>
    <row r="38" spans="1:72">
      <c r="A38" s="172">
        <f t="shared" si="0"/>
        <v>2</v>
      </c>
      <c r="C38" s="173" t="s">
        <v>12</v>
      </c>
      <c r="D38" s="3">
        <v>0</v>
      </c>
      <c r="E38" s="4" t="s">
        <v>1</v>
      </c>
      <c r="F38" s="3">
        <v>2</v>
      </c>
      <c r="G38" s="173" t="s">
        <v>9</v>
      </c>
      <c r="H38" s="20">
        <f>COUNT(#REF!)</f>
        <v>0</v>
      </c>
      <c r="I38" s="26"/>
    </row>
    <row r="39" spans="1:72">
      <c r="A39" s="172">
        <f t="shared" si="0"/>
        <v>1</v>
      </c>
      <c r="C39" s="173" t="s">
        <v>10</v>
      </c>
      <c r="D39" s="3">
        <v>3</v>
      </c>
      <c r="E39" s="4" t="s">
        <v>1</v>
      </c>
      <c r="F39" s="3">
        <v>1</v>
      </c>
      <c r="G39" s="173" t="s">
        <v>11</v>
      </c>
      <c r="H39" s="20">
        <f>COUNT(#REF!)</f>
        <v>0</v>
      </c>
      <c r="I39" s="26"/>
    </row>
    <row r="40" spans="1:72">
      <c r="A40" s="172">
        <f t="shared" si="0"/>
        <v>2</v>
      </c>
      <c r="C40" s="173" t="s">
        <v>8</v>
      </c>
      <c r="D40" s="3">
        <v>1</v>
      </c>
      <c r="E40" s="4" t="s">
        <v>1</v>
      </c>
      <c r="F40" s="3">
        <v>3</v>
      </c>
      <c r="G40" s="173" t="s">
        <v>37</v>
      </c>
      <c r="H40" s="20">
        <f>COUNT(#REF!)</f>
        <v>0</v>
      </c>
      <c r="I40" s="26"/>
    </row>
    <row r="41" spans="1:72">
      <c r="A41" s="172" t="str">
        <f t="shared" si="0"/>
        <v>N</v>
      </c>
      <c r="C41" s="173" t="s">
        <v>6</v>
      </c>
      <c r="D41" s="3">
        <v>0</v>
      </c>
      <c r="E41" s="4" t="s">
        <v>1</v>
      </c>
      <c r="F41" s="3">
        <v>0</v>
      </c>
      <c r="G41" s="173" t="s">
        <v>7</v>
      </c>
      <c r="H41" s="20">
        <f>COUNT(#REF!)</f>
        <v>0</v>
      </c>
      <c r="I41" s="26"/>
    </row>
    <row r="42" spans="1:72">
      <c r="A42" s="172" t="str">
        <f t="shared" si="0"/>
        <v>N</v>
      </c>
      <c r="C42" s="173" t="s">
        <v>18</v>
      </c>
      <c r="D42" s="3">
        <v>1</v>
      </c>
      <c r="E42" s="4" t="s">
        <v>1</v>
      </c>
      <c r="F42" s="3">
        <v>1</v>
      </c>
      <c r="G42" s="173" t="s">
        <v>15</v>
      </c>
      <c r="H42" s="20">
        <f>COUNT(#REF!)</f>
        <v>0</v>
      </c>
      <c r="I42" s="26"/>
    </row>
    <row r="43" spans="1:72">
      <c r="A43" s="172">
        <f t="shared" si="0"/>
        <v>2</v>
      </c>
      <c r="C43" s="173" t="s">
        <v>38</v>
      </c>
      <c r="D43" s="3">
        <v>0</v>
      </c>
      <c r="E43" s="4" t="s">
        <v>1</v>
      </c>
      <c r="F43" s="3">
        <v>1</v>
      </c>
      <c r="G43" s="173" t="s">
        <v>17</v>
      </c>
      <c r="H43" s="20">
        <f>COUNT(#REF!)</f>
        <v>0</v>
      </c>
      <c r="I43" s="26"/>
    </row>
    <row r="44" spans="1:72">
      <c r="A44" s="172" t="str">
        <f t="shared" si="0"/>
        <v>N</v>
      </c>
      <c r="C44" s="173" t="s">
        <v>20</v>
      </c>
      <c r="D44" s="3">
        <v>0</v>
      </c>
      <c r="E44" s="4" t="s">
        <v>1</v>
      </c>
      <c r="F44" s="3">
        <v>0</v>
      </c>
      <c r="G44" s="173" t="s">
        <v>13</v>
      </c>
      <c r="H44" s="20">
        <f>COUNT(#REF!)</f>
        <v>0</v>
      </c>
      <c r="I44" s="26"/>
    </row>
    <row r="45" spans="1:72">
      <c r="A45" s="172">
        <f t="shared" si="0"/>
        <v>2</v>
      </c>
      <c r="C45" s="173" t="s">
        <v>14</v>
      </c>
      <c r="D45" s="3">
        <v>1</v>
      </c>
      <c r="E45" s="4" t="s">
        <v>1</v>
      </c>
      <c r="F45" s="3">
        <v>2</v>
      </c>
      <c r="G45" s="173" t="s">
        <v>19</v>
      </c>
      <c r="H45" s="20">
        <f>COUNT(#REF!)</f>
        <v>0</v>
      </c>
      <c r="I45" s="26"/>
    </row>
    <row r="46" spans="1:72">
      <c r="A46" s="172">
        <f t="shared" si="0"/>
        <v>2</v>
      </c>
      <c r="C46" s="173" t="s">
        <v>30</v>
      </c>
      <c r="D46" s="3">
        <v>0</v>
      </c>
      <c r="E46" s="4" t="s">
        <v>1</v>
      </c>
      <c r="F46" s="3">
        <v>2</v>
      </c>
      <c r="G46" s="173" t="s">
        <v>25</v>
      </c>
      <c r="H46" s="20">
        <f>COUNT(#REF!)</f>
        <v>0</v>
      </c>
      <c r="I46" s="26"/>
    </row>
    <row r="47" spans="1:72">
      <c r="A47" s="172">
        <f t="shared" si="0"/>
        <v>1</v>
      </c>
      <c r="C47" s="173" t="s">
        <v>26</v>
      </c>
      <c r="D47" s="3">
        <v>4</v>
      </c>
      <c r="E47" s="4" t="s">
        <v>1</v>
      </c>
      <c r="F47" s="3">
        <v>0</v>
      </c>
      <c r="G47" s="173" t="s">
        <v>29</v>
      </c>
      <c r="H47" s="20">
        <f>COUNT(#REF!)</f>
        <v>0</v>
      </c>
      <c r="I47" s="26"/>
    </row>
    <row r="48" spans="1:72">
      <c r="A48" s="172" t="str">
        <f t="shared" si="0"/>
        <v>N</v>
      </c>
      <c r="C48" s="173" t="s">
        <v>24</v>
      </c>
      <c r="D48" s="3">
        <v>1</v>
      </c>
      <c r="E48" s="4" t="s">
        <v>1</v>
      </c>
      <c r="F48" s="3">
        <v>1</v>
      </c>
      <c r="G48" s="173" t="s">
        <v>39</v>
      </c>
      <c r="H48" s="20">
        <f>COUNT(#REF!)</f>
        <v>0</v>
      </c>
      <c r="I48" s="26"/>
    </row>
    <row r="49" spans="1:40">
      <c r="A49" s="172">
        <f t="shared" si="0"/>
        <v>2</v>
      </c>
      <c r="C49" s="173" t="s">
        <v>22</v>
      </c>
      <c r="D49" s="3">
        <v>0</v>
      </c>
      <c r="E49" s="4" t="s">
        <v>1</v>
      </c>
      <c r="F49" s="3">
        <v>3</v>
      </c>
      <c r="G49" s="173" t="s">
        <v>23</v>
      </c>
      <c r="H49" s="20">
        <f>COUNT(#REF!)</f>
        <v>0</v>
      </c>
      <c r="I49" s="26"/>
    </row>
    <row r="50" spans="1:40">
      <c r="A50" s="172">
        <f t="shared" si="0"/>
        <v>2</v>
      </c>
      <c r="C50" s="173" t="s">
        <v>32</v>
      </c>
      <c r="D50" s="3">
        <v>1</v>
      </c>
      <c r="E50" s="4" t="s">
        <v>1</v>
      </c>
      <c r="F50" s="3">
        <v>4</v>
      </c>
      <c r="G50" s="173" t="s">
        <v>27</v>
      </c>
      <c r="H50" s="20">
        <f>COUNT(#REF!)</f>
        <v>0</v>
      </c>
      <c r="I50" s="26"/>
    </row>
    <row r="51" spans="1:40">
      <c r="A51" s="172" t="str">
        <f t="shared" si="0"/>
        <v>N</v>
      </c>
      <c r="C51" s="173" t="s">
        <v>28</v>
      </c>
      <c r="D51" s="3">
        <v>2</v>
      </c>
      <c r="E51" s="4" t="s">
        <v>1</v>
      </c>
      <c r="F51" s="3">
        <v>2</v>
      </c>
      <c r="G51" s="173" t="s">
        <v>31</v>
      </c>
      <c r="H51" s="20">
        <f>COUNT(#REF!)</f>
        <v>0</v>
      </c>
      <c r="I51" s="26"/>
    </row>
    <row r="52" spans="1:40">
      <c r="A52" s="172">
        <f t="shared" si="0"/>
        <v>2</v>
      </c>
      <c r="C52" s="173" t="s">
        <v>36</v>
      </c>
      <c r="D52" s="3">
        <v>0</v>
      </c>
      <c r="E52" s="4" t="s">
        <v>1</v>
      </c>
      <c r="F52" s="3">
        <v>1</v>
      </c>
      <c r="G52" s="173" t="s">
        <v>33</v>
      </c>
      <c r="H52" s="20">
        <f>COUNT(#REF!)</f>
        <v>0</v>
      </c>
      <c r="I52" s="26"/>
    </row>
    <row r="53" spans="1:40">
      <c r="A53" s="172" t="str">
        <f t="shared" si="0"/>
        <v>N</v>
      </c>
      <c r="C53" s="173" t="s">
        <v>34</v>
      </c>
      <c r="D53" s="3">
        <v>1</v>
      </c>
      <c r="E53" s="4" t="s">
        <v>1</v>
      </c>
      <c r="F53" s="3">
        <v>1</v>
      </c>
      <c r="G53" s="173" t="s">
        <v>35</v>
      </c>
      <c r="H53" s="20">
        <f>COUNT(#REF!)</f>
        <v>0</v>
      </c>
      <c r="I53" s="26"/>
    </row>
    <row r="57" spans="1:40" hidden="1">
      <c r="D57" s="172"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72"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172" t="e">
        <f>IF(#REF!=0,"",SUM(#REF!))</f>
        <v>#REF!</v>
      </c>
      <c r="E59" s="25" t="e">
        <f>IF(D59="","",D59+E58)</f>
        <v>#REF!</v>
      </c>
      <c r="L59" s="4" t="s">
        <v>41</v>
      </c>
      <c r="M59" s="254" t="str">
        <f>O9</f>
        <v>Pays-Bas</v>
      </c>
      <c r="N59" s="254"/>
      <c r="O59" s="13" t="e">
        <f>COUNTIF(#REF!,M59)</f>
        <v>#REF!</v>
      </c>
      <c r="Q59" s="4" t="s">
        <v>41</v>
      </c>
      <c r="R59" s="254" t="str">
        <f>O15</f>
        <v>Uruguay</v>
      </c>
      <c r="S59" s="254"/>
      <c r="T59" s="13" t="e">
        <f>COUNTIF(#REF!,R59)</f>
        <v>#REF!</v>
      </c>
      <c r="V59" s="4" t="s">
        <v>41</v>
      </c>
      <c r="W59" s="254" t="str">
        <f>AE21</f>
        <v>Espagne</v>
      </c>
      <c r="X59" s="254"/>
      <c r="Y59" s="13" t="e">
        <f>COUNTIF(#REF!,W59)</f>
        <v>#REF!</v>
      </c>
      <c r="AA59" s="4" t="s">
        <v>41</v>
      </c>
      <c r="AB59" s="254" t="str">
        <f>AE27</f>
        <v>Belgique</v>
      </c>
      <c r="AC59" s="254"/>
      <c r="AD59" s="13" t="e">
        <f>COUNTIF(#REF!,AB59)</f>
        <v>#REF!</v>
      </c>
      <c r="AF59" s="4" t="s">
        <v>41</v>
      </c>
      <c r="AG59" s="254" t="str">
        <f>AU33</f>
        <v>Allemagne</v>
      </c>
      <c r="AH59" s="254"/>
      <c r="AI59" s="13" t="e">
        <f>COUNTIF(#REF!,AG59)</f>
        <v>#REF!</v>
      </c>
    </row>
    <row r="60" spans="1:40" hidden="1">
      <c r="C60" s="24">
        <v>41804</v>
      </c>
      <c r="D60" s="172"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Allemagne</v>
      </c>
      <c r="X60" s="254"/>
      <c r="Y60" s="13" t="e">
        <f>COUNTIF(#REF!,W60)</f>
        <v>#REF!</v>
      </c>
      <c r="AK60" s="173" t="s">
        <v>62</v>
      </c>
      <c r="AL60" s="254" t="e">
        <f>AN58*#REF!</f>
        <v>#REF!</v>
      </c>
      <c r="AM60" s="254"/>
    </row>
    <row r="61" spans="1:40" hidden="1">
      <c r="C61" s="24">
        <v>41805</v>
      </c>
      <c r="D61" s="172" t="e">
        <f>IF(#REF!=0,"",SUM(#REF!))</f>
        <v>#REF!</v>
      </c>
      <c r="E61" s="25" t="e">
        <f t="shared" si="1"/>
        <v>#REF!</v>
      </c>
      <c r="L61" s="4" t="s">
        <v>41</v>
      </c>
      <c r="M61" s="254" t="str">
        <f>W9</f>
        <v>Uruguay</v>
      </c>
      <c r="N61" s="254"/>
      <c r="O61" s="13" t="e">
        <f>COUNTIF(#REF!,M61)</f>
        <v>#REF!</v>
      </c>
      <c r="Q61" s="4" t="s">
        <v>41</v>
      </c>
      <c r="R61" s="254" t="str">
        <f>AE15</f>
        <v>Grèce</v>
      </c>
      <c r="S61" s="254"/>
      <c r="T61" s="13" t="e">
        <f>COUNTIF(#REF!,R61)</f>
        <v>#REF!</v>
      </c>
      <c r="V61" s="4" t="s">
        <v>41</v>
      </c>
      <c r="W61" s="254" t="str">
        <f>AU21</f>
        <v>Belgique</v>
      </c>
      <c r="X61" s="254"/>
      <c r="Y61" s="13" t="e">
        <f>COUNTIF(#REF!,W61)</f>
        <v>#REF!</v>
      </c>
      <c r="AA61" s="173" t="s">
        <v>62</v>
      </c>
      <c r="AB61" s="254" t="e">
        <f>SUM(AD58:AD59)*#REF!</f>
        <v>#REF!</v>
      </c>
      <c r="AC61" s="254"/>
      <c r="AF61" s="173" t="s">
        <v>62</v>
      </c>
      <c r="AG61" s="254" t="e">
        <f>SUM(AI58:AI59)*#REF!</f>
        <v>#REF!</v>
      </c>
      <c r="AH61" s="254"/>
    </row>
    <row r="62" spans="1:40" hidden="1">
      <c r="C62" s="24">
        <v>41806</v>
      </c>
      <c r="D62" s="172"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72"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173" t="s">
        <v>62</v>
      </c>
      <c r="W63" s="254" t="e">
        <f>SUM(Y58:Y61)*#REF!</f>
        <v>#REF!</v>
      </c>
      <c r="X63" s="254"/>
    </row>
    <row r="64" spans="1:40" hidden="1">
      <c r="C64" s="24">
        <v>41808</v>
      </c>
      <c r="D64" s="172"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72" t="e">
        <f>IF(#REF!=0,"",SUM(#REF!))</f>
        <v>#REF!</v>
      </c>
      <c r="E65" s="25" t="e">
        <f t="shared" si="1"/>
        <v>#REF!</v>
      </c>
      <c r="L65" s="4" t="s">
        <v>41</v>
      </c>
      <c r="M65" s="254" t="str">
        <f>AM9</f>
        <v>Grèce</v>
      </c>
      <c r="N65" s="254"/>
      <c r="O65" s="13" t="e">
        <f>COUNTIF(#REF!,M65)</f>
        <v>#REF!</v>
      </c>
      <c r="Q65" s="4" t="s">
        <v>41</v>
      </c>
      <c r="R65" s="254" t="str">
        <f>BK15</f>
        <v>Belgique</v>
      </c>
      <c r="S65" s="254"/>
      <c r="T65" s="13" t="e">
        <f>COUNTIF(#REF!,R65)</f>
        <v>#REF!</v>
      </c>
      <c r="V65" s="31"/>
      <c r="W65" s="257"/>
      <c r="X65" s="257"/>
    </row>
    <row r="66" spans="3:24" hidden="1">
      <c r="C66" s="24">
        <v>41810</v>
      </c>
      <c r="D66" s="172" t="e">
        <f>IF(#REF!=0,"",SUM(#REF!))</f>
        <v>#REF!</v>
      </c>
      <c r="E66" s="25" t="e">
        <f t="shared" si="1"/>
        <v>#REF!</v>
      </c>
      <c r="L66" s="4" t="s">
        <v>41</v>
      </c>
      <c r="M66" s="254" t="str">
        <f>AP9</f>
        <v>France</v>
      </c>
      <c r="N66" s="254"/>
      <c r="O66" s="13" t="e">
        <f>COUNTIF(#REF!,M66)</f>
        <v>#REF!</v>
      </c>
    </row>
    <row r="67" spans="3:24" hidden="1">
      <c r="C67" s="24">
        <v>41811</v>
      </c>
      <c r="D67" s="172" t="e">
        <f>IF(#REF!=0,"",SUM(#REF!))</f>
        <v>#REF!</v>
      </c>
      <c r="E67" s="25" t="e">
        <f t="shared" si="1"/>
        <v>#REF!</v>
      </c>
      <c r="L67" s="4" t="s">
        <v>41</v>
      </c>
      <c r="M67" s="254" t="str">
        <f>AU9</f>
        <v>Bosnie</v>
      </c>
      <c r="N67" s="254"/>
      <c r="O67" s="13" t="e">
        <f>COUNTIF(#REF!,M67)</f>
        <v>#REF!</v>
      </c>
      <c r="Q67" s="173" t="s">
        <v>62</v>
      </c>
      <c r="R67" s="258" t="e">
        <f>SUM(T58:T65)*#REF!</f>
        <v>#REF!</v>
      </c>
      <c r="S67" s="254"/>
    </row>
    <row r="68" spans="3:24" hidden="1">
      <c r="C68" s="24">
        <v>41812</v>
      </c>
      <c r="D68" s="172" t="e">
        <f>IF(#REF!=0,"",SUM(#REF!))</f>
        <v>#REF!</v>
      </c>
      <c r="E68" s="25" t="e">
        <f t="shared" si="1"/>
        <v>#REF!</v>
      </c>
      <c r="L68" s="4" t="s">
        <v>41</v>
      </c>
      <c r="M68" s="254" t="str">
        <f>AX9</f>
        <v>Allemagne</v>
      </c>
      <c r="N68" s="254"/>
      <c r="O68" s="13" t="e">
        <f>COUNTIF(#REF!,M68)</f>
        <v>#REF!</v>
      </c>
    </row>
    <row r="69" spans="3:24" hidden="1">
      <c r="C69" s="24">
        <v>41813</v>
      </c>
      <c r="D69" s="172" t="e">
        <f>IF(#REF!=0,"",SUM(#REF!))</f>
        <v>#REF!</v>
      </c>
      <c r="E69" s="25" t="e">
        <f t="shared" si="1"/>
        <v>#REF!</v>
      </c>
      <c r="L69" s="4" t="s">
        <v>41</v>
      </c>
      <c r="M69" s="254" t="str">
        <f>BC9</f>
        <v>Corée du Sud</v>
      </c>
      <c r="N69" s="254"/>
      <c r="O69" s="13" t="e">
        <f>COUNTIF(#REF!,M69)</f>
        <v>#REF!</v>
      </c>
    </row>
    <row r="70" spans="3:24" hidden="1">
      <c r="C70" s="24">
        <v>41814</v>
      </c>
      <c r="D70" s="172" t="e">
        <f>IF(#REF!=0,"",SUM(#REF!))</f>
        <v>#REF!</v>
      </c>
      <c r="E70" s="25" t="e">
        <f t="shared" si="1"/>
        <v>#REF!</v>
      </c>
      <c r="L70" s="4" t="s">
        <v>41</v>
      </c>
      <c r="M70" s="254" t="str">
        <f>BF9</f>
        <v>Argentine</v>
      </c>
      <c r="N70" s="254"/>
      <c r="O70" s="13" t="e">
        <f>COUNTIF(#REF!,M70)</f>
        <v>#REF!</v>
      </c>
    </row>
    <row r="71" spans="3:24" hidden="1">
      <c r="C71" s="24">
        <v>41815</v>
      </c>
      <c r="D71" s="172" t="e">
        <f>IF(#REF!=0,"",SUM(#REF!))</f>
        <v>#REF!</v>
      </c>
      <c r="E71" s="25" t="e">
        <f t="shared" si="1"/>
        <v>#REF!</v>
      </c>
      <c r="L71" s="4" t="s">
        <v>41</v>
      </c>
      <c r="M71" s="254" t="str">
        <f>BK9</f>
        <v>Suisse</v>
      </c>
      <c r="N71" s="254"/>
      <c r="O71" s="13" t="e">
        <f>COUNTIF(#REF!,M71)</f>
        <v>#REF!</v>
      </c>
    </row>
    <row r="72" spans="3:24" hidden="1">
      <c r="C72" s="24">
        <v>41816</v>
      </c>
      <c r="D72" s="172"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173"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1</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t="str">
        <f>A10</f>
        <v>N</v>
      </c>
      <c r="E106" s="46"/>
      <c r="F106" s="51" t="e">
        <f>#REF!+#REF!</f>
        <v>#REF!</v>
      </c>
      <c r="G106" s="48"/>
    </row>
    <row r="107" spans="3:7" hidden="1">
      <c r="C107" s="45" t="s">
        <v>107</v>
      </c>
      <c r="D107" s="48">
        <f>A36</f>
        <v>1</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t="str">
        <f>A41</f>
        <v>N</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f>A31</f>
        <v>2</v>
      </c>
      <c r="E120" s="46"/>
      <c r="F120" s="51" t="e">
        <f>#REF!+#REF!</f>
        <v>#REF!</v>
      </c>
      <c r="G120" s="48"/>
    </row>
    <row r="121" spans="3:7" hidden="1">
      <c r="C121" s="45" t="s">
        <v>119</v>
      </c>
      <c r="D121" s="48" t="str">
        <f>A48</f>
        <v>N</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t="str">
        <f>A42</f>
        <v>N</v>
      </c>
      <c r="E124" s="46"/>
      <c r="F124" s="51" t="e">
        <f>#REF!+#REF!</f>
        <v>#REF!</v>
      </c>
      <c r="G124" s="48"/>
    </row>
    <row r="125" spans="3:7" hidden="1">
      <c r="C125" s="45" t="s">
        <v>115</v>
      </c>
      <c r="D125" s="48" t="str">
        <f>A44</f>
        <v>N</v>
      </c>
      <c r="E125" s="46"/>
      <c r="F125" s="51" t="e">
        <f>#REF!+#REF!</f>
        <v>#REF!</v>
      </c>
      <c r="G125" s="48"/>
    </row>
    <row r="126" spans="3:7" hidden="1">
      <c r="C126" s="45" t="s">
        <v>99</v>
      </c>
      <c r="D126" s="48" t="str">
        <f>A28</f>
        <v>N</v>
      </c>
      <c r="E126" s="46"/>
      <c r="F126" s="51" t="e">
        <f>#REF!+#REF!</f>
        <v>#REF!</v>
      </c>
      <c r="G126" s="48"/>
    </row>
    <row r="127" spans="3:7" hidden="1">
      <c r="C127" s="45" t="s">
        <v>78</v>
      </c>
      <c r="D127" s="48" t="str">
        <f>A7</f>
        <v>N</v>
      </c>
      <c r="E127" s="46"/>
      <c r="F127" s="51" t="e">
        <f>#REF!+#REF!</f>
        <v>#REF!</v>
      </c>
      <c r="G127" s="48"/>
    </row>
    <row r="128" spans="3:7" hidden="1">
      <c r="C128" s="45" t="s">
        <v>117</v>
      </c>
      <c r="D128" s="48">
        <f>A46</f>
        <v>2</v>
      </c>
      <c r="E128" s="46"/>
      <c r="F128" s="51" t="e">
        <f>#REF!+#REF!</f>
        <v>#REF!</v>
      </c>
      <c r="G128" s="48"/>
    </row>
    <row r="129" spans="3:7" hidden="1">
      <c r="C129" s="45" t="s">
        <v>105</v>
      </c>
      <c r="D129" s="48">
        <f>A34</f>
        <v>2</v>
      </c>
      <c r="E129" s="46"/>
      <c r="F129" s="51" t="e">
        <f>#REF!+#REF!</f>
        <v>#REF!</v>
      </c>
      <c r="G129" s="48"/>
    </row>
    <row r="130" spans="3:7" hidden="1">
      <c r="C130" s="45" t="s">
        <v>110</v>
      </c>
      <c r="D130" s="48">
        <f>A39</f>
        <v>1</v>
      </c>
      <c r="E130" s="46"/>
      <c r="F130" s="51" t="e">
        <f>#REF!+#REF!</f>
        <v>#REF!</v>
      </c>
      <c r="G130" s="48"/>
    </row>
    <row r="131" spans="3:7" hidden="1">
      <c r="C131" s="45" t="s">
        <v>122</v>
      </c>
      <c r="D131" s="48" t="str">
        <f>A51</f>
        <v>N</v>
      </c>
      <c r="E131" s="46"/>
      <c r="F131" s="51" t="e">
        <f>#REF!+#REF!</f>
        <v>#REF!</v>
      </c>
      <c r="G131" s="48"/>
    </row>
    <row r="132" spans="3:7" hidden="1">
      <c r="C132" s="45" t="s">
        <v>93</v>
      </c>
      <c r="D132" s="48" t="str">
        <f>A22</f>
        <v>N</v>
      </c>
      <c r="E132" s="46"/>
      <c r="F132" s="51" t="e">
        <f>#REF!+#REF!</f>
        <v>#REF!</v>
      </c>
      <c r="G132" s="48"/>
    </row>
    <row r="133" spans="3:7" hidden="1">
      <c r="C133" s="45" t="s">
        <v>85</v>
      </c>
      <c r="D133" s="48">
        <f>A14</f>
        <v>1</v>
      </c>
      <c r="E133" s="46"/>
      <c r="F133" s="51" t="e">
        <f>#REF!+#REF!</f>
        <v>#REF!</v>
      </c>
      <c r="G133" s="48"/>
    </row>
    <row r="134" spans="3:7" hidden="1">
      <c r="C134" s="45" t="s">
        <v>101</v>
      </c>
      <c r="D134" s="48" t="str">
        <f>A30</f>
        <v>N</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27" priority="3">
      <formula>LEN(TRIM(D6))=0</formula>
    </cfRule>
  </conditionalFormatting>
  <conditionalFormatting sqref="L9 N9 T9 V9 AB9 AD9 AJ9 AL9 AR9 AT9 AZ9 BB9 BH9 BJ9 BP9 BR9 BJ15 BH15 AT15 AR15 AD15 AB15 N15 L15 AB21 AD21 AB27 AD27 AR21 AT21 AR33 AT33">
    <cfRule type="containsBlanks" dxfId="26" priority="1">
      <formula>LEN(TRIM(L9))=0</formula>
    </cfRule>
  </conditionalFormatting>
  <pageMargins left="0.7" right="0.7" top="0.75" bottom="0.75" header="0.3" footer="0.3"/>
  <pageSetup paperSize="0" orientation="portrait" horizontalDpi="0" verticalDpi="0" copies="0"/>
  <legacyDrawing r:id="rId1"/>
</worksheet>
</file>

<file path=xl/worksheets/sheet29.xml><?xml version="1.0" encoding="utf-8"?>
<worksheet xmlns="http://schemas.openxmlformats.org/spreadsheetml/2006/main" xmlns:r="http://schemas.openxmlformats.org/officeDocument/2006/relationships">
  <sheetPr codeName="Feuil9"/>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16384" width="5.28515625" style="13"/>
  </cols>
  <sheetData>
    <row r="1" spans="1:72" ht="15.75" thickBot="1"/>
    <row r="2" spans="1:72" ht="19.5" thickBot="1">
      <c r="C2" s="214" t="s">
        <v>0</v>
      </c>
      <c r="D2" s="214"/>
      <c r="E2" s="215" t="s">
        <v>72</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2</v>
      </c>
      <c r="E6" s="4" t="s">
        <v>1</v>
      </c>
      <c r="F6" s="3">
        <v>1</v>
      </c>
      <c r="G6" s="5" t="s">
        <v>6</v>
      </c>
      <c r="H6" s="20">
        <f>COUNT(#REF!)</f>
        <v>0</v>
      </c>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2" t="str">
        <f t="shared" ref="A7:A53" si="0">IF(OR(D7="",F7=""),"",IF(D7&gt;F7,1,IF(D7=F7,"N",2)))</f>
        <v>N</v>
      </c>
      <c r="C7" s="5" t="s">
        <v>7</v>
      </c>
      <c r="D7" s="3">
        <v>1</v>
      </c>
      <c r="E7" s="4" t="s">
        <v>1</v>
      </c>
      <c r="F7" s="3">
        <v>1</v>
      </c>
      <c r="G7" s="5" t="s">
        <v>8</v>
      </c>
      <c r="H7" s="20">
        <f>COUNT(#REF!)</f>
        <v>0</v>
      </c>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c r="A8" s="2">
        <f t="shared" si="0"/>
        <v>1</v>
      </c>
      <c r="C8" s="5" t="s">
        <v>9</v>
      </c>
      <c r="D8" s="3">
        <v>2</v>
      </c>
      <c r="E8" s="4" t="s">
        <v>1</v>
      </c>
      <c r="F8" s="3">
        <v>0</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2</v>
      </c>
      <c r="C9" s="5" t="s">
        <v>11</v>
      </c>
      <c r="D9" s="3">
        <v>1</v>
      </c>
      <c r="E9" s="4" t="s">
        <v>1</v>
      </c>
      <c r="F9" s="3">
        <v>2</v>
      </c>
      <c r="G9" s="5" t="s">
        <v>12</v>
      </c>
      <c r="H9" s="20">
        <f>COUNT(#REF!)</f>
        <v>0</v>
      </c>
      <c r="J9" s="225" t="s">
        <v>37</v>
      </c>
      <c r="K9" s="226"/>
      <c r="L9" s="8">
        <v>1</v>
      </c>
      <c r="M9" s="6" t="s">
        <v>41</v>
      </c>
      <c r="N9" s="8">
        <v>0</v>
      </c>
      <c r="O9" s="227" t="s">
        <v>10</v>
      </c>
      <c r="P9" s="227"/>
      <c r="Q9" s="9"/>
      <c r="R9" s="225" t="s">
        <v>20</v>
      </c>
      <c r="S9" s="226"/>
      <c r="T9" s="8">
        <v>1</v>
      </c>
      <c r="U9" s="6" t="s">
        <v>41</v>
      </c>
      <c r="V9" s="8" t="s">
        <v>47</v>
      </c>
      <c r="W9" s="227" t="s">
        <v>17</v>
      </c>
      <c r="X9" s="227"/>
      <c r="Y9" s="9"/>
      <c r="Z9" s="225" t="s">
        <v>9</v>
      </c>
      <c r="AA9" s="226"/>
      <c r="AB9" s="8">
        <v>1</v>
      </c>
      <c r="AC9" s="6" t="s">
        <v>41</v>
      </c>
      <c r="AD9" s="8">
        <v>0</v>
      </c>
      <c r="AE9" s="227" t="s">
        <v>8</v>
      </c>
      <c r="AF9" s="227"/>
      <c r="AG9" s="9"/>
      <c r="AH9" s="225" t="s">
        <v>16</v>
      </c>
      <c r="AI9" s="226"/>
      <c r="AJ9" s="8">
        <v>0</v>
      </c>
      <c r="AK9" s="6" t="s">
        <v>41</v>
      </c>
      <c r="AL9" s="8">
        <v>2</v>
      </c>
      <c r="AM9" s="227" t="s">
        <v>50</v>
      </c>
      <c r="AN9" s="227"/>
      <c r="AO9" s="9"/>
      <c r="AP9" s="225" t="s">
        <v>23</v>
      </c>
      <c r="AQ9" s="226"/>
      <c r="AR9" s="8">
        <v>2</v>
      </c>
      <c r="AS9" s="6" t="s">
        <v>41</v>
      </c>
      <c r="AT9" s="8">
        <v>0</v>
      </c>
      <c r="AU9" s="227" t="s">
        <v>30</v>
      </c>
      <c r="AV9" s="227"/>
      <c r="AW9" s="9"/>
      <c r="AX9" s="225" t="s">
        <v>28</v>
      </c>
      <c r="AY9" s="226"/>
      <c r="AZ9" s="8">
        <v>1</v>
      </c>
      <c r="BA9" s="6" t="s">
        <v>41</v>
      </c>
      <c r="BB9" s="8">
        <v>0</v>
      </c>
      <c r="BC9" s="227" t="s">
        <v>36</v>
      </c>
      <c r="BD9" s="227"/>
      <c r="BE9" s="9"/>
      <c r="BF9" s="225" t="s">
        <v>25</v>
      </c>
      <c r="BG9" s="226"/>
      <c r="BH9" s="8">
        <v>3</v>
      </c>
      <c r="BI9" s="6" t="s">
        <v>41</v>
      </c>
      <c r="BJ9" s="8">
        <v>0</v>
      </c>
      <c r="BK9" s="227" t="s">
        <v>22</v>
      </c>
      <c r="BL9" s="227"/>
      <c r="BM9" s="9"/>
      <c r="BN9" s="225" t="s">
        <v>33</v>
      </c>
      <c r="BO9" s="226"/>
      <c r="BP9" s="8">
        <v>1</v>
      </c>
      <c r="BQ9" s="6" t="s">
        <v>41</v>
      </c>
      <c r="BR9" s="8">
        <v>2</v>
      </c>
      <c r="BS9" s="227" t="s">
        <v>31</v>
      </c>
      <c r="BT9" s="227"/>
    </row>
    <row r="10" spans="1:72">
      <c r="A10" s="2">
        <f t="shared" si="0"/>
        <v>2</v>
      </c>
      <c r="C10" s="5" t="s">
        <v>13</v>
      </c>
      <c r="D10" s="3">
        <v>1</v>
      </c>
      <c r="E10" s="4" t="s">
        <v>1</v>
      </c>
      <c r="F10" s="3">
        <v>3</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t="str">
        <f t="shared" si="0"/>
        <v>N</v>
      </c>
      <c r="C11" s="5" t="s">
        <v>15</v>
      </c>
      <c r="D11" s="3">
        <v>0</v>
      </c>
      <c r="E11" s="4" t="s">
        <v>1</v>
      </c>
      <c r="F11" s="3">
        <v>0</v>
      </c>
      <c r="G11" s="5" t="s">
        <v>16</v>
      </c>
      <c r="H11" s="20">
        <f>COUNT(#REF!)</f>
        <v>0</v>
      </c>
      <c r="J11" s="11"/>
      <c r="K11" s="10"/>
      <c r="L11" s="12"/>
      <c r="M11" s="10"/>
      <c r="N11" s="10"/>
      <c r="O11" s="10"/>
      <c r="P11" s="10"/>
      <c r="Q11" s="9"/>
      <c r="R11" s="11"/>
      <c r="S11" s="10"/>
      <c r="T11" s="12"/>
      <c r="U11" s="10"/>
      <c r="V11" s="10"/>
      <c r="W11" s="10"/>
      <c r="X11" s="10"/>
      <c r="Y11" s="9"/>
      <c r="Z11" s="11"/>
      <c r="AA11" s="10"/>
      <c r="AB11" s="12"/>
      <c r="AC11" s="10"/>
      <c r="AD11" s="10"/>
      <c r="AE11" s="10"/>
      <c r="AF11" s="10"/>
      <c r="AG11" s="9"/>
      <c r="AH11" s="11"/>
      <c r="AI11" s="10"/>
      <c r="AJ11" s="12"/>
      <c r="AK11" s="10"/>
      <c r="AL11" s="10"/>
      <c r="AM11" s="10"/>
      <c r="AN11" s="10"/>
      <c r="AO11" s="9"/>
      <c r="AP11" s="11"/>
      <c r="AQ11" s="10"/>
      <c r="AR11" s="12"/>
      <c r="AS11" s="10"/>
      <c r="AT11" s="10"/>
      <c r="AU11" s="10"/>
      <c r="AV11" s="10"/>
      <c r="AW11" s="9"/>
      <c r="AX11" s="11"/>
      <c r="AY11" s="10"/>
      <c r="AZ11" s="12"/>
      <c r="BA11" s="10"/>
      <c r="BB11" s="10"/>
      <c r="BC11" s="10"/>
      <c r="BD11" s="10"/>
      <c r="BE11" s="9"/>
      <c r="BF11" s="11"/>
      <c r="BG11" s="10"/>
      <c r="BH11" s="12"/>
      <c r="BI11" s="10"/>
      <c r="BJ11" s="10"/>
      <c r="BK11" s="10"/>
      <c r="BL11" s="10"/>
      <c r="BM11" s="9"/>
      <c r="BN11" s="11"/>
      <c r="BO11" s="10"/>
      <c r="BP11" s="12"/>
      <c r="BQ11" s="10"/>
      <c r="BR11" s="10"/>
      <c r="BS11" s="10"/>
      <c r="BT11" s="10"/>
    </row>
    <row r="12" spans="1:72" ht="15" customHeight="1">
      <c r="A12" s="2">
        <f t="shared" si="0"/>
        <v>1</v>
      </c>
      <c r="C12" s="5" t="s">
        <v>17</v>
      </c>
      <c r="D12" s="3">
        <v>1</v>
      </c>
      <c r="E12" s="4" t="s">
        <v>1</v>
      </c>
      <c r="F12" s="3">
        <v>0</v>
      </c>
      <c r="G12" s="5" t="s">
        <v>18</v>
      </c>
      <c r="H12" s="20">
        <f>COUNT(#REF!)</f>
        <v>0</v>
      </c>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2">
        <f t="shared" si="0"/>
        <v>1</v>
      </c>
      <c r="C13" s="5" t="s">
        <v>19</v>
      </c>
      <c r="D13" s="3">
        <v>2</v>
      </c>
      <c r="E13" s="4" t="s">
        <v>1</v>
      </c>
      <c r="F13" s="3">
        <v>0</v>
      </c>
      <c r="G13" s="5" t="s">
        <v>20</v>
      </c>
      <c r="H13" s="20">
        <f>COUNT(#REF!)</f>
        <v>0</v>
      </c>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c r="A14" s="2" t="str">
        <f t="shared" si="0"/>
        <v>N</v>
      </c>
      <c r="C14" s="5" t="s">
        <v>21</v>
      </c>
      <c r="D14" s="3">
        <v>1</v>
      </c>
      <c r="E14" s="4" t="s">
        <v>1</v>
      </c>
      <c r="F14" s="3">
        <v>1</v>
      </c>
      <c r="G14" s="5" t="s">
        <v>22</v>
      </c>
      <c r="H14" s="20">
        <f>COUNT(#REF!)</f>
        <v>0</v>
      </c>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2">
        <f t="shared" si="0"/>
        <v>1</v>
      </c>
      <c r="C15" s="5" t="s">
        <v>23</v>
      </c>
      <c r="D15" s="3">
        <v>3</v>
      </c>
      <c r="E15" s="4" t="s">
        <v>1</v>
      </c>
      <c r="F15" s="3">
        <v>0</v>
      </c>
      <c r="G15" s="5" t="s">
        <v>24</v>
      </c>
      <c r="H15" s="20">
        <f>COUNT(#REF!)</f>
        <v>0</v>
      </c>
      <c r="J15" s="225" t="s">
        <v>37</v>
      </c>
      <c r="K15" s="226"/>
      <c r="L15" s="8">
        <v>2</v>
      </c>
      <c r="M15" s="6" t="s">
        <v>41</v>
      </c>
      <c r="N15" s="8">
        <v>0</v>
      </c>
      <c r="O15" s="227" t="s">
        <v>17</v>
      </c>
      <c r="P15" s="227"/>
      <c r="Q15" s="9"/>
      <c r="R15" s="239"/>
      <c r="S15" s="239"/>
      <c r="T15" s="183"/>
      <c r="U15" s="7"/>
      <c r="V15" s="183"/>
      <c r="W15" s="239"/>
      <c r="X15" s="239"/>
      <c r="Y15" s="9"/>
      <c r="Z15" s="225" t="s">
        <v>9</v>
      </c>
      <c r="AA15" s="226"/>
      <c r="AB15" s="8">
        <v>2</v>
      </c>
      <c r="AC15" s="6" t="s">
        <v>41</v>
      </c>
      <c r="AD15" s="8" t="s">
        <v>46</v>
      </c>
      <c r="AE15" s="227" t="s">
        <v>50</v>
      </c>
      <c r="AF15" s="227"/>
      <c r="AG15" s="9"/>
      <c r="AH15" s="183"/>
      <c r="AI15" s="183"/>
      <c r="AJ15" s="183"/>
      <c r="AK15" s="7"/>
      <c r="AL15" s="183"/>
      <c r="AM15" s="183"/>
      <c r="AN15" s="183"/>
      <c r="AO15" s="9"/>
      <c r="AP15" s="225" t="s">
        <v>23</v>
      </c>
      <c r="AQ15" s="226"/>
      <c r="AR15" s="8">
        <v>3</v>
      </c>
      <c r="AS15" s="6" t="s">
        <v>41</v>
      </c>
      <c r="AT15" s="8">
        <v>1</v>
      </c>
      <c r="AU15" s="227" t="s">
        <v>28</v>
      </c>
      <c r="AV15" s="227"/>
      <c r="AW15" s="9"/>
      <c r="AX15" s="183"/>
      <c r="AY15" s="183"/>
      <c r="AZ15" s="183"/>
      <c r="BA15" s="7"/>
      <c r="BB15" s="183"/>
      <c r="BC15" s="183"/>
      <c r="BD15" s="183"/>
      <c r="BE15" s="9"/>
      <c r="BF15" s="225" t="s">
        <v>25</v>
      </c>
      <c r="BG15" s="226"/>
      <c r="BH15" s="8">
        <v>2</v>
      </c>
      <c r="BI15" s="6" t="s">
        <v>41</v>
      </c>
      <c r="BJ15" s="8">
        <v>0</v>
      </c>
      <c r="BK15" s="227" t="s">
        <v>31</v>
      </c>
      <c r="BL15" s="227"/>
      <c r="BM15" s="9"/>
      <c r="BN15" s="183"/>
      <c r="BO15" s="183"/>
      <c r="BP15" s="183"/>
      <c r="BQ15" s="7"/>
      <c r="BR15" s="183"/>
      <c r="BS15" s="183"/>
      <c r="BT15" s="183"/>
    </row>
    <row r="16" spans="1:72">
      <c r="A16" s="2">
        <f t="shared" si="0"/>
        <v>1</v>
      </c>
      <c r="C16" s="5" t="s">
        <v>25</v>
      </c>
      <c r="D16" s="3">
        <v>1</v>
      </c>
      <c r="E16" s="4" t="s">
        <v>1</v>
      </c>
      <c r="F16" s="3">
        <v>0</v>
      </c>
      <c r="G16" s="5" t="s">
        <v>26</v>
      </c>
      <c r="H16" s="20">
        <f>COUNT(#REF!)</f>
        <v>0</v>
      </c>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t="str">
        <f t="shared" si="0"/>
        <v>N</v>
      </c>
      <c r="C17" s="5" t="s">
        <v>27</v>
      </c>
      <c r="D17" s="3">
        <v>2</v>
      </c>
      <c r="E17" s="4" t="s">
        <v>1</v>
      </c>
      <c r="F17" s="3">
        <v>2</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1</v>
      </c>
      <c r="E18" s="4" t="s">
        <v>1</v>
      </c>
      <c r="F18" s="3">
        <v>3</v>
      </c>
      <c r="G18" s="5" t="s">
        <v>30</v>
      </c>
      <c r="H18" s="20">
        <f>COUNT(#REF!)</f>
        <v>0</v>
      </c>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2">
        <f t="shared" si="0"/>
        <v>1</v>
      </c>
      <c r="C19" s="5" t="s">
        <v>31</v>
      </c>
      <c r="D19" s="3">
        <v>1</v>
      </c>
      <c r="E19" s="4" t="s">
        <v>1</v>
      </c>
      <c r="F19" s="3">
        <v>0</v>
      </c>
      <c r="G19" s="5" t="s">
        <v>32</v>
      </c>
      <c r="H19" s="20">
        <f>COUNT(#REF!)</f>
        <v>0</v>
      </c>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c r="A20" s="2">
        <f t="shared" si="0"/>
        <v>1</v>
      </c>
      <c r="C20" s="5" t="s">
        <v>33</v>
      </c>
      <c r="D20" s="3">
        <v>2</v>
      </c>
      <c r="E20" s="4" t="s">
        <v>1</v>
      </c>
      <c r="F20" s="3">
        <v>1</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2">
        <f t="shared" si="0"/>
        <v>1</v>
      </c>
      <c r="C21" s="5" t="s">
        <v>5</v>
      </c>
      <c r="D21" s="3">
        <v>3</v>
      </c>
      <c r="E21" s="4" t="s">
        <v>1</v>
      </c>
      <c r="F21" s="3">
        <v>0</v>
      </c>
      <c r="G21" s="5" t="s">
        <v>7</v>
      </c>
      <c r="H21" s="20">
        <f>COUNT(#REF!)</f>
        <v>0</v>
      </c>
      <c r="J21" s="239"/>
      <c r="K21" s="239"/>
      <c r="L21" s="183"/>
      <c r="M21" s="242"/>
      <c r="N21" s="243"/>
      <c r="O21" s="243"/>
      <c r="P21" s="243"/>
      <c r="Q21" s="243"/>
      <c r="R21" s="243"/>
      <c r="S21" s="243"/>
      <c r="T21" s="183"/>
      <c r="U21" s="7"/>
      <c r="V21" s="183"/>
      <c r="W21" s="239"/>
      <c r="X21" s="239"/>
      <c r="Y21" s="9"/>
      <c r="Z21" s="225" t="s">
        <v>37</v>
      </c>
      <c r="AA21" s="226"/>
      <c r="AB21" s="8">
        <v>1</v>
      </c>
      <c r="AC21" s="6" t="s">
        <v>41</v>
      </c>
      <c r="AD21" s="8">
        <v>0</v>
      </c>
      <c r="AE21" s="227" t="s">
        <v>50</v>
      </c>
      <c r="AF21" s="227"/>
      <c r="AG21" s="9"/>
      <c r="AH21" s="183"/>
      <c r="AI21" s="183"/>
      <c r="AJ21" s="183"/>
      <c r="AK21" s="7"/>
      <c r="AL21" s="183"/>
      <c r="AM21" s="183"/>
      <c r="AN21" s="183"/>
      <c r="AO21" s="9"/>
      <c r="AP21" s="225" t="s">
        <v>23</v>
      </c>
      <c r="AQ21" s="226"/>
      <c r="AR21" s="8">
        <v>2</v>
      </c>
      <c r="AS21" s="6" t="s">
        <v>41</v>
      </c>
      <c r="AT21" s="8">
        <v>1</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c r="A22" s="2">
        <f t="shared" si="0"/>
        <v>1</v>
      </c>
      <c r="C22" s="5" t="s">
        <v>35</v>
      </c>
      <c r="D22" s="3">
        <v>1</v>
      </c>
      <c r="E22" s="4" t="s">
        <v>1</v>
      </c>
      <c r="F22" s="3">
        <v>0</v>
      </c>
      <c r="G22" s="5" t="s">
        <v>36</v>
      </c>
      <c r="H22" s="20">
        <f>COUNT(#REF!)</f>
        <v>0</v>
      </c>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1</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1</v>
      </c>
      <c r="E24" s="4" t="s">
        <v>1</v>
      </c>
      <c r="F24" s="3">
        <v>0</v>
      </c>
      <c r="G24" s="5" t="s">
        <v>11</v>
      </c>
      <c r="H24" s="20">
        <f>COUNT(#REF!)</f>
        <v>0</v>
      </c>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2">
        <f t="shared" si="0"/>
        <v>1</v>
      </c>
      <c r="C25" s="5" t="s">
        <v>8</v>
      </c>
      <c r="D25" s="3">
        <v>1</v>
      </c>
      <c r="E25" s="4" t="s">
        <v>1</v>
      </c>
      <c r="F25" s="3">
        <v>0</v>
      </c>
      <c r="G25" s="5" t="s">
        <v>6</v>
      </c>
      <c r="H25" s="20">
        <f>COUNT(#REF!)</f>
        <v>0</v>
      </c>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c r="A26" s="2" t="str">
        <f t="shared" si="0"/>
        <v>N</v>
      </c>
      <c r="C26" s="5" t="s">
        <v>13</v>
      </c>
      <c r="D26" s="3">
        <v>0</v>
      </c>
      <c r="E26" s="4" t="s">
        <v>1</v>
      </c>
      <c r="F26" s="3">
        <v>0</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t="str">
        <f t="shared" si="0"/>
        <v>N</v>
      </c>
      <c r="C27" s="5" t="s">
        <v>15</v>
      </c>
      <c r="D27" s="3">
        <v>1</v>
      </c>
      <c r="E27" s="4" t="s">
        <v>1</v>
      </c>
      <c r="F27" s="3">
        <v>1</v>
      </c>
      <c r="G27" s="5" t="s">
        <v>17</v>
      </c>
      <c r="H27" s="20">
        <f>COUNT(#REF!)</f>
        <v>0</v>
      </c>
      <c r="J27" s="239"/>
      <c r="K27" s="239"/>
      <c r="L27" s="10"/>
      <c r="M27" s="7"/>
      <c r="N27" s="10"/>
      <c r="O27" s="239"/>
      <c r="P27" s="239"/>
      <c r="Q27" s="10"/>
      <c r="R27" s="239"/>
      <c r="S27" s="239"/>
      <c r="T27" s="10"/>
      <c r="U27" s="7"/>
      <c r="V27" s="10"/>
      <c r="W27" s="239"/>
      <c r="X27" s="239"/>
      <c r="Y27" s="9"/>
      <c r="Z27" s="225" t="s">
        <v>50</v>
      </c>
      <c r="AA27" s="226"/>
      <c r="AB27" s="8">
        <v>0</v>
      </c>
      <c r="AC27" s="6" t="s">
        <v>41</v>
      </c>
      <c r="AD27" s="8">
        <v>1</v>
      </c>
      <c r="AE27" s="227" t="s">
        <v>25</v>
      </c>
      <c r="AF27" s="227"/>
      <c r="AG27" s="10"/>
      <c r="AH27" s="10"/>
      <c r="AI27" s="10"/>
      <c r="AJ27" s="10"/>
      <c r="AK27" s="10"/>
      <c r="AL27" s="10"/>
      <c r="AM27" s="10"/>
      <c r="AN27" s="10"/>
      <c r="AO27" s="10"/>
      <c r="AP27" s="10"/>
      <c r="AQ27" s="10"/>
      <c r="AR27" s="10"/>
      <c r="AS27" s="10"/>
      <c r="AT27" s="10"/>
      <c r="AU27" s="239"/>
      <c r="AV27" s="239"/>
      <c r="AW27" s="9"/>
      <c r="AX27" s="10"/>
      <c r="AY27" s="10"/>
      <c r="AZ27" s="10"/>
      <c r="BA27" s="7"/>
      <c r="BB27" s="10"/>
      <c r="BC27" s="10"/>
      <c r="BD27" s="10"/>
      <c r="BE27" s="9"/>
      <c r="BF27" s="239"/>
      <c r="BG27" s="239"/>
      <c r="BH27" s="10"/>
      <c r="BI27" s="7"/>
      <c r="BJ27" s="10"/>
      <c r="BK27" s="239"/>
      <c r="BL27" s="239"/>
      <c r="BM27" s="9"/>
      <c r="BN27" s="10"/>
      <c r="BO27" s="10"/>
      <c r="BP27" s="10"/>
      <c r="BQ27" s="7"/>
      <c r="BR27" s="10"/>
      <c r="BS27" s="10"/>
      <c r="BT27" s="10"/>
    </row>
    <row r="28" spans="1:72">
      <c r="A28" s="2">
        <f t="shared" si="0"/>
        <v>1</v>
      </c>
      <c r="C28" s="5" t="s">
        <v>20</v>
      </c>
      <c r="D28" s="3">
        <v>2</v>
      </c>
      <c r="E28" s="4" t="s">
        <v>1</v>
      </c>
      <c r="F28" s="3">
        <v>0</v>
      </c>
      <c r="G28" s="5" t="s">
        <v>14</v>
      </c>
      <c r="H28" s="20">
        <f>COUNT(#REF!)</f>
        <v>0</v>
      </c>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2</v>
      </c>
      <c r="C29" s="5" t="s">
        <v>18</v>
      </c>
      <c r="D29" s="3">
        <v>1</v>
      </c>
      <c r="E29" s="4" t="s">
        <v>1</v>
      </c>
      <c r="F29" s="3">
        <v>2</v>
      </c>
      <c r="G29" s="5" t="s">
        <v>16</v>
      </c>
      <c r="H29" s="20">
        <f>COUNT(#REF!)</f>
        <v>0</v>
      </c>
      <c r="J29" s="9"/>
      <c r="K29" s="9"/>
      <c r="L29" s="9"/>
      <c r="M29" s="9"/>
      <c r="N29" s="9"/>
      <c r="O29" s="9"/>
      <c r="P29" s="9"/>
      <c r="Q29" s="9"/>
      <c r="R29" s="9"/>
      <c r="S29" s="9"/>
      <c r="T29" s="9"/>
      <c r="U29" s="9"/>
      <c r="V29" s="9"/>
      <c r="W29" s="9"/>
      <c r="X29" s="9"/>
      <c r="Y29" s="9"/>
      <c r="Z29" s="10"/>
      <c r="AA29" s="10"/>
      <c r="AB29" s="10"/>
      <c r="AC29" s="10"/>
      <c r="AD29" s="10"/>
      <c r="AE29" s="10"/>
      <c r="AF29" s="10"/>
      <c r="AG29" s="10"/>
      <c r="AH29" s="1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0</v>
      </c>
      <c r="E30" s="4" t="s">
        <v>1</v>
      </c>
      <c r="F30" s="3">
        <v>2</v>
      </c>
      <c r="G30" s="5" t="s">
        <v>23</v>
      </c>
      <c r="H30" s="20">
        <f>COUNT(#REF!)</f>
        <v>0</v>
      </c>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2">
        <f t="shared" si="0"/>
        <v>2</v>
      </c>
      <c r="C31" s="5" t="s">
        <v>24</v>
      </c>
      <c r="D31" s="3">
        <v>1</v>
      </c>
      <c r="E31" s="4" t="s">
        <v>1</v>
      </c>
      <c r="F31" s="3">
        <v>2</v>
      </c>
      <c r="G31" s="5" t="s">
        <v>22</v>
      </c>
      <c r="H31" s="20">
        <f>COUNT(#REF!)</f>
        <v>0</v>
      </c>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75" thickBot="1">
      <c r="A32" s="2">
        <f t="shared" si="0"/>
        <v>1</v>
      </c>
      <c r="C32" s="5" t="s">
        <v>25</v>
      </c>
      <c r="D32" s="3">
        <v>1</v>
      </c>
      <c r="E32" s="4" t="s">
        <v>1</v>
      </c>
      <c r="F32" s="3">
        <v>0</v>
      </c>
      <c r="G32" s="5" t="s">
        <v>29</v>
      </c>
      <c r="H32" s="20">
        <f>COUNT(#REF!)</f>
        <v>0</v>
      </c>
      <c r="J32" s="9"/>
      <c r="K32" s="9"/>
      <c r="L32" s="9"/>
      <c r="M32" s="9"/>
      <c r="N32" s="9"/>
      <c r="O32" s="9"/>
      <c r="P32" s="9"/>
      <c r="Q32" s="9"/>
      <c r="R32" s="9"/>
      <c r="S32" s="9"/>
      <c r="T32" s="9"/>
      <c r="U32" s="9"/>
      <c r="V32" s="9"/>
      <c r="W32" s="9"/>
      <c r="X32" s="9"/>
      <c r="Y32" s="9"/>
      <c r="Z32" s="10"/>
      <c r="AA32" s="10"/>
      <c r="AB32" s="10"/>
      <c r="AC32" s="10"/>
      <c r="AD32" s="10"/>
      <c r="AE32" s="10"/>
      <c r="AF32" s="1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2" t="str">
        <f t="shared" si="0"/>
        <v>N</v>
      </c>
      <c r="C33" s="5" t="s">
        <v>27</v>
      </c>
      <c r="D33" s="3">
        <v>1</v>
      </c>
      <c r="E33" s="4" t="s">
        <v>1</v>
      </c>
      <c r="F33" s="3">
        <v>1</v>
      </c>
      <c r="G33" s="5" t="s">
        <v>31</v>
      </c>
      <c r="H33" s="20">
        <f>COUNT(#REF!)</f>
        <v>0</v>
      </c>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2</v>
      </c>
      <c r="AS33" s="6" t="s">
        <v>41</v>
      </c>
      <c r="AT33" s="8">
        <v>3</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2" t="str">
        <f t="shared" si="0"/>
        <v>N</v>
      </c>
      <c r="C34" s="5" t="s">
        <v>30</v>
      </c>
      <c r="D34" s="3">
        <v>1</v>
      </c>
      <c r="E34" s="4" t="s">
        <v>1</v>
      </c>
      <c r="F34" s="3">
        <v>1</v>
      </c>
      <c r="G34" s="5" t="s">
        <v>26</v>
      </c>
      <c r="H34" s="20">
        <f>COUNT(#REF!)</f>
        <v>0</v>
      </c>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2</v>
      </c>
      <c r="E35" s="4" t="s">
        <v>1</v>
      </c>
      <c r="F35" s="3">
        <v>1</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1</v>
      </c>
      <c r="C36" s="5" t="s">
        <v>36</v>
      </c>
      <c r="D36" s="3">
        <v>3</v>
      </c>
      <c r="E36" s="4" t="s">
        <v>1</v>
      </c>
      <c r="F36" s="3">
        <v>1</v>
      </c>
      <c r="G36" s="5" t="s">
        <v>34</v>
      </c>
      <c r="H36" s="20">
        <f>COUNT(#REF!)</f>
        <v>0</v>
      </c>
    </row>
    <row r="37" spans="1:72">
      <c r="A37" s="2">
        <f t="shared" si="0"/>
        <v>2</v>
      </c>
      <c r="C37" s="5" t="s">
        <v>32</v>
      </c>
      <c r="D37" s="3">
        <v>2</v>
      </c>
      <c r="E37" s="4" t="s">
        <v>1</v>
      </c>
      <c r="F37" s="3">
        <v>3</v>
      </c>
      <c r="G37" s="5" t="s">
        <v>28</v>
      </c>
      <c r="H37" s="20">
        <f>COUNT(#REF!)</f>
        <v>0</v>
      </c>
    </row>
    <row r="38" spans="1:72">
      <c r="A38" s="2" t="str">
        <f t="shared" si="0"/>
        <v>N</v>
      </c>
      <c r="C38" s="5" t="s">
        <v>12</v>
      </c>
      <c r="D38" s="3">
        <v>1</v>
      </c>
      <c r="E38" s="4" t="s">
        <v>1</v>
      </c>
      <c r="F38" s="3">
        <v>1</v>
      </c>
      <c r="G38" s="5" t="s">
        <v>9</v>
      </c>
      <c r="H38" s="20">
        <f>COUNT(#REF!)</f>
        <v>0</v>
      </c>
    </row>
    <row r="39" spans="1:72">
      <c r="A39" s="2">
        <f t="shared" si="0"/>
        <v>1</v>
      </c>
      <c r="C39" s="5" t="s">
        <v>10</v>
      </c>
      <c r="D39" s="3">
        <v>3</v>
      </c>
      <c r="E39" s="4" t="s">
        <v>1</v>
      </c>
      <c r="F39" s="3">
        <v>1</v>
      </c>
      <c r="G39" s="5" t="s">
        <v>11</v>
      </c>
      <c r="H39" s="20">
        <f>COUNT(#REF!)</f>
        <v>0</v>
      </c>
    </row>
    <row r="40" spans="1:72">
      <c r="A40" s="2">
        <f t="shared" si="0"/>
        <v>2</v>
      </c>
      <c r="C40" s="5" t="s">
        <v>8</v>
      </c>
      <c r="D40" s="3">
        <v>1</v>
      </c>
      <c r="E40" s="4" t="s">
        <v>1</v>
      </c>
      <c r="F40" s="3">
        <v>2</v>
      </c>
      <c r="G40" s="5" t="s">
        <v>37</v>
      </c>
      <c r="H40" s="20">
        <f>COUNT(#REF!)</f>
        <v>0</v>
      </c>
    </row>
    <row r="41" spans="1:72">
      <c r="A41" s="2" t="str">
        <f t="shared" si="0"/>
        <v>N</v>
      </c>
      <c r="C41" s="5" t="s">
        <v>6</v>
      </c>
      <c r="D41" s="3">
        <v>1</v>
      </c>
      <c r="E41" s="4" t="s">
        <v>1</v>
      </c>
      <c r="F41" s="3">
        <v>1</v>
      </c>
      <c r="G41" s="5" t="s">
        <v>7</v>
      </c>
      <c r="H41" s="20">
        <f>COUNT(#REF!)</f>
        <v>0</v>
      </c>
    </row>
    <row r="42" spans="1:72">
      <c r="A42" s="2" t="str">
        <f t="shared" si="0"/>
        <v>N</v>
      </c>
      <c r="C42" s="5" t="s">
        <v>18</v>
      </c>
      <c r="D42" s="3">
        <v>2</v>
      </c>
      <c r="E42" s="4" t="s">
        <v>1</v>
      </c>
      <c r="F42" s="3">
        <v>2</v>
      </c>
      <c r="G42" s="5" t="s">
        <v>15</v>
      </c>
      <c r="H42" s="20">
        <f>COUNT(#REF!)</f>
        <v>0</v>
      </c>
    </row>
    <row r="43" spans="1:72">
      <c r="A43" s="2">
        <f t="shared" si="0"/>
        <v>1</v>
      </c>
      <c r="C43" s="5" t="s">
        <v>38</v>
      </c>
      <c r="D43" s="3">
        <v>1</v>
      </c>
      <c r="E43" s="4" t="s">
        <v>1</v>
      </c>
      <c r="F43" s="3">
        <v>0</v>
      </c>
      <c r="G43" s="5" t="s">
        <v>17</v>
      </c>
      <c r="H43" s="20">
        <f>COUNT(#REF!)</f>
        <v>0</v>
      </c>
    </row>
    <row r="44" spans="1:72">
      <c r="A44" s="2">
        <f t="shared" si="0"/>
        <v>1</v>
      </c>
      <c r="C44" s="5" t="s">
        <v>20</v>
      </c>
      <c r="D44" s="3">
        <v>1</v>
      </c>
      <c r="E44" s="4" t="s">
        <v>1</v>
      </c>
      <c r="F44" s="3">
        <v>0</v>
      </c>
      <c r="G44" s="5" t="s">
        <v>13</v>
      </c>
      <c r="H44" s="20">
        <f>COUNT(#REF!)</f>
        <v>0</v>
      </c>
    </row>
    <row r="45" spans="1:72">
      <c r="A45" s="2" t="str">
        <f t="shared" si="0"/>
        <v>N</v>
      </c>
      <c r="C45" s="5" t="s">
        <v>14</v>
      </c>
      <c r="D45" s="3">
        <v>2</v>
      </c>
      <c r="E45" s="4" t="s">
        <v>1</v>
      </c>
      <c r="F45" s="3">
        <v>2</v>
      </c>
      <c r="G45" s="5" t="s">
        <v>19</v>
      </c>
      <c r="H45" s="20">
        <f>COUNT(#REF!)</f>
        <v>0</v>
      </c>
    </row>
    <row r="46" spans="1:72">
      <c r="A46" s="2">
        <f t="shared" si="0"/>
        <v>2</v>
      </c>
      <c r="C46" s="5" t="s">
        <v>30</v>
      </c>
      <c r="D46" s="3">
        <v>2</v>
      </c>
      <c r="E46" s="4" t="s">
        <v>1</v>
      </c>
      <c r="F46" s="3">
        <v>3</v>
      </c>
      <c r="G46" s="5" t="s">
        <v>25</v>
      </c>
      <c r="H46" s="20">
        <f>COUNT(#REF!)</f>
        <v>0</v>
      </c>
    </row>
    <row r="47" spans="1:72">
      <c r="A47" s="2">
        <f t="shared" si="0"/>
        <v>1</v>
      </c>
      <c r="C47" s="5" t="s">
        <v>26</v>
      </c>
      <c r="D47" s="3">
        <v>1</v>
      </c>
      <c r="E47" s="4" t="s">
        <v>1</v>
      </c>
      <c r="F47" s="3">
        <v>0</v>
      </c>
      <c r="G47" s="5" t="s">
        <v>29</v>
      </c>
      <c r="H47" s="20">
        <f>COUNT(#REF!)</f>
        <v>0</v>
      </c>
    </row>
    <row r="48" spans="1:72">
      <c r="A48" s="2">
        <f t="shared" si="0"/>
        <v>1</v>
      </c>
      <c r="C48" s="5" t="s">
        <v>24</v>
      </c>
      <c r="D48" s="3">
        <v>2</v>
      </c>
      <c r="E48" s="4" t="s">
        <v>1</v>
      </c>
      <c r="F48" s="3">
        <v>1</v>
      </c>
      <c r="G48" s="5" t="s">
        <v>39</v>
      </c>
      <c r="H48" s="20">
        <f>COUNT(#REF!)</f>
        <v>0</v>
      </c>
    </row>
    <row r="49" spans="1:40">
      <c r="A49" s="2">
        <f t="shared" si="0"/>
        <v>2</v>
      </c>
      <c r="C49" s="5" t="s">
        <v>22</v>
      </c>
      <c r="D49" s="3">
        <v>0</v>
      </c>
      <c r="E49" s="4" t="s">
        <v>1</v>
      </c>
      <c r="F49" s="3">
        <v>2</v>
      </c>
      <c r="G49" s="5" t="s">
        <v>23</v>
      </c>
      <c r="H49" s="20">
        <f>COUNT(#REF!)</f>
        <v>0</v>
      </c>
    </row>
    <row r="50" spans="1:40">
      <c r="A50" s="2" t="str">
        <f t="shared" si="0"/>
        <v>N</v>
      </c>
      <c r="C50" s="5" t="s">
        <v>32</v>
      </c>
      <c r="D50" s="3">
        <v>1</v>
      </c>
      <c r="E50" s="4" t="s">
        <v>1</v>
      </c>
      <c r="F50" s="3">
        <v>1</v>
      </c>
      <c r="G50" s="5" t="s">
        <v>27</v>
      </c>
      <c r="H50" s="20">
        <f>COUNT(#REF!)</f>
        <v>0</v>
      </c>
    </row>
    <row r="51" spans="1:40">
      <c r="A51" s="2" t="str">
        <f t="shared" si="0"/>
        <v>N</v>
      </c>
      <c r="C51" s="5" t="s">
        <v>28</v>
      </c>
      <c r="D51" s="3">
        <v>2</v>
      </c>
      <c r="E51" s="4" t="s">
        <v>1</v>
      </c>
      <c r="F51" s="3">
        <v>2</v>
      </c>
      <c r="G51" s="5" t="s">
        <v>31</v>
      </c>
      <c r="H51" s="20">
        <f>COUNT(#REF!)</f>
        <v>0</v>
      </c>
    </row>
    <row r="52" spans="1:40">
      <c r="A52" s="2" t="str">
        <f t="shared" si="0"/>
        <v>N</v>
      </c>
      <c r="C52" s="5" t="s">
        <v>36</v>
      </c>
      <c r="D52" s="3">
        <v>1</v>
      </c>
      <c r="E52" s="4" t="s">
        <v>1</v>
      </c>
      <c r="F52" s="3">
        <v>1</v>
      </c>
      <c r="G52" s="5" t="s">
        <v>33</v>
      </c>
      <c r="H52" s="20">
        <f>COUNT(#REF!)</f>
        <v>0</v>
      </c>
    </row>
    <row r="53" spans="1:40">
      <c r="A53" s="2">
        <f t="shared" si="0"/>
        <v>1</v>
      </c>
      <c r="C53" s="5" t="s">
        <v>34</v>
      </c>
      <c r="D53" s="3">
        <v>1</v>
      </c>
      <c r="E53" s="4" t="s">
        <v>1</v>
      </c>
      <c r="F53" s="3">
        <v>0</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Côte d'ivoire</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Angleterre</v>
      </c>
      <c r="S59" s="254"/>
      <c r="T59" s="13" t="e">
        <f>COUNTIF(#REF!,R59)</f>
        <v>#REF!</v>
      </c>
      <c r="V59" s="4" t="s">
        <v>41</v>
      </c>
      <c r="W59" s="254" t="str">
        <f>AE21</f>
        <v>Côte d'ivoire</v>
      </c>
      <c r="X59" s="254"/>
      <c r="Y59" s="13" t="e">
        <f>COUNTIF(#REF!,W59)</f>
        <v>#REF!</v>
      </c>
      <c r="AA59" s="4" t="s">
        <v>41</v>
      </c>
      <c r="AB59" s="254" t="str">
        <f>AE27</f>
        <v>Argentine</v>
      </c>
      <c r="AC59" s="254"/>
      <c r="AD59" s="13" t="e">
        <f>COUNTIF(#REF!,AB59)</f>
        <v>#REF!</v>
      </c>
      <c r="AF59" s="4" t="s">
        <v>41</v>
      </c>
      <c r="AG59" s="254" t="str">
        <f>AU33</f>
        <v>France</v>
      </c>
      <c r="AH59" s="254"/>
      <c r="AI59" s="13" t="e">
        <f>COUNTIF(#REF!,AG59)</f>
        <v>#REF!</v>
      </c>
    </row>
    <row r="60" spans="1:40" hidden="1">
      <c r="C60" s="24">
        <v>41804</v>
      </c>
      <c r="D60" s="1" t="e">
        <f>IF(#REF!=0,"",SUM(#REF!))</f>
        <v>#REF!</v>
      </c>
      <c r="E60" s="25" t="e">
        <f t="shared" ref="E60:E72" si="1">IF(D60="","",D60+E59)</f>
        <v>#REF!</v>
      </c>
      <c r="L60" s="4" t="s">
        <v>41</v>
      </c>
      <c r="M60" s="254" t="str">
        <f>R9</f>
        <v>Japon</v>
      </c>
      <c r="N60" s="254"/>
      <c r="O60" s="13" t="e">
        <f>COUNTIF(#REF!,M60)</f>
        <v>#REF!</v>
      </c>
      <c r="Q60" s="4" t="s">
        <v>41</v>
      </c>
      <c r="R60" s="254" t="str">
        <f>Z15</f>
        <v>Espagne</v>
      </c>
      <c r="S60" s="254"/>
      <c r="T60" s="13" t="e">
        <f>COUNTIF(#REF!,R60)</f>
        <v>#REF!</v>
      </c>
      <c r="V60" s="4" t="s">
        <v>41</v>
      </c>
      <c r="W60" s="254" t="str">
        <f>AP21</f>
        <v>France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Angleterre</v>
      </c>
      <c r="N61" s="254"/>
      <c r="O61" s="13" t="e">
        <f>COUNTIF(#REF!,M61)</f>
        <v>#REF!</v>
      </c>
      <c r="Q61" s="4" t="s">
        <v>41</v>
      </c>
      <c r="R61" s="254" t="str">
        <f>AE15</f>
        <v>Côte d'ivoire</v>
      </c>
      <c r="S61" s="254"/>
      <c r="T61" s="13" t="e">
        <f>COUNTIF(#REF!,R61)</f>
        <v>#REF!</v>
      </c>
      <c r="V61" s="4" t="s">
        <v>41</v>
      </c>
      <c r="W61" s="254" t="str">
        <f>AU21</f>
        <v>Argentine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Cameroun</v>
      </c>
      <c r="N63" s="254"/>
      <c r="O63" s="13" t="e">
        <f>COUNTIF(#REF!,M63)</f>
        <v>#REF!</v>
      </c>
      <c r="Q63" s="4" t="s">
        <v>41</v>
      </c>
      <c r="R63" s="254" t="str">
        <f>AU15</f>
        <v>Portugal</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Costa Rica</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Côte d'ivoire</v>
      </c>
      <c r="N65" s="254"/>
      <c r="O65" s="13" t="e">
        <f>COUNTIF(#REF!,M65)</f>
        <v>#REF!</v>
      </c>
      <c r="Q65" s="4" t="s">
        <v>41</v>
      </c>
      <c r="R65" s="254" t="str">
        <f>BK15</f>
        <v>Ghana</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Nigéria</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Portugal</v>
      </c>
      <c r="N68" s="254"/>
      <c r="O68" s="13" t="e">
        <f>COUNTIF(#REF!,M68)</f>
        <v>#REF!</v>
      </c>
    </row>
    <row r="69" spans="3:24" hidden="1">
      <c r="C69" s="24">
        <v>41813</v>
      </c>
      <c r="D69" s="1" t="e">
        <f>IF(#REF!=0,"",SUM(#REF!))</f>
        <v>#REF!</v>
      </c>
      <c r="E69" s="25" t="e">
        <f t="shared" si="1"/>
        <v>#REF!</v>
      </c>
      <c r="L69" s="4" t="s">
        <v>41</v>
      </c>
      <c r="M69" s="254" t="str">
        <f>BC9</f>
        <v>Corée du Sud</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Equateur</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Ghana</v>
      </c>
      <c r="N73" s="254"/>
      <c r="O73" s="13" t="e">
        <f>COUNTIF(#REF!,M73)</f>
        <v>#REF!</v>
      </c>
    </row>
    <row r="74" spans="3:24" hidden="1"/>
    <row r="75" spans="3:24" hidden="1">
      <c r="L75" s="5" t="s">
        <v>62</v>
      </c>
      <c r="M75" s="254" t="e">
        <f>SUM(O58:O73)*#REF!</f>
        <v>#REF!</v>
      </c>
      <c r="N75" s="254"/>
    </row>
    <row r="89" spans="3:6" hidden="1">
      <c r="C89" s="45" t="s">
        <v>124</v>
      </c>
      <c r="D89" s="39">
        <f>A53</f>
        <v>1</v>
      </c>
      <c r="F89" s="50" t="e">
        <f>#REF!+#REF!</f>
        <v>#REF!</v>
      </c>
    </row>
    <row r="90" spans="3:6" hidden="1">
      <c r="C90" s="45" t="s">
        <v>104</v>
      </c>
      <c r="D90" s="39" t="str">
        <f>A33</f>
        <v>N</v>
      </c>
      <c r="F90" s="51" t="e">
        <f>#REF!+#REF!</f>
        <v>#REF!</v>
      </c>
    </row>
    <row r="91" spans="3:6" hidden="1">
      <c r="C91" s="45" t="s">
        <v>88</v>
      </c>
      <c r="D91" s="39" t="str">
        <f>A17</f>
        <v>N</v>
      </c>
      <c r="F91" s="51" t="e">
        <f>#REF!+#REF!</f>
        <v>#REF!</v>
      </c>
    </row>
    <row r="92" spans="3:6" hidden="1">
      <c r="C92" s="45" t="s">
        <v>83</v>
      </c>
      <c r="D92" s="39">
        <f>A12</f>
        <v>1</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t="str">
        <f>A38</f>
        <v>N</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f>A25</f>
        <v>1</v>
      </c>
      <c r="F103" s="51" t="e">
        <f>#REF!+#REF!</f>
        <v>#REF!</v>
      </c>
    </row>
    <row r="104" spans="3:6" hidden="1">
      <c r="C104" s="45" t="s">
        <v>80</v>
      </c>
      <c r="D104" s="39">
        <f>A9</f>
        <v>2</v>
      </c>
      <c r="F104" s="51" t="e">
        <f>#REF!+#REF!</f>
        <v>#REF!</v>
      </c>
    </row>
    <row r="105" spans="3:6" hidden="1">
      <c r="C105" s="45" t="s">
        <v>97</v>
      </c>
      <c r="D105" s="39" t="str">
        <f>A26</f>
        <v>N</v>
      </c>
      <c r="F105" s="51" t="e">
        <f>#REF!+#REF!</f>
        <v>#REF!</v>
      </c>
    </row>
    <row r="106" spans="3:6" hidden="1">
      <c r="C106" s="45" t="s">
        <v>81</v>
      </c>
      <c r="D106" s="39">
        <f>A10</f>
        <v>2</v>
      </c>
      <c r="F106" s="51" t="e">
        <f>#REF!+#REF!</f>
        <v>#REF!</v>
      </c>
    </row>
    <row r="107" spans="3:6" hidden="1">
      <c r="C107" s="45" t="s">
        <v>107</v>
      </c>
      <c r="D107" s="39">
        <f>A36</f>
        <v>1</v>
      </c>
      <c r="F107" s="51" t="e">
        <f>#REF!+#REF!</f>
        <v>#REF!</v>
      </c>
    </row>
    <row r="108" spans="3:6" hidden="1">
      <c r="C108" s="45" t="s">
        <v>123</v>
      </c>
      <c r="D108" s="39" t="str">
        <f>A52</f>
        <v>N</v>
      </c>
      <c r="F108" s="51" t="e">
        <f>#REF!+#REF!</f>
        <v>#REF!</v>
      </c>
    </row>
    <row r="109" spans="3:6" hidden="1">
      <c r="C109" s="45" t="s">
        <v>114</v>
      </c>
      <c r="D109" s="39">
        <f>A43</f>
        <v>1</v>
      </c>
      <c r="F109" s="51" t="e">
        <f>#REF!+#REF!</f>
        <v>#REF!</v>
      </c>
    </row>
    <row r="110" spans="3:6" hidden="1">
      <c r="C110" s="45" t="s">
        <v>84</v>
      </c>
      <c r="D110" s="39">
        <f>A13</f>
        <v>1</v>
      </c>
      <c r="F110" s="51" t="e">
        <f>#REF!+#REF!</f>
        <v>#REF!</v>
      </c>
    </row>
    <row r="111" spans="3:6" hidden="1">
      <c r="C111" s="45" t="s">
        <v>112</v>
      </c>
      <c r="D111" s="39" t="str">
        <f>A41</f>
        <v>N</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f>A8</f>
        <v>1</v>
      </c>
      <c r="F114" s="51" t="e">
        <f>#REF!+#REF!</f>
        <v>#REF!</v>
      </c>
    </row>
    <row r="115" spans="3:6" hidden="1">
      <c r="C115" s="45" t="s">
        <v>121</v>
      </c>
      <c r="D115" s="39" t="str">
        <f>A50</f>
        <v>N</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f>A19</f>
        <v>1</v>
      </c>
      <c r="F118" s="51" t="e">
        <f>#REF!+#REF!</f>
        <v>#REF!</v>
      </c>
    </row>
    <row r="119" spans="3:6" hidden="1">
      <c r="C119" s="45" t="s">
        <v>116</v>
      </c>
      <c r="D119" s="39" t="str">
        <f>A45</f>
        <v>N</v>
      </c>
      <c r="F119" s="51" t="e">
        <f>#REF!+#REF!</f>
        <v>#REF!</v>
      </c>
    </row>
    <row r="120" spans="3:6" hidden="1">
      <c r="C120" s="45" t="s">
        <v>102</v>
      </c>
      <c r="D120" s="39">
        <f>A31</f>
        <v>2</v>
      </c>
      <c r="F120" s="51" t="e">
        <f>#REF!+#REF!</f>
        <v>#REF!</v>
      </c>
    </row>
    <row r="121" spans="3:6" hidden="1">
      <c r="C121" s="45" t="s">
        <v>119</v>
      </c>
      <c r="D121" s="39">
        <f>A48</f>
        <v>1</v>
      </c>
      <c r="F121" s="51" t="e">
        <f>#REF!+#REF!</f>
        <v>#REF!</v>
      </c>
    </row>
    <row r="122" spans="3:6" hidden="1">
      <c r="C122" s="45" t="s">
        <v>89</v>
      </c>
      <c r="D122" s="39">
        <f>A18</f>
        <v>2</v>
      </c>
      <c r="F122" s="51" t="e">
        <f>#REF!+#REF!</f>
        <v>#REF!</v>
      </c>
    </row>
    <row r="123" spans="3:6" hidden="1">
      <c r="C123" s="45" t="s">
        <v>100</v>
      </c>
      <c r="D123" s="39">
        <f>A29</f>
        <v>2</v>
      </c>
      <c r="F123" s="51" t="e">
        <f>#REF!+#REF!</f>
        <v>#REF!</v>
      </c>
    </row>
    <row r="124" spans="3:6" hidden="1">
      <c r="C124" s="45" t="s">
        <v>113</v>
      </c>
      <c r="D124" s="39" t="str">
        <f>A42</f>
        <v>N</v>
      </c>
      <c r="F124" s="51" t="e">
        <f>#REF!+#REF!</f>
        <v>#REF!</v>
      </c>
    </row>
    <row r="125" spans="3:6" hidden="1">
      <c r="C125" s="45" t="s">
        <v>115</v>
      </c>
      <c r="D125" s="39">
        <f>A44</f>
        <v>1</v>
      </c>
      <c r="F125" s="51" t="e">
        <f>#REF!+#REF!</f>
        <v>#REF!</v>
      </c>
    </row>
    <row r="126" spans="3:6" hidden="1">
      <c r="C126" s="45" t="s">
        <v>99</v>
      </c>
      <c r="D126" s="39">
        <f>A28</f>
        <v>1</v>
      </c>
      <c r="F126" s="51" t="e">
        <f>#REF!+#REF!</f>
        <v>#REF!</v>
      </c>
    </row>
    <row r="127" spans="3:6" hidden="1">
      <c r="C127" s="45" t="s">
        <v>78</v>
      </c>
      <c r="D127" s="39" t="str">
        <f>A7</f>
        <v>N</v>
      </c>
      <c r="F127" s="51" t="e">
        <f>#REF!+#REF!</f>
        <v>#REF!</v>
      </c>
    </row>
    <row r="128" spans="3:6" hidden="1">
      <c r="C128" s="45" t="s">
        <v>117</v>
      </c>
      <c r="D128" s="39">
        <f>A46</f>
        <v>2</v>
      </c>
      <c r="F128" s="51" t="e">
        <f>#REF!+#REF!</f>
        <v>#REF!</v>
      </c>
    </row>
    <row r="129" spans="3:6" hidden="1">
      <c r="C129" s="45" t="s">
        <v>105</v>
      </c>
      <c r="D129" s="39" t="str">
        <f>A34</f>
        <v>N</v>
      </c>
      <c r="F129" s="51" t="e">
        <f>#REF!+#REF!</f>
        <v>#REF!</v>
      </c>
    </row>
    <row r="130" spans="3:6" hidden="1">
      <c r="C130" s="45" t="s">
        <v>110</v>
      </c>
      <c r="D130" s="39">
        <f>A39</f>
        <v>1</v>
      </c>
      <c r="F130" s="51" t="e">
        <f>#REF!+#REF!</f>
        <v>#REF!</v>
      </c>
    </row>
    <row r="131" spans="3:6" hidden="1">
      <c r="C131" s="45" t="s">
        <v>122</v>
      </c>
      <c r="D131" s="39" t="str">
        <f>A51</f>
        <v>N</v>
      </c>
      <c r="F131" s="51" t="e">
        <f>#REF!+#REF!</f>
        <v>#REF!</v>
      </c>
    </row>
    <row r="132" spans="3:6" hidden="1">
      <c r="C132" s="45" t="s">
        <v>93</v>
      </c>
      <c r="D132" s="39">
        <f>A22</f>
        <v>1</v>
      </c>
      <c r="F132" s="51" t="e">
        <f>#REF!+#REF!</f>
        <v>#REF!</v>
      </c>
    </row>
    <row r="133" spans="3:6" hidden="1">
      <c r="C133" s="45" t="s">
        <v>85</v>
      </c>
      <c r="D133" s="39" t="str">
        <f>A14</f>
        <v>N</v>
      </c>
      <c r="F133" s="51" t="e">
        <f>#REF!+#REF!</f>
        <v>#REF!</v>
      </c>
    </row>
    <row r="134" spans="3:6" hidden="1">
      <c r="C134" s="45" t="s">
        <v>101</v>
      </c>
      <c r="D134" s="39">
        <f>A30</f>
        <v>2</v>
      </c>
      <c r="F134" s="51" t="e">
        <f>#REF!+#REF!</f>
        <v>#REF!</v>
      </c>
    </row>
    <row r="135" spans="3:6" hidden="1">
      <c r="C135" s="45" t="s">
        <v>98</v>
      </c>
      <c r="D135" s="39" t="str">
        <f>A27</f>
        <v>N</v>
      </c>
      <c r="F135" s="51" t="e">
        <f>#REF!+#REF!</f>
        <v>#REF!</v>
      </c>
    </row>
    <row r="136" spans="3:6" ht="15.75" hidden="1" thickBot="1">
      <c r="C136" s="45" t="s">
        <v>82</v>
      </c>
      <c r="D136" s="39" t="str">
        <f>A11</f>
        <v>N</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O28:P28"/>
    <mergeCell ref="M67:N67"/>
    <mergeCell ref="M58:N58"/>
    <mergeCell ref="L34:N34"/>
    <mergeCell ref="O34:P34"/>
    <mergeCell ref="K57:N57"/>
    <mergeCell ref="P57:S57"/>
    <mergeCell ref="U57:X57"/>
    <mergeCell ref="Z57:AC57"/>
    <mergeCell ref="AE57:AH57"/>
    <mergeCell ref="AJ57:AM57"/>
    <mergeCell ref="J18:BT19"/>
    <mergeCell ref="J21:K21"/>
    <mergeCell ref="M21:S21"/>
    <mergeCell ref="W21:X21"/>
    <mergeCell ref="Z21:AA21"/>
    <mergeCell ref="AE21:AF21"/>
    <mergeCell ref="AP21:AQ21"/>
    <mergeCell ref="AU21:AV21"/>
    <mergeCell ref="BF21:BG21"/>
    <mergeCell ref="BK21:BL21"/>
    <mergeCell ref="M59:N59"/>
    <mergeCell ref="R59:S59"/>
    <mergeCell ref="W59:X59"/>
    <mergeCell ref="AB59:AC59"/>
    <mergeCell ref="AG59:AH59"/>
    <mergeCell ref="M60:N60"/>
    <mergeCell ref="R60:S60"/>
    <mergeCell ref="W60:X60"/>
    <mergeCell ref="AL60:AM60"/>
    <mergeCell ref="R67:S67"/>
    <mergeCell ref="M61:N61"/>
    <mergeCell ref="R61:S61"/>
    <mergeCell ref="W61:X61"/>
    <mergeCell ref="AB61:AC61"/>
    <mergeCell ref="AG61:AH61"/>
    <mergeCell ref="M62:N62"/>
    <mergeCell ref="R62:S62"/>
    <mergeCell ref="W62:X62"/>
    <mergeCell ref="M63:N63"/>
    <mergeCell ref="R63:S63"/>
    <mergeCell ref="W63:X63"/>
    <mergeCell ref="R64:S64"/>
    <mergeCell ref="W64:X64"/>
    <mergeCell ref="M65:N65"/>
    <mergeCell ref="R65:S65"/>
    <mergeCell ref="W65:X65"/>
    <mergeCell ref="M66:N66"/>
    <mergeCell ref="R58:S58"/>
    <mergeCell ref="W58:X58"/>
    <mergeCell ref="AB58:AC58"/>
    <mergeCell ref="AG58:AH58"/>
    <mergeCell ref="AL58:AM58"/>
    <mergeCell ref="BK28:BL28"/>
    <mergeCell ref="AU27:AV27"/>
    <mergeCell ref="BF27:BG27"/>
    <mergeCell ref="BK27:BL27"/>
    <mergeCell ref="BH34:BJ34"/>
    <mergeCell ref="BK34:BL34"/>
    <mergeCell ref="AP34:AQ34"/>
    <mergeCell ref="AR34:AT34"/>
    <mergeCell ref="AU34:AV34"/>
    <mergeCell ref="BF34:BG34"/>
    <mergeCell ref="J30:BT31"/>
    <mergeCell ref="J33:K33"/>
    <mergeCell ref="O33:P33"/>
    <mergeCell ref="R33:X34"/>
    <mergeCell ref="Y33:AF34"/>
    <mergeCell ref="AP33:AQ33"/>
    <mergeCell ref="AU33:AV33"/>
    <mergeCell ref="BF33:BG33"/>
    <mergeCell ref="BK33:BL33"/>
    <mergeCell ref="J34:K34"/>
    <mergeCell ref="J28:K28"/>
    <mergeCell ref="L28:N28"/>
    <mergeCell ref="R28:S28"/>
    <mergeCell ref="T28:V28"/>
    <mergeCell ref="W28:X28"/>
    <mergeCell ref="Z28:AA28"/>
    <mergeCell ref="BF22:BG22"/>
    <mergeCell ref="BH22:BJ22"/>
    <mergeCell ref="AB28:AD28"/>
    <mergeCell ref="AE28:AF28"/>
    <mergeCell ref="AU28:AV28"/>
    <mergeCell ref="BF28:BG28"/>
    <mergeCell ref="BH28:BJ28"/>
    <mergeCell ref="BK22:BL22"/>
    <mergeCell ref="J24:BT25"/>
    <mergeCell ref="J27:K27"/>
    <mergeCell ref="O27:P27"/>
    <mergeCell ref="R27:S27"/>
    <mergeCell ref="W27:X27"/>
    <mergeCell ref="Z27:AA27"/>
    <mergeCell ref="AE27:AF27"/>
    <mergeCell ref="Z22:AA22"/>
    <mergeCell ref="AB22:AD22"/>
    <mergeCell ref="AE22:AF22"/>
    <mergeCell ref="AP22:AQ22"/>
    <mergeCell ref="AR22:AT22"/>
    <mergeCell ref="AU22:AV22"/>
    <mergeCell ref="J22:K22"/>
    <mergeCell ref="L22:N22"/>
    <mergeCell ref="O22:P22"/>
    <mergeCell ref="R22:S22"/>
    <mergeCell ref="T22:V22"/>
    <mergeCell ref="W22:X22"/>
    <mergeCell ref="BF16:BG16"/>
    <mergeCell ref="BH16:BJ16"/>
    <mergeCell ref="BK16:BL16"/>
    <mergeCell ref="BK15:BL15"/>
    <mergeCell ref="J16:K16"/>
    <mergeCell ref="L16:N16"/>
    <mergeCell ref="O16:P16"/>
    <mergeCell ref="R16:S16"/>
    <mergeCell ref="T16:V16"/>
    <mergeCell ref="W16:X16"/>
    <mergeCell ref="Z16:AA16"/>
    <mergeCell ref="AB16:AD16"/>
    <mergeCell ref="AE16:AF16"/>
    <mergeCell ref="AP16:AQ16"/>
    <mergeCell ref="AR16:AT16"/>
    <mergeCell ref="AU16:AV16"/>
    <mergeCell ref="J15:K15"/>
    <mergeCell ref="O15:P15"/>
    <mergeCell ref="R15:S15"/>
    <mergeCell ref="W15:X15"/>
    <mergeCell ref="Z15:AA15"/>
    <mergeCell ref="AE15:AF15"/>
    <mergeCell ref="AP15:AQ15"/>
    <mergeCell ref="AU15:AV15"/>
    <mergeCell ref="BF15:BG15"/>
    <mergeCell ref="BP10:BR10"/>
    <mergeCell ref="BS10:BT10"/>
    <mergeCell ref="AP10:AQ10"/>
    <mergeCell ref="AR10:AT10"/>
    <mergeCell ref="AU10:AV10"/>
    <mergeCell ref="AX10:AY10"/>
    <mergeCell ref="AZ10:BB10"/>
    <mergeCell ref="BC10:BD10"/>
    <mergeCell ref="J12:BT13"/>
    <mergeCell ref="AB10:AD10"/>
    <mergeCell ref="AE10:AF10"/>
    <mergeCell ref="AH10:AI10"/>
    <mergeCell ref="AJ10:AL10"/>
    <mergeCell ref="AM10:AN10"/>
    <mergeCell ref="BF9:BG9"/>
    <mergeCell ref="BK9:BL9"/>
    <mergeCell ref="BN9:BO9"/>
    <mergeCell ref="BF10:BG10"/>
    <mergeCell ref="BH10:BJ10"/>
    <mergeCell ref="BK10:BL10"/>
    <mergeCell ref="BN10:BO10"/>
    <mergeCell ref="C2:D2"/>
    <mergeCell ref="E2:H2"/>
    <mergeCell ref="C5:G5"/>
    <mergeCell ref="J6:BT7"/>
    <mergeCell ref="BS9:BT9"/>
    <mergeCell ref="J10:K10"/>
    <mergeCell ref="L10:N10"/>
    <mergeCell ref="O10:P10"/>
    <mergeCell ref="R10:S10"/>
    <mergeCell ref="T10:V10"/>
    <mergeCell ref="W10:X10"/>
    <mergeCell ref="AH9:AI9"/>
    <mergeCell ref="AM9:AN9"/>
    <mergeCell ref="AP9:AQ9"/>
    <mergeCell ref="AU9:AV9"/>
    <mergeCell ref="AX9:AY9"/>
    <mergeCell ref="BC9:BD9"/>
    <mergeCell ref="J9:K9"/>
    <mergeCell ref="O9:P9"/>
    <mergeCell ref="R9:S9"/>
    <mergeCell ref="W9:X9"/>
    <mergeCell ref="Z9:AA9"/>
    <mergeCell ref="AE9:AF9"/>
    <mergeCell ref="Z10:AA10"/>
  </mergeCells>
  <conditionalFormatting sqref="D6:D53 F6:F53">
    <cfRule type="containsBlanks" dxfId="25" priority="5">
      <formula>LEN(TRIM(D6))=0</formula>
    </cfRule>
  </conditionalFormatting>
  <conditionalFormatting sqref="L9 N9 T9 V9 AB9 AD9 AJ9 AL9 AR9 AT9 AZ9 BB9 BH9 BJ9 BP9 BR9 BJ15 BH15 AT15 AR15 AD15 AB15 N15 L15 AB21 AD21 AB27 AD27 AR21 AT21 AR33 AT33">
    <cfRule type="containsBlanks" dxfId="24" priority="4">
      <formula>LEN(TRIM(L9))=0</formula>
    </cfRule>
  </conditionalFormatting>
  <pageMargins left="0.7" right="0.7" top="0.75" bottom="0.75" header="0.3" footer="0.3"/>
  <pageSetup paperSize="0" orientation="portrait" horizontalDpi="0" verticalDpi="0" copies="0"/>
  <legacyDrawing r:id="rId1"/>
</worksheet>
</file>

<file path=xl/worksheets/sheet3.xml><?xml version="1.0" encoding="utf-8"?>
<worksheet xmlns="http://schemas.openxmlformats.org/spreadsheetml/2006/main" xmlns:r="http://schemas.openxmlformats.org/officeDocument/2006/relationships">
  <sheetPr codeName="Feuil49"/>
  <dimension ref="A1:BT136"/>
  <sheetViews>
    <sheetView zoomScale="70" zoomScaleNormal="70" workbookViewId="0">
      <selection activeCell="M36" sqref="M36"/>
    </sheetView>
  </sheetViews>
  <sheetFormatPr baseColWidth="10" defaultColWidth="5.28515625" defaultRowHeight="15"/>
  <cols>
    <col min="1" max="1" width="5.7109375" style="1" customWidth="1"/>
    <col min="2" max="2" width="0" style="178" hidden="1" customWidth="1"/>
    <col min="3" max="3" width="17.7109375" style="1" customWidth="1"/>
    <col min="4" max="4" width="4" style="178"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154</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78">
        <f>IF(OR(D6="",F6=""),"",IF(D6&gt;F6,1,IF(D6=F6,"N",2)))</f>
        <v>1</v>
      </c>
      <c r="C6" s="179" t="s">
        <v>5</v>
      </c>
      <c r="D6" s="170">
        <v>2</v>
      </c>
      <c r="E6" s="171" t="s">
        <v>41</v>
      </c>
      <c r="F6" s="170">
        <v>1</v>
      </c>
      <c r="G6" s="179" t="s">
        <v>6</v>
      </c>
      <c r="H6" s="20">
        <f>COUNT(#REF!)</f>
        <v>0</v>
      </c>
      <c r="I6" s="26"/>
      <c r="J6" s="276" t="s">
        <v>49</v>
      </c>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row>
    <row r="7" spans="1:72" ht="15" customHeight="1">
      <c r="A7" s="178" t="str">
        <f t="shared" ref="A7:A53" si="0">IF(OR(D7="",F7=""),"",IF(D7&gt;F7,1,IF(D7=F7,"N",2)))</f>
        <v>N</v>
      </c>
      <c r="C7" s="179" t="s">
        <v>7</v>
      </c>
      <c r="D7" s="170">
        <v>1</v>
      </c>
      <c r="E7" s="171" t="s">
        <v>41</v>
      </c>
      <c r="F7" s="170">
        <v>1</v>
      </c>
      <c r="G7" s="179" t="s">
        <v>8</v>
      </c>
      <c r="H7" s="20">
        <f>COUNT(#REF!)</f>
        <v>0</v>
      </c>
      <c r="I7" s="2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row>
    <row r="8" spans="1:72" ht="15" customHeight="1">
      <c r="A8" s="178">
        <f t="shared" si="0"/>
        <v>1</v>
      </c>
      <c r="C8" s="179" t="s">
        <v>9</v>
      </c>
      <c r="D8" s="170">
        <v>3</v>
      </c>
      <c r="E8" s="171" t="s">
        <v>41</v>
      </c>
      <c r="F8" s="170">
        <v>1</v>
      </c>
      <c r="G8" s="179" t="s">
        <v>10</v>
      </c>
      <c r="H8" s="20">
        <f>COUNT(#REF!)</f>
        <v>0</v>
      </c>
      <c r="I8" s="26"/>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row>
    <row r="9" spans="1:72" ht="15" customHeight="1">
      <c r="A9" s="178">
        <f t="shared" si="0"/>
        <v>2</v>
      </c>
      <c r="C9" s="179" t="s">
        <v>11</v>
      </c>
      <c r="D9" s="170">
        <v>0</v>
      </c>
      <c r="E9" s="171" t="s">
        <v>41</v>
      </c>
      <c r="F9" s="170">
        <v>1</v>
      </c>
      <c r="G9" s="179" t="s">
        <v>12</v>
      </c>
      <c r="H9" s="20">
        <f>COUNT(#REF!)</f>
        <v>0</v>
      </c>
      <c r="I9" s="26"/>
      <c r="J9" s="277" t="s">
        <v>37</v>
      </c>
      <c r="K9" s="277"/>
      <c r="L9" s="165">
        <v>3</v>
      </c>
      <c r="M9" s="180" t="s">
        <v>41</v>
      </c>
      <c r="N9" s="165">
        <v>1</v>
      </c>
      <c r="O9" s="277" t="s">
        <v>10</v>
      </c>
      <c r="P9" s="277"/>
      <c r="Q9" s="164"/>
      <c r="R9" s="277" t="s">
        <v>50</v>
      </c>
      <c r="S9" s="277"/>
      <c r="T9" s="165">
        <v>0</v>
      </c>
      <c r="U9" s="180" t="s">
        <v>41</v>
      </c>
      <c r="V9" s="165">
        <v>2</v>
      </c>
      <c r="W9" s="277" t="s">
        <v>18</v>
      </c>
      <c r="X9" s="277"/>
      <c r="Y9" s="164"/>
      <c r="Z9" s="277" t="s">
        <v>9</v>
      </c>
      <c r="AA9" s="277"/>
      <c r="AB9" s="165">
        <v>3</v>
      </c>
      <c r="AC9" s="180" t="s">
        <v>41</v>
      </c>
      <c r="AD9" s="165">
        <v>1</v>
      </c>
      <c r="AE9" s="277" t="s">
        <v>6</v>
      </c>
      <c r="AF9" s="277"/>
      <c r="AG9" s="164"/>
      <c r="AH9" s="277" t="s">
        <v>17</v>
      </c>
      <c r="AI9" s="277"/>
      <c r="AJ9" s="165">
        <v>2</v>
      </c>
      <c r="AK9" s="180" t="s">
        <v>41</v>
      </c>
      <c r="AL9" s="165">
        <v>1</v>
      </c>
      <c r="AM9" s="277" t="s">
        <v>14</v>
      </c>
      <c r="AN9" s="277"/>
      <c r="AO9" s="164"/>
      <c r="AP9" s="277" t="s">
        <v>23</v>
      </c>
      <c r="AQ9" s="277"/>
      <c r="AR9" s="165">
        <v>3</v>
      </c>
      <c r="AS9" s="180" t="s">
        <v>41</v>
      </c>
      <c r="AT9" s="165">
        <v>0</v>
      </c>
      <c r="AU9" s="277" t="s">
        <v>30</v>
      </c>
      <c r="AV9" s="277"/>
      <c r="AW9" s="164"/>
      <c r="AX9" s="277" t="s">
        <v>27</v>
      </c>
      <c r="AY9" s="277"/>
      <c r="AZ9" s="165">
        <v>4</v>
      </c>
      <c r="BA9" s="180" t="s">
        <v>41</v>
      </c>
      <c r="BB9" s="165">
        <v>1</v>
      </c>
      <c r="BC9" s="277" t="s">
        <v>36</v>
      </c>
      <c r="BD9" s="277"/>
      <c r="BE9" s="164"/>
      <c r="BF9" s="277" t="s">
        <v>25</v>
      </c>
      <c r="BG9" s="277"/>
      <c r="BH9" s="165">
        <v>4</v>
      </c>
      <c r="BI9" s="180" t="s">
        <v>41</v>
      </c>
      <c r="BJ9" s="165">
        <v>1</v>
      </c>
      <c r="BK9" s="277" t="s">
        <v>22</v>
      </c>
      <c r="BL9" s="277"/>
      <c r="BM9" s="164"/>
      <c r="BN9" s="277" t="s">
        <v>35</v>
      </c>
      <c r="BO9" s="277"/>
      <c r="BP9" s="165">
        <v>1</v>
      </c>
      <c r="BQ9" s="180" t="s">
        <v>41</v>
      </c>
      <c r="BR9" s="165">
        <v>2</v>
      </c>
      <c r="BS9" s="277" t="s">
        <v>28</v>
      </c>
      <c r="BT9" s="277"/>
    </row>
    <row r="10" spans="1:72" ht="15" customHeight="1">
      <c r="A10" s="178">
        <f t="shared" si="0"/>
        <v>2</v>
      </c>
      <c r="C10" s="179" t="s">
        <v>13</v>
      </c>
      <c r="D10" s="170">
        <v>0</v>
      </c>
      <c r="E10" s="171" t="s">
        <v>41</v>
      </c>
      <c r="F10" s="170">
        <v>2</v>
      </c>
      <c r="G10" s="179" t="s">
        <v>14</v>
      </c>
      <c r="H10" s="20">
        <f>COUNT(#REF!)</f>
        <v>0</v>
      </c>
      <c r="I10" s="26"/>
      <c r="J10" s="272">
        <v>41818</v>
      </c>
      <c r="K10" s="272"/>
      <c r="L10" s="273">
        <v>0.75</v>
      </c>
      <c r="M10" s="273"/>
      <c r="N10" s="273"/>
      <c r="O10" s="271" t="s">
        <v>40</v>
      </c>
      <c r="P10" s="271"/>
      <c r="Q10" s="164"/>
      <c r="R10" s="272">
        <v>41818</v>
      </c>
      <c r="S10" s="272"/>
      <c r="T10" s="273">
        <v>0.91666666666666663</v>
      </c>
      <c r="U10" s="273"/>
      <c r="V10" s="273"/>
      <c r="W10" s="271" t="s">
        <v>40</v>
      </c>
      <c r="X10" s="271"/>
      <c r="Y10" s="164"/>
      <c r="Z10" s="272">
        <v>41819</v>
      </c>
      <c r="AA10" s="272"/>
      <c r="AB10" s="273">
        <v>0.75</v>
      </c>
      <c r="AC10" s="273"/>
      <c r="AD10" s="273"/>
      <c r="AE10" s="271" t="s">
        <v>40</v>
      </c>
      <c r="AF10" s="271"/>
      <c r="AG10" s="164"/>
      <c r="AH10" s="272">
        <v>41819</v>
      </c>
      <c r="AI10" s="272"/>
      <c r="AJ10" s="273">
        <v>0.91666666666666663</v>
      </c>
      <c r="AK10" s="273"/>
      <c r="AL10" s="273"/>
      <c r="AM10" s="271" t="s">
        <v>40</v>
      </c>
      <c r="AN10" s="271"/>
      <c r="AO10" s="164"/>
      <c r="AP10" s="272">
        <v>41820</v>
      </c>
      <c r="AQ10" s="272"/>
      <c r="AR10" s="273">
        <v>0.75</v>
      </c>
      <c r="AS10" s="273"/>
      <c r="AT10" s="273"/>
      <c r="AU10" s="271" t="s">
        <v>40</v>
      </c>
      <c r="AV10" s="271"/>
      <c r="AW10" s="164"/>
      <c r="AX10" s="272">
        <v>41820</v>
      </c>
      <c r="AY10" s="272"/>
      <c r="AZ10" s="273">
        <v>0.91666666666666663</v>
      </c>
      <c r="BA10" s="273"/>
      <c r="BB10" s="273"/>
      <c r="BC10" s="271" t="s">
        <v>40</v>
      </c>
      <c r="BD10" s="271"/>
      <c r="BE10" s="164"/>
      <c r="BF10" s="272">
        <v>41821</v>
      </c>
      <c r="BG10" s="272"/>
      <c r="BH10" s="273">
        <v>0.75</v>
      </c>
      <c r="BI10" s="273"/>
      <c r="BJ10" s="273"/>
      <c r="BK10" s="271" t="s">
        <v>40</v>
      </c>
      <c r="BL10" s="271"/>
      <c r="BM10" s="164"/>
      <c r="BN10" s="272">
        <v>41821</v>
      </c>
      <c r="BO10" s="272"/>
      <c r="BP10" s="273">
        <v>0.91666666666666663</v>
      </c>
      <c r="BQ10" s="273"/>
      <c r="BR10" s="273"/>
      <c r="BS10" s="271" t="s">
        <v>40</v>
      </c>
      <c r="BT10" s="271"/>
    </row>
    <row r="11" spans="1:72" ht="15" customHeight="1">
      <c r="A11" s="178">
        <f t="shared" si="0"/>
        <v>1</v>
      </c>
      <c r="C11" s="179" t="s">
        <v>15</v>
      </c>
      <c r="D11" s="170">
        <v>1</v>
      </c>
      <c r="E11" s="171" t="s">
        <v>41</v>
      </c>
      <c r="F11" s="170">
        <v>0</v>
      </c>
      <c r="G11" s="179" t="s">
        <v>16</v>
      </c>
      <c r="H11" s="20">
        <f>COUNT(#REF!)</f>
        <v>0</v>
      </c>
      <c r="I11" s="26"/>
      <c r="J11" s="167"/>
      <c r="K11" s="168"/>
      <c r="L11" s="169"/>
      <c r="M11" s="168"/>
      <c r="N11" s="168"/>
      <c r="O11" s="168"/>
      <c r="P11" s="168"/>
      <c r="Q11" s="164"/>
      <c r="R11" s="167"/>
      <c r="S11" s="168"/>
      <c r="T11" s="169"/>
      <c r="U11" s="168"/>
      <c r="V11" s="168"/>
      <c r="W11" s="168"/>
      <c r="X11" s="168"/>
      <c r="Y11" s="164"/>
      <c r="Z11" s="167"/>
      <c r="AA11" s="168"/>
      <c r="AB11" s="169"/>
      <c r="AC11" s="168"/>
      <c r="AD11" s="168"/>
      <c r="AE11" s="168"/>
      <c r="AF11" s="168"/>
      <c r="AG11" s="164"/>
      <c r="AH11" s="167"/>
      <c r="AI11" s="168"/>
      <c r="AJ11" s="169"/>
      <c r="AK11" s="168"/>
      <c r="AL11" s="168"/>
      <c r="AM11" s="168"/>
      <c r="AN11" s="168"/>
      <c r="AO11" s="164"/>
      <c r="AP11" s="167"/>
      <c r="AQ11" s="168"/>
      <c r="AR11" s="169"/>
      <c r="AS11" s="168"/>
      <c r="AT11" s="168"/>
      <c r="AU11" s="168"/>
      <c r="AV11" s="168"/>
      <c r="AW11" s="164"/>
      <c r="AX11" s="167"/>
      <c r="AY11" s="168"/>
      <c r="AZ11" s="169"/>
      <c r="BA11" s="168"/>
      <c r="BB11" s="168"/>
      <c r="BC11" s="168"/>
      <c r="BD11" s="168"/>
      <c r="BE11" s="164"/>
      <c r="BF11" s="167"/>
      <c r="BG11" s="168"/>
      <c r="BH11" s="169"/>
      <c r="BI11" s="168"/>
      <c r="BJ11" s="168"/>
      <c r="BK11" s="168"/>
      <c r="BL11" s="168"/>
      <c r="BM11" s="164"/>
      <c r="BN11" s="167"/>
      <c r="BO11" s="168"/>
      <c r="BP11" s="169"/>
      <c r="BQ11" s="168"/>
      <c r="BR11" s="168"/>
      <c r="BS11" s="168"/>
      <c r="BT11" s="168"/>
    </row>
    <row r="12" spans="1:72" ht="15" customHeight="1">
      <c r="A12" s="178" t="str">
        <f t="shared" si="0"/>
        <v>N</v>
      </c>
      <c r="C12" s="179" t="s">
        <v>17</v>
      </c>
      <c r="D12" s="170">
        <v>2</v>
      </c>
      <c r="E12" s="171" t="s">
        <v>41</v>
      </c>
      <c r="F12" s="170">
        <v>2</v>
      </c>
      <c r="G12" s="179" t="s">
        <v>18</v>
      </c>
      <c r="H12" s="20">
        <f>COUNT(#REF!)</f>
        <v>0</v>
      </c>
      <c r="I12" s="26"/>
      <c r="J12" s="275" t="s">
        <v>48</v>
      </c>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275"/>
      <c r="BJ12" s="275"/>
      <c r="BK12" s="275"/>
      <c r="BL12" s="275"/>
      <c r="BM12" s="275"/>
      <c r="BN12" s="275"/>
      <c r="BO12" s="275"/>
      <c r="BP12" s="275"/>
      <c r="BQ12" s="275"/>
      <c r="BR12" s="275"/>
      <c r="BS12" s="275"/>
      <c r="BT12" s="275"/>
    </row>
    <row r="13" spans="1:72" ht="15" customHeight="1">
      <c r="A13" s="178">
        <f t="shared" si="0"/>
        <v>1</v>
      </c>
      <c r="C13" s="179" t="s">
        <v>19</v>
      </c>
      <c r="D13" s="170">
        <v>2</v>
      </c>
      <c r="E13" s="171" t="s">
        <v>41</v>
      </c>
      <c r="F13" s="170">
        <v>1</v>
      </c>
      <c r="G13" s="179" t="s">
        <v>20</v>
      </c>
      <c r="H13" s="20">
        <f>COUNT(#REF!)</f>
        <v>0</v>
      </c>
      <c r="I13" s="26"/>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5"/>
      <c r="AY13" s="275"/>
      <c r="AZ13" s="275"/>
      <c r="BA13" s="275"/>
      <c r="BB13" s="275"/>
      <c r="BC13" s="275"/>
      <c r="BD13" s="275"/>
      <c r="BE13" s="275"/>
      <c r="BF13" s="275"/>
      <c r="BG13" s="275"/>
      <c r="BH13" s="275"/>
      <c r="BI13" s="275"/>
      <c r="BJ13" s="275"/>
      <c r="BK13" s="275"/>
      <c r="BL13" s="275"/>
      <c r="BM13" s="275"/>
      <c r="BN13" s="275"/>
      <c r="BO13" s="275"/>
      <c r="BP13" s="275"/>
      <c r="BQ13" s="275"/>
      <c r="BR13" s="275"/>
      <c r="BS13" s="275"/>
      <c r="BT13" s="275"/>
    </row>
    <row r="14" spans="1:72" ht="15" customHeight="1">
      <c r="A14" s="178" t="str">
        <f t="shared" si="0"/>
        <v>N</v>
      </c>
      <c r="C14" s="179" t="s">
        <v>21</v>
      </c>
      <c r="D14" s="170">
        <v>1</v>
      </c>
      <c r="E14" s="171" t="s">
        <v>41</v>
      </c>
      <c r="F14" s="170">
        <v>1</v>
      </c>
      <c r="G14" s="179" t="s">
        <v>22</v>
      </c>
      <c r="H14" s="20">
        <f>COUNT(#REF!)</f>
        <v>0</v>
      </c>
      <c r="I14" s="26"/>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row>
    <row r="15" spans="1:72" ht="15" customHeight="1">
      <c r="A15" s="178">
        <f t="shared" si="0"/>
        <v>1</v>
      </c>
      <c r="C15" s="179" t="s">
        <v>23</v>
      </c>
      <c r="D15" s="170">
        <v>3</v>
      </c>
      <c r="E15" s="171" t="s">
        <v>41</v>
      </c>
      <c r="F15" s="170">
        <v>0</v>
      </c>
      <c r="G15" s="179" t="s">
        <v>24</v>
      </c>
      <c r="H15" s="20">
        <f>COUNT(#REF!)</f>
        <v>0</v>
      </c>
      <c r="I15" s="26"/>
      <c r="J15" s="278" t="s">
        <v>37</v>
      </c>
      <c r="K15" s="278"/>
      <c r="L15" s="195">
        <v>2</v>
      </c>
      <c r="M15" s="196" t="s">
        <v>41</v>
      </c>
      <c r="N15" s="195">
        <v>1</v>
      </c>
      <c r="O15" s="279" t="s">
        <v>18</v>
      </c>
      <c r="P15" s="279"/>
      <c r="Q15" s="194"/>
      <c r="R15" s="274"/>
      <c r="S15" s="274"/>
      <c r="T15" s="197"/>
      <c r="U15" s="197"/>
      <c r="V15" s="197"/>
      <c r="W15" s="274"/>
      <c r="X15" s="274"/>
      <c r="Y15" s="194"/>
      <c r="Z15" s="278" t="s">
        <v>9</v>
      </c>
      <c r="AA15" s="278"/>
      <c r="AB15" s="195">
        <v>3</v>
      </c>
      <c r="AC15" s="196" t="s">
        <v>41</v>
      </c>
      <c r="AD15" s="195">
        <v>2</v>
      </c>
      <c r="AE15" s="279" t="s">
        <v>17</v>
      </c>
      <c r="AF15" s="279"/>
      <c r="AG15" s="194"/>
      <c r="AH15" s="197"/>
      <c r="AI15" s="197"/>
      <c r="AJ15" s="197"/>
      <c r="AK15" s="197"/>
      <c r="AL15" s="197"/>
      <c r="AM15" s="197"/>
      <c r="AN15" s="197"/>
      <c r="AO15" s="194"/>
      <c r="AP15" s="278" t="s">
        <v>23</v>
      </c>
      <c r="AQ15" s="278"/>
      <c r="AR15" s="195">
        <v>2</v>
      </c>
      <c r="AS15" s="196" t="s">
        <v>41</v>
      </c>
      <c r="AT15" s="195">
        <v>3</v>
      </c>
      <c r="AU15" s="279" t="s">
        <v>27</v>
      </c>
      <c r="AV15" s="279"/>
      <c r="AW15" s="194"/>
      <c r="AX15" s="197"/>
      <c r="AY15" s="197"/>
      <c r="AZ15" s="197"/>
      <c r="BA15" s="197"/>
      <c r="BB15" s="197"/>
      <c r="BC15" s="197"/>
      <c r="BD15" s="197"/>
      <c r="BE15" s="194"/>
      <c r="BF15" s="278" t="s">
        <v>25</v>
      </c>
      <c r="BG15" s="278"/>
      <c r="BH15" s="195">
        <v>2</v>
      </c>
      <c r="BI15" s="196" t="s">
        <v>41</v>
      </c>
      <c r="BJ15" s="195">
        <v>0</v>
      </c>
      <c r="BK15" s="279" t="s">
        <v>28</v>
      </c>
      <c r="BL15" s="279"/>
      <c r="BM15" s="194"/>
      <c r="BN15" s="197"/>
      <c r="BO15" s="197"/>
      <c r="BP15" s="197"/>
      <c r="BQ15" s="197"/>
      <c r="BR15" s="197"/>
      <c r="BS15" s="197"/>
      <c r="BT15" s="197"/>
    </row>
    <row r="16" spans="1:72" ht="15" customHeight="1">
      <c r="A16" s="178">
        <f t="shared" si="0"/>
        <v>1</v>
      </c>
      <c r="C16" s="179" t="s">
        <v>25</v>
      </c>
      <c r="D16" s="170">
        <v>3</v>
      </c>
      <c r="E16" s="171" t="s">
        <v>41</v>
      </c>
      <c r="F16" s="170">
        <v>0</v>
      </c>
      <c r="G16" s="179" t="s">
        <v>26</v>
      </c>
      <c r="H16" s="20">
        <f>COUNT(#REF!)</f>
        <v>0</v>
      </c>
      <c r="I16" s="26"/>
      <c r="J16" s="280">
        <v>41824</v>
      </c>
      <c r="K16" s="280"/>
      <c r="L16" s="281">
        <v>0.75</v>
      </c>
      <c r="M16" s="281"/>
      <c r="N16" s="281"/>
      <c r="O16" s="282" t="s">
        <v>40</v>
      </c>
      <c r="P16" s="282"/>
      <c r="Q16" s="194"/>
      <c r="R16" s="274"/>
      <c r="S16" s="274"/>
      <c r="T16" s="274"/>
      <c r="U16" s="274"/>
      <c r="V16" s="274"/>
      <c r="W16" s="274"/>
      <c r="X16" s="274"/>
      <c r="Y16" s="194"/>
      <c r="Z16" s="280">
        <v>41824</v>
      </c>
      <c r="AA16" s="280"/>
      <c r="AB16" s="281">
        <v>0.91666666666666663</v>
      </c>
      <c r="AC16" s="281"/>
      <c r="AD16" s="281"/>
      <c r="AE16" s="282" t="s">
        <v>40</v>
      </c>
      <c r="AF16" s="282"/>
      <c r="AG16" s="194"/>
      <c r="AH16" s="198"/>
      <c r="AI16" s="197"/>
      <c r="AJ16" s="199"/>
      <c r="AK16" s="197"/>
      <c r="AL16" s="197"/>
      <c r="AM16" s="197"/>
      <c r="AN16" s="197"/>
      <c r="AO16" s="194"/>
      <c r="AP16" s="280">
        <v>41825</v>
      </c>
      <c r="AQ16" s="280"/>
      <c r="AR16" s="281">
        <v>0.75</v>
      </c>
      <c r="AS16" s="281"/>
      <c r="AT16" s="281"/>
      <c r="AU16" s="282" t="s">
        <v>40</v>
      </c>
      <c r="AV16" s="282"/>
      <c r="AW16" s="194"/>
      <c r="AX16" s="198"/>
      <c r="AY16" s="197"/>
      <c r="AZ16" s="199"/>
      <c r="BA16" s="197"/>
      <c r="BB16" s="197"/>
      <c r="BC16" s="197"/>
      <c r="BD16" s="197"/>
      <c r="BE16" s="194"/>
      <c r="BF16" s="280">
        <v>41825</v>
      </c>
      <c r="BG16" s="280"/>
      <c r="BH16" s="281">
        <v>0.91666666666666663</v>
      </c>
      <c r="BI16" s="281"/>
      <c r="BJ16" s="281"/>
      <c r="BK16" s="282" t="s">
        <v>40</v>
      </c>
      <c r="BL16" s="282"/>
      <c r="BM16" s="194"/>
      <c r="BN16" s="198"/>
      <c r="BO16" s="197"/>
      <c r="BP16" s="199"/>
      <c r="BQ16" s="197"/>
      <c r="BR16" s="197"/>
      <c r="BS16" s="197"/>
      <c r="BT16" s="197"/>
    </row>
    <row r="17" spans="1:72" ht="15" customHeight="1">
      <c r="A17" s="178">
        <f t="shared" si="0"/>
        <v>1</v>
      </c>
      <c r="C17" s="179" t="s">
        <v>27</v>
      </c>
      <c r="D17" s="170">
        <v>3</v>
      </c>
      <c r="E17" s="171" t="s">
        <v>41</v>
      </c>
      <c r="F17" s="170">
        <v>2</v>
      </c>
      <c r="G17" s="179" t="s">
        <v>28</v>
      </c>
      <c r="H17" s="20">
        <f>COUNT(#REF!)</f>
        <v>0</v>
      </c>
      <c r="I17" s="26"/>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row>
    <row r="18" spans="1:72" ht="15" customHeight="1">
      <c r="A18" s="178">
        <f t="shared" si="0"/>
        <v>2</v>
      </c>
      <c r="C18" s="179" t="s">
        <v>29</v>
      </c>
      <c r="D18" s="170">
        <v>0</v>
      </c>
      <c r="E18" s="171" t="s">
        <v>41</v>
      </c>
      <c r="F18" s="170">
        <v>1</v>
      </c>
      <c r="G18" s="179" t="s">
        <v>30</v>
      </c>
      <c r="H18" s="20">
        <f>COUNT(#REF!)</f>
        <v>0</v>
      </c>
      <c r="I18" s="26"/>
      <c r="J18" s="276" t="s">
        <v>45</v>
      </c>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row>
    <row r="19" spans="1:72" ht="15" customHeight="1">
      <c r="A19" s="178">
        <f t="shared" si="0"/>
        <v>2</v>
      </c>
      <c r="C19" s="179" t="s">
        <v>31</v>
      </c>
      <c r="D19" s="170">
        <v>0</v>
      </c>
      <c r="E19" s="171" t="s">
        <v>41</v>
      </c>
      <c r="F19" s="170">
        <v>2</v>
      </c>
      <c r="G19" s="179" t="s">
        <v>32</v>
      </c>
      <c r="H19" s="20">
        <f>COUNT(#REF!)</f>
        <v>0</v>
      </c>
      <c r="I19" s="2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row>
    <row r="20" spans="1:72" ht="15" customHeight="1">
      <c r="A20" s="178" t="str">
        <f t="shared" si="0"/>
        <v>N</v>
      </c>
      <c r="C20" s="179" t="s">
        <v>33</v>
      </c>
      <c r="D20" s="170">
        <v>0</v>
      </c>
      <c r="E20" s="171" t="s">
        <v>41</v>
      </c>
      <c r="F20" s="170">
        <v>0</v>
      </c>
      <c r="G20" s="179" t="s">
        <v>34</v>
      </c>
      <c r="H20" s="20">
        <f>COUNT(#REF!)</f>
        <v>0</v>
      </c>
      <c r="I20" s="26"/>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row>
    <row r="21" spans="1:72" ht="15" customHeight="1">
      <c r="A21" s="178">
        <f t="shared" si="0"/>
        <v>1</v>
      </c>
      <c r="C21" s="179" t="s">
        <v>5</v>
      </c>
      <c r="D21" s="170">
        <v>4</v>
      </c>
      <c r="E21" s="171" t="s">
        <v>41</v>
      </c>
      <c r="F21" s="170">
        <v>0</v>
      </c>
      <c r="G21" s="179" t="s">
        <v>7</v>
      </c>
      <c r="H21" s="20">
        <f>COUNT(#REF!)</f>
        <v>0</v>
      </c>
      <c r="I21" s="26"/>
      <c r="J21" s="274"/>
      <c r="K21" s="274"/>
      <c r="L21" s="197"/>
      <c r="M21" s="177"/>
      <c r="N21" s="177"/>
      <c r="O21" s="177"/>
      <c r="P21" s="177"/>
      <c r="Q21" s="177"/>
      <c r="R21" s="177"/>
      <c r="S21" s="177"/>
      <c r="T21" s="197"/>
      <c r="U21" s="197"/>
      <c r="V21" s="197"/>
      <c r="W21" s="274"/>
      <c r="X21" s="274"/>
      <c r="Y21" s="194"/>
      <c r="Z21" s="279" t="s">
        <v>37</v>
      </c>
      <c r="AA21" s="279"/>
      <c r="AB21" s="195">
        <v>1</v>
      </c>
      <c r="AC21" s="196" t="s">
        <v>41</v>
      </c>
      <c r="AD21" s="195">
        <v>3</v>
      </c>
      <c r="AE21" s="279" t="s">
        <v>9</v>
      </c>
      <c r="AF21" s="279"/>
      <c r="AG21" s="194"/>
      <c r="AH21" s="197"/>
      <c r="AI21" s="197"/>
      <c r="AJ21" s="197"/>
      <c r="AK21" s="197"/>
      <c r="AL21" s="197"/>
      <c r="AM21" s="197"/>
      <c r="AN21" s="197"/>
      <c r="AO21" s="194"/>
      <c r="AP21" s="279" t="s">
        <v>27</v>
      </c>
      <c r="AQ21" s="279"/>
      <c r="AR21" s="195">
        <v>1</v>
      </c>
      <c r="AS21" s="196" t="s">
        <v>41</v>
      </c>
      <c r="AT21" s="195">
        <v>2</v>
      </c>
      <c r="AU21" s="279" t="s">
        <v>25</v>
      </c>
      <c r="AV21" s="279"/>
      <c r="AW21" s="194"/>
      <c r="AX21" s="197"/>
      <c r="AY21" s="197"/>
      <c r="AZ21" s="197"/>
      <c r="BA21" s="197"/>
      <c r="BB21" s="197"/>
      <c r="BC21" s="197"/>
      <c r="BD21" s="197"/>
      <c r="BE21" s="194"/>
      <c r="BF21" s="274"/>
      <c r="BG21" s="274"/>
      <c r="BH21" s="197"/>
      <c r="BI21" s="197"/>
      <c r="BJ21" s="197"/>
      <c r="BK21" s="274"/>
      <c r="BL21" s="274"/>
      <c r="BM21" s="194"/>
      <c r="BN21" s="197"/>
      <c r="BO21" s="197"/>
      <c r="BP21" s="197"/>
      <c r="BQ21" s="197"/>
      <c r="BR21" s="197"/>
      <c r="BS21" s="197"/>
      <c r="BT21" s="197"/>
    </row>
    <row r="22" spans="1:72" ht="15" customHeight="1">
      <c r="A22" s="178">
        <f t="shared" si="0"/>
        <v>2</v>
      </c>
      <c r="C22" s="179" t="s">
        <v>35</v>
      </c>
      <c r="D22" s="170">
        <v>1</v>
      </c>
      <c r="E22" s="171" t="s">
        <v>41</v>
      </c>
      <c r="F22" s="170">
        <v>2</v>
      </c>
      <c r="G22" s="179" t="s">
        <v>36</v>
      </c>
      <c r="H22" s="20">
        <f>COUNT(#REF!)</f>
        <v>0</v>
      </c>
      <c r="I22" s="26"/>
      <c r="J22" s="274"/>
      <c r="K22" s="274"/>
      <c r="L22" s="274"/>
      <c r="M22" s="274"/>
      <c r="N22" s="274"/>
      <c r="O22" s="274"/>
      <c r="P22" s="274"/>
      <c r="Q22" s="197"/>
      <c r="R22" s="274"/>
      <c r="S22" s="274"/>
      <c r="T22" s="274"/>
      <c r="U22" s="274"/>
      <c r="V22" s="274"/>
      <c r="W22" s="274"/>
      <c r="X22" s="274"/>
      <c r="Y22" s="194"/>
      <c r="Z22" s="280">
        <v>41828</v>
      </c>
      <c r="AA22" s="280"/>
      <c r="AB22" s="281">
        <v>0.91666666666666663</v>
      </c>
      <c r="AC22" s="281"/>
      <c r="AD22" s="281"/>
      <c r="AE22" s="282" t="s">
        <v>40</v>
      </c>
      <c r="AF22" s="282"/>
      <c r="AG22" s="194"/>
      <c r="AH22" s="198"/>
      <c r="AI22" s="197"/>
      <c r="AJ22" s="199"/>
      <c r="AK22" s="197"/>
      <c r="AL22" s="197"/>
      <c r="AM22" s="197"/>
      <c r="AN22" s="197"/>
      <c r="AO22" s="194"/>
      <c r="AP22" s="280">
        <v>41828</v>
      </c>
      <c r="AQ22" s="280"/>
      <c r="AR22" s="281">
        <v>0.91666666666666663</v>
      </c>
      <c r="AS22" s="281"/>
      <c r="AT22" s="281"/>
      <c r="AU22" s="282" t="s">
        <v>40</v>
      </c>
      <c r="AV22" s="282"/>
      <c r="AW22" s="194"/>
      <c r="AX22" s="198"/>
      <c r="AY22" s="197"/>
      <c r="AZ22" s="199"/>
      <c r="BA22" s="197"/>
      <c r="BB22" s="197"/>
      <c r="BC22" s="197"/>
      <c r="BD22" s="197"/>
      <c r="BE22" s="194"/>
      <c r="BF22" s="274"/>
      <c r="BG22" s="274"/>
      <c r="BH22" s="274"/>
      <c r="BI22" s="274"/>
      <c r="BJ22" s="274"/>
      <c r="BK22" s="274"/>
      <c r="BL22" s="274"/>
      <c r="BM22" s="194"/>
      <c r="BN22" s="198"/>
      <c r="BO22" s="197"/>
      <c r="BP22" s="199"/>
      <c r="BQ22" s="197"/>
      <c r="BR22" s="197"/>
      <c r="BS22" s="197"/>
      <c r="BT22" s="197"/>
    </row>
    <row r="23" spans="1:72" ht="15" customHeight="1">
      <c r="A23" s="178">
        <f t="shared" si="0"/>
        <v>2</v>
      </c>
      <c r="C23" s="179" t="s">
        <v>12</v>
      </c>
      <c r="D23" s="170">
        <v>0</v>
      </c>
      <c r="E23" s="171" t="s">
        <v>41</v>
      </c>
      <c r="F23" s="170">
        <v>1</v>
      </c>
      <c r="G23" s="179" t="s">
        <v>10</v>
      </c>
      <c r="H23" s="20">
        <f>COUNT(#REF!)</f>
        <v>0</v>
      </c>
      <c r="I23" s="26"/>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row>
    <row r="24" spans="1:72" ht="15" customHeight="1">
      <c r="A24" s="178">
        <f t="shared" si="0"/>
        <v>1</v>
      </c>
      <c r="C24" s="179" t="s">
        <v>9</v>
      </c>
      <c r="D24" s="170">
        <v>5</v>
      </c>
      <c r="E24" s="171" t="s">
        <v>41</v>
      </c>
      <c r="F24" s="170">
        <v>1</v>
      </c>
      <c r="G24" s="179" t="s">
        <v>11</v>
      </c>
      <c r="H24" s="20">
        <f>COUNT(#REF!)</f>
        <v>0</v>
      </c>
      <c r="I24" s="26"/>
      <c r="J24" s="275" t="s">
        <v>44</v>
      </c>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5"/>
      <c r="BJ24" s="275"/>
      <c r="BK24" s="275"/>
      <c r="BL24" s="275"/>
      <c r="BM24" s="275"/>
      <c r="BN24" s="275"/>
      <c r="BO24" s="275"/>
      <c r="BP24" s="275"/>
      <c r="BQ24" s="275"/>
      <c r="BR24" s="275"/>
      <c r="BS24" s="275"/>
      <c r="BT24" s="275"/>
    </row>
    <row r="25" spans="1:72" ht="15" customHeight="1">
      <c r="A25" s="178">
        <f t="shared" si="0"/>
        <v>2</v>
      </c>
      <c r="C25" s="179" t="s">
        <v>8</v>
      </c>
      <c r="D25" s="170">
        <v>0</v>
      </c>
      <c r="E25" s="171" t="s">
        <v>41</v>
      </c>
      <c r="F25" s="170">
        <v>2</v>
      </c>
      <c r="G25" s="179" t="s">
        <v>6</v>
      </c>
      <c r="H25" s="20">
        <f>COUNT(#REF!)</f>
        <v>0</v>
      </c>
      <c r="I25" s="26"/>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75"/>
      <c r="AG25" s="275"/>
      <c r="AH25" s="275"/>
      <c r="AI25" s="275"/>
      <c r="AJ25" s="275"/>
      <c r="AK25" s="275"/>
      <c r="AL25" s="275"/>
      <c r="AM25" s="275"/>
      <c r="AN25" s="275"/>
      <c r="AO25" s="275"/>
      <c r="AP25" s="275"/>
      <c r="AQ25" s="275"/>
      <c r="AR25" s="275"/>
      <c r="AS25" s="275"/>
      <c r="AT25" s="275"/>
      <c r="AU25" s="275"/>
      <c r="AV25" s="275"/>
      <c r="AW25" s="275"/>
      <c r="AX25" s="275"/>
      <c r="AY25" s="275"/>
      <c r="AZ25" s="275"/>
      <c r="BA25" s="275"/>
      <c r="BB25" s="275"/>
      <c r="BC25" s="275"/>
      <c r="BD25" s="275"/>
      <c r="BE25" s="275"/>
      <c r="BF25" s="275"/>
      <c r="BG25" s="275"/>
      <c r="BH25" s="275"/>
      <c r="BI25" s="275"/>
      <c r="BJ25" s="275"/>
      <c r="BK25" s="275"/>
      <c r="BL25" s="275"/>
      <c r="BM25" s="275"/>
      <c r="BN25" s="275"/>
      <c r="BO25" s="275"/>
      <c r="BP25" s="275"/>
      <c r="BQ25" s="275"/>
      <c r="BR25" s="275"/>
      <c r="BS25" s="275"/>
      <c r="BT25" s="275"/>
    </row>
    <row r="26" spans="1:72" ht="15" customHeight="1">
      <c r="A26" s="178">
        <f t="shared" si="0"/>
        <v>2</v>
      </c>
      <c r="C26" s="179" t="s">
        <v>13</v>
      </c>
      <c r="D26" s="170">
        <v>0</v>
      </c>
      <c r="E26" s="171" t="s">
        <v>41</v>
      </c>
      <c r="F26" s="170">
        <v>1</v>
      </c>
      <c r="G26" s="179" t="s">
        <v>19</v>
      </c>
      <c r="H26" s="20">
        <f>COUNT(#REF!)</f>
        <v>0</v>
      </c>
      <c r="I26" s="26"/>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row>
    <row r="27" spans="1:72" ht="15" customHeight="1">
      <c r="A27" s="178">
        <f t="shared" si="0"/>
        <v>2</v>
      </c>
      <c r="C27" s="179" t="s">
        <v>15</v>
      </c>
      <c r="D27" s="170">
        <v>1</v>
      </c>
      <c r="E27" s="171" t="s">
        <v>41</v>
      </c>
      <c r="F27" s="170">
        <v>3</v>
      </c>
      <c r="G27" s="179" t="s">
        <v>17</v>
      </c>
      <c r="H27" s="20">
        <f>COUNT(#REF!)</f>
        <v>0</v>
      </c>
      <c r="I27" s="26"/>
      <c r="J27" s="283"/>
      <c r="K27" s="283"/>
      <c r="L27" s="168"/>
      <c r="M27" s="168"/>
      <c r="N27" s="168"/>
      <c r="O27" s="283"/>
      <c r="P27" s="283"/>
      <c r="Q27" s="168"/>
      <c r="R27" s="283"/>
      <c r="S27" s="283"/>
      <c r="T27" s="168"/>
      <c r="U27" s="168"/>
      <c r="V27" s="168"/>
      <c r="W27" s="283"/>
      <c r="X27" s="283"/>
      <c r="Y27" s="164"/>
      <c r="Z27" s="277" t="s">
        <v>37</v>
      </c>
      <c r="AA27" s="277"/>
      <c r="AB27" s="165">
        <v>1</v>
      </c>
      <c r="AC27" s="180" t="s">
        <v>41</v>
      </c>
      <c r="AD27" s="165">
        <v>0</v>
      </c>
      <c r="AE27" s="277" t="s">
        <v>27</v>
      </c>
      <c r="AF27" s="277"/>
      <c r="AG27" s="168"/>
      <c r="AH27" s="168"/>
      <c r="AI27" s="168"/>
      <c r="AJ27" s="168"/>
      <c r="AK27" s="168"/>
      <c r="AL27" s="168"/>
      <c r="AM27" s="168"/>
      <c r="AN27" s="168"/>
      <c r="AO27" s="168"/>
      <c r="AP27" s="168"/>
      <c r="AQ27" s="168"/>
      <c r="AR27" s="168"/>
      <c r="AS27" s="168"/>
      <c r="AT27" s="168"/>
      <c r="AU27" s="283"/>
      <c r="AV27" s="283"/>
      <c r="AW27" s="164"/>
      <c r="AX27" s="168"/>
      <c r="AY27" s="168"/>
      <c r="AZ27" s="168"/>
      <c r="BA27" s="168"/>
      <c r="BB27" s="168"/>
      <c r="BC27" s="168"/>
      <c r="BD27" s="168"/>
      <c r="BE27" s="164"/>
      <c r="BF27" s="283"/>
      <c r="BG27" s="283"/>
      <c r="BH27" s="168"/>
      <c r="BI27" s="168"/>
      <c r="BJ27" s="168"/>
      <c r="BK27" s="283"/>
      <c r="BL27" s="283"/>
      <c r="BM27" s="164"/>
      <c r="BN27" s="168"/>
      <c r="BO27" s="168"/>
      <c r="BP27" s="168"/>
      <c r="BQ27" s="168"/>
      <c r="BR27" s="168"/>
      <c r="BS27" s="168"/>
      <c r="BT27" s="168"/>
    </row>
    <row r="28" spans="1:72" ht="15" customHeight="1">
      <c r="A28" s="178" t="str">
        <f t="shared" si="0"/>
        <v>N</v>
      </c>
      <c r="C28" s="179" t="s">
        <v>20</v>
      </c>
      <c r="D28" s="170">
        <v>1</v>
      </c>
      <c r="E28" s="171" t="s">
        <v>41</v>
      </c>
      <c r="F28" s="170">
        <v>1</v>
      </c>
      <c r="G28" s="179" t="s">
        <v>14</v>
      </c>
      <c r="H28" s="20">
        <f>COUNT(#REF!)</f>
        <v>0</v>
      </c>
      <c r="I28" s="26"/>
      <c r="J28" s="274"/>
      <c r="K28" s="274"/>
      <c r="L28" s="274"/>
      <c r="M28" s="274"/>
      <c r="N28" s="274"/>
      <c r="O28" s="274"/>
      <c r="P28" s="274"/>
      <c r="Q28" s="197"/>
      <c r="R28" s="274"/>
      <c r="S28" s="274"/>
      <c r="T28" s="274"/>
      <c r="U28" s="274"/>
      <c r="V28" s="274"/>
      <c r="W28" s="274"/>
      <c r="X28" s="274"/>
      <c r="Y28" s="194"/>
      <c r="Z28" s="280">
        <v>41832</v>
      </c>
      <c r="AA28" s="280"/>
      <c r="AB28" s="281">
        <v>0.91666666666666663</v>
      </c>
      <c r="AC28" s="281"/>
      <c r="AD28" s="281"/>
      <c r="AE28" s="282" t="s">
        <v>40</v>
      </c>
      <c r="AF28" s="282"/>
      <c r="AG28" s="197"/>
      <c r="AH28" s="198"/>
      <c r="AI28" s="197"/>
      <c r="AJ28" s="199"/>
      <c r="AK28" s="197"/>
      <c r="AL28" s="197"/>
      <c r="AM28" s="197"/>
      <c r="AN28" s="197"/>
      <c r="AO28" s="197"/>
      <c r="AP28" s="198"/>
      <c r="AQ28" s="198"/>
      <c r="AR28" s="199"/>
      <c r="AS28" s="197"/>
      <c r="AT28" s="197"/>
      <c r="AU28" s="274"/>
      <c r="AV28" s="274"/>
      <c r="AW28" s="194"/>
      <c r="AX28" s="198"/>
      <c r="AY28" s="197"/>
      <c r="AZ28" s="199"/>
      <c r="BA28" s="197"/>
      <c r="BB28" s="197"/>
      <c r="BC28" s="197"/>
      <c r="BD28" s="197"/>
      <c r="BE28" s="194"/>
      <c r="BF28" s="274"/>
      <c r="BG28" s="274"/>
      <c r="BH28" s="274"/>
      <c r="BI28" s="274"/>
      <c r="BJ28" s="274"/>
      <c r="BK28" s="274"/>
      <c r="BL28" s="274"/>
      <c r="BM28" s="194"/>
      <c r="BN28" s="198"/>
      <c r="BO28" s="197"/>
      <c r="BP28" s="199"/>
      <c r="BQ28" s="197"/>
      <c r="BR28" s="197"/>
      <c r="BS28" s="197"/>
      <c r="BT28" s="197"/>
    </row>
    <row r="29" spans="1:72" ht="15" customHeight="1">
      <c r="A29" s="178">
        <f t="shared" si="0"/>
        <v>1</v>
      </c>
      <c r="C29" s="179" t="s">
        <v>18</v>
      </c>
      <c r="D29" s="170">
        <v>3</v>
      </c>
      <c r="E29" s="171" t="s">
        <v>41</v>
      </c>
      <c r="F29" s="170">
        <v>0</v>
      </c>
      <c r="G29" s="179" t="s">
        <v>16</v>
      </c>
      <c r="H29" s="20">
        <f>COUNT(#REF!)</f>
        <v>0</v>
      </c>
      <c r="I29" s="26"/>
      <c r="J29" s="164"/>
      <c r="K29" s="164"/>
      <c r="L29" s="164"/>
      <c r="M29" s="164"/>
      <c r="N29" s="164"/>
      <c r="O29" s="164"/>
      <c r="P29" s="164"/>
      <c r="Q29" s="164"/>
      <c r="R29" s="164"/>
      <c r="S29" s="164"/>
      <c r="T29" s="164"/>
      <c r="U29" s="164"/>
      <c r="V29" s="164"/>
      <c r="W29" s="164"/>
      <c r="X29" s="164"/>
      <c r="Y29" s="164"/>
      <c r="Z29" s="168"/>
      <c r="AA29" s="168"/>
      <c r="AB29" s="168"/>
      <c r="AC29" s="168"/>
      <c r="AD29" s="168"/>
      <c r="AE29" s="168"/>
      <c r="AF29" s="168"/>
      <c r="AG29" s="168"/>
      <c r="AH29" s="168"/>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row>
    <row r="30" spans="1:72" ht="15" customHeight="1">
      <c r="A30" s="178">
        <f t="shared" si="0"/>
        <v>2</v>
      </c>
      <c r="C30" s="179" t="s">
        <v>21</v>
      </c>
      <c r="D30" s="170">
        <v>0</v>
      </c>
      <c r="E30" s="171" t="s">
        <v>41</v>
      </c>
      <c r="F30" s="170">
        <v>2</v>
      </c>
      <c r="G30" s="179" t="s">
        <v>23</v>
      </c>
      <c r="H30" s="20">
        <f>COUNT(#REF!)</f>
        <v>0</v>
      </c>
      <c r="I30" s="26"/>
      <c r="J30" s="276" t="s">
        <v>43</v>
      </c>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row>
    <row r="31" spans="1:72" ht="15" customHeight="1">
      <c r="A31" s="178">
        <f t="shared" si="0"/>
        <v>2</v>
      </c>
      <c r="C31" s="179" t="s">
        <v>24</v>
      </c>
      <c r="D31" s="170">
        <v>0</v>
      </c>
      <c r="E31" s="171" t="s">
        <v>41</v>
      </c>
      <c r="F31" s="170">
        <v>1</v>
      </c>
      <c r="G31" s="179" t="s">
        <v>22</v>
      </c>
      <c r="H31" s="20">
        <f>COUNT(#REF!)</f>
        <v>0</v>
      </c>
      <c r="I31" s="2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row>
    <row r="32" spans="1:72" ht="15" customHeight="1">
      <c r="A32" s="178">
        <f t="shared" si="0"/>
        <v>1</v>
      </c>
      <c r="C32" s="179" t="s">
        <v>25</v>
      </c>
      <c r="D32" s="170">
        <v>4</v>
      </c>
      <c r="E32" s="171" t="s">
        <v>41</v>
      </c>
      <c r="F32" s="170">
        <v>1</v>
      </c>
      <c r="G32" s="179" t="s">
        <v>29</v>
      </c>
      <c r="H32" s="20">
        <f>COUNT(#REF!)</f>
        <v>0</v>
      </c>
      <c r="I32" s="26"/>
      <c r="J32" s="164"/>
      <c r="K32" s="164"/>
      <c r="L32" s="164"/>
      <c r="M32" s="164"/>
      <c r="N32" s="164"/>
      <c r="O32" s="164"/>
      <c r="P32" s="164"/>
      <c r="Q32" s="164"/>
      <c r="R32" s="164"/>
      <c r="S32" s="164"/>
      <c r="T32" s="164"/>
      <c r="U32" s="164"/>
      <c r="V32" s="164"/>
      <c r="W32" s="164"/>
      <c r="X32" s="164"/>
      <c r="Y32" s="164"/>
      <c r="Z32" s="168"/>
      <c r="AA32" s="168"/>
      <c r="AB32" s="168"/>
      <c r="AC32" s="168"/>
      <c r="AD32" s="168"/>
      <c r="AE32" s="168"/>
      <c r="AF32" s="168"/>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row>
    <row r="33" spans="1:72" ht="15" customHeight="1">
      <c r="A33" s="178">
        <f t="shared" si="0"/>
        <v>1</v>
      </c>
      <c r="C33" s="179" t="s">
        <v>27</v>
      </c>
      <c r="D33" s="170">
        <v>3</v>
      </c>
      <c r="E33" s="171" t="s">
        <v>41</v>
      </c>
      <c r="F33" s="170">
        <v>0</v>
      </c>
      <c r="G33" s="179" t="s">
        <v>31</v>
      </c>
      <c r="H33" s="20">
        <f>COUNT(#REF!)</f>
        <v>0</v>
      </c>
      <c r="I33" s="26"/>
      <c r="J33" s="274"/>
      <c r="K33" s="274"/>
      <c r="L33" s="197"/>
      <c r="M33" s="197"/>
      <c r="N33" s="197"/>
      <c r="O33" s="274"/>
      <c r="P33" s="274"/>
      <c r="Q33" s="197"/>
      <c r="R33" s="284" t="s">
        <v>42</v>
      </c>
      <c r="S33" s="284"/>
      <c r="T33" s="284"/>
      <c r="U33" s="284"/>
      <c r="V33" s="284"/>
      <c r="W33" s="284"/>
      <c r="X33" s="284"/>
      <c r="Y33" s="285" t="s">
        <v>25</v>
      </c>
      <c r="Z33" s="285"/>
      <c r="AA33" s="285"/>
      <c r="AB33" s="285"/>
      <c r="AC33" s="285"/>
      <c r="AD33" s="285"/>
      <c r="AE33" s="285"/>
      <c r="AF33" s="285"/>
      <c r="AG33" s="194"/>
      <c r="AH33" s="197"/>
      <c r="AI33" s="197"/>
      <c r="AJ33" s="197"/>
      <c r="AK33" s="197"/>
      <c r="AL33" s="197"/>
      <c r="AM33" s="197"/>
      <c r="AN33" s="197"/>
      <c r="AO33" s="194"/>
      <c r="AP33" s="279" t="s">
        <v>9</v>
      </c>
      <c r="AQ33" s="279"/>
      <c r="AR33" s="195">
        <v>1</v>
      </c>
      <c r="AS33" s="196" t="s">
        <v>41</v>
      </c>
      <c r="AT33" s="195">
        <v>2</v>
      </c>
      <c r="AU33" s="279" t="s">
        <v>25</v>
      </c>
      <c r="AV33" s="279"/>
      <c r="AW33" s="197"/>
      <c r="AX33" s="197"/>
      <c r="AY33" s="197"/>
      <c r="AZ33" s="197"/>
      <c r="BA33" s="197"/>
      <c r="BB33" s="197"/>
      <c r="BC33" s="197"/>
      <c r="BD33" s="197"/>
      <c r="BE33" s="194"/>
      <c r="BF33" s="274"/>
      <c r="BG33" s="274"/>
      <c r="BH33" s="197"/>
      <c r="BI33" s="197"/>
      <c r="BJ33" s="197"/>
      <c r="BK33" s="274"/>
      <c r="BL33" s="274"/>
      <c r="BM33" s="194"/>
      <c r="BN33" s="197"/>
      <c r="BO33" s="197"/>
      <c r="BP33" s="197"/>
      <c r="BQ33" s="197"/>
      <c r="BR33" s="197"/>
      <c r="BS33" s="197"/>
      <c r="BT33" s="197"/>
    </row>
    <row r="34" spans="1:72" ht="15.75" customHeight="1">
      <c r="A34" s="178">
        <f t="shared" si="0"/>
        <v>1</v>
      </c>
      <c r="C34" s="179" t="s">
        <v>30</v>
      </c>
      <c r="D34" s="170">
        <v>1</v>
      </c>
      <c r="E34" s="171" t="s">
        <v>41</v>
      </c>
      <c r="F34" s="170">
        <v>0</v>
      </c>
      <c r="G34" s="179" t="s">
        <v>26</v>
      </c>
      <c r="H34" s="20">
        <f>COUNT(#REF!)</f>
        <v>0</v>
      </c>
      <c r="I34" s="26"/>
      <c r="J34" s="274"/>
      <c r="K34" s="274"/>
      <c r="L34" s="274"/>
      <c r="M34" s="274"/>
      <c r="N34" s="274"/>
      <c r="O34" s="274"/>
      <c r="P34" s="274"/>
      <c r="Q34" s="197"/>
      <c r="R34" s="284"/>
      <c r="S34" s="284"/>
      <c r="T34" s="284"/>
      <c r="U34" s="284"/>
      <c r="V34" s="284"/>
      <c r="W34" s="284"/>
      <c r="X34" s="284"/>
      <c r="Y34" s="285"/>
      <c r="Z34" s="285"/>
      <c r="AA34" s="285"/>
      <c r="AB34" s="285"/>
      <c r="AC34" s="285"/>
      <c r="AD34" s="285"/>
      <c r="AE34" s="285"/>
      <c r="AF34" s="285"/>
      <c r="AG34" s="194"/>
      <c r="AH34" s="198"/>
      <c r="AI34" s="197"/>
      <c r="AJ34" s="199"/>
      <c r="AK34" s="197"/>
      <c r="AL34" s="197"/>
      <c r="AM34" s="197"/>
      <c r="AN34" s="197"/>
      <c r="AO34" s="194"/>
      <c r="AP34" s="280">
        <v>41833</v>
      </c>
      <c r="AQ34" s="280"/>
      <c r="AR34" s="281">
        <v>0.875</v>
      </c>
      <c r="AS34" s="281"/>
      <c r="AT34" s="281"/>
      <c r="AU34" s="282" t="s">
        <v>40</v>
      </c>
      <c r="AV34" s="282"/>
      <c r="AW34" s="197"/>
      <c r="AX34" s="198"/>
      <c r="AY34" s="197"/>
      <c r="AZ34" s="199"/>
      <c r="BA34" s="197"/>
      <c r="BB34" s="197"/>
      <c r="BC34" s="197"/>
      <c r="BD34" s="197"/>
      <c r="BE34" s="194"/>
      <c r="BF34" s="274"/>
      <c r="BG34" s="274"/>
      <c r="BH34" s="274"/>
      <c r="BI34" s="274"/>
      <c r="BJ34" s="274"/>
      <c r="BK34" s="274"/>
      <c r="BL34" s="274"/>
      <c r="BM34" s="194"/>
      <c r="BN34" s="198"/>
      <c r="BO34" s="197"/>
      <c r="BP34" s="199"/>
      <c r="BQ34" s="197"/>
      <c r="BR34" s="197"/>
      <c r="BS34" s="197"/>
      <c r="BT34" s="197"/>
    </row>
    <row r="35" spans="1:72" ht="15" customHeight="1">
      <c r="A35" s="178">
        <f t="shared" si="0"/>
        <v>2</v>
      </c>
      <c r="C35" s="179" t="s">
        <v>33</v>
      </c>
      <c r="D35" s="170">
        <v>1</v>
      </c>
      <c r="E35" s="171" t="s">
        <v>41</v>
      </c>
      <c r="F35" s="170">
        <v>2</v>
      </c>
      <c r="G35" s="179"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78" t="str">
        <f t="shared" si="0"/>
        <v>N</v>
      </c>
      <c r="C36" s="179" t="s">
        <v>36</v>
      </c>
      <c r="D36" s="170">
        <v>1</v>
      </c>
      <c r="E36" s="171" t="s">
        <v>41</v>
      </c>
      <c r="F36" s="170">
        <v>1</v>
      </c>
      <c r="G36" s="179" t="s">
        <v>34</v>
      </c>
      <c r="H36" s="20">
        <f>COUNT(#REF!)</f>
        <v>0</v>
      </c>
      <c r="I36" s="26"/>
    </row>
    <row r="37" spans="1:72">
      <c r="A37" s="178">
        <f t="shared" si="0"/>
        <v>2</v>
      </c>
      <c r="C37" s="179" t="s">
        <v>32</v>
      </c>
      <c r="D37" s="170">
        <v>0</v>
      </c>
      <c r="E37" s="171" t="s">
        <v>41</v>
      </c>
      <c r="F37" s="170">
        <v>2</v>
      </c>
      <c r="G37" s="179" t="s">
        <v>28</v>
      </c>
      <c r="H37" s="20">
        <f>COUNT(#REF!)</f>
        <v>0</v>
      </c>
      <c r="I37" s="26"/>
    </row>
    <row r="38" spans="1:72">
      <c r="A38" s="178">
        <f t="shared" si="0"/>
        <v>2</v>
      </c>
      <c r="C38" s="179" t="s">
        <v>12</v>
      </c>
      <c r="D38" s="170">
        <v>0</v>
      </c>
      <c r="E38" s="171" t="s">
        <v>41</v>
      </c>
      <c r="F38" s="170">
        <v>3</v>
      </c>
      <c r="G38" s="179" t="s">
        <v>9</v>
      </c>
      <c r="H38" s="20">
        <f>COUNT(#REF!)</f>
        <v>0</v>
      </c>
      <c r="I38" s="26"/>
    </row>
    <row r="39" spans="1:72">
      <c r="A39" s="178">
        <f t="shared" si="0"/>
        <v>1</v>
      </c>
      <c r="C39" s="179" t="s">
        <v>10</v>
      </c>
      <c r="D39" s="170">
        <v>2</v>
      </c>
      <c r="E39" s="171" t="s">
        <v>41</v>
      </c>
      <c r="F39" s="170">
        <v>0</v>
      </c>
      <c r="G39" s="179" t="s">
        <v>11</v>
      </c>
      <c r="H39" s="20">
        <f>COUNT(#REF!)</f>
        <v>0</v>
      </c>
      <c r="I39" s="26"/>
    </row>
    <row r="40" spans="1:72">
      <c r="A40" s="178">
        <f t="shared" si="0"/>
        <v>2</v>
      </c>
      <c r="C40" s="179" t="s">
        <v>8</v>
      </c>
      <c r="D40" s="170">
        <v>1</v>
      </c>
      <c r="E40" s="171" t="s">
        <v>41</v>
      </c>
      <c r="F40" s="170">
        <v>3</v>
      </c>
      <c r="G40" s="179" t="s">
        <v>37</v>
      </c>
      <c r="H40" s="20">
        <f>COUNT(#REF!)</f>
        <v>0</v>
      </c>
      <c r="I40" s="26"/>
    </row>
    <row r="41" spans="1:72">
      <c r="A41" s="178">
        <f t="shared" si="0"/>
        <v>1</v>
      </c>
      <c r="C41" s="179" t="s">
        <v>6</v>
      </c>
      <c r="D41" s="170">
        <v>3</v>
      </c>
      <c r="E41" s="171" t="s">
        <v>41</v>
      </c>
      <c r="F41" s="170">
        <v>1</v>
      </c>
      <c r="G41" s="179" t="s">
        <v>7</v>
      </c>
      <c r="H41" s="20">
        <f>COUNT(#REF!)</f>
        <v>0</v>
      </c>
      <c r="I41" s="26"/>
    </row>
    <row r="42" spans="1:72">
      <c r="A42" s="178">
        <f t="shared" si="0"/>
        <v>1</v>
      </c>
      <c r="C42" s="179" t="s">
        <v>18</v>
      </c>
      <c r="D42" s="170">
        <v>2</v>
      </c>
      <c r="E42" s="171" t="s">
        <v>41</v>
      </c>
      <c r="F42" s="170">
        <v>1</v>
      </c>
      <c r="G42" s="179" t="s">
        <v>15</v>
      </c>
      <c r="H42" s="20">
        <f>COUNT(#REF!)</f>
        <v>0</v>
      </c>
      <c r="I42" s="26"/>
    </row>
    <row r="43" spans="1:72">
      <c r="A43" s="178">
        <f t="shared" si="0"/>
        <v>2</v>
      </c>
      <c r="C43" s="179" t="s">
        <v>38</v>
      </c>
      <c r="D43" s="170">
        <v>0</v>
      </c>
      <c r="E43" s="171" t="s">
        <v>41</v>
      </c>
      <c r="F43" s="170">
        <v>2</v>
      </c>
      <c r="G43" s="179" t="s">
        <v>17</v>
      </c>
      <c r="H43" s="20">
        <f>COUNT(#REF!)</f>
        <v>0</v>
      </c>
      <c r="I43" s="26"/>
    </row>
    <row r="44" spans="1:72">
      <c r="A44" s="178">
        <f t="shared" si="0"/>
        <v>1</v>
      </c>
      <c r="C44" s="179" t="s">
        <v>20</v>
      </c>
      <c r="D44" s="170">
        <v>1</v>
      </c>
      <c r="E44" s="171" t="s">
        <v>41</v>
      </c>
      <c r="F44" s="170">
        <v>0</v>
      </c>
      <c r="G44" s="179" t="s">
        <v>13</v>
      </c>
      <c r="H44" s="20">
        <f>COUNT(#REF!)</f>
        <v>0</v>
      </c>
      <c r="I44" s="26"/>
    </row>
    <row r="45" spans="1:72">
      <c r="A45" s="178" t="str">
        <f t="shared" si="0"/>
        <v>N</v>
      </c>
      <c r="C45" s="179" t="s">
        <v>14</v>
      </c>
      <c r="D45" s="170">
        <v>2</v>
      </c>
      <c r="E45" s="171" t="s">
        <v>41</v>
      </c>
      <c r="F45" s="170">
        <v>2</v>
      </c>
      <c r="G45" s="179" t="s">
        <v>19</v>
      </c>
      <c r="H45" s="20">
        <f>COUNT(#REF!)</f>
        <v>0</v>
      </c>
      <c r="I45" s="26"/>
    </row>
    <row r="46" spans="1:72">
      <c r="A46" s="178">
        <f t="shared" si="0"/>
        <v>2</v>
      </c>
      <c r="C46" s="179" t="s">
        <v>30</v>
      </c>
      <c r="D46" s="170">
        <v>1</v>
      </c>
      <c r="E46" s="171" t="s">
        <v>41</v>
      </c>
      <c r="F46" s="170">
        <v>4</v>
      </c>
      <c r="G46" s="179" t="s">
        <v>25</v>
      </c>
      <c r="H46" s="20">
        <f>COUNT(#REF!)</f>
        <v>0</v>
      </c>
      <c r="I46" s="26"/>
    </row>
    <row r="47" spans="1:72">
      <c r="A47" s="178">
        <f t="shared" si="0"/>
        <v>1</v>
      </c>
      <c r="C47" s="179" t="s">
        <v>26</v>
      </c>
      <c r="D47" s="170">
        <v>3</v>
      </c>
      <c r="E47" s="171" t="s">
        <v>41</v>
      </c>
      <c r="F47" s="170">
        <v>2</v>
      </c>
      <c r="G47" s="179" t="s">
        <v>29</v>
      </c>
      <c r="H47" s="20">
        <f>COUNT(#REF!)</f>
        <v>0</v>
      </c>
      <c r="I47" s="26"/>
    </row>
    <row r="48" spans="1:72">
      <c r="A48" s="178" t="str">
        <f t="shared" si="0"/>
        <v>N</v>
      </c>
      <c r="C48" s="179" t="s">
        <v>24</v>
      </c>
      <c r="D48" s="170">
        <v>2</v>
      </c>
      <c r="E48" s="171" t="s">
        <v>41</v>
      </c>
      <c r="F48" s="170">
        <v>2</v>
      </c>
      <c r="G48" s="179" t="s">
        <v>39</v>
      </c>
      <c r="H48" s="20">
        <f>COUNT(#REF!)</f>
        <v>0</v>
      </c>
      <c r="I48" s="26"/>
    </row>
    <row r="49" spans="1:40">
      <c r="A49" s="178">
        <f t="shared" si="0"/>
        <v>2</v>
      </c>
      <c r="C49" s="179" t="s">
        <v>22</v>
      </c>
      <c r="D49" s="170">
        <v>1</v>
      </c>
      <c r="E49" s="171" t="s">
        <v>41</v>
      </c>
      <c r="F49" s="170">
        <v>3</v>
      </c>
      <c r="G49" s="179" t="s">
        <v>23</v>
      </c>
      <c r="H49" s="20">
        <f>COUNT(#REF!)</f>
        <v>0</v>
      </c>
      <c r="I49" s="26"/>
    </row>
    <row r="50" spans="1:40">
      <c r="A50" s="178">
        <f t="shared" si="0"/>
        <v>2</v>
      </c>
      <c r="C50" s="179" t="s">
        <v>32</v>
      </c>
      <c r="D50" s="170">
        <v>1</v>
      </c>
      <c r="E50" s="171" t="s">
        <v>41</v>
      </c>
      <c r="F50" s="170">
        <v>2</v>
      </c>
      <c r="G50" s="179" t="s">
        <v>27</v>
      </c>
      <c r="H50" s="20">
        <f>COUNT(#REF!)</f>
        <v>0</v>
      </c>
      <c r="I50" s="26"/>
    </row>
    <row r="51" spans="1:40">
      <c r="A51" s="178">
        <f t="shared" si="0"/>
        <v>1</v>
      </c>
      <c r="C51" s="179" t="s">
        <v>28</v>
      </c>
      <c r="D51" s="170">
        <v>4</v>
      </c>
      <c r="E51" s="171" t="s">
        <v>41</v>
      </c>
      <c r="F51" s="170">
        <v>0</v>
      </c>
      <c r="G51" s="179" t="s">
        <v>31</v>
      </c>
      <c r="H51" s="20">
        <f>COUNT(#REF!)</f>
        <v>0</v>
      </c>
      <c r="I51" s="26"/>
    </row>
    <row r="52" spans="1:40">
      <c r="A52" s="178" t="str">
        <f t="shared" si="0"/>
        <v>N</v>
      </c>
      <c r="C52" s="179" t="s">
        <v>36</v>
      </c>
      <c r="D52" s="170">
        <v>0</v>
      </c>
      <c r="E52" s="171" t="s">
        <v>41</v>
      </c>
      <c r="F52" s="170">
        <v>0</v>
      </c>
      <c r="G52" s="179" t="s">
        <v>33</v>
      </c>
      <c r="H52" s="20">
        <f>COUNT(#REF!)</f>
        <v>0</v>
      </c>
      <c r="I52" s="26"/>
    </row>
    <row r="53" spans="1:40">
      <c r="A53" s="178">
        <f t="shared" si="0"/>
        <v>2</v>
      </c>
      <c r="C53" s="179" t="s">
        <v>34</v>
      </c>
      <c r="D53" s="170">
        <v>0</v>
      </c>
      <c r="E53" s="171" t="s">
        <v>41</v>
      </c>
      <c r="F53" s="170">
        <v>2</v>
      </c>
      <c r="G53" s="179" t="s">
        <v>35</v>
      </c>
      <c r="H53" s="20">
        <f>COUNT(#REF!)</f>
        <v>0</v>
      </c>
      <c r="I53" s="26"/>
    </row>
    <row r="57" spans="1:40" hidden="1">
      <c r="D57" s="178"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78"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Brésil</v>
      </c>
      <c r="AC58" s="254"/>
      <c r="AD58" s="13" t="e">
        <f>COUNTIF(#REF!,AB58)</f>
        <v>#REF!</v>
      </c>
      <c r="AF58" s="4" t="s">
        <v>41</v>
      </c>
      <c r="AG58" s="254" t="str">
        <f>AP33</f>
        <v>Espagne</v>
      </c>
      <c r="AH58" s="254"/>
      <c r="AI58" s="13" t="e">
        <f>COUNTIF(#REF!,AG58)</f>
        <v>#REF!</v>
      </c>
      <c r="AK58" s="4" t="s">
        <v>41</v>
      </c>
      <c r="AL58" s="254" t="str">
        <f>Y33</f>
        <v>Argentine</v>
      </c>
      <c r="AM58" s="254"/>
      <c r="AN58" s="13" t="e">
        <f>COUNTIF(#REF!,AL58)</f>
        <v>#REF!</v>
      </c>
    </row>
    <row r="59" spans="1:40" hidden="1">
      <c r="C59" s="24">
        <v>41803</v>
      </c>
      <c r="D59" s="178" t="e">
        <f>IF(#REF!=0,"",SUM(#REF!))</f>
        <v>#REF!</v>
      </c>
      <c r="E59" s="25" t="e">
        <f>IF(D59="","",D59+E58)</f>
        <v>#REF!</v>
      </c>
      <c r="L59" s="4" t="s">
        <v>41</v>
      </c>
      <c r="M59" s="254" t="str">
        <f>O9</f>
        <v>Pays-Bas</v>
      </c>
      <c r="N59" s="254"/>
      <c r="O59" s="13" t="e">
        <f>COUNTIF(#REF!,M59)</f>
        <v>#REF!</v>
      </c>
      <c r="Q59" s="4" t="s">
        <v>41</v>
      </c>
      <c r="R59" s="254" t="str">
        <f>O15</f>
        <v>Italie</v>
      </c>
      <c r="S59" s="254"/>
      <c r="T59" s="13" t="e">
        <f>COUNTIF(#REF!,R59)</f>
        <v>#REF!</v>
      </c>
      <c r="V59" s="4" t="s">
        <v>41</v>
      </c>
      <c r="W59" s="254" t="str">
        <f>AE21</f>
        <v>Espagne</v>
      </c>
      <c r="X59" s="254"/>
      <c r="Y59" s="13" t="e">
        <f>COUNTIF(#REF!,W59)</f>
        <v>#REF!</v>
      </c>
      <c r="AA59" s="4" t="s">
        <v>41</v>
      </c>
      <c r="AB59" s="254" t="str">
        <f>AE27</f>
        <v>Allemagne</v>
      </c>
      <c r="AC59" s="254"/>
      <c r="AD59" s="13" t="e">
        <f>COUNTIF(#REF!,AB59)</f>
        <v>#REF!</v>
      </c>
      <c r="AF59" s="4" t="s">
        <v>41</v>
      </c>
      <c r="AG59" s="254" t="str">
        <f>AU33</f>
        <v>Argentine</v>
      </c>
      <c r="AH59" s="254"/>
      <c r="AI59" s="13" t="e">
        <f>COUNTIF(#REF!,AG59)</f>
        <v>#REF!</v>
      </c>
    </row>
    <row r="60" spans="1:40" hidden="1">
      <c r="C60" s="24">
        <v>41804</v>
      </c>
      <c r="D60" s="178"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Allemagne</v>
      </c>
      <c r="X60" s="254"/>
      <c r="Y60" s="13" t="e">
        <f>COUNTIF(#REF!,W60)</f>
        <v>#REF!</v>
      </c>
      <c r="AK60" s="179" t="s">
        <v>62</v>
      </c>
      <c r="AL60" s="254" t="e">
        <f>AN58*#REF!</f>
        <v>#REF!</v>
      </c>
      <c r="AM60" s="254"/>
    </row>
    <row r="61" spans="1:40" hidden="1">
      <c r="C61" s="24">
        <v>41805</v>
      </c>
      <c r="D61" s="178" t="e">
        <f>IF(#REF!=0,"",SUM(#REF!))</f>
        <v>#REF!</v>
      </c>
      <c r="E61" s="25" t="e">
        <f t="shared" si="1"/>
        <v>#REF!</v>
      </c>
      <c r="L61" s="4" t="s">
        <v>41</v>
      </c>
      <c r="M61" s="254" t="str">
        <f>W9</f>
        <v>Italie</v>
      </c>
      <c r="N61" s="254"/>
      <c r="O61" s="13" t="e">
        <f>COUNTIF(#REF!,M61)</f>
        <v>#REF!</v>
      </c>
      <c r="Q61" s="4" t="s">
        <v>41</v>
      </c>
      <c r="R61" s="254" t="str">
        <f>AE15</f>
        <v>Angleterre</v>
      </c>
      <c r="S61" s="254"/>
      <c r="T61" s="13" t="e">
        <f>COUNTIF(#REF!,R61)</f>
        <v>#REF!</v>
      </c>
      <c r="V61" s="4" t="s">
        <v>41</v>
      </c>
      <c r="W61" s="254" t="str">
        <f>AU21</f>
        <v>Argentine</v>
      </c>
      <c r="X61" s="254"/>
      <c r="Y61" s="13" t="e">
        <f>COUNTIF(#REF!,W61)</f>
        <v>#REF!</v>
      </c>
      <c r="AA61" s="179" t="s">
        <v>62</v>
      </c>
      <c r="AB61" s="254" t="e">
        <f>SUM(AD58:AD59)*#REF!</f>
        <v>#REF!</v>
      </c>
      <c r="AC61" s="254"/>
      <c r="AF61" s="179" t="s">
        <v>62</v>
      </c>
      <c r="AG61" s="254" t="e">
        <f>SUM(AI58:AI59)*#REF!</f>
        <v>#REF!</v>
      </c>
      <c r="AH61" s="254"/>
    </row>
    <row r="62" spans="1:40" hidden="1">
      <c r="C62" s="24">
        <v>41806</v>
      </c>
      <c r="D62" s="178"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78"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179" t="s">
        <v>62</v>
      </c>
      <c r="W63" s="254" t="e">
        <f>SUM(Y58:Y61)*#REF!</f>
        <v>#REF!</v>
      </c>
      <c r="X63" s="254"/>
    </row>
    <row r="64" spans="1:40" hidden="1">
      <c r="C64" s="24">
        <v>41808</v>
      </c>
      <c r="D64" s="178" t="e">
        <f>IF(#REF!=0,"",SUM(#REF!))</f>
        <v>#REF!</v>
      </c>
      <c r="E64" s="25" t="e">
        <f t="shared" si="1"/>
        <v>#REF!</v>
      </c>
      <c r="L64" s="4" t="s">
        <v>41</v>
      </c>
      <c r="M64" s="254" t="str">
        <f>AH9</f>
        <v>Angleterre</v>
      </c>
      <c r="N64" s="254"/>
      <c r="O64" s="13" t="e">
        <f>COUNTIF(#REF!,M64)</f>
        <v>#REF!</v>
      </c>
      <c r="Q64" s="4" t="s">
        <v>41</v>
      </c>
      <c r="R64" s="254" t="str">
        <f>BF15</f>
        <v>Argentine</v>
      </c>
      <c r="S64" s="254"/>
      <c r="T64" s="13" t="e">
        <f>COUNTIF(#REF!,R64)</f>
        <v>#REF!</v>
      </c>
      <c r="V64" s="31"/>
      <c r="W64" s="257"/>
      <c r="X64" s="257"/>
    </row>
    <row r="65" spans="3:24" hidden="1">
      <c r="C65" s="24">
        <v>41809</v>
      </c>
      <c r="D65" s="178" t="e">
        <f>IF(#REF!=0,"",SUM(#REF!))</f>
        <v>#REF!</v>
      </c>
      <c r="E65" s="25" t="e">
        <f t="shared" si="1"/>
        <v>#REF!</v>
      </c>
      <c r="L65" s="4" t="s">
        <v>41</v>
      </c>
      <c r="M65" s="254" t="str">
        <f>AM9</f>
        <v>Grèce</v>
      </c>
      <c r="N65" s="254"/>
      <c r="O65" s="13" t="e">
        <f>COUNTIF(#REF!,M65)</f>
        <v>#REF!</v>
      </c>
      <c r="Q65" s="4" t="s">
        <v>41</v>
      </c>
      <c r="R65" s="254" t="str">
        <f>BK15</f>
        <v>Portugal</v>
      </c>
      <c r="S65" s="254"/>
      <c r="T65" s="13" t="e">
        <f>COUNTIF(#REF!,R65)</f>
        <v>#REF!</v>
      </c>
      <c r="V65" s="31"/>
      <c r="W65" s="257"/>
      <c r="X65" s="257"/>
    </row>
    <row r="66" spans="3:24" hidden="1">
      <c r="C66" s="24">
        <v>41810</v>
      </c>
      <c r="D66" s="178" t="e">
        <f>IF(#REF!=0,"",SUM(#REF!))</f>
        <v>#REF!</v>
      </c>
      <c r="E66" s="25" t="e">
        <f t="shared" si="1"/>
        <v>#REF!</v>
      </c>
      <c r="L66" s="4" t="s">
        <v>41</v>
      </c>
      <c r="M66" s="254" t="str">
        <f>AP9</f>
        <v>France</v>
      </c>
      <c r="N66" s="254"/>
      <c r="O66" s="13" t="e">
        <f>COUNTIF(#REF!,M66)</f>
        <v>#REF!</v>
      </c>
    </row>
    <row r="67" spans="3:24" hidden="1">
      <c r="C67" s="24">
        <v>41811</v>
      </c>
      <c r="D67" s="178" t="e">
        <f>IF(#REF!=0,"",SUM(#REF!))</f>
        <v>#REF!</v>
      </c>
      <c r="E67" s="25" t="e">
        <f t="shared" si="1"/>
        <v>#REF!</v>
      </c>
      <c r="L67" s="4" t="s">
        <v>41</v>
      </c>
      <c r="M67" s="254" t="str">
        <f>AU9</f>
        <v>Nigéria</v>
      </c>
      <c r="N67" s="254"/>
      <c r="O67" s="13" t="e">
        <f>COUNTIF(#REF!,M67)</f>
        <v>#REF!</v>
      </c>
      <c r="Q67" s="179" t="s">
        <v>62</v>
      </c>
      <c r="R67" s="258" t="e">
        <f>SUM(T58:T65)*#REF!</f>
        <v>#REF!</v>
      </c>
      <c r="S67" s="254"/>
    </row>
    <row r="68" spans="3:24" hidden="1">
      <c r="C68" s="24">
        <v>41812</v>
      </c>
      <c r="D68" s="178" t="e">
        <f>IF(#REF!=0,"",SUM(#REF!))</f>
        <v>#REF!</v>
      </c>
      <c r="E68" s="25" t="e">
        <f t="shared" si="1"/>
        <v>#REF!</v>
      </c>
      <c r="L68" s="4" t="s">
        <v>41</v>
      </c>
      <c r="M68" s="254" t="str">
        <f>AX9</f>
        <v>Allemagne</v>
      </c>
      <c r="N68" s="254"/>
      <c r="O68" s="13" t="e">
        <f>COUNTIF(#REF!,M68)</f>
        <v>#REF!</v>
      </c>
    </row>
    <row r="69" spans="3:24" hidden="1">
      <c r="C69" s="24">
        <v>41813</v>
      </c>
      <c r="D69" s="178" t="e">
        <f>IF(#REF!=0,"",SUM(#REF!))</f>
        <v>#REF!</v>
      </c>
      <c r="E69" s="25" t="e">
        <f t="shared" si="1"/>
        <v>#REF!</v>
      </c>
      <c r="L69" s="4" t="s">
        <v>41</v>
      </c>
      <c r="M69" s="254" t="str">
        <f>BC9</f>
        <v>Corée du Sud</v>
      </c>
      <c r="N69" s="254"/>
      <c r="O69" s="13" t="e">
        <f>COUNTIF(#REF!,M69)</f>
        <v>#REF!</v>
      </c>
    </row>
    <row r="70" spans="3:24" hidden="1">
      <c r="C70" s="24">
        <v>41814</v>
      </c>
      <c r="D70" s="178" t="e">
        <f>IF(#REF!=0,"",SUM(#REF!))</f>
        <v>#REF!</v>
      </c>
      <c r="E70" s="25" t="e">
        <f t="shared" si="1"/>
        <v>#REF!</v>
      </c>
      <c r="L70" s="4" t="s">
        <v>41</v>
      </c>
      <c r="M70" s="254" t="str">
        <f>BF9</f>
        <v>Argentine</v>
      </c>
      <c r="N70" s="254"/>
      <c r="O70" s="13" t="e">
        <f>COUNTIF(#REF!,M70)</f>
        <v>#REF!</v>
      </c>
    </row>
    <row r="71" spans="3:24" hidden="1">
      <c r="C71" s="24">
        <v>41815</v>
      </c>
      <c r="D71" s="178" t="e">
        <f>IF(#REF!=0,"",SUM(#REF!))</f>
        <v>#REF!</v>
      </c>
      <c r="E71" s="25" t="e">
        <f t="shared" si="1"/>
        <v>#REF!</v>
      </c>
      <c r="L71" s="4" t="s">
        <v>41</v>
      </c>
      <c r="M71" s="254" t="str">
        <f>BK9</f>
        <v>Equateur</v>
      </c>
      <c r="N71" s="254"/>
      <c r="O71" s="13" t="e">
        <f>COUNTIF(#REF!,M71)</f>
        <v>#REF!</v>
      </c>
    </row>
    <row r="72" spans="3:24" hidden="1">
      <c r="C72" s="24">
        <v>41816</v>
      </c>
      <c r="D72" s="178" t="e">
        <f>IF(#REF!=0,"",SUM(#REF!))</f>
        <v>#REF!</v>
      </c>
      <c r="E72" s="25" t="e">
        <f t="shared" si="1"/>
        <v>#REF!</v>
      </c>
      <c r="L72" s="4" t="s">
        <v>41</v>
      </c>
      <c r="M72" s="254" t="str">
        <f>BN9</f>
        <v>Russie</v>
      </c>
      <c r="N72" s="254"/>
      <c r="O72" s="13" t="e">
        <f>COUNTIF(#REF!,M72)</f>
        <v>#REF!</v>
      </c>
    </row>
    <row r="73" spans="3:24" hidden="1">
      <c r="L73" s="4" t="s">
        <v>41</v>
      </c>
      <c r="M73" s="254" t="str">
        <f>BS9</f>
        <v>Portugal</v>
      </c>
      <c r="N73" s="254"/>
      <c r="O73" s="13" t="e">
        <f>COUNTIF(#REF!,M73)</f>
        <v>#REF!</v>
      </c>
    </row>
    <row r="74" spans="3:24" hidden="1"/>
    <row r="75" spans="3:24" hidden="1">
      <c r="L75" s="179" t="s">
        <v>62</v>
      </c>
      <c r="M75" s="254" t="e">
        <f>SUM(O58:O73)*#REF!</f>
        <v>#REF!</v>
      </c>
      <c r="N75" s="254"/>
    </row>
    <row r="89" spans="3:7" hidden="1">
      <c r="C89" s="45" t="s">
        <v>124</v>
      </c>
      <c r="D89" s="47">
        <f>A53</f>
        <v>2</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t="str">
        <f>A20</f>
        <v>N</v>
      </c>
      <c r="E97" s="46"/>
      <c r="F97" s="51" t="e">
        <f>#REF!+#REF!</f>
        <v>#REF!</v>
      </c>
      <c r="G97" s="48"/>
    </row>
    <row r="98" spans="3:7" hidden="1">
      <c r="C98" s="45" t="s">
        <v>106</v>
      </c>
      <c r="D98" s="48">
        <f>A35</f>
        <v>2</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2</v>
      </c>
      <c r="E104" s="46"/>
      <c r="F104" s="51" t="e">
        <f>#REF!+#REF!</f>
        <v>#REF!</v>
      </c>
      <c r="G104" s="48"/>
    </row>
    <row r="105" spans="3:7" hidden="1">
      <c r="C105" s="45" t="s">
        <v>97</v>
      </c>
      <c r="D105" s="48">
        <f>A26</f>
        <v>2</v>
      </c>
      <c r="E105" s="46"/>
      <c r="F105" s="51" t="e">
        <f>#REF!+#REF!</f>
        <v>#REF!</v>
      </c>
      <c r="G105" s="48"/>
    </row>
    <row r="106" spans="3:7" hidden="1">
      <c r="C106" s="45" t="s">
        <v>81</v>
      </c>
      <c r="D106" s="48">
        <f>A10</f>
        <v>2</v>
      </c>
      <c r="E106" s="46"/>
      <c r="F106" s="51" t="e">
        <f>#REF!+#REF!</f>
        <v>#REF!</v>
      </c>
      <c r="G106" s="48"/>
    </row>
    <row r="107" spans="3:7" hidden="1">
      <c r="C107" s="45" t="s">
        <v>107</v>
      </c>
      <c r="D107" s="48" t="str">
        <f>A36</f>
        <v>N</v>
      </c>
      <c r="E107" s="46"/>
      <c r="F107" s="51" t="e">
        <f>#REF!+#REF!</f>
        <v>#REF!</v>
      </c>
      <c r="G107" s="48"/>
    </row>
    <row r="108" spans="3:7" hidden="1">
      <c r="C108" s="45" t="s">
        <v>123</v>
      </c>
      <c r="D108" s="48" t="str">
        <f>A52</f>
        <v>N</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1</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2</v>
      </c>
      <c r="E118" s="46"/>
      <c r="F118" s="51" t="e">
        <f>#REF!+#REF!</f>
        <v>#REF!</v>
      </c>
      <c r="G118" s="48"/>
    </row>
    <row r="119" spans="3:7" hidden="1">
      <c r="C119" s="45" t="s">
        <v>116</v>
      </c>
      <c r="D119" s="48" t="str">
        <f>A45</f>
        <v>N</v>
      </c>
      <c r="E119" s="46"/>
      <c r="F119" s="51" t="e">
        <f>#REF!+#REF!</f>
        <v>#REF!</v>
      </c>
      <c r="G119" s="48"/>
    </row>
    <row r="120" spans="3:7" hidden="1">
      <c r="C120" s="45" t="s">
        <v>102</v>
      </c>
      <c r="D120" s="48">
        <f>A31</f>
        <v>2</v>
      </c>
      <c r="E120" s="46"/>
      <c r="F120" s="51" t="e">
        <f>#REF!+#REF!</f>
        <v>#REF!</v>
      </c>
      <c r="G120" s="48"/>
    </row>
    <row r="121" spans="3:7" hidden="1">
      <c r="C121" s="45" t="s">
        <v>119</v>
      </c>
      <c r="D121" s="48" t="str">
        <f>A48</f>
        <v>N</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f>A44</f>
        <v>1</v>
      </c>
      <c r="E125" s="46"/>
      <c r="F125" s="51" t="e">
        <f>#REF!+#REF!</f>
        <v>#REF!</v>
      </c>
      <c r="G125" s="48"/>
    </row>
    <row r="126" spans="3:7" hidden="1">
      <c r="C126" s="45" t="s">
        <v>99</v>
      </c>
      <c r="D126" s="48" t="str">
        <f>A28</f>
        <v>N</v>
      </c>
      <c r="E126" s="46"/>
      <c r="F126" s="51" t="e">
        <f>#REF!+#REF!</f>
        <v>#REF!</v>
      </c>
      <c r="G126" s="48"/>
    </row>
    <row r="127" spans="3:7" hidden="1">
      <c r="C127" s="45" t="s">
        <v>78</v>
      </c>
      <c r="D127" s="48" t="str">
        <f>A7</f>
        <v>N</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2</v>
      </c>
      <c r="E132" s="46"/>
      <c r="F132" s="51" t="e">
        <f>#REF!+#REF!</f>
        <v>#REF!</v>
      </c>
      <c r="G132" s="48"/>
    </row>
    <row r="133" spans="3:7" hidden="1">
      <c r="C133" s="45" t="s">
        <v>85</v>
      </c>
      <c r="D133" s="48" t="str">
        <f>A14</f>
        <v>N</v>
      </c>
      <c r="E133" s="46"/>
      <c r="F133" s="51" t="e">
        <f>#REF!+#REF!</f>
        <v>#REF!</v>
      </c>
      <c r="G133" s="48"/>
    </row>
    <row r="134" spans="3:7" hidden="1">
      <c r="C134" s="45" t="s">
        <v>101</v>
      </c>
      <c r="D134" s="48">
        <f>A30</f>
        <v>2</v>
      </c>
      <c r="E134" s="46"/>
      <c r="F134" s="51" t="e">
        <f>#REF!+#REF!</f>
        <v>#REF!</v>
      </c>
      <c r="G134" s="48"/>
    </row>
    <row r="135" spans="3:7" hidden="1">
      <c r="C135" s="45" t="s">
        <v>98</v>
      </c>
      <c r="D135" s="48">
        <f>A27</f>
        <v>2</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74" priority="1">
      <formula>LEN(TRIM(D6))=0</formula>
    </cfRule>
  </conditionalFormatting>
  <pageMargins left="0.7" right="0.7" top="0.75" bottom="0.75" header="0.3" footer="0.3"/>
  <pageSetup orientation="portrait" r:id="rId1"/>
  <legacyDrawing r:id="rId2"/>
</worksheet>
</file>

<file path=xl/worksheets/sheet30.xml><?xml version="1.0" encoding="utf-8"?>
<worksheet xmlns="http://schemas.openxmlformats.org/spreadsheetml/2006/main" xmlns:r="http://schemas.openxmlformats.org/officeDocument/2006/relationships">
  <sheetPr codeName="Feuil10"/>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72" width="5.28515625" style="13"/>
    <col min="73" max="16384" width="5.28515625" style="2"/>
  </cols>
  <sheetData>
    <row r="1" spans="1:72" ht="15.75" thickBot="1"/>
    <row r="2" spans="1:72" ht="19.5" thickBot="1">
      <c r="C2" s="214" t="s">
        <v>0</v>
      </c>
      <c r="D2" s="214"/>
      <c r="E2" s="215" t="s">
        <v>73</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2</v>
      </c>
      <c r="E6" s="4" t="s">
        <v>1</v>
      </c>
      <c r="F6" s="3">
        <v>0</v>
      </c>
      <c r="G6" s="5" t="s">
        <v>6</v>
      </c>
      <c r="H6" s="20">
        <f>COUNT(#REF!)</f>
        <v>0</v>
      </c>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2" t="str">
        <f t="shared" ref="A7:A53" si="0">IF(OR(D7="",F7=""),"",IF(D7&gt;F7,1,IF(D7=F7,"N",2)))</f>
        <v>N</v>
      </c>
      <c r="C7" s="5" t="s">
        <v>7</v>
      </c>
      <c r="D7" s="3">
        <v>1</v>
      </c>
      <c r="E7" s="4" t="s">
        <v>1</v>
      </c>
      <c r="F7" s="3">
        <v>1</v>
      </c>
      <c r="G7" s="5" t="s">
        <v>8</v>
      </c>
      <c r="H7" s="20">
        <f>COUNT(#REF!)</f>
        <v>0</v>
      </c>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c r="A8" s="2">
        <f t="shared" si="0"/>
        <v>1</v>
      </c>
      <c r="C8" s="5" t="s">
        <v>9</v>
      </c>
      <c r="D8" s="3">
        <v>1</v>
      </c>
      <c r="E8" s="4" t="s">
        <v>1</v>
      </c>
      <c r="F8" s="3">
        <v>0</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2</v>
      </c>
      <c r="E9" s="4" t="s">
        <v>1</v>
      </c>
      <c r="F9" s="3">
        <v>0</v>
      </c>
      <c r="G9" s="5" t="s">
        <v>12</v>
      </c>
      <c r="H9" s="20">
        <f>COUNT(#REF!)</f>
        <v>0</v>
      </c>
      <c r="J9" s="225" t="s">
        <v>37</v>
      </c>
      <c r="K9" s="226"/>
      <c r="L9" s="8">
        <v>2</v>
      </c>
      <c r="M9" s="6" t="s">
        <v>41</v>
      </c>
      <c r="N9" s="8">
        <v>1</v>
      </c>
      <c r="O9" s="227" t="s">
        <v>10</v>
      </c>
      <c r="P9" s="227"/>
      <c r="Q9" s="9"/>
      <c r="R9" s="225" t="s">
        <v>13</v>
      </c>
      <c r="S9" s="226"/>
      <c r="T9" s="8">
        <v>1</v>
      </c>
      <c r="U9" s="6" t="s">
        <v>41</v>
      </c>
      <c r="V9" s="8">
        <v>2</v>
      </c>
      <c r="W9" s="227" t="s">
        <v>18</v>
      </c>
      <c r="X9" s="227"/>
      <c r="Y9" s="9"/>
      <c r="Z9" s="225" t="s">
        <v>9</v>
      </c>
      <c r="AA9" s="226"/>
      <c r="AB9" s="8">
        <v>2</v>
      </c>
      <c r="AC9" s="6" t="s">
        <v>41</v>
      </c>
      <c r="AD9" s="8">
        <v>0</v>
      </c>
      <c r="AE9" s="227" t="s">
        <v>7</v>
      </c>
      <c r="AF9" s="227"/>
      <c r="AG9" s="9"/>
      <c r="AH9" s="225" t="s">
        <v>17</v>
      </c>
      <c r="AI9" s="226"/>
      <c r="AJ9" s="8">
        <v>2</v>
      </c>
      <c r="AK9" s="6" t="s">
        <v>41</v>
      </c>
      <c r="AL9" s="8">
        <v>0</v>
      </c>
      <c r="AM9" s="227" t="s">
        <v>50</v>
      </c>
      <c r="AN9" s="227"/>
      <c r="AO9" s="9"/>
      <c r="AP9" s="225" t="s">
        <v>23</v>
      </c>
      <c r="AQ9" s="226"/>
      <c r="AR9" s="8">
        <v>1</v>
      </c>
      <c r="AS9" s="6" t="s">
        <v>41</v>
      </c>
      <c r="AT9" s="8">
        <v>0</v>
      </c>
      <c r="AU9" s="227" t="s">
        <v>30</v>
      </c>
      <c r="AV9" s="227"/>
      <c r="AW9" s="9"/>
      <c r="AX9" s="225" t="s">
        <v>27</v>
      </c>
      <c r="AY9" s="226"/>
      <c r="AZ9" s="8">
        <v>2</v>
      </c>
      <c r="BA9" s="6" t="s">
        <v>41</v>
      </c>
      <c r="BB9" s="8">
        <v>1</v>
      </c>
      <c r="BC9" s="227" t="s">
        <v>35</v>
      </c>
      <c r="BD9" s="227"/>
      <c r="BE9" s="9"/>
      <c r="BF9" s="225" t="s">
        <v>25</v>
      </c>
      <c r="BG9" s="226"/>
      <c r="BH9" s="8">
        <v>3</v>
      </c>
      <c r="BI9" s="6" t="s">
        <v>41</v>
      </c>
      <c r="BJ9" s="8">
        <v>1</v>
      </c>
      <c r="BK9" s="227" t="s">
        <v>39</v>
      </c>
      <c r="BL9" s="227"/>
      <c r="BM9" s="9"/>
      <c r="BN9" s="225" t="s">
        <v>33</v>
      </c>
      <c r="BO9" s="226"/>
      <c r="BP9" s="8">
        <v>1</v>
      </c>
      <c r="BQ9" s="6" t="s">
        <v>41</v>
      </c>
      <c r="BR9" s="8">
        <v>0</v>
      </c>
      <c r="BS9" s="227" t="s">
        <v>28</v>
      </c>
      <c r="BT9" s="227"/>
    </row>
    <row r="10" spans="1:72">
      <c r="A10" s="2">
        <f t="shared" si="0"/>
        <v>1</v>
      </c>
      <c r="C10" s="5" t="s">
        <v>13</v>
      </c>
      <c r="D10" s="3">
        <v>2</v>
      </c>
      <c r="E10" s="4" t="s">
        <v>1</v>
      </c>
      <c r="F10" s="3">
        <v>0</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2</v>
      </c>
      <c r="E11" s="4" t="s">
        <v>1</v>
      </c>
      <c r="F11" s="3">
        <v>0</v>
      </c>
      <c r="G11" s="5" t="s">
        <v>16</v>
      </c>
      <c r="H11" s="20">
        <f>COUNT(#REF!)</f>
        <v>0</v>
      </c>
      <c r="J11" s="11"/>
      <c r="K11" s="10"/>
      <c r="L11" s="12"/>
      <c r="M11" s="10"/>
      <c r="N11" s="10"/>
      <c r="O11" s="10"/>
      <c r="P11" s="10"/>
      <c r="Q11" s="9"/>
      <c r="R11" s="11"/>
      <c r="S11" s="10"/>
      <c r="T11" s="12"/>
      <c r="U11" s="10"/>
      <c r="V11" s="10"/>
      <c r="W11" s="10"/>
      <c r="X11" s="10"/>
      <c r="Y11" s="9"/>
      <c r="Z11" s="11"/>
      <c r="AA11" s="10"/>
      <c r="AB11" s="12"/>
      <c r="AC11" s="10"/>
      <c r="AD11" s="10"/>
      <c r="AE11" s="10"/>
      <c r="AF11" s="10"/>
      <c r="AG11" s="9"/>
      <c r="AH11" s="11"/>
      <c r="AI11" s="10"/>
      <c r="AJ11" s="12"/>
      <c r="AK11" s="10"/>
      <c r="AL11" s="10"/>
      <c r="AM11" s="10"/>
      <c r="AN11" s="10"/>
      <c r="AO11" s="9"/>
      <c r="AP11" s="11"/>
      <c r="AQ11" s="10"/>
      <c r="AR11" s="12"/>
      <c r="AS11" s="10"/>
      <c r="AT11" s="10"/>
      <c r="AU11" s="10"/>
      <c r="AV11" s="10"/>
      <c r="AW11" s="9"/>
      <c r="AX11" s="11"/>
      <c r="AY11" s="10"/>
      <c r="AZ11" s="12"/>
      <c r="BA11" s="10"/>
      <c r="BB11" s="10"/>
      <c r="BC11" s="10"/>
      <c r="BD11" s="10"/>
      <c r="BE11" s="9"/>
      <c r="BF11" s="11"/>
      <c r="BG11" s="10"/>
      <c r="BH11" s="12"/>
      <c r="BI11" s="10"/>
      <c r="BJ11" s="10"/>
      <c r="BK11" s="10"/>
      <c r="BL11" s="10"/>
      <c r="BM11" s="9"/>
      <c r="BN11" s="11"/>
      <c r="BO11" s="10"/>
      <c r="BP11" s="12"/>
      <c r="BQ11" s="10"/>
      <c r="BR11" s="10"/>
      <c r="BS11" s="10"/>
      <c r="BT11" s="10"/>
    </row>
    <row r="12" spans="1:72" ht="15" customHeight="1">
      <c r="A12" s="2" t="str">
        <f t="shared" si="0"/>
        <v>N</v>
      </c>
      <c r="C12" s="5" t="s">
        <v>17</v>
      </c>
      <c r="D12" s="3">
        <v>1</v>
      </c>
      <c r="E12" s="4" t="s">
        <v>1</v>
      </c>
      <c r="F12" s="3">
        <v>1</v>
      </c>
      <c r="G12" s="5" t="s">
        <v>18</v>
      </c>
      <c r="H12" s="20">
        <f>COUNT(#REF!)</f>
        <v>0</v>
      </c>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2">
        <f t="shared" si="0"/>
        <v>1</v>
      </c>
      <c r="C13" s="5" t="s">
        <v>19</v>
      </c>
      <c r="D13" s="3">
        <v>2</v>
      </c>
      <c r="E13" s="4" t="s">
        <v>1</v>
      </c>
      <c r="F13" s="3">
        <v>1</v>
      </c>
      <c r="G13" s="5" t="s">
        <v>20</v>
      </c>
      <c r="H13" s="20">
        <f>COUNT(#REF!)</f>
        <v>0</v>
      </c>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s="181" customFormat="1">
      <c r="A14" s="2">
        <f t="shared" si="0"/>
        <v>1</v>
      </c>
      <c r="B14" s="2"/>
      <c r="C14" s="5" t="s">
        <v>21</v>
      </c>
      <c r="D14" s="3">
        <v>1</v>
      </c>
      <c r="E14" s="4" t="s">
        <v>1</v>
      </c>
      <c r="F14" s="3">
        <v>0</v>
      </c>
      <c r="G14" s="5" t="s">
        <v>22</v>
      </c>
      <c r="H14" s="20">
        <f>COUNT(#REF!)</f>
        <v>0</v>
      </c>
      <c r="I14" s="1"/>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s="181" customFormat="1">
      <c r="A15" s="2">
        <f t="shared" si="0"/>
        <v>1</v>
      </c>
      <c r="B15" s="2"/>
      <c r="C15" s="5" t="s">
        <v>23</v>
      </c>
      <c r="D15" s="3">
        <v>3</v>
      </c>
      <c r="E15" s="4" t="s">
        <v>1</v>
      </c>
      <c r="F15" s="3">
        <v>0</v>
      </c>
      <c r="G15" s="5" t="s">
        <v>24</v>
      </c>
      <c r="H15" s="20">
        <f>COUNT(#REF!)</f>
        <v>0</v>
      </c>
      <c r="I15" s="1"/>
      <c r="J15" s="225" t="s">
        <v>37</v>
      </c>
      <c r="K15" s="226"/>
      <c r="L15" s="8">
        <v>2</v>
      </c>
      <c r="M15" s="6" t="s">
        <v>41</v>
      </c>
      <c r="N15" s="8">
        <v>0</v>
      </c>
      <c r="O15" s="227" t="s">
        <v>18</v>
      </c>
      <c r="P15" s="227"/>
      <c r="Q15" s="9"/>
      <c r="R15" s="239"/>
      <c r="S15" s="239"/>
      <c r="T15" s="183"/>
      <c r="U15" s="7"/>
      <c r="V15" s="183"/>
      <c r="W15" s="239"/>
      <c r="X15" s="239"/>
      <c r="Y15" s="9"/>
      <c r="Z15" s="225" t="s">
        <v>9</v>
      </c>
      <c r="AA15" s="226"/>
      <c r="AB15" s="8">
        <v>1</v>
      </c>
      <c r="AC15" s="6" t="s">
        <v>41</v>
      </c>
      <c r="AD15" s="8">
        <v>0</v>
      </c>
      <c r="AE15" s="227" t="s">
        <v>17</v>
      </c>
      <c r="AF15" s="227"/>
      <c r="AG15" s="9"/>
      <c r="AH15" s="183"/>
      <c r="AI15" s="183"/>
      <c r="AJ15" s="183"/>
      <c r="AK15" s="7"/>
      <c r="AL15" s="183"/>
      <c r="AM15" s="183"/>
      <c r="AN15" s="183"/>
      <c r="AO15" s="9"/>
      <c r="AP15" s="225" t="s">
        <v>23</v>
      </c>
      <c r="AQ15" s="226"/>
      <c r="AR15" s="8" t="s">
        <v>47</v>
      </c>
      <c r="AS15" s="6" t="s">
        <v>41</v>
      </c>
      <c r="AT15" s="8">
        <v>1</v>
      </c>
      <c r="AU15" s="227" t="s">
        <v>27</v>
      </c>
      <c r="AV15" s="227"/>
      <c r="AW15" s="9"/>
      <c r="AX15" s="183"/>
      <c r="AY15" s="183"/>
      <c r="AZ15" s="183"/>
      <c r="BA15" s="7"/>
      <c r="BB15" s="183"/>
      <c r="BC15" s="183"/>
      <c r="BD15" s="183"/>
      <c r="BE15" s="9"/>
      <c r="BF15" s="225" t="s">
        <v>25</v>
      </c>
      <c r="BG15" s="226"/>
      <c r="BH15" s="8">
        <v>2</v>
      </c>
      <c r="BI15" s="6" t="s">
        <v>41</v>
      </c>
      <c r="BJ15" s="8" t="s">
        <v>46</v>
      </c>
      <c r="BK15" s="227" t="s">
        <v>33</v>
      </c>
      <c r="BL15" s="227"/>
      <c r="BM15" s="9"/>
      <c r="BN15" s="183"/>
      <c r="BO15" s="183"/>
      <c r="BP15" s="183"/>
      <c r="BQ15" s="7"/>
      <c r="BR15" s="183"/>
      <c r="BS15" s="183"/>
      <c r="BT15" s="183"/>
    </row>
    <row r="16" spans="1:72" s="181" customFormat="1">
      <c r="A16" s="2">
        <f t="shared" si="0"/>
        <v>1</v>
      </c>
      <c r="B16" s="2"/>
      <c r="C16" s="5" t="s">
        <v>25</v>
      </c>
      <c r="D16" s="3">
        <v>3</v>
      </c>
      <c r="E16" s="4" t="s">
        <v>1</v>
      </c>
      <c r="F16" s="3">
        <v>0</v>
      </c>
      <c r="G16" s="5" t="s">
        <v>26</v>
      </c>
      <c r="H16" s="20">
        <f>COUNT(#REF!)</f>
        <v>0</v>
      </c>
      <c r="I16" s="1"/>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f t="shared" si="0"/>
        <v>1</v>
      </c>
      <c r="C17" s="5" t="s">
        <v>27</v>
      </c>
      <c r="D17" s="3">
        <v>2</v>
      </c>
      <c r="E17" s="4" t="s">
        <v>1</v>
      </c>
      <c r="F17" s="3">
        <v>1</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0</v>
      </c>
      <c r="E18" s="4" t="s">
        <v>1</v>
      </c>
      <c r="F18" s="3">
        <v>2</v>
      </c>
      <c r="G18" s="5" t="s">
        <v>30</v>
      </c>
      <c r="H18" s="20">
        <f>COUNT(#REF!)</f>
        <v>0</v>
      </c>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2" t="str">
        <f t="shared" si="0"/>
        <v>N</v>
      </c>
      <c r="C19" s="5" t="s">
        <v>31</v>
      </c>
      <c r="D19" s="3">
        <v>1</v>
      </c>
      <c r="E19" s="4" t="s">
        <v>1</v>
      </c>
      <c r="F19" s="3">
        <v>1</v>
      </c>
      <c r="G19" s="5" t="s">
        <v>32</v>
      </c>
      <c r="H19" s="20">
        <f>COUNT(#REF!)</f>
        <v>0</v>
      </c>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c r="A20" s="2">
        <f t="shared" si="0"/>
        <v>1</v>
      </c>
      <c r="C20" s="5" t="s">
        <v>33</v>
      </c>
      <c r="D20" s="3">
        <v>3</v>
      </c>
      <c r="E20" s="4" t="s">
        <v>1</v>
      </c>
      <c r="F20" s="3">
        <v>0</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s="181" customFormat="1">
      <c r="A21" s="2">
        <f t="shared" si="0"/>
        <v>1</v>
      </c>
      <c r="B21" s="2"/>
      <c r="C21" s="5" t="s">
        <v>5</v>
      </c>
      <c r="D21" s="3">
        <v>2</v>
      </c>
      <c r="E21" s="4" t="s">
        <v>1</v>
      </c>
      <c r="F21" s="3">
        <v>1</v>
      </c>
      <c r="G21" s="5" t="s">
        <v>7</v>
      </c>
      <c r="H21" s="20">
        <f>COUNT(#REF!)</f>
        <v>0</v>
      </c>
      <c r="I21" s="1"/>
      <c r="J21" s="239"/>
      <c r="K21" s="239"/>
      <c r="L21" s="183"/>
      <c r="M21" s="242"/>
      <c r="N21" s="243"/>
      <c r="O21" s="243"/>
      <c r="P21" s="243"/>
      <c r="Q21" s="243"/>
      <c r="R21" s="243"/>
      <c r="S21" s="243"/>
      <c r="T21" s="183"/>
      <c r="U21" s="7"/>
      <c r="V21" s="183"/>
      <c r="W21" s="239"/>
      <c r="X21" s="239"/>
      <c r="Y21" s="9"/>
      <c r="Z21" s="225" t="s">
        <v>37</v>
      </c>
      <c r="AA21" s="226"/>
      <c r="AB21" s="8">
        <v>2</v>
      </c>
      <c r="AC21" s="6" t="s">
        <v>41</v>
      </c>
      <c r="AD21" s="8">
        <v>1</v>
      </c>
      <c r="AE21" s="227" t="s">
        <v>9</v>
      </c>
      <c r="AF21" s="227"/>
      <c r="AG21" s="9"/>
      <c r="AH21" s="183"/>
      <c r="AI21" s="183"/>
      <c r="AJ21" s="183"/>
      <c r="AK21" s="7"/>
      <c r="AL21" s="183"/>
      <c r="AM21" s="183"/>
      <c r="AN21" s="183"/>
      <c r="AO21" s="9"/>
      <c r="AP21" s="225" t="s">
        <v>23</v>
      </c>
      <c r="AQ21" s="226"/>
      <c r="AR21" s="8">
        <v>2</v>
      </c>
      <c r="AS21" s="6" t="s">
        <v>41</v>
      </c>
      <c r="AT21" s="8">
        <v>1</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s="181" customFormat="1">
      <c r="A22" s="2">
        <f t="shared" si="0"/>
        <v>1</v>
      </c>
      <c r="B22" s="2"/>
      <c r="C22" s="5" t="s">
        <v>35</v>
      </c>
      <c r="D22" s="3">
        <v>2</v>
      </c>
      <c r="E22" s="4" t="s">
        <v>1</v>
      </c>
      <c r="F22" s="3">
        <v>0</v>
      </c>
      <c r="G22" s="5" t="s">
        <v>36</v>
      </c>
      <c r="H22" s="20">
        <f>COUNT(#REF!)</f>
        <v>0</v>
      </c>
      <c r="I22" s="1"/>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3</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2</v>
      </c>
      <c r="E24" s="4" t="s">
        <v>1</v>
      </c>
      <c r="F24" s="3">
        <v>0</v>
      </c>
      <c r="G24" s="5" t="s">
        <v>11</v>
      </c>
      <c r="H24" s="20">
        <f>COUNT(#REF!)</f>
        <v>0</v>
      </c>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2">
        <f t="shared" si="0"/>
        <v>2</v>
      </c>
      <c r="C25" s="5" t="s">
        <v>8</v>
      </c>
      <c r="D25" s="3">
        <v>0</v>
      </c>
      <c r="E25" s="4" t="s">
        <v>1</v>
      </c>
      <c r="F25" s="3">
        <v>1</v>
      </c>
      <c r="G25" s="5" t="s">
        <v>6</v>
      </c>
      <c r="H25" s="20">
        <f>COUNT(#REF!)</f>
        <v>0</v>
      </c>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c r="A26" s="2">
        <f t="shared" si="0"/>
        <v>1</v>
      </c>
      <c r="C26" s="5" t="s">
        <v>13</v>
      </c>
      <c r="D26" s="3">
        <v>2</v>
      </c>
      <c r="E26" s="4" t="s">
        <v>1</v>
      </c>
      <c r="F26" s="3">
        <v>1</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f t="shared" si="0"/>
        <v>2</v>
      </c>
      <c r="C27" s="5" t="s">
        <v>15</v>
      </c>
      <c r="D27" s="3">
        <v>1</v>
      </c>
      <c r="E27" s="4" t="s">
        <v>1</v>
      </c>
      <c r="F27" s="3">
        <v>2</v>
      </c>
      <c r="G27" s="5" t="s">
        <v>17</v>
      </c>
      <c r="H27" s="20">
        <f>COUNT(#REF!)</f>
        <v>0</v>
      </c>
      <c r="J27" s="239"/>
      <c r="K27" s="239"/>
      <c r="L27" s="10"/>
      <c r="M27" s="7"/>
      <c r="N27" s="10"/>
      <c r="O27" s="239"/>
      <c r="P27" s="239"/>
      <c r="Q27" s="10"/>
      <c r="R27" s="239"/>
      <c r="S27" s="239"/>
      <c r="T27" s="10"/>
      <c r="U27" s="7"/>
      <c r="V27" s="10"/>
      <c r="W27" s="239"/>
      <c r="X27" s="239"/>
      <c r="Y27" s="9"/>
      <c r="Z27" s="225" t="s">
        <v>9</v>
      </c>
      <c r="AA27" s="226"/>
      <c r="AB27" s="8">
        <v>2</v>
      </c>
      <c r="AC27" s="6" t="s">
        <v>41</v>
      </c>
      <c r="AD27" s="8">
        <v>0</v>
      </c>
      <c r="AE27" s="227" t="s">
        <v>33</v>
      </c>
      <c r="AF27" s="227"/>
      <c r="AG27" s="10"/>
      <c r="AH27" s="10"/>
      <c r="AI27" s="10"/>
      <c r="AJ27" s="10"/>
      <c r="AK27" s="10"/>
      <c r="AL27" s="10"/>
      <c r="AM27" s="10"/>
      <c r="AN27" s="10"/>
      <c r="AO27" s="10"/>
      <c r="AP27" s="10"/>
      <c r="AQ27" s="10"/>
      <c r="AR27" s="10"/>
      <c r="AS27" s="10"/>
      <c r="AT27" s="10"/>
      <c r="AU27" s="239"/>
      <c r="AV27" s="239"/>
      <c r="AW27" s="9"/>
      <c r="AX27" s="10"/>
      <c r="AY27" s="10"/>
      <c r="AZ27" s="10"/>
      <c r="BA27" s="7"/>
      <c r="BB27" s="10"/>
      <c r="BC27" s="10"/>
      <c r="BD27" s="10"/>
      <c r="BE27" s="9"/>
      <c r="BF27" s="239"/>
      <c r="BG27" s="239"/>
      <c r="BH27" s="10"/>
      <c r="BI27" s="7"/>
      <c r="BJ27" s="10"/>
      <c r="BK27" s="239"/>
      <c r="BL27" s="239"/>
      <c r="BM27" s="9"/>
      <c r="BN27" s="10"/>
      <c r="BO27" s="10"/>
      <c r="BP27" s="10"/>
      <c r="BQ27" s="7"/>
      <c r="BR27" s="10"/>
      <c r="BS27" s="10"/>
      <c r="BT27" s="10"/>
    </row>
    <row r="28" spans="1:72" s="181" customFormat="1">
      <c r="A28" s="2">
        <f t="shared" si="0"/>
        <v>2</v>
      </c>
      <c r="B28" s="2"/>
      <c r="C28" s="5" t="s">
        <v>20</v>
      </c>
      <c r="D28" s="3">
        <v>0</v>
      </c>
      <c r="E28" s="4" t="s">
        <v>1</v>
      </c>
      <c r="F28" s="3">
        <v>2</v>
      </c>
      <c r="G28" s="5" t="s">
        <v>14</v>
      </c>
      <c r="H28" s="20">
        <f>COUNT(#REF!)</f>
        <v>0</v>
      </c>
      <c r="I28" s="1"/>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2</v>
      </c>
      <c r="E29" s="4" t="s">
        <v>1</v>
      </c>
      <c r="F29" s="3">
        <v>0</v>
      </c>
      <c r="G29" s="5" t="s">
        <v>16</v>
      </c>
      <c r="H29" s="20">
        <f>COUNT(#REF!)</f>
        <v>0</v>
      </c>
      <c r="J29" s="9"/>
      <c r="K29" s="9"/>
      <c r="L29" s="9"/>
      <c r="M29" s="9"/>
      <c r="N29" s="9"/>
      <c r="O29" s="9"/>
      <c r="P29" s="9"/>
      <c r="Q29" s="9"/>
      <c r="R29" s="9"/>
      <c r="S29" s="9"/>
      <c r="T29" s="9"/>
      <c r="U29" s="9"/>
      <c r="V29" s="9"/>
      <c r="W29" s="9"/>
      <c r="X29" s="9"/>
      <c r="Y29" s="9"/>
      <c r="Z29" s="10"/>
      <c r="AA29" s="10"/>
      <c r="AB29" s="10"/>
      <c r="AC29" s="10"/>
      <c r="AD29" s="10"/>
      <c r="AE29" s="10"/>
      <c r="AF29" s="10"/>
      <c r="AG29" s="10"/>
      <c r="AH29" s="1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1</v>
      </c>
      <c r="E30" s="4" t="s">
        <v>1</v>
      </c>
      <c r="F30" s="3">
        <v>2</v>
      </c>
      <c r="G30" s="5" t="s">
        <v>23</v>
      </c>
      <c r="H30" s="20">
        <f>COUNT(#REF!)</f>
        <v>0</v>
      </c>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2">
        <f t="shared" si="0"/>
        <v>2</v>
      </c>
      <c r="C31" s="5" t="s">
        <v>24</v>
      </c>
      <c r="D31" s="3">
        <v>1</v>
      </c>
      <c r="E31" s="4" t="s">
        <v>1</v>
      </c>
      <c r="F31" s="3">
        <v>2</v>
      </c>
      <c r="G31" s="5" t="s">
        <v>22</v>
      </c>
      <c r="H31" s="20">
        <f>COUNT(#REF!)</f>
        <v>0</v>
      </c>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75" thickBot="1">
      <c r="A32" s="2">
        <f t="shared" si="0"/>
        <v>1</v>
      </c>
      <c r="C32" s="5" t="s">
        <v>25</v>
      </c>
      <c r="D32" s="3">
        <v>3</v>
      </c>
      <c r="E32" s="4" t="s">
        <v>1</v>
      </c>
      <c r="F32" s="3">
        <v>0</v>
      </c>
      <c r="G32" s="5" t="s">
        <v>29</v>
      </c>
      <c r="H32" s="20">
        <f>COUNT(#REF!)</f>
        <v>0</v>
      </c>
      <c r="J32" s="9"/>
      <c r="K32" s="9"/>
      <c r="L32" s="9"/>
      <c r="M32" s="9"/>
      <c r="N32" s="9"/>
      <c r="O32" s="9"/>
      <c r="P32" s="9"/>
      <c r="Q32" s="9"/>
      <c r="R32" s="9"/>
      <c r="S32" s="9"/>
      <c r="T32" s="9"/>
      <c r="U32" s="9"/>
      <c r="V32" s="9"/>
      <c r="W32" s="9"/>
      <c r="X32" s="9"/>
      <c r="Y32" s="9"/>
      <c r="Z32" s="10"/>
      <c r="AA32" s="10"/>
      <c r="AB32" s="10"/>
      <c r="AC32" s="10"/>
      <c r="AD32" s="10"/>
      <c r="AE32" s="10"/>
      <c r="AF32" s="1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s="181" customFormat="1" ht="15" customHeight="1">
      <c r="A33" s="2">
        <f t="shared" si="0"/>
        <v>1</v>
      </c>
      <c r="B33" s="2"/>
      <c r="C33" s="5" t="s">
        <v>27</v>
      </c>
      <c r="D33" s="3">
        <v>3</v>
      </c>
      <c r="E33" s="4" t="s">
        <v>1</v>
      </c>
      <c r="F33" s="3">
        <v>1</v>
      </c>
      <c r="G33" s="5" t="s">
        <v>31</v>
      </c>
      <c r="H33" s="20">
        <f>COUNT(#REF!)</f>
        <v>0</v>
      </c>
      <c r="I33" s="1"/>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0</v>
      </c>
      <c r="AS33" s="6" t="s">
        <v>41</v>
      </c>
      <c r="AT33" s="8">
        <v>3</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s="181" customFormat="1" ht="15.75" customHeight="1" thickBot="1">
      <c r="A34" s="2" t="str">
        <f t="shared" si="0"/>
        <v>N</v>
      </c>
      <c r="B34" s="2"/>
      <c r="C34" s="5" t="s">
        <v>30</v>
      </c>
      <c r="D34" s="3">
        <v>1</v>
      </c>
      <c r="E34" s="4" t="s">
        <v>1</v>
      </c>
      <c r="F34" s="3">
        <v>1</v>
      </c>
      <c r="G34" s="5" t="s">
        <v>26</v>
      </c>
      <c r="H34" s="20">
        <f>COUNT(#REF!)</f>
        <v>0</v>
      </c>
      <c r="I34" s="1"/>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2</v>
      </c>
      <c r="E35" s="4" t="s">
        <v>1</v>
      </c>
      <c r="F35" s="3">
        <v>1</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1</v>
      </c>
      <c r="C36" s="5" t="s">
        <v>36</v>
      </c>
      <c r="D36" s="3">
        <v>1</v>
      </c>
      <c r="E36" s="4" t="s">
        <v>1</v>
      </c>
      <c r="F36" s="3">
        <v>0</v>
      </c>
      <c r="G36" s="5" t="s">
        <v>34</v>
      </c>
      <c r="H36" s="20">
        <f>COUNT(#REF!)</f>
        <v>0</v>
      </c>
    </row>
    <row r="37" spans="1:72">
      <c r="A37" s="2">
        <f t="shared" si="0"/>
        <v>2</v>
      </c>
      <c r="C37" s="5" t="s">
        <v>32</v>
      </c>
      <c r="D37" s="3">
        <v>0</v>
      </c>
      <c r="E37" s="4" t="s">
        <v>1</v>
      </c>
      <c r="F37" s="3">
        <v>2</v>
      </c>
      <c r="G37" s="5" t="s">
        <v>28</v>
      </c>
      <c r="H37" s="20">
        <f>COUNT(#REF!)</f>
        <v>0</v>
      </c>
    </row>
    <row r="38" spans="1:72">
      <c r="A38" s="2">
        <f t="shared" si="0"/>
        <v>2</v>
      </c>
      <c r="C38" s="5" t="s">
        <v>12</v>
      </c>
      <c r="D38" s="3">
        <v>0</v>
      </c>
      <c r="E38" s="4" t="s">
        <v>1</v>
      </c>
      <c r="F38" s="3">
        <v>4</v>
      </c>
      <c r="G38" s="5" t="s">
        <v>9</v>
      </c>
      <c r="H38" s="20">
        <f>COUNT(#REF!)</f>
        <v>0</v>
      </c>
    </row>
    <row r="39" spans="1:72">
      <c r="A39" s="2">
        <f t="shared" si="0"/>
        <v>1</v>
      </c>
      <c r="C39" s="5" t="s">
        <v>10</v>
      </c>
      <c r="D39" s="3">
        <v>2</v>
      </c>
      <c r="E39" s="4" t="s">
        <v>1</v>
      </c>
      <c r="F39" s="3">
        <v>0</v>
      </c>
      <c r="G39" s="5" t="s">
        <v>11</v>
      </c>
      <c r="H39" s="20">
        <f>COUNT(#REF!)</f>
        <v>0</v>
      </c>
    </row>
    <row r="40" spans="1:72">
      <c r="A40" s="2">
        <f t="shared" si="0"/>
        <v>2</v>
      </c>
      <c r="C40" s="5" t="s">
        <v>8</v>
      </c>
      <c r="D40" s="3">
        <v>1</v>
      </c>
      <c r="E40" s="4" t="s">
        <v>1</v>
      </c>
      <c r="F40" s="3">
        <v>3</v>
      </c>
      <c r="G40" s="5" t="s">
        <v>37</v>
      </c>
      <c r="H40" s="20">
        <f>COUNT(#REF!)</f>
        <v>0</v>
      </c>
    </row>
    <row r="41" spans="1:72">
      <c r="A41" s="2">
        <f t="shared" si="0"/>
        <v>2</v>
      </c>
      <c r="C41" s="5" t="s">
        <v>6</v>
      </c>
      <c r="D41" s="3">
        <v>1</v>
      </c>
      <c r="E41" s="4" t="s">
        <v>1</v>
      </c>
      <c r="F41" s="3">
        <v>2</v>
      </c>
      <c r="G41" s="5" t="s">
        <v>7</v>
      </c>
      <c r="H41" s="20">
        <f>COUNT(#REF!)</f>
        <v>0</v>
      </c>
    </row>
    <row r="42" spans="1:72">
      <c r="A42" s="2" t="str">
        <f t="shared" si="0"/>
        <v>N</v>
      </c>
      <c r="C42" s="5" t="s">
        <v>18</v>
      </c>
      <c r="D42" s="3">
        <v>1</v>
      </c>
      <c r="E42" s="4" t="s">
        <v>1</v>
      </c>
      <c r="F42" s="3">
        <v>1</v>
      </c>
      <c r="G42" s="5" t="s">
        <v>15</v>
      </c>
      <c r="H42" s="20">
        <f>COUNT(#REF!)</f>
        <v>0</v>
      </c>
    </row>
    <row r="43" spans="1:72">
      <c r="A43" s="2">
        <f t="shared" si="0"/>
        <v>2</v>
      </c>
      <c r="C43" s="5" t="s">
        <v>38</v>
      </c>
      <c r="D43" s="3">
        <v>0</v>
      </c>
      <c r="E43" s="4" t="s">
        <v>1</v>
      </c>
      <c r="F43" s="3">
        <v>3</v>
      </c>
      <c r="G43" s="5" t="s">
        <v>17</v>
      </c>
      <c r="H43" s="20">
        <f>COUNT(#REF!)</f>
        <v>0</v>
      </c>
    </row>
    <row r="44" spans="1:72">
      <c r="A44" s="2">
        <f t="shared" si="0"/>
        <v>2</v>
      </c>
      <c r="C44" s="5" t="s">
        <v>20</v>
      </c>
      <c r="D44" s="3">
        <v>0</v>
      </c>
      <c r="E44" s="4" t="s">
        <v>1</v>
      </c>
      <c r="F44" s="3">
        <v>2</v>
      </c>
      <c r="G44" s="5" t="s">
        <v>13</v>
      </c>
      <c r="H44" s="20">
        <f>COUNT(#REF!)</f>
        <v>0</v>
      </c>
    </row>
    <row r="45" spans="1:72">
      <c r="A45" s="2" t="str">
        <f t="shared" si="0"/>
        <v>N</v>
      </c>
      <c r="C45" s="5" t="s">
        <v>14</v>
      </c>
      <c r="D45" s="3">
        <v>2</v>
      </c>
      <c r="E45" s="4" t="s">
        <v>1</v>
      </c>
      <c r="F45" s="3">
        <v>2</v>
      </c>
      <c r="G45" s="5" t="s">
        <v>19</v>
      </c>
      <c r="H45" s="20">
        <f>COUNT(#REF!)</f>
        <v>0</v>
      </c>
    </row>
    <row r="46" spans="1:72">
      <c r="A46" s="2">
        <f t="shared" si="0"/>
        <v>2</v>
      </c>
      <c r="C46" s="5" t="s">
        <v>30</v>
      </c>
      <c r="D46" s="3">
        <v>0</v>
      </c>
      <c r="E46" s="4" t="s">
        <v>1</v>
      </c>
      <c r="F46" s="3">
        <v>3</v>
      </c>
      <c r="G46" s="5" t="s">
        <v>25</v>
      </c>
      <c r="H46" s="20">
        <f>COUNT(#REF!)</f>
        <v>0</v>
      </c>
    </row>
    <row r="47" spans="1:72">
      <c r="A47" s="2" t="str">
        <f t="shared" si="0"/>
        <v>N</v>
      </c>
      <c r="C47" s="5" t="s">
        <v>26</v>
      </c>
      <c r="D47" s="3">
        <v>1</v>
      </c>
      <c r="E47" s="4" t="s">
        <v>1</v>
      </c>
      <c r="F47" s="3">
        <v>1</v>
      </c>
      <c r="G47" s="5" t="s">
        <v>29</v>
      </c>
      <c r="H47" s="20">
        <f>COUNT(#REF!)</f>
        <v>0</v>
      </c>
    </row>
    <row r="48" spans="1:72">
      <c r="A48" s="2">
        <f t="shared" si="0"/>
        <v>2</v>
      </c>
      <c r="C48" s="5" t="s">
        <v>24</v>
      </c>
      <c r="D48" s="3">
        <v>1</v>
      </c>
      <c r="E48" s="4" t="s">
        <v>1</v>
      </c>
      <c r="F48" s="3">
        <v>2</v>
      </c>
      <c r="G48" s="5" t="s">
        <v>39</v>
      </c>
      <c r="H48" s="20">
        <f>COUNT(#REF!)</f>
        <v>0</v>
      </c>
    </row>
    <row r="49" spans="1:40">
      <c r="A49" s="2">
        <f t="shared" si="0"/>
        <v>2</v>
      </c>
      <c r="C49" s="5" t="s">
        <v>22</v>
      </c>
      <c r="D49" s="3">
        <v>0</v>
      </c>
      <c r="E49" s="4" t="s">
        <v>1</v>
      </c>
      <c r="F49" s="3">
        <v>1</v>
      </c>
      <c r="G49" s="5" t="s">
        <v>23</v>
      </c>
      <c r="H49" s="20">
        <f>COUNT(#REF!)</f>
        <v>0</v>
      </c>
    </row>
    <row r="50" spans="1:40">
      <c r="A50" s="2">
        <f t="shared" si="0"/>
        <v>2</v>
      </c>
      <c r="C50" s="5" t="s">
        <v>32</v>
      </c>
      <c r="D50" s="3">
        <v>1</v>
      </c>
      <c r="E50" s="4" t="s">
        <v>1</v>
      </c>
      <c r="F50" s="3">
        <v>3</v>
      </c>
      <c r="G50" s="5" t="s">
        <v>27</v>
      </c>
      <c r="H50" s="20">
        <f>COUNT(#REF!)</f>
        <v>0</v>
      </c>
    </row>
    <row r="51" spans="1:40">
      <c r="A51" s="2">
        <f t="shared" si="0"/>
        <v>1</v>
      </c>
      <c r="C51" s="5" t="s">
        <v>28</v>
      </c>
      <c r="D51" s="3">
        <v>2</v>
      </c>
      <c r="E51" s="4" t="s">
        <v>1</v>
      </c>
      <c r="F51" s="3">
        <v>0</v>
      </c>
      <c r="G51" s="5" t="s">
        <v>31</v>
      </c>
      <c r="H51" s="20">
        <f>COUNT(#REF!)</f>
        <v>0</v>
      </c>
    </row>
    <row r="52" spans="1:40">
      <c r="A52" s="2">
        <f t="shared" si="0"/>
        <v>2</v>
      </c>
      <c r="C52" s="5" t="s">
        <v>36</v>
      </c>
      <c r="D52" s="3">
        <v>0</v>
      </c>
      <c r="E52" s="4" t="s">
        <v>1</v>
      </c>
      <c r="F52" s="3">
        <v>3</v>
      </c>
      <c r="G52" s="5" t="s">
        <v>33</v>
      </c>
      <c r="H52" s="20">
        <f>COUNT(#REF!)</f>
        <v>0</v>
      </c>
    </row>
    <row r="53" spans="1:40">
      <c r="A53" s="2">
        <f t="shared" si="0"/>
        <v>2</v>
      </c>
      <c r="C53" s="5" t="s">
        <v>34</v>
      </c>
      <c r="D53" s="3">
        <v>0</v>
      </c>
      <c r="E53" s="4" t="s">
        <v>1</v>
      </c>
      <c r="F53" s="3">
        <v>1</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Italie</v>
      </c>
      <c r="S59" s="254"/>
      <c r="T59" s="13" t="e">
        <f>COUNTIF(#REF!,R59)</f>
        <v>#REF!</v>
      </c>
      <c r="V59" s="4" t="s">
        <v>41</v>
      </c>
      <c r="W59" s="254" t="str">
        <f>AE21</f>
        <v>Espagne</v>
      </c>
      <c r="X59" s="254"/>
      <c r="Y59" s="13" t="e">
        <f>COUNTIF(#REF!,W59)</f>
        <v>#REF!</v>
      </c>
      <c r="AA59" s="4" t="s">
        <v>41</v>
      </c>
      <c r="AB59" s="254" t="str">
        <f>AE27</f>
        <v>Belgique</v>
      </c>
      <c r="AC59" s="254"/>
      <c r="AD59" s="13" t="e">
        <f>COUNTIF(#REF!,AB59)</f>
        <v>#REF!</v>
      </c>
      <c r="AF59" s="4" t="s">
        <v>41</v>
      </c>
      <c r="AG59" s="254" t="str">
        <f>AU33</f>
        <v>France</v>
      </c>
      <c r="AH59" s="254"/>
      <c r="AI59" s="13" t="e">
        <f>COUNTIF(#REF!,AG59)</f>
        <v>#REF!</v>
      </c>
    </row>
    <row r="60" spans="1:40" hidden="1">
      <c r="C60" s="24">
        <v>41804</v>
      </c>
      <c r="D60" s="1" t="e">
        <f>IF(#REF!=0,"",SUM(#REF!))</f>
        <v>#REF!</v>
      </c>
      <c r="E60" s="25" t="e">
        <f t="shared" ref="E60:E72" si="1">IF(D60="","",D60+E59)</f>
        <v>#REF!</v>
      </c>
      <c r="L60" s="4" t="s">
        <v>41</v>
      </c>
      <c r="M60" s="254" t="str">
        <f>R9</f>
        <v>Colombie</v>
      </c>
      <c r="N60" s="254"/>
      <c r="O60" s="13" t="e">
        <f>COUNTIF(#REF!,M60)</f>
        <v>#REF!</v>
      </c>
      <c r="Q60" s="4" t="s">
        <v>41</v>
      </c>
      <c r="R60" s="254" t="str">
        <f>Z15</f>
        <v>Espagne</v>
      </c>
      <c r="S60" s="254"/>
      <c r="T60" s="13" t="e">
        <f>COUNTIF(#REF!,R60)</f>
        <v>#REF!</v>
      </c>
      <c r="V60" s="4" t="s">
        <v>41</v>
      </c>
      <c r="W60" s="254" t="str">
        <f>AP21</f>
        <v>France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Italie</v>
      </c>
      <c r="N61" s="254"/>
      <c r="O61" s="13" t="e">
        <f>COUNTIF(#REF!,M61)</f>
        <v>#REF!</v>
      </c>
      <c r="Q61" s="4" t="s">
        <v>41</v>
      </c>
      <c r="R61" s="254" t="str">
        <f>AE15</f>
        <v>Angleterre</v>
      </c>
      <c r="S61" s="254"/>
      <c r="T61" s="13" t="e">
        <f>COUNTIF(#REF!,R61)</f>
        <v>#REF!</v>
      </c>
      <c r="V61" s="4" t="s">
        <v>41</v>
      </c>
      <c r="W61" s="254" t="str">
        <f>AU21</f>
        <v>Belgique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Angleterre</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Côte d'ivoire</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Nigéria</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Russie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f>A53</f>
        <v>2</v>
      </c>
      <c r="F89" s="50" t="e">
        <f>#REF!+#REF!</f>
        <v>#REF!</v>
      </c>
    </row>
    <row r="90" spans="3:6" hidden="1">
      <c r="C90" s="45" t="s">
        <v>104</v>
      </c>
      <c r="D90" s="39">
        <f>A33</f>
        <v>1</v>
      </c>
      <c r="F90" s="51" t="e">
        <f>#REF!+#REF!</f>
        <v>#REF!</v>
      </c>
    </row>
    <row r="91" spans="3:6" hidden="1">
      <c r="C91" s="45" t="s">
        <v>88</v>
      </c>
      <c r="D91" s="39">
        <f>A17</f>
        <v>1</v>
      </c>
      <c r="F91" s="51" t="e">
        <f>#REF!+#REF!</f>
        <v>#REF!</v>
      </c>
    </row>
    <row r="92" spans="3:6" hidden="1">
      <c r="C92" s="45" t="s">
        <v>83</v>
      </c>
      <c r="D92" s="39" t="str">
        <f>A12</f>
        <v>N</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t="str">
        <f>A47</f>
        <v>N</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f>A25</f>
        <v>2</v>
      </c>
      <c r="F103" s="51" t="e">
        <f>#REF!+#REF!</f>
        <v>#REF!</v>
      </c>
    </row>
    <row r="104" spans="3:6" hidden="1">
      <c r="C104" s="45" t="s">
        <v>80</v>
      </c>
      <c r="D104" s="39">
        <f>A9</f>
        <v>1</v>
      </c>
      <c r="F104" s="51" t="e">
        <f>#REF!+#REF!</f>
        <v>#REF!</v>
      </c>
    </row>
    <row r="105" spans="3:6" hidden="1">
      <c r="C105" s="45" t="s">
        <v>97</v>
      </c>
      <c r="D105" s="39">
        <f>A26</f>
        <v>1</v>
      </c>
      <c r="F105" s="51" t="e">
        <f>#REF!+#REF!</f>
        <v>#REF!</v>
      </c>
    </row>
    <row r="106" spans="3:6" hidden="1">
      <c r="C106" s="45" t="s">
        <v>81</v>
      </c>
      <c r="D106" s="39">
        <f>A10</f>
        <v>1</v>
      </c>
      <c r="F106" s="51" t="e">
        <f>#REF!+#REF!</f>
        <v>#REF!</v>
      </c>
    </row>
    <row r="107" spans="3:6" hidden="1">
      <c r="C107" s="45" t="s">
        <v>107</v>
      </c>
      <c r="D107" s="39">
        <f>A36</f>
        <v>1</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f>A41</f>
        <v>2</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f>A8</f>
        <v>1</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t="str">
        <f>A19</f>
        <v>N</v>
      </c>
      <c r="F118" s="51" t="e">
        <f>#REF!+#REF!</f>
        <v>#REF!</v>
      </c>
    </row>
    <row r="119" spans="3:6" hidden="1">
      <c r="C119" s="45" t="s">
        <v>116</v>
      </c>
      <c r="D119" s="39" t="str">
        <f>A45</f>
        <v>N</v>
      </c>
      <c r="F119" s="51" t="e">
        <f>#REF!+#REF!</f>
        <v>#REF!</v>
      </c>
    </row>
    <row r="120" spans="3:6" hidden="1">
      <c r="C120" s="45" t="s">
        <v>102</v>
      </c>
      <c r="D120" s="39">
        <f>A31</f>
        <v>2</v>
      </c>
      <c r="F120" s="51" t="e">
        <f>#REF!+#REF!</f>
        <v>#REF!</v>
      </c>
    </row>
    <row r="121" spans="3:6" hidden="1">
      <c r="C121" s="45" t="s">
        <v>119</v>
      </c>
      <c r="D121" s="39">
        <f>A48</f>
        <v>2</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t="str">
        <f>A42</f>
        <v>N</v>
      </c>
      <c r="F124" s="51" t="e">
        <f>#REF!+#REF!</f>
        <v>#REF!</v>
      </c>
    </row>
    <row r="125" spans="3:6" hidden="1">
      <c r="C125" s="45" t="s">
        <v>115</v>
      </c>
      <c r="D125" s="39">
        <f>A44</f>
        <v>2</v>
      </c>
      <c r="F125" s="51" t="e">
        <f>#REF!+#REF!</f>
        <v>#REF!</v>
      </c>
    </row>
    <row r="126" spans="3:6" hidden="1">
      <c r="C126" s="45" t="s">
        <v>99</v>
      </c>
      <c r="D126" s="39">
        <f>A28</f>
        <v>2</v>
      </c>
      <c r="F126" s="51" t="e">
        <f>#REF!+#REF!</f>
        <v>#REF!</v>
      </c>
    </row>
    <row r="127" spans="3:6" hidden="1">
      <c r="C127" s="45" t="s">
        <v>78</v>
      </c>
      <c r="D127" s="39" t="str">
        <f>A7</f>
        <v>N</v>
      </c>
      <c r="F127" s="51" t="e">
        <f>#REF!+#REF!</f>
        <v>#REF!</v>
      </c>
    </row>
    <row r="128" spans="3:6" hidden="1">
      <c r="C128" s="45" t="s">
        <v>117</v>
      </c>
      <c r="D128" s="39">
        <f>A46</f>
        <v>2</v>
      </c>
      <c r="F128" s="51" t="e">
        <f>#REF!+#REF!</f>
        <v>#REF!</v>
      </c>
    </row>
    <row r="129" spans="3:6" hidden="1">
      <c r="C129" s="45" t="s">
        <v>105</v>
      </c>
      <c r="D129" s="39" t="str">
        <f>A34</f>
        <v>N</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f>A22</f>
        <v>1</v>
      </c>
      <c r="F132" s="51" t="e">
        <f>#REF!+#REF!</f>
        <v>#REF!</v>
      </c>
    </row>
    <row r="133" spans="3:6" hidden="1">
      <c r="C133" s="45" t="s">
        <v>85</v>
      </c>
      <c r="D133" s="39">
        <f>A14</f>
        <v>1</v>
      </c>
      <c r="F133" s="51" t="e">
        <f>#REF!+#REF!</f>
        <v>#REF!</v>
      </c>
    </row>
    <row r="134" spans="3:6" hidden="1">
      <c r="C134" s="45" t="s">
        <v>101</v>
      </c>
      <c r="D134" s="39">
        <f>A30</f>
        <v>2</v>
      </c>
      <c r="F134" s="51" t="e">
        <f>#REF!+#REF!</f>
        <v>#REF!</v>
      </c>
    </row>
    <row r="135" spans="3:6" hidden="1">
      <c r="C135" s="45" t="s">
        <v>98</v>
      </c>
      <c r="D135" s="39">
        <f>A27</f>
        <v>2</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O28:P28"/>
    <mergeCell ref="M67:N67"/>
    <mergeCell ref="M58:N58"/>
    <mergeCell ref="L34:N34"/>
    <mergeCell ref="O34:P34"/>
    <mergeCell ref="K57:N57"/>
    <mergeCell ref="P57:S57"/>
    <mergeCell ref="U57:X57"/>
    <mergeCell ref="Z57:AC57"/>
    <mergeCell ref="AE57:AH57"/>
    <mergeCell ref="AJ57:AM57"/>
    <mergeCell ref="J18:BT19"/>
    <mergeCell ref="J21:K21"/>
    <mergeCell ref="M21:S21"/>
    <mergeCell ref="W21:X21"/>
    <mergeCell ref="Z21:AA21"/>
    <mergeCell ref="AE21:AF21"/>
    <mergeCell ref="AP21:AQ21"/>
    <mergeCell ref="AU21:AV21"/>
    <mergeCell ref="BF21:BG21"/>
    <mergeCell ref="BK21:BL21"/>
    <mergeCell ref="M59:N59"/>
    <mergeCell ref="R59:S59"/>
    <mergeCell ref="W59:X59"/>
    <mergeCell ref="AB59:AC59"/>
    <mergeCell ref="AG59:AH59"/>
    <mergeCell ref="M60:N60"/>
    <mergeCell ref="R60:S60"/>
    <mergeCell ref="W60:X60"/>
    <mergeCell ref="AL60:AM60"/>
    <mergeCell ref="R67:S67"/>
    <mergeCell ref="M61:N61"/>
    <mergeCell ref="R61:S61"/>
    <mergeCell ref="W61:X61"/>
    <mergeCell ref="AB61:AC61"/>
    <mergeCell ref="AG61:AH61"/>
    <mergeCell ref="M62:N62"/>
    <mergeCell ref="R62:S62"/>
    <mergeCell ref="W62:X62"/>
    <mergeCell ref="M63:N63"/>
    <mergeCell ref="R63:S63"/>
    <mergeCell ref="W63:X63"/>
    <mergeCell ref="R64:S64"/>
    <mergeCell ref="W64:X64"/>
    <mergeCell ref="M65:N65"/>
    <mergeCell ref="R65:S65"/>
    <mergeCell ref="W65:X65"/>
    <mergeCell ref="M66:N66"/>
    <mergeCell ref="R58:S58"/>
    <mergeCell ref="W58:X58"/>
    <mergeCell ref="AB58:AC58"/>
    <mergeCell ref="AG58:AH58"/>
    <mergeCell ref="AL58:AM58"/>
    <mergeCell ref="BK28:BL28"/>
    <mergeCell ref="AU27:AV27"/>
    <mergeCell ref="BF27:BG27"/>
    <mergeCell ref="BK27:BL27"/>
    <mergeCell ref="BH34:BJ34"/>
    <mergeCell ref="BK34:BL34"/>
    <mergeCell ref="AP34:AQ34"/>
    <mergeCell ref="AR34:AT34"/>
    <mergeCell ref="AU34:AV34"/>
    <mergeCell ref="BF34:BG34"/>
    <mergeCell ref="J30:BT31"/>
    <mergeCell ref="J33:K33"/>
    <mergeCell ref="O33:P33"/>
    <mergeCell ref="R33:X34"/>
    <mergeCell ref="Y33:AF34"/>
    <mergeCell ref="AP33:AQ33"/>
    <mergeCell ref="AU33:AV33"/>
    <mergeCell ref="BF33:BG33"/>
    <mergeCell ref="BK33:BL33"/>
    <mergeCell ref="J34:K34"/>
    <mergeCell ref="J28:K28"/>
    <mergeCell ref="L28:N28"/>
    <mergeCell ref="R28:S28"/>
    <mergeCell ref="T28:V28"/>
    <mergeCell ref="W28:X28"/>
    <mergeCell ref="Z28:AA28"/>
    <mergeCell ref="BF22:BG22"/>
    <mergeCell ref="BH22:BJ22"/>
    <mergeCell ref="AB28:AD28"/>
    <mergeCell ref="AE28:AF28"/>
    <mergeCell ref="AU28:AV28"/>
    <mergeCell ref="BF28:BG28"/>
    <mergeCell ref="BH28:BJ28"/>
    <mergeCell ref="BK22:BL22"/>
    <mergeCell ref="J24:BT25"/>
    <mergeCell ref="J27:K27"/>
    <mergeCell ref="O27:P27"/>
    <mergeCell ref="R27:S27"/>
    <mergeCell ref="W27:X27"/>
    <mergeCell ref="Z27:AA27"/>
    <mergeCell ref="AE27:AF27"/>
    <mergeCell ref="Z22:AA22"/>
    <mergeCell ref="AB22:AD22"/>
    <mergeCell ref="AE22:AF22"/>
    <mergeCell ref="AP22:AQ22"/>
    <mergeCell ref="AR22:AT22"/>
    <mergeCell ref="AU22:AV22"/>
    <mergeCell ref="J22:K22"/>
    <mergeCell ref="L22:N22"/>
    <mergeCell ref="O22:P22"/>
    <mergeCell ref="R22:S22"/>
    <mergeCell ref="T22:V22"/>
    <mergeCell ref="W22:X22"/>
    <mergeCell ref="BF16:BG16"/>
    <mergeCell ref="BH16:BJ16"/>
    <mergeCell ref="BK16:BL16"/>
    <mergeCell ref="BK15:BL15"/>
    <mergeCell ref="J16:K16"/>
    <mergeCell ref="L16:N16"/>
    <mergeCell ref="O16:P16"/>
    <mergeCell ref="R16:S16"/>
    <mergeCell ref="T16:V16"/>
    <mergeCell ref="W16:X16"/>
    <mergeCell ref="Z16:AA16"/>
    <mergeCell ref="AB16:AD16"/>
    <mergeCell ref="AE16:AF16"/>
    <mergeCell ref="AP16:AQ16"/>
    <mergeCell ref="AR16:AT16"/>
    <mergeCell ref="AU16:AV16"/>
    <mergeCell ref="J15:K15"/>
    <mergeCell ref="O15:P15"/>
    <mergeCell ref="R15:S15"/>
    <mergeCell ref="W15:X15"/>
    <mergeCell ref="Z15:AA15"/>
    <mergeCell ref="AE15:AF15"/>
    <mergeCell ref="AP15:AQ15"/>
    <mergeCell ref="AU15:AV15"/>
    <mergeCell ref="BF15:BG15"/>
    <mergeCell ref="BP10:BR10"/>
    <mergeCell ref="BS10:BT10"/>
    <mergeCell ref="AP10:AQ10"/>
    <mergeCell ref="AR10:AT10"/>
    <mergeCell ref="AU10:AV10"/>
    <mergeCell ref="AX10:AY10"/>
    <mergeCell ref="AZ10:BB10"/>
    <mergeCell ref="BC10:BD10"/>
    <mergeCell ref="J12:BT13"/>
    <mergeCell ref="AB10:AD10"/>
    <mergeCell ref="AE10:AF10"/>
    <mergeCell ref="AH10:AI10"/>
    <mergeCell ref="AJ10:AL10"/>
    <mergeCell ref="AM10:AN10"/>
    <mergeCell ref="BF9:BG9"/>
    <mergeCell ref="BK9:BL9"/>
    <mergeCell ref="BN9:BO9"/>
    <mergeCell ref="BF10:BG10"/>
    <mergeCell ref="BH10:BJ10"/>
    <mergeCell ref="BK10:BL10"/>
    <mergeCell ref="BN10:BO10"/>
    <mergeCell ref="C2:D2"/>
    <mergeCell ref="E2:H2"/>
    <mergeCell ref="C5:G5"/>
    <mergeCell ref="J6:BT7"/>
    <mergeCell ref="BS9:BT9"/>
    <mergeCell ref="J10:K10"/>
    <mergeCell ref="L10:N10"/>
    <mergeCell ref="O10:P10"/>
    <mergeCell ref="R10:S10"/>
    <mergeCell ref="T10:V10"/>
    <mergeCell ref="W10:X10"/>
    <mergeCell ref="AH9:AI9"/>
    <mergeCell ref="AM9:AN9"/>
    <mergeCell ref="AP9:AQ9"/>
    <mergeCell ref="AU9:AV9"/>
    <mergeCell ref="AX9:AY9"/>
    <mergeCell ref="BC9:BD9"/>
    <mergeCell ref="J9:K9"/>
    <mergeCell ref="O9:P9"/>
    <mergeCell ref="R9:S9"/>
    <mergeCell ref="W9:X9"/>
    <mergeCell ref="Z9:AA9"/>
    <mergeCell ref="AE9:AF9"/>
    <mergeCell ref="Z10:AA10"/>
  </mergeCells>
  <conditionalFormatting sqref="D6:D53 F6:F53">
    <cfRule type="containsBlanks" dxfId="23" priority="3">
      <formula>LEN(TRIM(D6))=0</formula>
    </cfRule>
  </conditionalFormatting>
  <conditionalFormatting sqref="L9 N9 T9 V9 AB9 AD9 AJ9 AL9 AR9 AT9 AZ9 BB9 BH9 BJ9 BP9 BR9 BJ15 BH15 AT15 AR15 AD15 AB15 N15 L15 AB21 AD21 AB27 AD27 AR21 AT21 AR33 AT33">
    <cfRule type="containsBlanks" dxfId="22" priority="1">
      <formula>LEN(TRIM(L9))=0</formula>
    </cfRule>
  </conditionalFormatting>
  <pageMargins left="0.7" right="0.7" top="0.75" bottom="0.75" header="0.3" footer="0.3"/>
  <pageSetup paperSize="0" orientation="portrait" horizontalDpi="0" verticalDpi="0" copies="0"/>
  <legacyDrawing r:id="rId1"/>
</worksheet>
</file>

<file path=xl/worksheets/sheet31.xml><?xml version="1.0" encoding="utf-8"?>
<worksheet xmlns="http://schemas.openxmlformats.org/spreadsheetml/2006/main" xmlns:r="http://schemas.openxmlformats.org/officeDocument/2006/relationships">
  <sheetPr codeName="Feuil22"/>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40" hidden="1" customWidth="1"/>
    <col min="3" max="3" width="17.7109375" style="1" customWidth="1"/>
    <col min="4" max="4" width="4" style="40"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125</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40">
        <f>IF(OR(D6="",F6=""),"",IF(D6&gt;F6,1,IF(D6=F6,"N",2)))</f>
        <v>1</v>
      </c>
      <c r="C6" s="44" t="s">
        <v>5</v>
      </c>
      <c r="D6" s="3">
        <v>3</v>
      </c>
      <c r="E6" s="4" t="s">
        <v>1</v>
      </c>
      <c r="F6" s="3">
        <v>1</v>
      </c>
      <c r="G6" s="44"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40">
        <f t="shared" ref="A7:A53" si="0">IF(OR(D7="",F7=""),"",IF(D7&gt;F7,1,IF(D7=F7,"N",2)))</f>
        <v>1</v>
      </c>
      <c r="C7" s="44" t="s">
        <v>7</v>
      </c>
      <c r="D7" s="3">
        <v>2</v>
      </c>
      <c r="E7" s="4" t="s">
        <v>1</v>
      </c>
      <c r="F7" s="3">
        <v>1</v>
      </c>
      <c r="G7" s="44"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40">
        <f t="shared" si="0"/>
        <v>1</v>
      </c>
      <c r="C8" s="44" t="s">
        <v>9</v>
      </c>
      <c r="D8" s="3">
        <v>3</v>
      </c>
      <c r="E8" s="4" t="s">
        <v>1</v>
      </c>
      <c r="F8" s="3">
        <v>1</v>
      </c>
      <c r="G8" s="44"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40">
        <f t="shared" si="0"/>
        <v>1</v>
      </c>
      <c r="C9" s="44" t="s">
        <v>11</v>
      </c>
      <c r="D9" s="3">
        <v>2</v>
      </c>
      <c r="E9" s="4" t="s">
        <v>1</v>
      </c>
      <c r="F9" s="3">
        <v>0</v>
      </c>
      <c r="G9" s="44" t="s">
        <v>12</v>
      </c>
      <c r="H9" s="20">
        <f>COUNT(#REF!)</f>
        <v>0</v>
      </c>
      <c r="I9" s="26"/>
      <c r="J9" s="225" t="s">
        <v>37</v>
      </c>
      <c r="K9" s="226"/>
      <c r="L9" s="8">
        <v>3</v>
      </c>
      <c r="M9" s="6" t="s">
        <v>41</v>
      </c>
      <c r="N9" s="8">
        <v>1</v>
      </c>
      <c r="O9" s="227" t="s">
        <v>11</v>
      </c>
      <c r="P9" s="227"/>
      <c r="Q9" s="9"/>
      <c r="R9" s="225" t="s">
        <v>50</v>
      </c>
      <c r="S9" s="226"/>
      <c r="T9" s="8">
        <v>1</v>
      </c>
      <c r="U9" s="6" t="s">
        <v>41</v>
      </c>
      <c r="V9" s="8">
        <v>2</v>
      </c>
      <c r="W9" s="227" t="s">
        <v>18</v>
      </c>
      <c r="X9" s="227"/>
      <c r="Y9" s="9"/>
      <c r="Z9" s="225" t="s">
        <v>9</v>
      </c>
      <c r="AA9" s="226"/>
      <c r="AB9" s="8">
        <v>3</v>
      </c>
      <c r="AC9" s="6" t="s">
        <v>41</v>
      </c>
      <c r="AD9" s="8">
        <v>0</v>
      </c>
      <c r="AE9" s="227" t="s">
        <v>7</v>
      </c>
      <c r="AF9" s="227"/>
      <c r="AG9" s="9"/>
      <c r="AH9" s="225" t="s">
        <v>15</v>
      </c>
      <c r="AI9" s="226"/>
      <c r="AJ9" s="8">
        <v>3</v>
      </c>
      <c r="AK9" s="6" t="s">
        <v>41</v>
      </c>
      <c r="AL9" s="8">
        <v>1</v>
      </c>
      <c r="AM9" s="227" t="s">
        <v>13</v>
      </c>
      <c r="AN9" s="227"/>
      <c r="AO9" s="9"/>
      <c r="AP9" s="225" t="s">
        <v>23</v>
      </c>
      <c r="AQ9" s="226"/>
      <c r="AR9" s="8">
        <v>2</v>
      </c>
      <c r="AS9" s="6" t="s">
        <v>41</v>
      </c>
      <c r="AT9" s="8">
        <v>0</v>
      </c>
      <c r="AU9" s="227" t="s">
        <v>30</v>
      </c>
      <c r="AV9" s="227"/>
      <c r="AW9" s="9"/>
      <c r="AX9" s="225" t="s">
        <v>27</v>
      </c>
      <c r="AY9" s="226"/>
      <c r="AZ9" s="8">
        <v>2</v>
      </c>
      <c r="BA9" s="6" t="s">
        <v>41</v>
      </c>
      <c r="BB9" s="8">
        <v>0</v>
      </c>
      <c r="BC9" s="227" t="s">
        <v>34</v>
      </c>
      <c r="BD9" s="227"/>
      <c r="BE9" s="9"/>
      <c r="BF9" s="225" t="s">
        <v>25</v>
      </c>
      <c r="BG9" s="226"/>
      <c r="BH9" s="8">
        <v>3</v>
      </c>
      <c r="BI9" s="6" t="s">
        <v>41</v>
      </c>
      <c r="BJ9" s="8">
        <v>0</v>
      </c>
      <c r="BK9" s="227" t="s">
        <v>39</v>
      </c>
      <c r="BL9" s="227"/>
      <c r="BM9" s="9"/>
      <c r="BN9" s="225" t="s">
        <v>33</v>
      </c>
      <c r="BO9" s="226"/>
      <c r="BP9" s="8">
        <v>2</v>
      </c>
      <c r="BQ9" s="6" t="s">
        <v>41</v>
      </c>
      <c r="BR9" s="8">
        <v>1</v>
      </c>
      <c r="BS9" s="227" t="s">
        <v>28</v>
      </c>
      <c r="BT9" s="227"/>
    </row>
    <row r="10" spans="1:72" ht="15" customHeight="1">
      <c r="A10" s="40">
        <f t="shared" si="0"/>
        <v>1</v>
      </c>
      <c r="C10" s="44" t="s">
        <v>13</v>
      </c>
      <c r="D10" s="3">
        <v>2</v>
      </c>
      <c r="E10" s="4" t="s">
        <v>1</v>
      </c>
      <c r="F10" s="3">
        <v>1</v>
      </c>
      <c r="G10" s="44"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40">
        <f t="shared" si="0"/>
        <v>1</v>
      </c>
      <c r="C11" s="44" t="s">
        <v>15</v>
      </c>
      <c r="D11" s="3">
        <v>4</v>
      </c>
      <c r="E11" s="4" t="s">
        <v>1</v>
      </c>
      <c r="F11" s="3">
        <v>1</v>
      </c>
      <c r="G11" s="44" t="s">
        <v>16</v>
      </c>
      <c r="H11" s="20">
        <f>COUNT(#REF!)</f>
        <v>0</v>
      </c>
      <c r="I11" s="26"/>
      <c r="J11" s="41"/>
      <c r="K11" s="42"/>
      <c r="L11" s="43"/>
      <c r="M11" s="42"/>
      <c r="N11" s="42"/>
      <c r="O11" s="42"/>
      <c r="P11" s="42"/>
      <c r="Q11" s="9"/>
      <c r="R11" s="41"/>
      <c r="S11" s="42"/>
      <c r="T11" s="43"/>
      <c r="U11" s="42"/>
      <c r="V11" s="42"/>
      <c r="W11" s="42"/>
      <c r="X11" s="42"/>
      <c r="Y11" s="9"/>
      <c r="Z11" s="41"/>
      <c r="AA11" s="42"/>
      <c r="AB11" s="43"/>
      <c r="AC11" s="42"/>
      <c r="AD11" s="42"/>
      <c r="AE11" s="42"/>
      <c r="AF11" s="42"/>
      <c r="AG11" s="9"/>
      <c r="AH11" s="41"/>
      <c r="AI11" s="42"/>
      <c r="AJ11" s="43"/>
      <c r="AK11" s="42"/>
      <c r="AL11" s="42"/>
      <c r="AM11" s="42"/>
      <c r="AN11" s="42"/>
      <c r="AO11" s="9"/>
      <c r="AP11" s="41"/>
      <c r="AQ11" s="42"/>
      <c r="AR11" s="43"/>
      <c r="AS11" s="42"/>
      <c r="AT11" s="42"/>
      <c r="AU11" s="42"/>
      <c r="AV11" s="42"/>
      <c r="AW11" s="9"/>
      <c r="AX11" s="41"/>
      <c r="AY11" s="42"/>
      <c r="AZ11" s="43"/>
      <c r="BA11" s="42"/>
      <c r="BB11" s="42"/>
      <c r="BC11" s="42"/>
      <c r="BD11" s="42"/>
      <c r="BE11" s="9"/>
      <c r="BF11" s="41"/>
      <c r="BG11" s="42"/>
      <c r="BH11" s="43"/>
      <c r="BI11" s="42"/>
      <c r="BJ11" s="42"/>
      <c r="BK11" s="42"/>
      <c r="BL11" s="42"/>
      <c r="BM11" s="9"/>
      <c r="BN11" s="41"/>
      <c r="BO11" s="42"/>
      <c r="BP11" s="43"/>
      <c r="BQ11" s="42"/>
      <c r="BR11" s="42"/>
      <c r="BS11" s="42"/>
      <c r="BT11" s="42"/>
    </row>
    <row r="12" spans="1:72" ht="15" customHeight="1">
      <c r="A12" s="40">
        <f t="shared" si="0"/>
        <v>2</v>
      </c>
      <c r="C12" s="44" t="s">
        <v>17</v>
      </c>
      <c r="D12" s="3">
        <v>1</v>
      </c>
      <c r="E12" s="4" t="s">
        <v>1</v>
      </c>
      <c r="F12" s="3">
        <v>2</v>
      </c>
      <c r="G12" s="44"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40">
        <f t="shared" si="0"/>
        <v>1</v>
      </c>
      <c r="C13" s="44" t="s">
        <v>19</v>
      </c>
      <c r="D13" s="3">
        <v>2</v>
      </c>
      <c r="E13" s="4" t="s">
        <v>1</v>
      </c>
      <c r="F13" s="3">
        <v>1</v>
      </c>
      <c r="G13" s="44"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40" t="str">
        <f t="shared" si="0"/>
        <v>N</v>
      </c>
      <c r="C14" s="44" t="s">
        <v>21</v>
      </c>
      <c r="D14" s="3">
        <v>1</v>
      </c>
      <c r="E14" s="4" t="s">
        <v>1</v>
      </c>
      <c r="F14" s="3">
        <v>1</v>
      </c>
      <c r="G14" s="44"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40">
        <f t="shared" si="0"/>
        <v>1</v>
      </c>
      <c r="C15" s="44" t="s">
        <v>23</v>
      </c>
      <c r="D15" s="3">
        <v>3</v>
      </c>
      <c r="E15" s="4" t="s">
        <v>1</v>
      </c>
      <c r="F15" s="3">
        <v>1</v>
      </c>
      <c r="G15" s="44" t="s">
        <v>24</v>
      </c>
      <c r="H15" s="20">
        <f>COUNT(#REF!)</f>
        <v>0</v>
      </c>
      <c r="I15" s="26"/>
      <c r="J15" s="225" t="s">
        <v>37</v>
      </c>
      <c r="K15" s="226"/>
      <c r="L15" s="8">
        <v>2</v>
      </c>
      <c r="M15" s="6" t="s">
        <v>41</v>
      </c>
      <c r="N15" s="8">
        <v>0</v>
      </c>
      <c r="O15" s="227" t="s">
        <v>18</v>
      </c>
      <c r="P15" s="227"/>
      <c r="Q15" s="9"/>
      <c r="R15" s="239"/>
      <c r="S15" s="239"/>
      <c r="T15" s="183"/>
      <c r="U15" s="7"/>
      <c r="V15" s="183"/>
      <c r="W15" s="239"/>
      <c r="X15" s="239"/>
      <c r="Y15" s="9"/>
      <c r="Z15" s="225" t="s">
        <v>9</v>
      </c>
      <c r="AA15" s="226"/>
      <c r="AB15" s="8">
        <v>1</v>
      </c>
      <c r="AC15" s="6" t="s">
        <v>41</v>
      </c>
      <c r="AD15" s="8">
        <v>2</v>
      </c>
      <c r="AE15" s="227" t="s">
        <v>15</v>
      </c>
      <c r="AF15" s="227"/>
      <c r="AG15" s="9"/>
      <c r="AH15" s="183"/>
      <c r="AI15" s="183"/>
      <c r="AJ15" s="183"/>
      <c r="AK15" s="7"/>
      <c r="AL15" s="183"/>
      <c r="AM15" s="183"/>
      <c r="AN15" s="183"/>
      <c r="AO15" s="9"/>
      <c r="AP15" s="225" t="s">
        <v>23</v>
      </c>
      <c r="AQ15" s="226"/>
      <c r="AR15" s="8">
        <v>2</v>
      </c>
      <c r="AS15" s="6" t="s">
        <v>41</v>
      </c>
      <c r="AT15" s="8">
        <v>1</v>
      </c>
      <c r="AU15" s="227" t="s">
        <v>27</v>
      </c>
      <c r="AV15" s="227"/>
      <c r="AW15" s="9"/>
      <c r="AX15" s="183"/>
      <c r="AY15" s="183"/>
      <c r="AZ15" s="183"/>
      <c r="BA15" s="7"/>
      <c r="BB15" s="183"/>
      <c r="BC15" s="183"/>
      <c r="BD15" s="183"/>
      <c r="BE15" s="9"/>
      <c r="BF15" s="225" t="s">
        <v>25</v>
      </c>
      <c r="BG15" s="226"/>
      <c r="BH15" s="8">
        <v>3</v>
      </c>
      <c r="BI15" s="6" t="s">
        <v>41</v>
      </c>
      <c r="BJ15" s="8">
        <v>2</v>
      </c>
      <c r="BK15" s="227" t="s">
        <v>33</v>
      </c>
      <c r="BL15" s="227"/>
      <c r="BM15" s="9"/>
      <c r="BN15" s="183"/>
      <c r="BO15" s="183"/>
      <c r="BP15" s="183"/>
      <c r="BQ15" s="7"/>
      <c r="BR15" s="183"/>
      <c r="BS15" s="183"/>
      <c r="BT15" s="183"/>
    </row>
    <row r="16" spans="1:72" ht="15" customHeight="1">
      <c r="A16" s="40">
        <f t="shared" si="0"/>
        <v>1</v>
      </c>
      <c r="C16" s="44" t="s">
        <v>25</v>
      </c>
      <c r="D16" s="3">
        <v>4</v>
      </c>
      <c r="E16" s="4" t="s">
        <v>1</v>
      </c>
      <c r="F16" s="3">
        <v>1</v>
      </c>
      <c r="G16" s="44"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40">
        <f t="shared" si="0"/>
        <v>1</v>
      </c>
      <c r="C17" s="44" t="s">
        <v>27</v>
      </c>
      <c r="D17" s="3">
        <v>2</v>
      </c>
      <c r="E17" s="4" t="s">
        <v>1</v>
      </c>
      <c r="F17" s="3">
        <v>1</v>
      </c>
      <c r="G17" s="44"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40">
        <f t="shared" si="0"/>
        <v>2</v>
      </c>
      <c r="C18" s="44" t="s">
        <v>29</v>
      </c>
      <c r="D18" s="3">
        <v>1</v>
      </c>
      <c r="E18" s="4" t="s">
        <v>1</v>
      </c>
      <c r="F18" s="3">
        <v>2</v>
      </c>
      <c r="G18" s="44"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40">
        <f t="shared" si="0"/>
        <v>1</v>
      </c>
      <c r="C19" s="44" t="s">
        <v>31</v>
      </c>
      <c r="D19" s="3">
        <v>2</v>
      </c>
      <c r="E19" s="4" t="s">
        <v>1</v>
      </c>
      <c r="F19" s="3">
        <v>0</v>
      </c>
      <c r="G19" s="44"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40">
        <f t="shared" si="0"/>
        <v>1</v>
      </c>
      <c r="C20" s="44" t="s">
        <v>33</v>
      </c>
      <c r="D20" s="3">
        <v>2</v>
      </c>
      <c r="E20" s="4" t="s">
        <v>1</v>
      </c>
      <c r="F20" s="3">
        <v>1</v>
      </c>
      <c r="G20" s="44"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40">
        <f t="shared" si="0"/>
        <v>1</v>
      </c>
      <c r="C21" s="44" t="s">
        <v>5</v>
      </c>
      <c r="D21" s="3">
        <v>2</v>
      </c>
      <c r="E21" s="4" t="s">
        <v>1</v>
      </c>
      <c r="F21" s="3">
        <v>1</v>
      </c>
      <c r="G21" s="44" t="s">
        <v>7</v>
      </c>
      <c r="H21" s="20">
        <f>COUNT(#REF!)</f>
        <v>0</v>
      </c>
      <c r="I21" s="26"/>
      <c r="J21" s="239"/>
      <c r="K21" s="239"/>
      <c r="L21" s="183"/>
      <c r="M21" s="37"/>
      <c r="N21" s="38"/>
      <c r="O21" s="38"/>
      <c r="P21" s="38"/>
      <c r="Q21" s="38"/>
      <c r="R21" s="38"/>
      <c r="S21" s="38"/>
      <c r="T21" s="183"/>
      <c r="U21" s="7"/>
      <c r="V21" s="183"/>
      <c r="W21" s="239"/>
      <c r="X21" s="239"/>
      <c r="Y21" s="9"/>
      <c r="Z21" s="225" t="s">
        <v>37</v>
      </c>
      <c r="AA21" s="226"/>
      <c r="AB21" s="8">
        <v>3</v>
      </c>
      <c r="AC21" s="6" t="s">
        <v>41</v>
      </c>
      <c r="AD21" s="8">
        <v>1</v>
      </c>
      <c r="AE21" s="227" t="s">
        <v>15</v>
      </c>
      <c r="AF21" s="227"/>
      <c r="AG21" s="9"/>
      <c r="AH21" s="183"/>
      <c r="AI21" s="183"/>
      <c r="AJ21" s="183"/>
      <c r="AK21" s="7"/>
      <c r="AL21" s="183"/>
      <c r="AM21" s="183"/>
      <c r="AN21" s="183"/>
      <c r="AO21" s="9"/>
      <c r="AP21" s="225" t="s">
        <v>23</v>
      </c>
      <c r="AQ21" s="226"/>
      <c r="AR21" s="8">
        <v>1</v>
      </c>
      <c r="AS21" s="6" t="s">
        <v>41</v>
      </c>
      <c r="AT21" s="8">
        <v>3</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40">
        <f t="shared" si="0"/>
        <v>1</v>
      </c>
      <c r="C22" s="44" t="s">
        <v>35</v>
      </c>
      <c r="D22" s="3">
        <v>1</v>
      </c>
      <c r="E22" s="4" t="s">
        <v>1</v>
      </c>
      <c r="F22" s="3">
        <v>0</v>
      </c>
      <c r="G22" s="44"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40">
        <f t="shared" si="0"/>
        <v>2</v>
      </c>
      <c r="C23" s="44" t="s">
        <v>12</v>
      </c>
      <c r="D23" s="3">
        <v>1</v>
      </c>
      <c r="E23" s="4" t="s">
        <v>1</v>
      </c>
      <c r="F23" s="3">
        <v>2</v>
      </c>
      <c r="G23" s="44"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40">
        <f t="shared" si="0"/>
        <v>1</v>
      </c>
      <c r="C24" s="44" t="s">
        <v>9</v>
      </c>
      <c r="D24" s="3">
        <v>2</v>
      </c>
      <c r="E24" s="4" t="s">
        <v>1</v>
      </c>
      <c r="F24" s="3">
        <v>0</v>
      </c>
      <c r="G24" s="44"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40" t="str">
        <f t="shared" si="0"/>
        <v>N</v>
      </c>
      <c r="C25" s="44" t="s">
        <v>8</v>
      </c>
      <c r="D25" s="3">
        <v>2</v>
      </c>
      <c r="E25" s="4" t="s">
        <v>1</v>
      </c>
      <c r="F25" s="3">
        <v>2</v>
      </c>
      <c r="G25" s="44"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40">
        <f t="shared" si="0"/>
        <v>2</v>
      </c>
      <c r="C26" s="44" t="s">
        <v>13</v>
      </c>
      <c r="D26" s="3">
        <v>1</v>
      </c>
      <c r="E26" s="4" t="s">
        <v>1</v>
      </c>
      <c r="F26" s="3">
        <v>2</v>
      </c>
      <c r="G26" s="44"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40">
        <f t="shared" si="0"/>
        <v>1</v>
      </c>
      <c r="C27" s="44" t="s">
        <v>15</v>
      </c>
      <c r="D27" s="3">
        <v>2</v>
      </c>
      <c r="E27" s="4" t="s">
        <v>1</v>
      </c>
      <c r="F27" s="3">
        <v>1</v>
      </c>
      <c r="G27" s="44" t="s">
        <v>17</v>
      </c>
      <c r="H27" s="20">
        <f>COUNT(#REF!)</f>
        <v>0</v>
      </c>
      <c r="I27" s="26"/>
      <c r="J27" s="239"/>
      <c r="K27" s="239"/>
      <c r="L27" s="42"/>
      <c r="M27" s="7"/>
      <c r="N27" s="42"/>
      <c r="O27" s="239"/>
      <c r="P27" s="239"/>
      <c r="Q27" s="42"/>
      <c r="R27" s="239"/>
      <c r="S27" s="239"/>
      <c r="T27" s="42"/>
      <c r="U27" s="7"/>
      <c r="V27" s="42"/>
      <c r="W27" s="239"/>
      <c r="X27" s="239"/>
      <c r="Y27" s="9"/>
      <c r="Z27" s="225" t="s">
        <v>15</v>
      </c>
      <c r="AA27" s="226"/>
      <c r="AB27" s="8">
        <v>1</v>
      </c>
      <c r="AC27" s="6" t="s">
        <v>41</v>
      </c>
      <c r="AD27" s="8" t="s">
        <v>47</v>
      </c>
      <c r="AE27" s="227" t="s">
        <v>23</v>
      </c>
      <c r="AF27" s="227"/>
      <c r="AG27" s="42"/>
      <c r="AH27" s="42"/>
      <c r="AI27" s="42"/>
      <c r="AJ27" s="42"/>
      <c r="AK27" s="42"/>
      <c r="AL27" s="42"/>
      <c r="AM27" s="42"/>
      <c r="AN27" s="42"/>
      <c r="AO27" s="42"/>
      <c r="AP27" s="42"/>
      <c r="AQ27" s="42"/>
      <c r="AR27" s="42"/>
      <c r="AS27" s="42"/>
      <c r="AT27" s="42"/>
      <c r="AU27" s="239"/>
      <c r="AV27" s="239"/>
      <c r="AW27" s="9"/>
      <c r="AX27" s="42"/>
      <c r="AY27" s="42"/>
      <c r="AZ27" s="42"/>
      <c r="BA27" s="7"/>
      <c r="BB27" s="42"/>
      <c r="BC27" s="42"/>
      <c r="BD27" s="42"/>
      <c r="BE27" s="9"/>
      <c r="BF27" s="239"/>
      <c r="BG27" s="239"/>
      <c r="BH27" s="42"/>
      <c r="BI27" s="7"/>
      <c r="BJ27" s="42"/>
      <c r="BK27" s="239"/>
      <c r="BL27" s="239"/>
      <c r="BM27" s="9"/>
      <c r="BN27" s="42"/>
      <c r="BO27" s="42"/>
      <c r="BP27" s="42"/>
      <c r="BQ27" s="7"/>
      <c r="BR27" s="42"/>
      <c r="BS27" s="42"/>
      <c r="BT27" s="42"/>
    </row>
    <row r="28" spans="1:72" ht="15" customHeight="1">
      <c r="A28" s="40">
        <f t="shared" si="0"/>
        <v>2</v>
      </c>
      <c r="C28" s="44" t="s">
        <v>20</v>
      </c>
      <c r="D28" s="3">
        <v>0</v>
      </c>
      <c r="E28" s="4" t="s">
        <v>1</v>
      </c>
      <c r="F28" s="3">
        <v>2</v>
      </c>
      <c r="G28" s="44"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40">
        <f t="shared" si="0"/>
        <v>1</v>
      </c>
      <c r="C29" s="44" t="s">
        <v>18</v>
      </c>
      <c r="D29" s="3">
        <v>2</v>
      </c>
      <c r="E29" s="4" t="s">
        <v>1</v>
      </c>
      <c r="F29" s="3">
        <v>0</v>
      </c>
      <c r="G29" s="44" t="s">
        <v>16</v>
      </c>
      <c r="H29" s="20">
        <f>COUNT(#REF!)</f>
        <v>0</v>
      </c>
      <c r="I29" s="26"/>
      <c r="J29" s="9"/>
      <c r="K29" s="9"/>
      <c r="L29" s="9"/>
      <c r="M29" s="9"/>
      <c r="N29" s="9"/>
      <c r="O29" s="9"/>
      <c r="P29" s="9"/>
      <c r="Q29" s="9"/>
      <c r="R29" s="9"/>
      <c r="S29" s="9"/>
      <c r="T29" s="9"/>
      <c r="U29" s="9"/>
      <c r="V29" s="9"/>
      <c r="W29" s="9"/>
      <c r="X29" s="9"/>
      <c r="Y29" s="9"/>
      <c r="Z29" s="42"/>
      <c r="AA29" s="42"/>
      <c r="AB29" s="42"/>
      <c r="AC29" s="42"/>
      <c r="AD29" s="42"/>
      <c r="AE29" s="42"/>
      <c r="AF29" s="42"/>
      <c r="AG29" s="42"/>
      <c r="AH29" s="42"/>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40">
        <f t="shared" si="0"/>
        <v>2</v>
      </c>
      <c r="C30" s="44" t="s">
        <v>21</v>
      </c>
      <c r="D30" s="3">
        <v>0</v>
      </c>
      <c r="E30" s="4" t="s">
        <v>1</v>
      </c>
      <c r="F30" s="3">
        <v>3</v>
      </c>
      <c r="G30" s="44"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40" t="str">
        <f t="shared" si="0"/>
        <v>N</v>
      </c>
      <c r="C31" s="44" t="s">
        <v>24</v>
      </c>
      <c r="D31" s="3">
        <v>1</v>
      </c>
      <c r="E31" s="4" t="s">
        <v>1</v>
      </c>
      <c r="F31" s="3">
        <v>1</v>
      </c>
      <c r="G31" s="44"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40">
        <f t="shared" si="0"/>
        <v>1</v>
      </c>
      <c r="C32" s="44" t="s">
        <v>25</v>
      </c>
      <c r="D32" s="3">
        <v>3</v>
      </c>
      <c r="E32" s="4" t="s">
        <v>1</v>
      </c>
      <c r="F32" s="3">
        <v>0</v>
      </c>
      <c r="G32" s="44" t="s">
        <v>29</v>
      </c>
      <c r="H32" s="20">
        <f>COUNT(#REF!)</f>
        <v>0</v>
      </c>
      <c r="I32" s="26"/>
      <c r="J32" s="9"/>
      <c r="K32" s="9"/>
      <c r="L32" s="9"/>
      <c r="M32" s="9"/>
      <c r="N32" s="9"/>
      <c r="O32" s="9"/>
      <c r="P32" s="9"/>
      <c r="Q32" s="9"/>
      <c r="R32" s="9"/>
      <c r="S32" s="9"/>
      <c r="T32" s="9"/>
      <c r="U32" s="9"/>
      <c r="V32" s="9"/>
      <c r="W32" s="9"/>
      <c r="X32" s="9"/>
      <c r="Y32" s="9"/>
      <c r="Z32" s="42"/>
      <c r="AA32" s="42"/>
      <c r="AB32" s="42"/>
      <c r="AC32" s="42"/>
      <c r="AD32" s="42"/>
      <c r="AE32" s="42"/>
      <c r="AF32" s="42"/>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40">
        <f t="shared" si="0"/>
        <v>1</v>
      </c>
      <c r="C33" s="44" t="s">
        <v>27</v>
      </c>
      <c r="D33" s="3">
        <v>2</v>
      </c>
      <c r="E33" s="4" t="s">
        <v>1</v>
      </c>
      <c r="F33" s="3">
        <v>1</v>
      </c>
      <c r="G33" s="44" t="s">
        <v>31</v>
      </c>
      <c r="H33" s="20">
        <f>COUNT(#REF!)</f>
        <v>0</v>
      </c>
      <c r="I33" s="26"/>
      <c r="J33" s="239"/>
      <c r="K33" s="239"/>
      <c r="L33" s="183"/>
      <c r="M33" s="7"/>
      <c r="N33" s="183"/>
      <c r="O33" s="239"/>
      <c r="P33" s="239"/>
      <c r="Q33" s="183"/>
      <c r="R33" s="244" t="s">
        <v>42</v>
      </c>
      <c r="S33" s="245"/>
      <c r="T33" s="245"/>
      <c r="U33" s="245"/>
      <c r="V33" s="245"/>
      <c r="W33" s="245"/>
      <c r="X33" s="245"/>
      <c r="Y33" s="286" t="s">
        <v>25</v>
      </c>
      <c r="Z33" s="287"/>
      <c r="AA33" s="287"/>
      <c r="AB33" s="287"/>
      <c r="AC33" s="287"/>
      <c r="AD33" s="287"/>
      <c r="AE33" s="287"/>
      <c r="AF33" s="288"/>
      <c r="AG33" s="9"/>
      <c r="AH33" s="183"/>
      <c r="AI33" s="183"/>
      <c r="AJ33" s="183"/>
      <c r="AK33" s="7"/>
      <c r="AL33" s="183"/>
      <c r="AM33" s="183"/>
      <c r="AN33" s="183"/>
      <c r="AO33" s="9"/>
      <c r="AP33" s="225" t="s">
        <v>37</v>
      </c>
      <c r="AQ33" s="226"/>
      <c r="AR33" s="8">
        <v>2</v>
      </c>
      <c r="AS33" s="6" t="s">
        <v>41</v>
      </c>
      <c r="AT33" s="8">
        <v>3</v>
      </c>
      <c r="AU33" s="227" t="s">
        <v>25</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40">
        <f t="shared" si="0"/>
        <v>1</v>
      </c>
      <c r="C34" s="44" t="s">
        <v>30</v>
      </c>
      <c r="D34" s="3">
        <v>2</v>
      </c>
      <c r="E34" s="4" t="s">
        <v>1</v>
      </c>
      <c r="F34" s="3">
        <v>1</v>
      </c>
      <c r="G34" s="44"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40">
        <f t="shared" si="0"/>
        <v>1</v>
      </c>
      <c r="C35" s="44" t="s">
        <v>33</v>
      </c>
      <c r="D35" s="3">
        <v>2</v>
      </c>
      <c r="E35" s="4" t="s">
        <v>1</v>
      </c>
      <c r="F35" s="3">
        <v>0</v>
      </c>
      <c r="G35" s="44" t="s">
        <v>35</v>
      </c>
      <c r="H35" s="20">
        <f>COUNT(#REF!)</f>
        <v>0</v>
      </c>
      <c r="I35" s="26"/>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ht="15" customHeight="1">
      <c r="A36" s="40">
        <f t="shared" si="0"/>
        <v>2</v>
      </c>
      <c r="C36" s="44" t="s">
        <v>36</v>
      </c>
      <c r="D36" s="3">
        <v>0</v>
      </c>
      <c r="E36" s="4" t="s">
        <v>1</v>
      </c>
      <c r="F36" s="3">
        <v>1</v>
      </c>
      <c r="G36" s="44" t="s">
        <v>34</v>
      </c>
      <c r="H36" s="20">
        <f>COUNT(#REF!)</f>
        <v>0</v>
      </c>
      <c r="I36" s="26"/>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row>
    <row r="37" spans="1:72" ht="15" customHeight="1">
      <c r="A37" s="40">
        <f t="shared" si="0"/>
        <v>2</v>
      </c>
      <c r="C37" s="44" t="s">
        <v>32</v>
      </c>
      <c r="D37" s="3">
        <v>0</v>
      </c>
      <c r="E37" s="4" t="s">
        <v>1</v>
      </c>
      <c r="F37" s="3">
        <v>2</v>
      </c>
      <c r="G37" s="44" t="s">
        <v>28</v>
      </c>
      <c r="H37" s="20">
        <f>COUNT(#REF!)</f>
        <v>0</v>
      </c>
      <c r="I37" s="26"/>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row>
    <row r="38" spans="1:72" ht="15" customHeight="1">
      <c r="A38" s="40">
        <f t="shared" si="0"/>
        <v>2</v>
      </c>
      <c r="C38" s="44" t="s">
        <v>12</v>
      </c>
      <c r="D38" s="3">
        <v>1</v>
      </c>
      <c r="E38" s="4" t="s">
        <v>1</v>
      </c>
      <c r="F38" s="3">
        <v>2</v>
      </c>
      <c r="G38" s="44" t="s">
        <v>9</v>
      </c>
      <c r="H38" s="20">
        <f>COUNT(#REF!)</f>
        <v>0</v>
      </c>
      <c r="I38" s="26"/>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row>
    <row r="39" spans="1:72" ht="15" customHeight="1">
      <c r="A39" s="40" t="str">
        <f t="shared" si="0"/>
        <v>N</v>
      </c>
      <c r="C39" s="44" t="s">
        <v>10</v>
      </c>
      <c r="D39" s="3">
        <v>1</v>
      </c>
      <c r="E39" s="4" t="s">
        <v>1</v>
      </c>
      <c r="F39" s="3">
        <v>1</v>
      </c>
      <c r="G39" s="44" t="s">
        <v>11</v>
      </c>
      <c r="H39" s="20">
        <f>COUNT(#REF!)</f>
        <v>0</v>
      </c>
      <c r="I39" s="26"/>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row>
    <row r="40" spans="1:72" ht="15" customHeight="1">
      <c r="A40" s="40">
        <f t="shared" si="0"/>
        <v>2</v>
      </c>
      <c r="C40" s="44" t="s">
        <v>8</v>
      </c>
      <c r="D40" s="3">
        <v>1</v>
      </c>
      <c r="E40" s="4" t="s">
        <v>1</v>
      </c>
      <c r="F40" s="3">
        <v>3</v>
      </c>
      <c r="G40" s="44" t="s">
        <v>37</v>
      </c>
      <c r="H40" s="20">
        <f>COUNT(#REF!)</f>
        <v>0</v>
      </c>
      <c r="I40" s="26"/>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row>
    <row r="41" spans="1:72" ht="15" customHeight="1">
      <c r="A41" s="40">
        <f t="shared" si="0"/>
        <v>2</v>
      </c>
      <c r="C41" s="44" t="s">
        <v>6</v>
      </c>
      <c r="D41" s="3">
        <v>1</v>
      </c>
      <c r="E41" s="4" t="s">
        <v>1</v>
      </c>
      <c r="F41" s="3">
        <v>2</v>
      </c>
      <c r="G41" s="44" t="s">
        <v>7</v>
      </c>
      <c r="H41" s="20">
        <f>COUNT(#REF!)</f>
        <v>0</v>
      </c>
      <c r="I41" s="26"/>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row>
    <row r="42" spans="1:72">
      <c r="A42" s="40">
        <f t="shared" si="0"/>
        <v>2</v>
      </c>
      <c r="C42" s="44" t="s">
        <v>18</v>
      </c>
      <c r="D42" s="3">
        <v>1</v>
      </c>
      <c r="E42" s="4" t="s">
        <v>1</v>
      </c>
      <c r="F42" s="3">
        <v>3</v>
      </c>
      <c r="G42" s="44" t="s">
        <v>15</v>
      </c>
      <c r="H42" s="20">
        <f>COUNT(#REF!)</f>
        <v>0</v>
      </c>
      <c r="I42" s="26"/>
    </row>
    <row r="43" spans="1:72">
      <c r="A43" s="40">
        <f t="shared" si="0"/>
        <v>2</v>
      </c>
      <c r="C43" s="44" t="s">
        <v>38</v>
      </c>
      <c r="D43" s="3">
        <v>0</v>
      </c>
      <c r="E43" s="4" t="s">
        <v>1</v>
      </c>
      <c r="F43" s="3">
        <v>2</v>
      </c>
      <c r="G43" s="44" t="s">
        <v>17</v>
      </c>
      <c r="H43" s="20">
        <f>COUNT(#REF!)</f>
        <v>0</v>
      </c>
      <c r="I43" s="26"/>
    </row>
    <row r="44" spans="1:72">
      <c r="A44" s="40">
        <f t="shared" si="0"/>
        <v>2</v>
      </c>
      <c r="C44" s="44" t="s">
        <v>20</v>
      </c>
      <c r="D44" s="3">
        <v>1</v>
      </c>
      <c r="E44" s="4" t="s">
        <v>1</v>
      </c>
      <c r="F44" s="3">
        <v>2</v>
      </c>
      <c r="G44" s="44" t="s">
        <v>13</v>
      </c>
      <c r="H44" s="20">
        <f>COUNT(#REF!)</f>
        <v>0</v>
      </c>
      <c r="I44" s="26"/>
    </row>
    <row r="45" spans="1:72">
      <c r="A45" s="40" t="str">
        <f t="shared" si="0"/>
        <v>N</v>
      </c>
      <c r="C45" s="44" t="s">
        <v>14</v>
      </c>
      <c r="D45" s="3">
        <v>2</v>
      </c>
      <c r="E45" s="4" t="s">
        <v>1</v>
      </c>
      <c r="F45" s="3">
        <v>2</v>
      </c>
      <c r="G45" s="44" t="s">
        <v>19</v>
      </c>
      <c r="H45" s="20">
        <f>COUNT(#REF!)</f>
        <v>0</v>
      </c>
      <c r="I45" s="26"/>
    </row>
    <row r="46" spans="1:72">
      <c r="A46" s="40">
        <f t="shared" si="0"/>
        <v>2</v>
      </c>
      <c r="C46" s="44" t="s">
        <v>30</v>
      </c>
      <c r="D46" s="3">
        <v>0</v>
      </c>
      <c r="E46" s="4" t="s">
        <v>1</v>
      </c>
      <c r="F46" s="3">
        <v>3</v>
      </c>
      <c r="G46" s="44" t="s">
        <v>25</v>
      </c>
      <c r="H46" s="20">
        <f>COUNT(#REF!)</f>
        <v>0</v>
      </c>
      <c r="I46" s="26"/>
    </row>
    <row r="47" spans="1:72">
      <c r="A47" s="40" t="str">
        <f t="shared" si="0"/>
        <v>N</v>
      </c>
      <c r="C47" s="44" t="s">
        <v>26</v>
      </c>
      <c r="D47" s="3">
        <v>1</v>
      </c>
      <c r="E47" s="4" t="s">
        <v>1</v>
      </c>
      <c r="F47" s="3">
        <v>1</v>
      </c>
      <c r="G47" s="44" t="s">
        <v>29</v>
      </c>
      <c r="H47" s="20">
        <f>COUNT(#REF!)</f>
        <v>0</v>
      </c>
      <c r="I47" s="26"/>
    </row>
    <row r="48" spans="1:72">
      <c r="A48" s="40">
        <f t="shared" si="0"/>
        <v>2</v>
      </c>
      <c r="C48" s="44" t="s">
        <v>24</v>
      </c>
      <c r="D48" s="3">
        <v>0</v>
      </c>
      <c r="E48" s="4" t="s">
        <v>1</v>
      </c>
      <c r="F48" s="3">
        <v>1</v>
      </c>
      <c r="G48" s="44" t="s">
        <v>39</v>
      </c>
      <c r="H48" s="20">
        <f>COUNT(#REF!)</f>
        <v>0</v>
      </c>
      <c r="I48" s="26"/>
    </row>
    <row r="49" spans="1:40">
      <c r="A49" s="40">
        <f t="shared" si="0"/>
        <v>2</v>
      </c>
      <c r="C49" s="44" t="s">
        <v>22</v>
      </c>
      <c r="D49" s="3">
        <v>1</v>
      </c>
      <c r="E49" s="4" t="s">
        <v>1</v>
      </c>
      <c r="F49" s="3">
        <v>2</v>
      </c>
      <c r="G49" s="44" t="s">
        <v>23</v>
      </c>
      <c r="H49" s="20">
        <f>COUNT(#REF!)</f>
        <v>0</v>
      </c>
      <c r="I49" s="26"/>
    </row>
    <row r="50" spans="1:40">
      <c r="A50" s="40">
        <f t="shared" si="0"/>
        <v>2</v>
      </c>
      <c r="C50" s="44" t="s">
        <v>32</v>
      </c>
      <c r="D50" s="3">
        <v>0</v>
      </c>
      <c r="E50" s="4" t="s">
        <v>1</v>
      </c>
      <c r="F50" s="3">
        <v>2</v>
      </c>
      <c r="G50" s="44" t="s">
        <v>27</v>
      </c>
      <c r="H50" s="20">
        <f>COUNT(#REF!)</f>
        <v>0</v>
      </c>
      <c r="I50" s="26"/>
    </row>
    <row r="51" spans="1:40">
      <c r="A51" s="40">
        <f t="shared" si="0"/>
        <v>1</v>
      </c>
      <c r="C51" s="44" t="s">
        <v>28</v>
      </c>
      <c r="D51" s="3">
        <v>2</v>
      </c>
      <c r="E51" s="4" t="s">
        <v>1</v>
      </c>
      <c r="F51" s="3">
        <v>1</v>
      </c>
      <c r="G51" s="44" t="s">
        <v>31</v>
      </c>
      <c r="H51" s="20">
        <f>COUNT(#REF!)</f>
        <v>0</v>
      </c>
      <c r="I51" s="26"/>
    </row>
    <row r="52" spans="1:40">
      <c r="A52" s="40">
        <f t="shared" si="0"/>
        <v>2</v>
      </c>
      <c r="C52" s="44" t="s">
        <v>36</v>
      </c>
      <c r="D52" s="3">
        <v>1</v>
      </c>
      <c r="E52" s="4" t="s">
        <v>1</v>
      </c>
      <c r="F52" s="3">
        <v>2</v>
      </c>
      <c r="G52" s="44" t="s">
        <v>33</v>
      </c>
      <c r="H52" s="20">
        <f>COUNT(#REF!)</f>
        <v>0</v>
      </c>
      <c r="I52" s="26"/>
    </row>
    <row r="53" spans="1:40">
      <c r="A53" s="40">
        <f t="shared" si="0"/>
        <v>1</v>
      </c>
      <c r="C53" s="44" t="s">
        <v>34</v>
      </c>
      <c r="D53" s="3">
        <v>2</v>
      </c>
      <c r="E53" s="4" t="s">
        <v>1</v>
      </c>
      <c r="F53" s="3">
        <v>1</v>
      </c>
      <c r="G53" s="44" t="s">
        <v>35</v>
      </c>
      <c r="H53" s="20">
        <f>COUNT(#REF!)</f>
        <v>0</v>
      </c>
      <c r="I53" s="26"/>
    </row>
    <row r="57" spans="1:40" hidden="1">
      <c r="D57" s="40"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40"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Uruguay</v>
      </c>
      <c r="AC58" s="254"/>
      <c r="AD58" s="13" t="e">
        <f>COUNTIF(#REF!,AB58)</f>
        <v>#REF!</v>
      </c>
      <c r="AF58" s="4" t="s">
        <v>41</v>
      </c>
      <c r="AG58" s="254" t="str">
        <f>AP33</f>
        <v>Brésil</v>
      </c>
      <c r="AH58" s="254"/>
      <c r="AI58" s="13" t="e">
        <f>COUNTIF(#REF!,AG58)</f>
        <v>#REF!</v>
      </c>
      <c r="AK58" s="4" t="s">
        <v>41</v>
      </c>
      <c r="AL58" s="254" t="str">
        <f>Y33</f>
        <v>Argentine</v>
      </c>
      <c r="AM58" s="254"/>
      <c r="AN58" s="13" t="e">
        <f>COUNTIF(#REF!,AL58)</f>
        <v>#REF!</v>
      </c>
    </row>
    <row r="59" spans="1:40" hidden="1">
      <c r="C59" s="24">
        <v>41803</v>
      </c>
      <c r="D59" s="40" t="e">
        <f>IF(#REF!=0,"",SUM(#REF!))</f>
        <v>#REF!</v>
      </c>
      <c r="E59" s="25" t="e">
        <f>IF(D59="","",D59+E58)</f>
        <v>#REF!</v>
      </c>
      <c r="L59" s="4" t="s">
        <v>41</v>
      </c>
      <c r="M59" s="254" t="str">
        <f>O9</f>
        <v>Chili</v>
      </c>
      <c r="N59" s="254"/>
      <c r="O59" s="13" t="e">
        <f>COUNTIF(#REF!,M59)</f>
        <v>#REF!</v>
      </c>
      <c r="Q59" s="4" t="s">
        <v>41</v>
      </c>
      <c r="R59" s="254" t="str">
        <f>O15</f>
        <v>Italie</v>
      </c>
      <c r="S59" s="254"/>
      <c r="T59" s="13" t="e">
        <f>COUNTIF(#REF!,R59)</f>
        <v>#REF!</v>
      </c>
      <c r="V59" s="4" t="s">
        <v>41</v>
      </c>
      <c r="W59" s="254" t="str">
        <f>AE21</f>
        <v>Uruguay</v>
      </c>
      <c r="X59" s="254"/>
      <c r="Y59" s="13" t="e">
        <f>COUNTIF(#REF!,W59)</f>
        <v>#REF!</v>
      </c>
      <c r="AA59" s="4" t="s">
        <v>41</v>
      </c>
      <c r="AB59" s="254" t="str">
        <f>AE27</f>
        <v>France</v>
      </c>
      <c r="AC59" s="254"/>
      <c r="AD59" s="13" t="e">
        <f>COUNTIF(#REF!,AB59)</f>
        <v>#REF!</v>
      </c>
      <c r="AF59" s="4" t="s">
        <v>41</v>
      </c>
      <c r="AG59" s="254" t="str">
        <f>AU33</f>
        <v>Argentine</v>
      </c>
      <c r="AH59" s="254"/>
      <c r="AI59" s="13" t="e">
        <f>COUNTIF(#REF!,AG59)</f>
        <v>#REF!</v>
      </c>
    </row>
    <row r="60" spans="1:40" hidden="1">
      <c r="C60" s="24">
        <v>41804</v>
      </c>
      <c r="D60" s="40"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France</v>
      </c>
      <c r="X60" s="254"/>
      <c r="Y60" s="13" t="e">
        <f>COUNTIF(#REF!,W60)</f>
        <v>#REF!</v>
      </c>
      <c r="AK60" s="44" t="s">
        <v>62</v>
      </c>
      <c r="AL60" s="254" t="e">
        <f>AN58*#REF!</f>
        <v>#REF!</v>
      </c>
      <c r="AM60" s="254"/>
    </row>
    <row r="61" spans="1:40" hidden="1">
      <c r="C61" s="24">
        <v>41805</v>
      </c>
      <c r="D61" s="40" t="e">
        <f>IF(#REF!=0,"",SUM(#REF!))</f>
        <v>#REF!</v>
      </c>
      <c r="E61" s="25" t="e">
        <f t="shared" si="1"/>
        <v>#REF!</v>
      </c>
      <c r="L61" s="4" t="s">
        <v>41</v>
      </c>
      <c r="M61" s="254" t="str">
        <f>W9</f>
        <v>Italie</v>
      </c>
      <c r="N61" s="254"/>
      <c r="O61" s="13" t="e">
        <f>COUNTIF(#REF!,M61)</f>
        <v>#REF!</v>
      </c>
      <c r="Q61" s="4" t="s">
        <v>41</v>
      </c>
      <c r="R61" s="254" t="str">
        <f>AE15</f>
        <v>Uruguay</v>
      </c>
      <c r="S61" s="254"/>
      <c r="T61" s="13" t="e">
        <f>COUNTIF(#REF!,R61)</f>
        <v>#REF!</v>
      </c>
      <c r="V61" s="4" t="s">
        <v>41</v>
      </c>
      <c r="W61" s="254" t="str">
        <f>AU21</f>
        <v>Argentine</v>
      </c>
      <c r="X61" s="254"/>
      <c r="Y61" s="13" t="e">
        <f>COUNTIF(#REF!,W61)</f>
        <v>#REF!</v>
      </c>
      <c r="AA61" s="44" t="s">
        <v>62</v>
      </c>
      <c r="AB61" s="254" t="e">
        <f>SUM(AD58:AD59)*#REF!</f>
        <v>#REF!</v>
      </c>
      <c r="AC61" s="254"/>
      <c r="AF61" s="44" t="s">
        <v>62</v>
      </c>
      <c r="AG61" s="254" t="e">
        <f>SUM(AI58:AI59)*#REF!</f>
        <v>#REF!</v>
      </c>
      <c r="AH61" s="254"/>
    </row>
    <row r="62" spans="1:40" hidden="1">
      <c r="C62" s="24">
        <v>41806</v>
      </c>
      <c r="D62" s="40"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40"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44" t="s">
        <v>62</v>
      </c>
      <c r="W63" s="254" t="e">
        <f>SUM(Y58:Y61)*#REF!</f>
        <v>#REF!</v>
      </c>
      <c r="X63" s="254"/>
    </row>
    <row r="64" spans="1:40" hidden="1">
      <c r="C64" s="24">
        <v>41808</v>
      </c>
      <c r="D64" s="40"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40" t="e">
        <f>IF(#REF!=0,"",SUM(#REF!))</f>
        <v>#REF!</v>
      </c>
      <c r="E65" s="25" t="e">
        <f t="shared" si="1"/>
        <v>#REF!</v>
      </c>
      <c r="L65" s="4" t="s">
        <v>41</v>
      </c>
      <c r="M65" s="254" t="str">
        <f>AM9</f>
        <v>Colombie</v>
      </c>
      <c r="N65" s="254"/>
      <c r="O65" s="13" t="e">
        <f>COUNTIF(#REF!,M65)</f>
        <v>#REF!</v>
      </c>
      <c r="Q65" s="4" t="s">
        <v>41</v>
      </c>
      <c r="R65" s="254" t="str">
        <f>BK15</f>
        <v>Belgique</v>
      </c>
      <c r="S65" s="254"/>
      <c r="T65" s="13" t="e">
        <f>COUNTIF(#REF!,R65)</f>
        <v>#REF!</v>
      </c>
      <c r="V65" s="31"/>
      <c r="W65" s="257"/>
      <c r="X65" s="257"/>
    </row>
    <row r="66" spans="3:24" hidden="1">
      <c r="C66" s="24">
        <v>41810</v>
      </c>
      <c r="D66" s="40" t="e">
        <f>IF(#REF!=0,"",SUM(#REF!))</f>
        <v>#REF!</v>
      </c>
      <c r="E66" s="25" t="e">
        <f t="shared" si="1"/>
        <v>#REF!</v>
      </c>
      <c r="L66" s="4" t="s">
        <v>41</v>
      </c>
      <c r="M66" s="254" t="str">
        <f>AP9</f>
        <v>France</v>
      </c>
      <c r="N66" s="254"/>
      <c r="O66" s="13" t="e">
        <f>COUNTIF(#REF!,M66)</f>
        <v>#REF!</v>
      </c>
    </row>
    <row r="67" spans="3:24" hidden="1">
      <c r="C67" s="24">
        <v>41811</v>
      </c>
      <c r="D67" s="40" t="e">
        <f>IF(#REF!=0,"",SUM(#REF!))</f>
        <v>#REF!</v>
      </c>
      <c r="E67" s="25" t="e">
        <f t="shared" si="1"/>
        <v>#REF!</v>
      </c>
      <c r="L67" s="4" t="s">
        <v>41</v>
      </c>
      <c r="M67" s="254" t="str">
        <f>AU9</f>
        <v>Nigéria</v>
      </c>
      <c r="N67" s="254"/>
      <c r="O67" s="13" t="e">
        <f>COUNTIF(#REF!,M67)</f>
        <v>#REF!</v>
      </c>
      <c r="Q67" s="44" t="s">
        <v>62</v>
      </c>
      <c r="R67" s="258" t="e">
        <f>SUM(T58:T65)*#REF!</f>
        <v>#REF!</v>
      </c>
      <c r="S67" s="254"/>
    </row>
    <row r="68" spans="3:24" hidden="1">
      <c r="C68" s="24">
        <v>41812</v>
      </c>
      <c r="D68" s="40" t="e">
        <f>IF(#REF!=0,"",SUM(#REF!))</f>
        <v>#REF!</v>
      </c>
      <c r="E68" s="25" t="e">
        <f t="shared" si="1"/>
        <v>#REF!</v>
      </c>
      <c r="L68" s="4" t="s">
        <v>41</v>
      </c>
      <c r="M68" s="254" t="str">
        <f>AX9</f>
        <v>Allemagne</v>
      </c>
      <c r="N68" s="254"/>
      <c r="O68" s="13" t="e">
        <f>COUNTIF(#REF!,M68)</f>
        <v>#REF!</v>
      </c>
    </row>
    <row r="69" spans="3:24" hidden="1">
      <c r="C69" s="24">
        <v>41813</v>
      </c>
      <c r="D69" s="40" t="e">
        <f>IF(#REF!=0,"",SUM(#REF!))</f>
        <v>#REF!</v>
      </c>
      <c r="E69" s="25" t="e">
        <f t="shared" si="1"/>
        <v>#REF!</v>
      </c>
      <c r="L69" s="4" t="s">
        <v>41</v>
      </c>
      <c r="M69" s="254" t="str">
        <f>BC9</f>
        <v>Algérie</v>
      </c>
      <c r="N69" s="254"/>
      <c r="O69" s="13" t="e">
        <f>COUNTIF(#REF!,M69)</f>
        <v>#REF!</v>
      </c>
    </row>
    <row r="70" spans="3:24" hidden="1">
      <c r="C70" s="24">
        <v>41814</v>
      </c>
      <c r="D70" s="40" t="e">
        <f>IF(#REF!=0,"",SUM(#REF!))</f>
        <v>#REF!</v>
      </c>
      <c r="E70" s="25" t="e">
        <f t="shared" si="1"/>
        <v>#REF!</v>
      </c>
      <c r="L70" s="4" t="s">
        <v>41</v>
      </c>
      <c r="M70" s="254" t="str">
        <f>BF9</f>
        <v>Argentine</v>
      </c>
      <c r="N70" s="254"/>
      <c r="O70" s="13" t="e">
        <f>COUNTIF(#REF!,M70)</f>
        <v>#REF!</v>
      </c>
    </row>
    <row r="71" spans="3:24" hidden="1">
      <c r="C71" s="24">
        <v>41815</v>
      </c>
      <c r="D71" s="40" t="e">
        <f>IF(#REF!=0,"",SUM(#REF!))</f>
        <v>#REF!</v>
      </c>
      <c r="E71" s="25" t="e">
        <f t="shared" si="1"/>
        <v>#REF!</v>
      </c>
      <c r="L71" s="4" t="s">
        <v>41</v>
      </c>
      <c r="M71" s="254" t="str">
        <f>BK9</f>
        <v>Suisse</v>
      </c>
      <c r="N71" s="254"/>
      <c r="O71" s="13" t="e">
        <f>COUNTIF(#REF!,M71)</f>
        <v>#REF!</v>
      </c>
    </row>
    <row r="72" spans="3:24" hidden="1">
      <c r="C72" s="24">
        <v>41816</v>
      </c>
      <c r="D72" s="40"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44" t="s">
        <v>62</v>
      </c>
      <c r="M75" s="254" t="e">
        <f>SUM(O58:O73)*#REF!</f>
        <v>#REF!</v>
      </c>
      <c r="N75" s="254"/>
    </row>
    <row r="89" spans="3:7" hidden="1">
      <c r="C89" s="45" t="s">
        <v>124</v>
      </c>
      <c r="D89" s="47">
        <f>A53</f>
        <v>1</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f>A10</f>
        <v>1</v>
      </c>
      <c r="E106" s="46"/>
      <c r="F106" s="51" t="e">
        <f>#REF!+#REF!</f>
        <v>#REF!</v>
      </c>
      <c r="G106" s="48"/>
    </row>
    <row r="107" spans="3:7" hidden="1">
      <c r="C107" s="45" t="s">
        <v>107</v>
      </c>
      <c r="D107" s="48">
        <f>A36</f>
        <v>2</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t="str">
        <f>A45</f>
        <v>N</v>
      </c>
      <c r="E119" s="46"/>
      <c r="F119" s="51" t="e">
        <f>#REF!+#REF!</f>
        <v>#REF!</v>
      </c>
      <c r="G119" s="48"/>
    </row>
    <row r="120" spans="3:7" hidden="1">
      <c r="C120" s="45" t="s">
        <v>102</v>
      </c>
      <c r="D120" s="48" t="str">
        <f>A31</f>
        <v>N</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2</v>
      </c>
      <c r="E124" s="46"/>
      <c r="F124" s="51" t="e">
        <f>#REF!+#REF!</f>
        <v>#REF!</v>
      </c>
      <c r="G124" s="48"/>
    </row>
    <row r="125" spans="3:7" hidden="1">
      <c r="C125" s="45" t="s">
        <v>115</v>
      </c>
      <c r="D125" s="48">
        <f>A44</f>
        <v>2</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t="str">
        <f>A39</f>
        <v>N</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t="str">
        <f>A14</f>
        <v>N</v>
      </c>
      <c r="E133" s="46"/>
      <c r="F133" s="51" t="e">
        <f>#REF!+#REF!</f>
        <v>#REF!</v>
      </c>
      <c r="G133" s="48"/>
    </row>
    <row r="134" spans="3:7" hidden="1">
      <c r="C134" s="45" t="s">
        <v>101</v>
      </c>
      <c r="D134" s="48">
        <f>A30</f>
        <v>2</v>
      </c>
      <c r="E134" s="46"/>
      <c r="F134" s="51" t="e">
        <f>#REF!+#REF!</f>
        <v>#REF!</v>
      </c>
      <c r="G134" s="48"/>
    </row>
    <row r="135" spans="3:7" hidden="1">
      <c r="C135" s="45" t="s">
        <v>98</v>
      </c>
      <c r="D135" s="48">
        <f>A27</f>
        <v>1</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M71:N71"/>
    <mergeCell ref="M72:N72"/>
    <mergeCell ref="M73:N73"/>
    <mergeCell ref="M75:N75"/>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M58:N58"/>
    <mergeCell ref="R58:S58"/>
    <mergeCell ref="W58:X58"/>
    <mergeCell ref="AB58:AC58"/>
    <mergeCell ref="AG58:AH58"/>
    <mergeCell ref="AL58:AM58"/>
    <mergeCell ref="BK34:BL34"/>
    <mergeCell ref="K57:N57"/>
    <mergeCell ref="P57:S57"/>
    <mergeCell ref="U57:X57"/>
    <mergeCell ref="Z57:AC57"/>
    <mergeCell ref="AE57:AH57"/>
    <mergeCell ref="AJ57:AM57"/>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BS10:BT10"/>
    <mergeCell ref="AP15:AQ15"/>
    <mergeCell ref="AU15:AV15"/>
    <mergeCell ref="BF15:BG15"/>
    <mergeCell ref="BK15:BL15"/>
    <mergeCell ref="J16:K16"/>
    <mergeCell ref="L16:N16"/>
    <mergeCell ref="O16:P16"/>
    <mergeCell ref="R16:S16"/>
    <mergeCell ref="T16:V16"/>
    <mergeCell ref="W16:X16"/>
    <mergeCell ref="J15:K15"/>
    <mergeCell ref="O15:P15"/>
    <mergeCell ref="R15:S15"/>
    <mergeCell ref="W15:X15"/>
    <mergeCell ref="Z15:AA15"/>
    <mergeCell ref="AE15:AF15"/>
    <mergeCell ref="BF16:BG16"/>
    <mergeCell ref="BH16:BJ16"/>
    <mergeCell ref="BK16:BL16"/>
    <mergeCell ref="J10:K10"/>
    <mergeCell ref="L10:N10"/>
    <mergeCell ref="O10:P10"/>
    <mergeCell ref="R10:S10"/>
    <mergeCell ref="T10:V10"/>
    <mergeCell ref="W10:X10"/>
    <mergeCell ref="Z10:AA10"/>
    <mergeCell ref="J12:BT13"/>
    <mergeCell ref="AR10:AT10"/>
    <mergeCell ref="AU10:AV10"/>
    <mergeCell ref="AX10:AY10"/>
    <mergeCell ref="AZ10:BB10"/>
    <mergeCell ref="BC10:BD10"/>
    <mergeCell ref="BF10:BG10"/>
    <mergeCell ref="AB10:AD10"/>
    <mergeCell ref="AE10:AF10"/>
    <mergeCell ref="AH10:AI10"/>
    <mergeCell ref="AJ10:AL10"/>
    <mergeCell ref="AM10:AN10"/>
    <mergeCell ref="AP10:AQ10"/>
    <mergeCell ref="BH10:BJ10"/>
    <mergeCell ref="BK10:BL10"/>
    <mergeCell ref="BN10:BO10"/>
    <mergeCell ref="BP10:BR10"/>
    <mergeCell ref="AM9:AN9"/>
    <mergeCell ref="AP9:AQ9"/>
    <mergeCell ref="AE9:AF9"/>
    <mergeCell ref="AH9:AI9"/>
    <mergeCell ref="BK9:BL9"/>
    <mergeCell ref="BN9:BO9"/>
    <mergeCell ref="C2:D2"/>
    <mergeCell ref="E2:H2"/>
    <mergeCell ref="C5:G5"/>
    <mergeCell ref="J6:BT7"/>
    <mergeCell ref="BS9:BT9"/>
    <mergeCell ref="AU9:AV9"/>
    <mergeCell ref="AX9:AY9"/>
    <mergeCell ref="BC9:BD9"/>
    <mergeCell ref="BF9:BG9"/>
    <mergeCell ref="J9:K9"/>
    <mergeCell ref="O9:P9"/>
    <mergeCell ref="R9:S9"/>
    <mergeCell ref="W9:X9"/>
    <mergeCell ref="Z9:AA9"/>
  </mergeCells>
  <conditionalFormatting sqref="D6:D53 F6:F53">
    <cfRule type="containsBlanks" dxfId="21" priority="4">
      <formula>LEN(TRIM(D6))=0</formula>
    </cfRule>
  </conditionalFormatting>
  <conditionalFormatting sqref="L9 N9 T9 V9 AB9 AD9 AJ9 AL9 AR9 AT9 AZ9 BB9 BH9 BJ9 BP9 BR9 BJ15 BH15 AT15 AR15 AD15 AB15 N15 L15 AB21 AD21 AB27 AD27 AR21 AT21 AR33 AT33">
    <cfRule type="containsBlanks" dxfId="20" priority="1">
      <formula>LEN(TRIM(L9))=0</formula>
    </cfRule>
  </conditionalFormatting>
  <pageMargins left="0.7" right="0.7" top="0.75" bottom="0.75" header="0.3" footer="0.3"/>
  <pageSetup paperSize="0" orientation="portrait" horizontalDpi="0" verticalDpi="0" copies="0"/>
  <legacyDrawing r:id="rId1"/>
</worksheet>
</file>

<file path=xl/worksheets/sheet32.xml><?xml version="1.0" encoding="utf-8"?>
<worksheet xmlns="http://schemas.openxmlformats.org/spreadsheetml/2006/main" xmlns:r="http://schemas.openxmlformats.org/officeDocument/2006/relationships">
  <sheetPr codeName="Feuil23"/>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40" hidden="1" customWidth="1"/>
    <col min="3" max="3" width="17.7109375" style="1" customWidth="1"/>
    <col min="4" max="4" width="4" style="40"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126</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40">
        <f>IF(OR(D6="",F6=""),"",IF(D6&gt;F6,1,IF(D6=F6,"N",2)))</f>
        <v>1</v>
      </c>
      <c r="C6" s="44" t="s">
        <v>5</v>
      </c>
      <c r="D6" s="3">
        <v>3</v>
      </c>
      <c r="E6" s="4" t="s">
        <v>1</v>
      </c>
      <c r="F6" s="3">
        <v>0</v>
      </c>
      <c r="G6" s="44"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40">
        <f t="shared" ref="A7:A53" si="0">IF(OR(D7="",F7=""),"",IF(D7&gt;F7,1,IF(D7=F7,"N",2)))</f>
        <v>1</v>
      </c>
      <c r="C7" s="44" t="s">
        <v>7</v>
      </c>
      <c r="D7" s="3">
        <v>2</v>
      </c>
      <c r="E7" s="4" t="s">
        <v>1</v>
      </c>
      <c r="F7" s="3">
        <v>1</v>
      </c>
      <c r="G7" s="44"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40">
        <f t="shared" si="0"/>
        <v>1</v>
      </c>
      <c r="C8" s="44" t="s">
        <v>9</v>
      </c>
      <c r="D8" s="3">
        <v>2</v>
      </c>
      <c r="E8" s="4" t="s">
        <v>1</v>
      </c>
      <c r="F8" s="3">
        <v>1</v>
      </c>
      <c r="G8" s="44"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40">
        <f t="shared" si="0"/>
        <v>1</v>
      </c>
      <c r="C9" s="44" t="s">
        <v>11</v>
      </c>
      <c r="D9" s="3">
        <v>1</v>
      </c>
      <c r="E9" s="4" t="s">
        <v>1</v>
      </c>
      <c r="F9" s="3">
        <v>0</v>
      </c>
      <c r="G9" s="44" t="s">
        <v>12</v>
      </c>
      <c r="H9" s="20">
        <f>COUNT(#REF!)</f>
        <v>0</v>
      </c>
      <c r="I9" s="26"/>
      <c r="J9" s="225" t="s">
        <v>37</v>
      </c>
      <c r="K9" s="226"/>
      <c r="L9" s="8">
        <v>3</v>
      </c>
      <c r="M9" s="6" t="s">
        <v>41</v>
      </c>
      <c r="N9" s="8">
        <v>1</v>
      </c>
      <c r="O9" s="227" t="s">
        <v>10</v>
      </c>
      <c r="P9" s="227"/>
      <c r="Q9" s="9"/>
      <c r="R9" s="225" t="s">
        <v>14</v>
      </c>
      <c r="S9" s="226"/>
      <c r="T9" s="8">
        <v>1</v>
      </c>
      <c r="U9" s="6" t="s">
        <v>41</v>
      </c>
      <c r="V9" s="8">
        <v>2</v>
      </c>
      <c r="W9" s="227" t="s">
        <v>17</v>
      </c>
      <c r="X9" s="227"/>
      <c r="Y9" s="9"/>
      <c r="Z9" s="225" t="s">
        <v>9</v>
      </c>
      <c r="AA9" s="226"/>
      <c r="AB9" s="8">
        <v>2</v>
      </c>
      <c r="AC9" s="6" t="s">
        <v>41</v>
      </c>
      <c r="AD9" s="8">
        <v>1</v>
      </c>
      <c r="AE9" s="227" t="s">
        <v>7</v>
      </c>
      <c r="AF9" s="227"/>
      <c r="AG9" s="9"/>
      <c r="AH9" s="225" t="s">
        <v>18</v>
      </c>
      <c r="AI9" s="226"/>
      <c r="AJ9" s="8">
        <v>3</v>
      </c>
      <c r="AK9" s="6" t="s">
        <v>41</v>
      </c>
      <c r="AL9" s="8">
        <v>0</v>
      </c>
      <c r="AM9" s="227" t="s">
        <v>50</v>
      </c>
      <c r="AN9" s="227"/>
      <c r="AO9" s="9"/>
      <c r="AP9" s="225" t="s">
        <v>23</v>
      </c>
      <c r="AQ9" s="226"/>
      <c r="AR9" s="8">
        <v>3</v>
      </c>
      <c r="AS9" s="6" t="s">
        <v>41</v>
      </c>
      <c r="AT9" s="8">
        <v>0</v>
      </c>
      <c r="AU9" s="227" t="s">
        <v>30</v>
      </c>
      <c r="AV9" s="227"/>
      <c r="AW9" s="9"/>
      <c r="AX9" s="225" t="s">
        <v>27</v>
      </c>
      <c r="AY9" s="226"/>
      <c r="AZ9" s="8">
        <v>4</v>
      </c>
      <c r="BA9" s="6" t="s">
        <v>41</v>
      </c>
      <c r="BB9" s="8">
        <v>1</v>
      </c>
      <c r="BC9" s="227" t="s">
        <v>35</v>
      </c>
      <c r="BD9" s="227"/>
      <c r="BE9" s="9"/>
      <c r="BF9" s="225" t="s">
        <v>25</v>
      </c>
      <c r="BG9" s="226"/>
      <c r="BH9" s="8">
        <v>2</v>
      </c>
      <c r="BI9" s="6" t="s">
        <v>41</v>
      </c>
      <c r="BJ9" s="8">
        <v>1</v>
      </c>
      <c r="BK9" s="227" t="s">
        <v>39</v>
      </c>
      <c r="BL9" s="227"/>
      <c r="BM9" s="9"/>
      <c r="BN9" s="225" t="s">
        <v>33</v>
      </c>
      <c r="BO9" s="226"/>
      <c r="BP9" s="8">
        <v>5</v>
      </c>
      <c r="BQ9" s="6" t="s">
        <v>41</v>
      </c>
      <c r="BR9" s="8">
        <v>4</v>
      </c>
      <c r="BS9" s="227" t="s">
        <v>28</v>
      </c>
      <c r="BT9" s="227"/>
    </row>
    <row r="10" spans="1:72" ht="15" customHeight="1">
      <c r="A10" s="40">
        <f t="shared" si="0"/>
        <v>2</v>
      </c>
      <c r="C10" s="44" t="s">
        <v>13</v>
      </c>
      <c r="D10" s="3">
        <v>0</v>
      </c>
      <c r="E10" s="4" t="s">
        <v>1</v>
      </c>
      <c r="F10" s="3">
        <v>1</v>
      </c>
      <c r="G10" s="44"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40" t="str">
        <f t="shared" si="0"/>
        <v>N</v>
      </c>
      <c r="C11" s="44" t="s">
        <v>15</v>
      </c>
      <c r="D11" s="3">
        <v>1</v>
      </c>
      <c r="E11" s="4" t="s">
        <v>1</v>
      </c>
      <c r="F11" s="3">
        <v>1</v>
      </c>
      <c r="G11" s="44" t="s">
        <v>16</v>
      </c>
      <c r="H11" s="20">
        <f>COUNT(#REF!)</f>
        <v>0</v>
      </c>
      <c r="I11" s="26"/>
      <c r="J11" s="41"/>
      <c r="K11" s="42"/>
      <c r="L11" s="43"/>
      <c r="M11" s="42"/>
      <c r="N11" s="42"/>
      <c r="O11" s="42"/>
      <c r="P11" s="42"/>
      <c r="Q11" s="9"/>
      <c r="R11" s="41"/>
      <c r="S11" s="42"/>
      <c r="T11" s="43"/>
      <c r="U11" s="42"/>
      <c r="V11" s="42"/>
      <c r="W11" s="42"/>
      <c r="X11" s="42"/>
      <c r="Y11" s="9"/>
      <c r="Z11" s="41"/>
      <c r="AA11" s="42"/>
      <c r="AB11" s="43"/>
      <c r="AC11" s="42"/>
      <c r="AD11" s="42"/>
      <c r="AE11" s="42"/>
      <c r="AF11" s="42"/>
      <c r="AG11" s="9"/>
      <c r="AH11" s="41"/>
      <c r="AI11" s="42"/>
      <c r="AJ11" s="43"/>
      <c r="AK11" s="42"/>
      <c r="AL11" s="42"/>
      <c r="AM11" s="42"/>
      <c r="AN11" s="42"/>
      <c r="AO11" s="9"/>
      <c r="AP11" s="41"/>
      <c r="AQ11" s="42"/>
      <c r="AR11" s="43"/>
      <c r="AS11" s="42"/>
      <c r="AT11" s="42"/>
      <c r="AU11" s="42"/>
      <c r="AV11" s="42"/>
      <c r="AW11" s="9"/>
      <c r="AX11" s="41"/>
      <c r="AY11" s="42"/>
      <c r="AZ11" s="43"/>
      <c r="BA11" s="42"/>
      <c r="BB11" s="42"/>
      <c r="BC11" s="42"/>
      <c r="BD11" s="42"/>
      <c r="BE11" s="9"/>
      <c r="BF11" s="41"/>
      <c r="BG11" s="42"/>
      <c r="BH11" s="43"/>
      <c r="BI11" s="42"/>
      <c r="BJ11" s="42"/>
      <c r="BK11" s="42"/>
      <c r="BL11" s="42"/>
      <c r="BM11" s="9"/>
      <c r="BN11" s="41"/>
      <c r="BO11" s="42"/>
      <c r="BP11" s="43"/>
      <c r="BQ11" s="42"/>
      <c r="BR11" s="42"/>
      <c r="BS11" s="42"/>
      <c r="BT11" s="42"/>
    </row>
    <row r="12" spans="1:72" ht="15" customHeight="1">
      <c r="A12" s="40">
        <f t="shared" si="0"/>
        <v>2</v>
      </c>
      <c r="C12" s="44" t="s">
        <v>17</v>
      </c>
      <c r="D12" s="3">
        <v>1</v>
      </c>
      <c r="E12" s="4" t="s">
        <v>1</v>
      </c>
      <c r="F12" s="3">
        <v>2</v>
      </c>
      <c r="G12" s="44"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40">
        <f t="shared" si="0"/>
        <v>1</v>
      </c>
      <c r="C13" s="44" t="s">
        <v>19</v>
      </c>
      <c r="D13" s="3">
        <v>2</v>
      </c>
      <c r="E13" s="4" t="s">
        <v>1</v>
      </c>
      <c r="F13" s="3">
        <v>0</v>
      </c>
      <c r="G13" s="44"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40">
        <f t="shared" si="0"/>
        <v>1</v>
      </c>
      <c r="C14" s="44" t="s">
        <v>21</v>
      </c>
      <c r="D14" s="3">
        <v>2</v>
      </c>
      <c r="E14" s="4" t="s">
        <v>1</v>
      </c>
      <c r="F14" s="3">
        <v>0</v>
      </c>
      <c r="G14" s="44"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40">
        <f t="shared" si="0"/>
        <v>1</v>
      </c>
      <c r="C15" s="44" t="s">
        <v>23</v>
      </c>
      <c r="D15" s="3">
        <v>3</v>
      </c>
      <c r="E15" s="4" t="s">
        <v>1</v>
      </c>
      <c r="F15" s="3">
        <v>1</v>
      </c>
      <c r="G15" s="44" t="s">
        <v>24</v>
      </c>
      <c r="H15" s="20">
        <f>COUNT(#REF!)</f>
        <v>0</v>
      </c>
      <c r="I15" s="26"/>
      <c r="J15" s="225" t="s">
        <v>37</v>
      </c>
      <c r="K15" s="226"/>
      <c r="L15" s="8">
        <v>3</v>
      </c>
      <c r="M15" s="6" t="s">
        <v>41</v>
      </c>
      <c r="N15" s="8">
        <v>1</v>
      </c>
      <c r="O15" s="227" t="s">
        <v>17</v>
      </c>
      <c r="P15" s="227"/>
      <c r="Q15" s="9"/>
      <c r="R15" s="239"/>
      <c r="S15" s="239"/>
      <c r="T15" s="183"/>
      <c r="U15" s="7"/>
      <c r="V15" s="183"/>
      <c r="W15" s="239"/>
      <c r="X15" s="239"/>
      <c r="Y15" s="9"/>
      <c r="Z15" s="225" t="s">
        <v>9</v>
      </c>
      <c r="AA15" s="226"/>
      <c r="AB15" s="8" t="s">
        <v>46</v>
      </c>
      <c r="AC15" s="6" t="s">
        <v>41</v>
      </c>
      <c r="AD15" s="8">
        <v>2</v>
      </c>
      <c r="AE15" s="227" t="s">
        <v>18</v>
      </c>
      <c r="AF15" s="227"/>
      <c r="AG15" s="9"/>
      <c r="AH15" s="183"/>
      <c r="AI15" s="183"/>
      <c r="AJ15" s="183"/>
      <c r="AK15" s="7"/>
      <c r="AL15" s="183"/>
      <c r="AM15" s="183"/>
      <c r="AN15" s="183"/>
      <c r="AO15" s="9"/>
      <c r="AP15" s="225" t="s">
        <v>23</v>
      </c>
      <c r="AQ15" s="226"/>
      <c r="AR15" s="8">
        <v>2</v>
      </c>
      <c r="AS15" s="6" t="s">
        <v>41</v>
      </c>
      <c r="AT15" s="8">
        <v>3</v>
      </c>
      <c r="AU15" s="227" t="s">
        <v>27</v>
      </c>
      <c r="AV15" s="227"/>
      <c r="AW15" s="9"/>
      <c r="AX15" s="183"/>
      <c r="AY15" s="183"/>
      <c r="AZ15" s="183"/>
      <c r="BA15" s="7"/>
      <c r="BB15" s="183"/>
      <c r="BC15" s="183"/>
      <c r="BD15" s="183"/>
      <c r="BE15" s="9"/>
      <c r="BF15" s="225" t="s">
        <v>25</v>
      </c>
      <c r="BG15" s="226"/>
      <c r="BH15" s="8">
        <v>1</v>
      </c>
      <c r="BI15" s="6" t="s">
        <v>41</v>
      </c>
      <c r="BJ15" s="8">
        <v>3</v>
      </c>
      <c r="BK15" s="227" t="s">
        <v>33</v>
      </c>
      <c r="BL15" s="227"/>
      <c r="BM15" s="9"/>
      <c r="BN15" s="183"/>
      <c r="BO15" s="183"/>
      <c r="BP15" s="183"/>
      <c r="BQ15" s="7"/>
      <c r="BR15" s="183"/>
      <c r="BS15" s="183"/>
      <c r="BT15" s="183"/>
    </row>
    <row r="16" spans="1:72" ht="15" customHeight="1">
      <c r="A16" s="40">
        <f t="shared" si="0"/>
        <v>1</v>
      </c>
      <c r="C16" s="44" t="s">
        <v>25</v>
      </c>
      <c r="D16" s="3">
        <v>2</v>
      </c>
      <c r="E16" s="4" t="s">
        <v>1</v>
      </c>
      <c r="F16" s="3">
        <v>0</v>
      </c>
      <c r="G16" s="44"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40" t="str">
        <f t="shared" si="0"/>
        <v>N</v>
      </c>
      <c r="C17" s="44" t="s">
        <v>27</v>
      </c>
      <c r="D17" s="3">
        <v>2</v>
      </c>
      <c r="E17" s="4" t="s">
        <v>1</v>
      </c>
      <c r="F17" s="3">
        <v>2</v>
      </c>
      <c r="G17" s="44"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40">
        <f t="shared" si="0"/>
        <v>2</v>
      </c>
      <c r="C18" s="44" t="s">
        <v>29</v>
      </c>
      <c r="D18" s="3">
        <v>0</v>
      </c>
      <c r="E18" s="4" t="s">
        <v>1</v>
      </c>
      <c r="F18" s="3">
        <v>1</v>
      </c>
      <c r="G18" s="44"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40">
        <f t="shared" si="0"/>
        <v>1</v>
      </c>
      <c r="C19" s="44" t="s">
        <v>31</v>
      </c>
      <c r="D19" s="3">
        <v>1</v>
      </c>
      <c r="E19" s="4" t="s">
        <v>1</v>
      </c>
      <c r="F19" s="3">
        <v>0</v>
      </c>
      <c r="G19" s="44"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40">
        <f t="shared" si="0"/>
        <v>1</v>
      </c>
      <c r="C20" s="44" t="s">
        <v>33</v>
      </c>
      <c r="D20" s="3">
        <v>3</v>
      </c>
      <c r="E20" s="4" t="s">
        <v>1</v>
      </c>
      <c r="F20" s="3">
        <v>0</v>
      </c>
      <c r="G20" s="44"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40">
        <f t="shared" si="0"/>
        <v>1</v>
      </c>
      <c r="C21" s="44" t="s">
        <v>5</v>
      </c>
      <c r="D21" s="3">
        <v>3</v>
      </c>
      <c r="E21" s="4" t="s">
        <v>1</v>
      </c>
      <c r="F21" s="3">
        <v>1</v>
      </c>
      <c r="G21" s="44" t="s">
        <v>7</v>
      </c>
      <c r="H21" s="20">
        <f>COUNT(#REF!)</f>
        <v>0</v>
      </c>
      <c r="I21" s="26"/>
      <c r="J21" s="239"/>
      <c r="K21" s="239"/>
      <c r="L21" s="183"/>
      <c r="M21" s="37"/>
      <c r="N21" s="38"/>
      <c r="O21" s="38"/>
      <c r="P21" s="38"/>
      <c r="Q21" s="38"/>
      <c r="R21" s="38"/>
      <c r="S21" s="38"/>
      <c r="T21" s="183"/>
      <c r="U21" s="7"/>
      <c r="V21" s="183"/>
      <c r="W21" s="239"/>
      <c r="X21" s="239"/>
      <c r="Y21" s="9"/>
      <c r="Z21" s="225" t="s">
        <v>37</v>
      </c>
      <c r="AA21" s="226"/>
      <c r="AB21" s="8">
        <v>2</v>
      </c>
      <c r="AC21" s="6" t="s">
        <v>41</v>
      </c>
      <c r="AD21" s="8">
        <v>1</v>
      </c>
      <c r="AE21" s="227" t="s">
        <v>9</v>
      </c>
      <c r="AF21" s="227"/>
      <c r="AG21" s="9"/>
      <c r="AH21" s="183"/>
      <c r="AI21" s="183"/>
      <c r="AJ21" s="183"/>
      <c r="AK21" s="7"/>
      <c r="AL21" s="183"/>
      <c r="AM21" s="183"/>
      <c r="AN21" s="183"/>
      <c r="AO21" s="9"/>
      <c r="AP21" s="225" t="s">
        <v>27</v>
      </c>
      <c r="AQ21" s="226"/>
      <c r="AR21" s="8">
        <v>3</v>
      </c>
      <c r="AS21" s="6" t="s">
        <v>41</v>
      </c>
      <c r="AT21" s="8" t="s">
        <v>53</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40">
        <f t="shared" si="0"/>
        <v>1</v>
      </c>
      <c r="C22" s="44" t="s">
        <v>35</v>
      </c>
      <c r="D22" s="3">
        <v>1</v>
      </c>
      <c r="E22" s="4" t="s">
        <v>1</v>
      </c>
      <c r="F22" s="3">
        <v>0</v>
      </c>
      <c r="G22" s="44"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40">
        <f t="shared" si="0"/>
        <v>2</v>
      </c>
      <c r="C23" s="44" t="s">
        <v>12</v>
      </c>
      <c r="D23" s="3">
        <v>0</v>
      </c>
      <c r="E23" s="4" t="s">
        <v>1</v>
      </c>
      <c r="F23" s="3">
        <v>2</v>
      </c>
      <c r="G23" s="44"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40">
        <f t="shared" si="0"/>
        <v>1</v>
      </c>
      <c r="C24" s="44" t="s">
        <v>9</v>
      </c>
      <c r="D24" s="3">
        <v>3</v>
      </c>
      <c r="E24" s="4" t="s">
        <v>1</v>
      </c>
      <c r="F24" s="3">
        <v>0</v>
      </c>
      <c r="G24" s="44"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40">
        <f t="shared" si="0"/>
        <v>2</v>
      </c>
      <c r="C25" s="44" t="s">
        <v>8</v>
      </c>
      <c r="D25" s="3">
        <v>0</v>
      </c>
      <c r="E25" s="4" t="s">
        <v>1</v>
      </c>
      <c r="F25" s="3">
        <v>2</v>
      </c>
      <c r="G25" s="44"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40" t="str">
        <f t="shared" si="0"/>
        <v>N</v>
      </c>
      <c r="C26" s="44" t="s">
        <v>13</v>
      </c>
      <c r="D26" s="3">
        <v>1</v>
      </c>
      <c r="E26" s="4" t="s">
        <v>1</v>
      </c>
      <c r="F26" s="3">
        <v>1</v>
      </c>
      <c r="G26" s="44"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40">
        <f t="shared" si="0"/>
        <v>2</v>
      </c>
      <c r="C27" s="44" t="s">
        <v>15</v>
      </c>
      <c r="D27" s="3">
        <v>1</v>
      </c>
      <c r="E27" s="4" t="s">
        <v>1</v>
      </c>
      <c r="F27" s="3">
        <v>2</v>
      </c>
      <c r="G27" s="44" t="s">
        <v>17</v>
      </c>
      <c r="H27" s="20">
        <f>COUNT(#REF!)</f>
        <v>0</v>
      </c>
      <c r="I27" s="26"/>
      <c r="J27" s="239"/>
      <c r="K27" s="239"/>
      <c r="L27" s="42"/>
      <c r="M27" s="7"/>
      <c r="N27" s="42"/>
      <c r="O27" s="239"/>
      <c r="P27" s="239"/>
      <c r="Q27" s="42"/>
      <c r="R27" s="239"/>
      <c r="S27" s="239"/>
      <c r="T27" s="42"/>
      <c r="U27" s="7"/>
      <c r="V27" s="42"/>
      <c r="W27" s="239"/>
      <c r="X27" s="239"/>
      <c r="Y27" s="9"/>
      <c r="Z27" s="225" t="s">
        <v>9</v>
      </c>
      <c r="AA27" s="226"/>
      <c r="AB27" s="8">
        <v>2</v>
      </c>
      <c r="AC27" s="6" t="s">
        <v>41</v>
      </c>
      <c r="AD27" s="8">
        <v>3</v>
      </c>
      <c r="AE27" s="227" t="s">
        <v>27</v>
      </c>
      <c r="AF27" s="227"/>
      <c r="AG27" s="42"/>
      <c r="AH27" s="42"/>
      <c r="AI27" s="42"/>
      <c r="AJ27" s="42"/>
      <c r="AK27" s="42"/>
      <c r="AL27" s="42"/>
      <c r="AM27" s="42"/>
      <c r="AN27" s="42"/>
      <c r="AO27" s="42"/>
      <c r="AP27" s="42"/>
      <c r="AQ27" s="42"/>
      <c r="AR27" s="42"/>
      <c r="AS27" s="42"/>
      <c r="AT27" s="42"/>
      <c r="AU27" s="239"/>
      <c r="AV27" s="239"/>
      <c r="AW27" s="9"/>
      <c r="AX27" s="42"/>
      <c r="AY27" s="42"/>
      <c r="AZ27" s="42"/>
      <c r="BA27" s="7"/>
      <c r="BB27" s="42"/>
      <c r="BC27" s="42"/>
      <c r="BD27" s="42"/>
      <c r="BE27" s="9"/>
      <c r="BF27" s="239"/>
      <c r="BG27" s="239"/>
      <c r="BH27" s="42"/>
      <c r="BI27" s="7"/>
      <c r="BJ27" s="42"/>
      <c r="BK27" s="239"/>
      <c r="BL27" s="239"/>
      <c r="BM27" s="9"/>
      <c r="BN27" s="42"/>
      <c r="BO27" s="42"/>
      <c r="BP27" s="42"/>
      <c r="BQ27" s="7"/>
      <c r="BR27" s="42"/>
      <c r="BS27" s="42"/>
      <c r="BT27" s="42"/>
    </row>
    <row r="28" spans="1:72" ht="15" customHeight="1">
      <c r="A28" s="40">
        <f t="shared" si="0"/>
        <v>2</v>
      </c>
      <c r="C28" s="44" t="s">
        <v>20</v>
      </c>
      <c r="D28" s="3">
        <v>0</v>
      </c>
      <c r="E28" s="4" t="s">
        <v>1</v>
      </c>
      <c r="F28" s="3">
        <v>1</v>
      </c>
      <c r="G28" s="44"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40">
        <f t="shared" si="0"/>
        <v>1</v>
      </c>
      <c r="C29" s="44" t="s">
        <v>18</v>
      </c>
      <c r="D29" s="3">
        <v>2</v>
      </c>
      <c r="E29" s="4" t="s">
        <v>1</v>
      </c>
      <c r="F29" s="3">
        <v>0</v>
      </c>
      <c r="G29" s="44" t="s">
        <v>16</v>
      </c>
      <c r="H29" s="20">
        <f>COUNT(#REF!)</f>
        <v>0</v>
      </c>
      <c r="I29" s="26"/>
      <c r="J29" s="9"/>
      <c r="K29" s="9"/>
      <c r="L29" s="9"/>
      <c r="M29" s="9"/>
      <c r="N29" s="9"/>
      <c r="O29" s="9"/>
      <c r="P29" s="9"/>
      <c r="Q29" s="9"/>
      <c r="R29" s="9"/>
      <c r="S29" s="9"/>
      <c r="T29" s="9"/>
      <c r="U29" s="9"/>
      <c r="V29" s="9"/>
      <c r="W29" s="9"/>
      <c r="X29" s="9"/>
      <c r="Y29" s="9"/>
      <c r="Z29" s="42"/>
      <c r="AA29" s="42"/>
      <c r="AB29" s="42"/>
      <c r="AC29" s="42"/>
      <c r="AD29" s="42"/>
      <c r="AE29" s="42"/>
      <c r="AF29" s="42"/>
      <c r="AG29" s="42"/>
      <c r="AH29" s="42"/>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40">
        <f t="shared" si="0"/>
        <v>2</v>
      </c>
      <c r="C30" s="44" t="s">
        <v>21</v>
      </c>
      <c r="D30" s="3">
        <v>1</v>
      </c>
      <c r="E30" s="4" t="s">
        <v>1</v>
      </c>
      <c r="F30" s="3">
        <v>2</v>
      </c>
      <c r="G30" s="44"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40">
        <f t="shared" si="0"/>
        <v>2</v>
      </c>
      <c r="C31" s="44" t="s">
        <v>24</v>
      </c>
      <c r="D31" s="3">
        <v>0</v>
      </c>
      <c r="E31" s="4" t="s">
        <v>1</v>
      </c>
      <c r="F31" s="3">
        <v>1</v>
      </c>
      <c r="G31" s="44"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40">
        <f t="shared" si="0"/>
        <v>1</v>
      </c>
      <c r="C32" s="44" t="s">
        <v>25</v>
      </c>
      <c r="D32" s="3">
        <v>2</v>
      </c>
      <c r="E32" s="4" t="s">
        <v>1</v>
      </c>
      <c r="F32" s="3">
        <v>0</v>
      </c>
      <c r="G32" s="44" t="s">
        <v>29</v>
      </c>
      <c r="H32" s="20">
        <f>COUNT(#REF!)</f>
        <v>0</v>
      </c>
      <c r="I32" s="26"/>
      <c r="J32" s="9"/>
      <c r="K32" s="9"/>
      <c r="L32" s="9"/>
      <c r="M32" s="9"/>
      <c r="N32" s="9"/>
      <c r="O32" s="9"/>
      <c r="P32" s="9"/>
      <c r="Q32" s="9"/>
      <c r="R32" s="9"/>
      <c r="S32" s="9"/>
      <c r="T32" s="9"/>
      <c r="U32" s="9"/>
      <c r="V32" s="9"/>
      <c r="W32" s="9"/>
      <c r="X32" s="9"/>
      <c r="Y32" s="9"/>
      <c r="Z32" s="42"/>
      <c r="AA32" s="42"/>
      <c r="AB32" s="42"/>
      <c r="AC32" s="42"/>
      <c r="AD32" s="42"/>
      <c r="AE32" s="42"/>
      <c r="AF32" s="42"/>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40">
        <f t="shared" si="0"/>
        <v>1</v>
      </c>
      <c r="C33" s="44" t="s">
        <v>27</v>
      </c>
      <c r="D33" s="3">
        <v>2</v>
      </c>
      <c r="E33" s="4" t="s">
        <v>1</v>
      </c>
      <c r="F33" s="3">
        <v>0</v>
      </c>
      <c r="G33" s="44" t="s">
        <v>31</v>
      </c>
      <c r="H33" s="20">
        <f>COUNT(#REF!)</f>
        <v>0</v>
      </c>
      <c r="I33" s="26"/>
      <c r="J33" s="239"/>
      <c r="K33" s="239"/>
      <c r="L33" s="183"/>
      <c r="M33" s="7"/>
      <c r="N33" s="183"/>
      <c r="O33" s="239"/>
      <c r="P33" s="239"/>
      <c r="Q33" s="183"/>
      <c r="R33" s="244" t="s">
        <v>42</v>
      </c>
      <c r="S33" s="245"/>
      <c r="T33" s="245"/>
      <c r="U33" s="245"/>
      <c r="V33" s="245"/>
      <c r="W33" s="245"/>
      <c r="X33" s="245"/>
      <c r="Y33" s="286" t="s">
        <v>33</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v>2</v>
      </c>
      <c r="AU33" s="227" t="s">
        <v>33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40" t="str">
        <f t="shared" si="0"/>
        <v>N</v>
      </c>
      <c r="C34" s="44" t="s">
        <v>30</v>
      </c>
      <c r="D34" s="3">
        <v>0</v>
      </c>
      <c r="E34" s="4" t="s">
        <v>1</v>
      </c>
      <c r="F34" s="3">
        <v>0</v>
      </c>
      <c r="G34" s="44"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40">
        <f t="shared" si="0"/>
        <v>1</v>
      </c>
      <c r="C35" s="44" t="s">
        <v>33</v>
      </c>
      <c r="D35" s="3">
        <v>3</v>
      </c>
      <c r="E35" s="4" t="s">
        <v>1</v>
      </c>
      <c r="F35" s="3">
        <v>0</v>
      </c>
      <c r="G35" s="44" t="s">
        <v>35</v>
      </c>
      <c r="H35" s="20">
        <f>COUNT(#REF!)</f>
        <v>0</v>
      </c>
      <c r="I35" s="26"/>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40" t="str">
        <f t="shared" si="0"/>
        <v>N</v>
      </c>
      <c r="C36" s="44" t="s">
        <v>36</v>
      </c>
      <c r="D36" s="3">
        <v>0</v>
      </c>
      <c r="E36" s="4" t="s">
        <v>1</v>
      </c>
      <c r="F36" s="3">
        <v>0</v>
      </c>
      <c r="G36" s="44" t="s">
        <v>34</v>
      </c>
      <c r="H36" s="20">
        <f>COUNT(#REF!)</f>
        <v>0</v>
      </c>
      <c r="I36" s="26"/>
    </row>
    <row r="37" spans="1:72">
      <c r="A37" s="40">
        <f t="shared" si="0"/>
        <v>2</v>
      </c>
      <c r="C37" s="44" t="s">
        <v>32</v>
      </c>
      <c r="D37" s="3">
        <v>0</v>
      </c>
      <c r="E37" s="4" t="s">
        <v>1</v>
      </c>
      <c r="F37" s="3">
        <v>2</v>
      </c>
      <c r="G37" s="44" t="s">
        <v>28</v>
      </c>
      <c r="H37" s="20">
        <f>COUNT(#REF!)</f>
        <v>0</v>
      </c>
      <c r="I37" s="26"/>
    </row>
    <row r="38" spans="1:72">
      <c r="A38" s="40">
        <f t="shared" si="0"/>
        <v>2</v>
      </c>
      <c r="C38" s="44" t="s">
        <v>12</v>
      </c>
      <c r="D38" s="3">
        <v>0</v>
      </c>
      <c r="E38" s="4" t="s">
        <v>1</v>
      </c>
      <c r="F38" s="3">
        <v>3</v>
      </c>
      <c r="G38" s="44" t="s">
        <v>9</v>
      </c>
      <c r="H38" s="20">
        <f>COUNT(#REF!)</f>
        <v>0</v>
      </c>
      <c r="I38" s="26"/>
    </row>
    <row r="39" spans="1:72">
      <c r="A39" s="40">
        <f t="shared" si="0"/>
        <v>1</v>
      </c>
      <c r="C39" s="44" t="s">
        <v>10</v>
      </c>
      <c r="D39" s="3">
        <v>2</v>
      </c>
      <c r="E39" s="4" t="s">
        <v>1</v>
      </c>
      <c r="F39" s="3">
        <v>0</v>
      </c>
      <c r="G39" s="44" t="s">
        <v>11</v>
      </c>
      <c r="H39" s="20">
        <f>COUNT(#REF!)</f>
        <v>0</v>
      </c>
      <c r="I39" s="26"/>
    </row>
    <row r="40" spans="1:72">
      <c r="A40" s="40">
        <f t="shared" si="0"/>
        <v>2</v>
      </c>
      <c r="C40" s="44" t="s">
        <v>8</v>
      </c>
      <c r="D40" s="3">
        <v>0</v>
      </c>
      <c r="E40" s="4" t="s">
        <v>1</v>
      </c>
      <c r="F40" s="3">
        <v>5</v>
      </c>
      <c r="G40" s="44" t="s">
        <v>37</v>
      </c>
      <c r="H40" s="20">
        <f>COUNT(#REF!)</f>
        <v>0</v>
      </c>
      <c r="I40" s="26"/>
    </row>
    <row r="41" spans="1:72">
      <c r="A41" s="40">
        <f t="shared" si="0"/>
        <v>2</v>
      </c>
      <c r="C41" s="44" t="s">
        <v>6</v>
      </c>
      <c r="D41" s="3">
        <v>1</v>
      </c>
      <c r="E41" s="4" t="s">
        <v>1</v>
      </c>
      <c r="F41" s="3">
        <v>2</v>
      </c>
      <c r="G41" s="44" t="s">
        <v>7</v>
      </c>
      <c r="H41" s="20">
        <f>COUNT(#REF!)</f>
        <v>0</v>
      </c>
      <c r="I41" s="26"/>
    </row>
    <row r="42" spans="1:72">
      <c r="A42" s="40" t="str">
        <f t="shared" si="0"/>
        <v>N</v>
      </c>
      <c r="C42" s="44" t="s">
        <v>18</v>
      </c>
      <c r="D42" s="3">
        <v>2</v>
      </c>
      <c r="E42" s="4" t="s">
        <v>1</v>
      </c>
      <c r="F42" s="3">
        <v>2</v>
      </c>
      <c r="G42" s="44" t="s">
        <v>15</v>
      </c>
      <c r="H42" s="20">
        <f>COUNT(#REF!)</f>
        <v>0</v>
      </c>
      <c r="I42" s="26"/>
    </row>
    <row r="43" spans="1:72">
      <c r="A43" s="40">
        <f t="shared" si="0"/>
        <v>2</v>
      </c>
      <c r="C43" s="44" t="s">
        <v>38</v>
      </c>
      <c r="D43" s="3">
        <v>0</v>
      </c>
      <c r="E43" s="4" t="s">
        <v>1</v>
      </c>
      <c r="F43" s="3">
        <v>2</v>
      </c>
      <c r="G43" s="44" t="s">
        <v>17</v>
      </c>
      <c r="H43" s="20">
        <f>COUNT(#REF!)</f>
        <v>0</v>
      </c>
      <c r="I43" s="26"/>
    </row>
    <row r="44" spans="1:72">
      <c r="A44" s="40">
        <f t="shared" si="0"/>
        <v>2</v>
      </c>
      <c r="C44" s="44" t="s">
        <v>20</v>
      </c>
      <c r="D44" s="3">
        <v>0</v>
      </c>
      <c r="E44" s="4" t="s">
        <v>1</v>
      </c>
      <c r="F44" s="3">
        <v>1</v>
      </c>
      <c r="G44" s="44" t="s">
        <v>13</v>
      </c>
      <c r="H44" s="20">
        <f>COUNT(#REF!)</f>
        <v>0</v>
      </c>
      <c r="I44" s="26"/>
    </row>
    <row r="45" spans="1:72">
      <c r="A45" s="40" t="str">
        <f t="shared" si="0"/>
        <v>N</v>
      </c>
      <c r="C45" s="44" t="s">
        <v>14</v>
      </c>
      <c r="D45" s="3">
        <v>0</v>
      </c>
      <c r="E45" s="4" t="s">
        <v>1</v>
      </c>
      <c r="F45" s="3">
        <v>0</v>
      </c>
      <c r="G45" s="44" t="s">
        <v>19</v>
      </c>
      <c r="H45" s="20">
        <f>COUNT(#REF!)</f>
        <v>0</v>
      </c>
      <c r="I45" s="26"/>
    </row>
    <row r="46" spans="1:72">
      <c r="A46" s="40">
        <f t="shared" si="0"/>
        <v>2</v>
      </c>
      <c r="C46" s="44" t="s">
        <v>30</v>
      </c>
      <c r="D46" s="3">
        <v>0</v>
      </c>
      <c r="E46" s="4" t="s">
        <v>1</v>
      </c>
      <c r="F46" s="3">
        <v>2</v>
      </c>
      <c r="G46" s="44" t="s">
        <v>25</v>
      </c>
      <c r="H46" s="20">
        <f>COUNT(#REF!)</f>
        <v>0</v>
      </c>
      <c r="I46" s="26"/>
    </row>
    <row r="47" spans="1:72">
      <c r="A47" s="40" t="str">
        <f t="shared" si="0"/>
        <v>N</v>
      </c>
      <c r="C47" s="44" t="s">
        <v>26</v>
      </c>
      <c r="D47" s="3">
        <v>0</v>
      </c>
      <c r="E47" s="4" t="s">
        <v>1</v>
      </c>
      <c r="F47" s="3">
        <v>0</v>
      </c>
      <c r="G47" s="44" t="s">
        <v>29</v>
      </c>
      <c r="H47" s="20">
        <f>COUNT(#REF!)</f>
        <v>0</v>
      </c>
      <c r="I47" s="26"/>
    </row>
    <row r="48" spans="1:72">
      <c r="A48" s="40">
        <f t="shared" si="0"/>
        <v>2</v>
      </c>
      <c r="C48" s="44" t="s">
        <v>24</v>
      </c>
      <c r="D48" s="3">
        <v>0</v>
      </c>
      <c r="E48" s="4" t="s">
        <v>1</v>
      </c>
      <c r="F48" s="3">
        <v>1</v>
      </c>
      <c r="G48" s="44" t="s">
        <v>39</v>
      </c>
      <c r="H48" s="20">
        <f>COUNT(#REF!)</f>
        <v>0</v>
      </c>
      <c r="I48" s="26"/>
    </row>
    <row r="49" spans="1:40">
      <c r="A49" s="40">
        <f t="shared" si="0"/>
        <v>2</v>
      </c>
      <c r="C49" s="44" t="s">
        <v>22</v>
      </c>
      <c r="D49" s="3">
        <v>1</v>
      </c>
      <c r="E49" s="4" t="s">
        <v>1</v>
      </c>
      <c r="F49" s="3">
        <v>2</v>
      </c>
      <c r="G49" s="44" t="s">
        <v>23</v>
      </c>
      <c r="H49" s="20">
        <f>COUNT(#REF!)</f>
        <v>0</v>
      </c>
      <c r="I49" s="26"/>
    </row>
    <row r="50" spans="1:40">
      <c r="A50" s="40">
        <f t="shared" si="0"/>
        <v>2</v>
      </c>
      <c r="C50" s="44" t="s">
        <v>32</v>
      </c>
      <c r="D50" s="3">
        <v>0</v>
      </c>
      <c r="E50" s="4" t="s">
        <v>1</v>
      </c>
      <c r="F50" s="3">
        <v>3</v>
      </c>
      <c r="G50" s="44" t="s">
        <v>27</v>
      </c>
      <c r="H50" s="20">
        <f>COUNT(#REF!)</f>
        <v>0</v>
      </c>
      <c r="I50" s="26"/>
    </row>
    <row r="51" spans="1:40">
      <c r="A51" s="40">
        <f t="shared" si="0"/>
        <v>1</v>
      </c>
      <c r="C51" s="44" t="s">
        <v>28</v>
      </c>
      <c r="D51" s="3">
        <v>3</v>
      </c>
      <c r="E51" s="4" t="s">
        <v>1</v>
      </c>
      <c r="F51" s="3">
        <v>0</v>
      </c>
      <c r="G51" s="44" t="s">
        <v>31</v>
      </c>
      <c r="H51" s="20">
        <f>COUNT(#REF!)</f>
        <v>0</v>
      </c>
      <c r="I51" s="26"/>
    </row>
    <row r="52" spans="1:40">
      <c r="A52" s="40">
        <f t="shared" si="0"/>
        <v>2</v>
      </c>
      <c r="C52" s="44" t="s">
        <v>36</v>
      </c>
      <c r="D52" s="3">
        <v>0</v>
      </c>
      <c r="E52" s="4" t="s">
        <v>1</v>
      </c>
      <c r="F52" s="3">
        <v>4</v>
      </c>
      <c r="G52" s="44" t="s">
        <v>33</v>
      </c>
      <c r="H52" s="20">
        <f>COUNT(#REF!)</f>
        <v>0</v>
      </c>
      <c r="I52" s="26"/>
    </row>
    <row r="53" spans="1:40">
      <c r="A53" s="40">
        <f t="shared" si="0"/>
        <v>2</v>
      </c>
      <c r="C53" s="44" t="s">
        <v>34</v>
      </c>
      <c r="D53" s="3">
        <v>0</v>
      </c>
      <c r="E53" s="4" t="s">
        <v>1</v>
      </c>
      <c r="F53" s="3">
        <v>1</v>
      </c>
      <c r="G53" s="44" t="s">
        <v>35</v>
      </c>
      <c r="H53" s="20">
        <f>COUNT(#REF!)</f>
        <v>0</v>
      </c>
      <c r="I53" s="26"/>
    </row>
    <row r="57" spans="1:40" hidden="1">
      <c r="D57" s="40"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40"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Belgique</v>
      </c>
      <c r="AM58" s="254"/>
      <c r="AN58" s="13" t="e">
        <f>COUNTIF(#REF!,AL58)</f>
        <v>#REF!</v>
      </c>
    </row>
    <row r="59" spans="1:40" hidden="1">
      <c r="C59" s="24">
        <v>41803</v>
      </c>
      <c r="D59" s="40" t="e">
        <f>IF(#REF!=0,"",SUM(#REF!))</f>
        <v>#REF!</v>
      </c>
      <c r="E59" s="25" t="e">
        <f>IF(D59="","",D59+E58)</f>
        <v>#REF!</v>
      </c>
      <c r="L59" s="4" t="s">
        <v>41</v>
      </c>
      <c r="M59" s="254" t="str">
        <f>O9</f>
        <v>Pays-Bas</v>
      </c>
      <c r="N59" s="254"/>
      <c r="O59" s="13" t="e">
        <f>COUNTIF(#REF!,M59)</f>
        <v>#REF!</v>
      </c>
      <c r="Q59" s="4" t="s">
        <v>41</v>
      </c>
      <c r="R59" s="254" t="str">
        <f>O15</f>
        <v>Angleterre</v>
      </c>
      <c r="S59" s="254"/>
      <c r="T59" s="13" t="e">
        <f>COUNTIF(#REF!,R59)</f>
        <v>#REF!</v>
      </c>
      <c r="V59" s="4" t="s">
        <v>41</v>
      </c>
      <c r="W59" s="254" t="str">
        <f>AE21</f>
        <v>Espagne</v>
      </c>
      <c r="X59" s="254"/>
      <c r="Y59" s="13" t="e">
        <f>COUNTIF(#REF!,W59)</f>
        <v>#REF!</v>
      </c>
      <c r="AA59" s="4" t="s">
        <v>41</v>
      </c>
      <c r="AB59" s="254" t="str">
        <f>AE27</f>
        <v>Allemagne</v>
      </c>
      <c r="AC59" s="254"/>
      <c r="AD59" s="13" t="e">
        <f>COUNTIF(#REF!,AB59)</f>
        <v>#REF!</v>
      </c>
      <c r="AF59" s="4" t="s">
        <v>41</v>
      </c>
      <c r="AG59" s="254" t="str">
        <f>AU33</f>
        <v>Belgique</v>
      </c>
      <c r="AH59" s="254"/>
      <c r="AI59" s="13" t="e">
        <f>COUNTIF(#REF!,AG59)</f>
        <v>#REF!</v>
      </c>
    </row>
    <row r="60" spans="1:40" hidden="1">
      <c r="C60" s="24">
        <v>41804</v>
      </c>
      <c r="D60" s="40" t="e">
        <f>IF(#REF!=0,"",SUM(#REF!))</f>
        <v>#REF!</v>
      </c>
      <c r="E60" s="25" t="e">
        <f t="shared" ref="E60:E72" si="1">IF(D60="","",D60+E59)</f>
        <v>#REF!</v>
      </c>
      <c r="L60" s="4" t="s">
        <v>41</v>
      </c>
      <c r="M60" s="254" t="str">
        <f>R9</f>
        <v>Grèce</v>
      </c>
      <c r="N60" s="254"/>
      <c r="O60" s="13" t="e">
        <f>COUNTIF(#REF!,M60)</f>
        <v>#REF!</v>
      </c>
      <c r="Q60" s="4" t="s">
        <v>41</v>
      </c>
      <c r="R60" s="254" t="str">
        <f>Z15</f>
        <v>Espagne</v>
      </c>
      <c r="S60" s="254"/>
      <c r="T60" s="13" t="e">
        <f>COUNTIF(#REF!,R60)</f>
        <v>#REF!</v>
      </c>
      <c r="V60" s="4" t="s">
        <v>41</v>
      </c>
      <c r="W60" s="254" t="str">
        <f>AP21</f>
        <v>Allemagne</v>
      </c>
      <c r="X60" s="254"/>
      <c r="Y60" s="13" t="e">
        <f>COUNTIF(#REF!,W60)</f>
        <v>#REF!</v>
      </c>
      <c r="AK60" s="44" t="s">
        <v>62</v>
      </c>
      <c r="AL60" s="254" t="e">
        <f>AN58*#REF!</f>
        <v>#REF!</v>
      </c>
      <c r="AM60" s="254"/>
    </row>
    <row r="61" spans="1:40" hidden="1">
      <c r="C61" s="24">
        <v>41805</v>
      </c>
      <c r="D61" s="40"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Belgique</v>
      </c>
      <c r="X61" s="254"/>
      <c r="Y61" s="13" t="e">
        <f>COUNTIF(#REF!,W61)</f>
        <v>#REF!</v>
      </c>
      <c r="AA61" s="44" t="s">
        <v>62</v>
      </c>
      <c r="AB61" s="254" t="e">
        <f>SUM(AD58:AD59)*#REF!</f>
        <v>#REF!</v>
      </c>
      <c r="AC61" s="254"/>
      <c r="AF61" s="44" t="s">
        <v>62</v>
      </c>
      <c r="AG61" s="254" t="e">
        <f>SUM(AI58:AI59)*#REF!</f>
        <v>#REF!</v>
      </c>
      <c r="AH61" s="254"/>
    </row>
    <row r="62" spans="1:40" hidden="1">
      <c r="C62" s="24">
        <v>41806</v>
      </c>
      <c r="D62" s="40"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40"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44" t="s">
        <v>62</v>
      </c>
      <c r="W63" s="254" t="e">
        <f>SUM(Y58:Y61)*#REF!</f>
        <v>#REF!</v>
      </c>
      <c r="X63" s="254"/>
    </row>
    <row r="64" spans="1:40" hidden="1">
      <c r="C64" s="24">
        <v>41808</v>
      </c>
      <c r="D64" s="40"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40" t="e">
        <f>IF(#REF!=0,"",SUM(#REF!))</f>
        <v>#REF!</v>
      </c>
      <c r="E65" s="25" t="e">
        <f t="shared" si="1"/>
        <v>#REF!</v>
      </c>
      <c r="L65" s="4" t="s">
        <v>41</v>
      </c>
      <c r="M65" s="254" t="str">
        <f>AM9</f>
        <v>Côte d'ivoire</v>
      </c>
      <c r="N65" s="254"/>
      <c r="O65" s="13" t="e">
        <f>COUNTIF(#REF!,M65)</f>
        <v>#REF!</v>
      </c>
      <c r="Q65" s="4" t="s">
        <v>41</v>
      </c>
      <c r="R65" s="254" t="str">
        <f>BK15</f>
        <v>Belgique</v>
      </c>
      <c r="S65" s="254"/>
      <c r="T65" s="13" t="e">
        <f>COUNTIF(#REF!,R65)</f>
        <v>#REF!</v>
      </c>
      <c r="V65" s="31"/>
      <c r="W65" s="257"/>
      <c r="X65" s="257"/>
    </row>
    <row r="66" spans="3:24" hidden="1">
      <c r="C66" s="24">
        <v>41810</v>
      </c>
      <c r="D66" s="40" t="e">
        <f>IF(#REF!=0,"",SUM(#REF!))</f>
        <v>#REF!</v>
      </c>
      <c r="E66" s="25" t="e">
        <f t="shared" si="1"/>
        <v>#REF!</v>
      </c>
      <c r="L66" s="4" t="s">
        <v>41</v>
      </c>
      <c r="M66" s="254" t="str">
        <f>AP9</f>
        <v>France</v>
      </c>
      <c r="N66" s="254"/>
      <c r="O66" s="13" t="e">
        <f>COUNTIF(#REF!,M66)</f>
        <v>#REF!</v>
      </c>
    </row>
    <row r="67" spans="3:24" hidden="1">
      <c r="C67" s="24">
        <v>41811</v>
      </c>
      <c r="D67" s="40" t="e">
        <f>IF(#REF!=0,"",SUM(#REF!))</f>
        <v>#REF!</v>
      </c>
      <c r="E67" s="25" t="e">
        <f t="shared" si="1"/>
        <v>#REF!</v>
      </c>
      <c r="L67" s="4" t="s">
        <v>41</v>
      </c>
      <c r="M67" s="254" t="str">
        <f>AU9</f>
        <v>Nigéria</v>
      </c>
      <c r="N67" s="254"/>
      <c r="O67" s="13" t="e">
        <f>COUNTIF(#REF!,M67)</f>
        <v>#REF!</v>
      </c>
      <c r="Q67" s="44" t="s">
        <v>62</v>
      </c>
      <c r="R67" s="258" t="e">
        <f>SUM(T58:T65)*#REF!</f>
        <v>#REF!</v>
      </c>
      <c r="S67" s="254"/>
    </row>
    <row r="68" spans="3:24" hidden="1">
      <c r="C68" s="24">
        <v>41812</v>
      </c>
      <c r="D68" s="40" t="e">
        <f>IF(#REF!=0,"",SUM(#REF!))</f>
        <v>#REF!</v>
      </c>
      <c r="E68" s="25" t="e">
        <f t="shared" si="1"/>
        <v>#REF!</v>
      </c>
      <c r="L68" s="4" t="s">
        <v>41</v>
      </c>
      <c r="M68" s="254" t="str">
        <f>AX9</f>
        <v>Allemagne</v>
      </c>
      <c r="N68" s="254"/>
      <c r="O68" s="13" t="e">
        <f>COUNTIF(#REF!,M68)</f>
        <v>#REF!</v>
      </c>
    </row>
    <row r="69" spans="3:24" hidden="1">
      <c r="C69" s="24">
        <v>41813</v>
      </c>
      <c r="D69" s="40" t="e">
        <f>IF(#REF!=0,"",SUM(#REF!))</f>
        <v>#REF!</v>
      </c>
      <c r="E69" s="25" t="e">
        <f t="shared" si="1"/>
        <v>#REF!</v>
      </c>
      <c r="L69" s="4" t="s">
        <v>41</v>
      </c>
      <c r="M69" s="254" t="str">
        <f>BC9</f>
        <v>Russie</v>
      </c>
      <c r="N69" s="254"/>
      <c r="O69" s="13" t="e">
        <f>COUNTIF(#REF!,M69)</f>
        <v>#REF!</v>
      </c>
    </row>
    <row r="70" spans="3:24" hidden="1">
      <c r="C70" s="24">
        <v>41814</v>
      </c>
      <c r="D70" s="40" t="e">
        <f>IF(#REF!=0,"",SUM(#REF!))</f>
        <v>#REF!</v>
      </c>
      <c r="E70" s="25" t="e">
        <f t="shared" si="1"/>
        <v>#REF!</v>
      </c>
      <c r="L70" s="4" t="s">
        <v>41</v>
      </c>
      <c r="M70" s="254" t="str">
        <f>BF9</f>
        <v>Argentine</v>
      </c>
      <c r="N70" s="254"/>
      <c r="O70" s="13" t="e">
        <f>COUNTIF(#REF!,M70)</f>
        <v>#REF!</v>
      </c>
    </row>
    <row r="71" spans="3:24" hidden="1">
      <c r="C71" s="24">
        <v>41815</v>
      </c>
      <c r="D71" s="40" t="e">
        <f>IF(#REF!=0,"",SUM(#REF!))</f>
        <v>#REF!</v>
      </c>
      <c r="E71" s="25" t="e">
        <f t="shared" si="1"/>
        <v>#REF!</v>
      </c>
      <c r="L71" s="4" t="s">
        <v>41</v>
      </c>
      <c r="M71" s="254" t="str">
        <f>BK9</f>
        <v>Suisse</v>
      </c>
      <c r="N71" s="254"/>
      <c r="O71" s="13" t="e">
        <f>COUNTIF(#REF!,M71)</f>
        <v>#REF!</v>
      </c>
    </row>
    <row r="72" spans="3:24" hidden="1">
      <c r="C72" s="24">
        <v>41816</v>
      </c>
      <c r="D72" s="40"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44" t="s">
        <v>62</v>
      </c>
      <c r="M75" s="254" t="e">
        <f>SUM(O58:O73)*#REF!</f>
        <v>#REF!</v>
      </c>
      <c r="N75" s="254"/>
    </row>
    <row r="89" spans="3:7" hidden="1">
      <c r="C89" s="45" t="s">
        <v>124</v>
      </c>
      <c r="D89" s="47">
        <f>A53</f>
        <v>2</v>
      </c>
      <c r="E89" s="46"/>
      <c r="F89" s="50" t="e">
        <f>#REF!+#REF!</f>
        <v>#REF!</v>
      </c>
      <c r="G89" s="48"/>
    </row>
    <row r="90" spans="3:7" hidden="1">
      <c r="C90" s="45" t="s">
        <v>104</v>
      </c>
      <c r="D90" s="48">
        <f>A33</f>
        <v>1</v>
      </c>
      <c r="E90" s="46"/>
      <c r="F90" s="51" t="e">
        <f>#REF!+#REF!</f>
        <v>#REF!</v>
      </c>
      <c r="G90" s="48"/>
    </row>
    <row r="91" spans="3:7" hidden="1">
      <c r="C91" s="45" t="s">
        <v>88</v>
      </c>
      <c r="D91" s="48" t="str">
        <f>A17</f>
        <v>N</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1</v>
      </c>
      <c r="E104" s="46"/>
      <c r="F104" s="51" t="e">
        <f>#REF!+#REF!</f>
        <v>#REF!</v>
      </c>
      <c r="G104" s="48"/>
    </row>
    <row r="105" spans="3:7" hidden="1">
      <c r="C105" s="45" t="s">
        <v>97</v>
      </c>
      <c r="D105" s="48" t="str">
        <f>A26</f>
        <v>N</v>
      </c>
      <c r="E105" s="46"/>
      <c r="F105" s="51" t="e">
        <f>#REF!+#REF!</f>
        <v>#REF!</v>
      </c>
      <c r="G105" s="48"/>
    </row>
    <row r="106" spans="3:7" hidden="1">
      <c r="C106" s="45" t="s">
        <v>81</v>
      </c>
      <c r="D106" s="48">
        <f>A10</f>
        <v>2</v>
      </c>
      <c r="E106" s="46"/>
      <c r="F106" s="51" t="e">
        <f>#REF!+#REF!</f>
        <v>#REF!</v>
      </c>
      <c r="G106" s="48"/>
    </row>
    <row r="107" spans="3:7" hidden="1">
      <c r="C107" s="45" t="s">
        <v>107</v>
      </c>
      <c r="D107" s="48" t="str">
        <f>A36</f>
        <v>N</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t="str">
        <f>A45</f>
        <v>N</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t="str">
        <f>A42</f>
        <v>N</v>
      </c>
      <c r="E124" s="46"/>
      <c r="F124" s="51" t="e">
        <f>#REF!+#REF!</f>
        <v>#REF!</v>
      </c>
      <c r="G124" s="48"/>
    </row>
    <row r="125" spans="3:7" hidden="1">
      <c r="C125" s="45" t="s">
        <v>115</v>
      </c>
      <c r="D125" s="48">
        <f>A44</f>
        <v>2</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f>A27</f>
        <v>2</v>
      </c>
      <c r="E135" s="46"/>
      <c r="F135" s="51" t="e">
        <f>#REF!+#REF!</f>
        <v>#REF!</v>
      </c>
      <c r="G135" s="48"/>
    </row>
    <row r="136" spans="3:7" ht="15.75" hidden="1" thickBot="1">
      <c r="C136" s="45" t="s">
        <v>82</v>
      </c>
      <c r="D136" s="49" t="str">
        <f>A11</f>
        <v>N</v>
      </c>
      <c r="E136" s="46"/>
      <c r="F136" s="52" t="e">
        <f>#REF!+#REF!</f>
        <v>#REF!</v>
      </c>
      <c r="G136" s="48"/>
    </row>
  </sheetData>
  <sheetProtection sheet="1" objects="1" scenarios="1" selectLockedCells="1" selectUnlockedCells="1"/>
  <mergeCells count="183">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19" priority="4">
      <formula>LEN(TRIM(D6))=0</formula>
    </cfRule>
  </conditionalFormatting>
  <conditionalFormatting sqref="L9 N9 T9 V9 AB9 AD9 AJ9 AL9 AR9 AT9 AZ9 BB9 BH9 BJ9 BP9 BR9 BJ15 BH15 AT15 AR15 AD15 AB15 N15 L15 AB21 AD21 AB27 AD27 AR21 AT21 AR33 AT33">
    <cfRule type="containsBlanks" dxfId="18" priority="1">
      <formula>LEN(TRIM(L9))=0</formula>
    </cfRule>
  </conditionalFormatting>
  <pageMargins left="0.7" right="0.7" top="0.75" bottom="0.75" header="0.3" footer="0.3"/>
  <pageSetup paperSize="0" orientation="portrait" horizontalDpi="0" verticalDpi="0" copies="0"/>
  <legacyDrawing r:id="rId1"/>
</worksheet>
</file>

<file path=xl/worksheets/sheet33.xml><?xml version="1.0" encoding="utf-8"?>
<worksheet xmlns="http://schemas.openxmlformats.org/spreadsheetml/2006/main" xmlns:r="http://schemas.openxmlformats.org/officeDocument/2006/relationships">
  <sheetPr codeName="Feuil11"/>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72" width="5.28515625" style="13"/>
    <col min="73" max="16384" width="5.28515625" style="2"/>
  </cols>
  <sheetData>
    <row r="1" spans="1:72" ht="15.75" thickBot="1"/>
    <row r="2" spans="1:72" ht="19.5" thickBot="1">
      <c r="C2" s="214" t="s">
        <v>0</v>
      </c>
      <c r="D2" s="214"/>
      <c r="E2" s="215" t="s">
        <v>74</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3</v>
      </c>
      <c r="E6" s="4" t="s">
        <v>1</v>
      </c>
      <c r="F6" s="3">
        <v>1</v>
      </c>
      <c r="G6" s="5" t="s">
        <v>6</v>
      </c>
      <c r="H6" s="20">
        <f>COUNT(#REF!)</f>
        <v>0</v>
      </c>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2">
        <f t="shared" ref="A7:A53" si="0">IF(OR(D7="",F7=""),"",IF(D7&gt;F7,1,IF(D7=F7,"N",2)))</f>
        <v>1</v>
      </c>
      <c r="C7" s="5" t="s">
        <v>7</v>
      </c>
      <c r="D7" s="3">
        <v>2</v>
      </c>
      <c r="E7" s="4" t="s">
        <v>1</v>
      </c>
      <c r="F7" s="3">
        <v>0</v>
      </c>
      <c r="G7" s="5" t="s">
        <v>8</v>
      </c>
      <c r="H7" s="20">
        <f>COUNT(#REF!)</f>
        <v>0</v>
      </c>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c r="A8" s="2" t="str">
        <f t="shared" si="0"/>
        <v>N</v>
      </c>
      <c r="C8" s="5" t="s">
        <v>9</v>
      </c>
      <c r="D8" s="3">
        <v>1</v>
      </c>
      <c r="E8" s="4" t="s">
        <v>1</v>
      </c>
      <c r="F8" s="3">
        <v>1</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2</v>
      </c>
      <c r="E9" s="4" t="s">
        <v>1</v>
      </c>
      <c r="F9" s="3">
        <v>0</v>
      </c>
      <c r="G9" s="5" t="s">
        <v>12</v>
      </c>
      <c r="H9" s="20">
        <f>COUNT(#REF!)</f>
        <v>0</v>
      </c>
      <c r="J9" s="225" t="s">
        <v>37</v>
      </c>
      <c r="K9" s="226"/>
      <c r="L9" s="8">
        <v>2</v>
      </c>
      <c r="M9" s="6" t="s">
        <v>41</v>
      </c>
      <c r="N9" s="8">
        <v>0</v>
      </c>
      <c r="O9" s="227" t="s">
        <v>11</v>
      </c>
      <c r="P9" s="227"/>
      <c r="Q9" s="9"/>
      <c r="R9" s="225" t="s">
        <v>13</v>
      </c>
      <c r="S9" s="226"/>
      <c r="T9" s="8">
        <v>2</v>
      </c>
      <c r="U9" s="6" t="s">
        <v>41</v>
      </c>
      <c r="V9" s="8">
        <v>1</v>
      </c>
      <c r="W9" s="227" t="s">
        <v>18</v>
      </c>
      <c r="X9" s="227"/>
      <c r="Y9" s="9"/>
      <c r="Z9" s="225" t="s">
        <v>9</v>
      </c>
      <c r="AA9" s="226"/>
      <c r="AB9" s="8" t="s">
        <v>47</v>
      </c>
      <c r="AC9" s="6" t="s">
        <v>41</v>
      </c>
      <c r="AD9" s="8">
        <v>1</v>
      </c>
      <c r="AE9" s="227" t="s">
        <v>7</v>
      </c>
      <c r="AF9" s="227"/>
      <c r="AG9" s="9"/>
      <c r="AH9" s="225" t="s">
        <v>15</v>
      </c>
      <c r="AI9" s="226"/>
      <c r="AJ9" s="8">
        <v>3</v>
      </c>
      <c r="AK9" s="6" t="s">
        <v>41</v>
      </c>
      <c r="AL9" s="8">
        <v>1</v>
      </c>
      <c r="AM9" s="227" t="s">
        <v>50</v>
      </c>
      <c r="AN9" s="227"/>
      <c r="AO9" s="9"/>
      <c r="AP9" s="225" t="s">
        <v>23</v>
      </c>
      <c r="AQ9" s="226"/>
      <c r="AR9" s="8">
        <v>2</v>
      </c>
      <c r="AS9" s="6" t="s">
        <v>41</v>
      </c>
      <c r="AT9" s="8">
        <v>0</v>
      </c>
      <c r="AU9" s="227" t="s">
        <v>26</v>
      </c>
      <c r="AV9" s="227"/>
      <c r="AW9" s="9"/>
      <c r="AX9" s="225" t="s">
        <v>28</v>
      </c>
      <c r="AY9" s="226"/>
      <c r="AZ9" s="8">
        <v>5</v>
      </c>
      <c r="BA9" s="6" t="s">
        <v>41</v>
      </c>
      <c r="BB9" s="8">
        <v>1</v>
      </c>
      <c r="BC9" s="227" t="s">
        <v>34</v>
      </c>
      <c r="BD9" s="227"/>
      <c r="BE9" s="9"/>
      <c r="BF9" s="225" t="s">
        <v>25</v>
      </c>
      <c r="BG9" s="226"/>
      <c r="BH9" s="8">
        <v>2</v>
      </c>
      <c r="BI9" s="6" t="s">
        <v>41</v>
      </c>
      <c r="BJ9" s="8">
        <v>0</v>
      </c>
      <c r="BK9" s="227" t="s">
        <v>39</v>
      </c>
      <c r="BL9" s="227"/>
      <c r="BM9" s="9"/>
      <c r="BN9" s="225" t="s">
        <v>33</v>
      </c>
      <c r="BO9" s="226"/>
      <c r="BP9" s="8" t="s">
        <v>46</v>
      </c>
      <c r="BQ9" s="6" t="s">
        <v>41</v>
      </c>
      <c r="BR9" s="8">
        <v>2</v>
      </c>
      <c r="BS9" s="227" t="s">
        <v>27</v>
      </c>
      <c r="BT9" s="227"/>
    </row>
    <row r="10" spans="1:72">
      <c r="A10" s="2">
        <f t="shared" si="0"/>
        <v>1</v>
      </c>
      <c r="C10" s="5" t="s">
        <v>13</v>
      </c>
      <c r="D10" s="3">
        <v>1</v>
      </c>
      <c r="E10" s="4" t="s">
        <v>1</v>
      </c>
      <c r="F10" s="3">
        <v>0</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6</v>
      </c>
      <c r="E11" s="4" t="s">
        <v>1</v>
      </c>
      <c r="F11" s="3">
        <v>0</v>
      </c>
      <c r="G11" s="5" t="s">
        <v>16</v>
      </c>
      <c r="H11" s="20">
        <f>COUNT(#REF!)</f>
        <v>0</v>
      </c>
      <c r="J11" s="11"/>
      <c r="K11" s="10"/>
      <c r="L11" s="12"/>
      <c r="M11" s="10"/>
      <c r="N11" s="10"/>
      <c r="O11" s="10"/>
      <c r="P11" s="10"/>
      <c r="Q11" s="9"/>
      <c r="R11" s="11"/>
      <c r="S11" s="10"/>
      <c r="T11" s="12"/>
      <c r="U11" s="10"/>
      <c r="V11" s="10"/>
      <c r="W11" s="10"/>
      <c r="X11" s="10"/>
      <c r="Y11" s="9"/>
      <c r="Z11" s="11"/>
      <c r="AA11" s="10"/>
      <c r="AB11" s="12"/>
      <c r="AC11" s="10"/>
      <c r="AD11" s="10"/>
      <c r="AE11" s="10"/>
      <c r="AF11" s="10"/>
      <c r="AG11" s="9"/>
      <c r="AH11" s="11"/>
      <c r="AI11" s="10"/>
      <c r="AJ11" s="12"/>
      <c r="AK11" s="10"/>
      <c r="AL11" s="10"/>
      <c r="AM11" s="10"/>
      <c r="AN11" s="10"/>
      <c r="AO11" s="9"/>
      <c r="AP11" s="11"/>
      <c r="AQ11" s="10"/>
      <c r="AR11" s="12"/>
      <c r="AS11" s="10"/>
      <c r="AT11" s="10"/>
      <c r="AU11" s="10"/>
      <c r="AV11" s="10"/>
      <c r="AW11" s="9"/>
      <c r="AX11" s="11"/>
      <c r="AY11" s="10"/>
      <c r="AZ11" s="12"/>
      <c r="BA11" s="10"/>
      <c r="BB11" s="10"/>
      <c r="BC11" s="10"/>
      <c r="BD11" s="10"/>
      <c r="BE11" s="9"/>
      <c r="BF11" s="11"/>
      <c r="BG11" s="10"/>
      <c r="BH11" s="12"/>
      <c r="BI11" s="10"/>
      <c r="BJ11" s="10"/>
      <c r="BK11" s="10"/>
      <c r="BL11" s="10"/>
      <c r="BM11" s="9"/>
      <c r="BN11" s="11"/>
      <c r="BO11" s="10"/>
      <c r="BP11" s="12"/>
      <c r="BQ11" s="10"/>
      <c r="BR11" s="10"/>
      <c r="BS11" s="10"/>
      <c r="BT11" s="10"/>
    </row>
    <row r="12" spans="1:72" ht="15" customHeight="1">
      <c r="A12" s="2" t="str">
        <f t="shared" si="0"/>
        <v>N</v>
      </c>
      <c r="C12" s="5" t="s">
        <v>17</v>
      </c>
      <c r="D12" s="3">
        <v>0</v>
      </c>
      <c r="E12" s="4" t="s">
        <v>1</v>
      </c>
      <c r="F12" s="3">
        <v>0</v>
      </c>
      <c r="G12" s="5" t="s">
        <v>18</v>
      </c>
      <c r="H12" s="20">
        <f>COUNT(#REF!)</f>
        <v>0</v>
      </c>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2">
        <f t="shared" si="0"/>
        <v>1</v>
      </c>
      <c r="C13" s="5" t="s">
        <v>19</v>
      </c>
      <c r="D13" s="3">
        <v>2</v>
      </c>
      <c r="E13" s="4" t="s">
        <v>1</v>
      </c>
      <c r="F13" s="3">
        <v>1</v>
      </c>
      <c r="G13" s="5" t="s">
        <v>20</v>
      </c>
      <c r="H13" s="20">
        <f>COUNT(#REF!)</f>
        <v>0</v>
      </c>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s="181" customFormat="1">
      <c r="A14" s="2" t="str">
        <f t="shared" si="0"/>
        <v>N</v>
      </c>
      <c r="B14" s="2"/>
      <c r="C14" s="5" t="s">
        <v>21</v>
      </c>
      <c r="D14" s="3">
        <v>1</v>
      </c>
      <c r="E14" s="4" t="s">
        <v>1</v>
      </c>
      <c r="F14" s="3">
        <v>1</v>
      </c>
      <c r="G14" s="5" t="s">
        <v>22</v>
      </c>
      <c r="H14" s="20">
        <f>COUNT(#REF!)</f>
        <v>0</v>
      </c>
      <c r="I14" s="1"/>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s="181" customFormat="1">
      <c r="A15" s="2">
        <f t="shared" si="0"/>
        <v>1</v>
      </c>
      <c r="B15" s="2"/>
      <c r="C15" s="5" t="s">
        <v>23</v>
      </c>
      <c r="D15" s="3">
        <v>7</v>
      </c>
      <c r="E15" s="4" t="s">
        <v>1</v>
      </c>
      <c r="F15" s="3">
        <v>0</v>
      </c>
      <c r="G15" s="5" t="s">
        <v>24</v>
      </c>
      <c r="H15" s="20">
        <f>COUNT(#REF!)</f>
        <v>0</v>
      </c>
      <c r="I15" s="1"/>
      <c r="J15" s="225" t="s">
        <v>37</v>
      </c>
      <c r="K15" s="226"/>
      <c r="L15" s="8" t="s">
        <v>47</v>
      </c>
      <c r="M15" s="6" t="s">
        <v>41</v>
      </c>
      <c r="N15" s="8">
        <v>1</v>
      </c>
      <c r="O15" s="227" t="s">
        <v>13</v>
      </c>
      <c r="P15" s="227"/>
      <c r="Q15" s="9"/>
      <c r="R15" s="239"/>
      <c r="S15" s="239"/>
      <c r="T15" s="183"/>
      <c r="U15" s="7"/>
      <c r="V15" s="183"/>
      <c r="W15" s="239"/>
      <c r="X15" s="239"/>
      <c r="Y15" s="9"/>
      <c r="Z15" s="225" t="s">
        <v>9</v>
      </c>
      <c r="AA15" s="226"/>
      <c r="AB15" s="8">
        <v>1</v>
      </c>
      <c r="AC15" s="6" t="s">
        <v>41</v>
      </c>
      <c r="AD15" s="8">
        <v>2</v>
      </c>
      <c r="AE15" s="227" t="s">
        <v>15</v>
      </c>
      <c r="AF15" s="227"/>
      <c r="AG15" s="9"/>
      <c r="AH15" s="183"/>
      <c r="AI15" s="183"/>
      <c r="AJ15" s="183"/>
      <c r="AK15" s="7"/>
      <c r="AL15" s="183"/>
      <c r="AM15" s="183"/>
      <c r="AN15" s="183"/>
      <c r="AO15" s="9"/>
      <c r="AP15" s="225" t="s">
        <v>23</v>
      </c>
      <c r="AQ15" s="226"/>
      <c r="AR15" s="8" t="s">
        <v>46</v>
      </c>
      <c r="AS15" s="6" t="s">
        <v>41</v>
      </c>
      <c r="AT15" s="8">
        <v>2</v>
      </c>
      <c r="AU15" s="227" t="s">
        <v>28</v>
      </c>
      <c r="AV15" s="227"/>
      <c r="AW15" s="9"/>
      <c r="AX15" s="183"/>
      <c r="AY15" s="183"/>
      <c r="AZ15" s="183"/>
      <c r="BA15" s="7"/>
      <c r="BB15" s="183"/>
      <c r="BC15" s="183"/>
      <c r="BD15" s="183"/>
      <c r="BE15" s="9"/>
      <c r="BF15" s="225" t="s">
        <v>25</v>
      </c>
      <c r="BG15" s="226"/>
      <c r="BH15" s="8">
        <v>1</v>
      </c>
      <c r="BI15" s="6" t="s">
        <v>41</v>
      </c>
      <c r="BJ15" s="8" t="s">
        <v>47</v>
      </c>
      <c r="BK15" s="227" t="s">
        <v>33</v>
      </c>
      <c r="BL15" s="227"/>
      <c r="BM15" s="9"/>
      <c r="BN15" s="183"/>
      <c r="BO15" s="183"/>
      <c r="BP15" s="183"/>
      <c r="BQ15" s="7"/>
      <c r="BR15" s="183"/>
      <c r="BS15" s="183"/>
      <c r="BT15" s="183"/>
    </row>
    <row r="16" spans="1:72" s="181" customFormat="1">
      <c r="A16" s="2">
        <f t="shared" si="0"/>
        <v>1</v>
      </c>
      <c r="B16" s="2"/>
      <c r="C16" s="5" t="s">
        <v>25</v>
      </c>
      <c r="D16" s="3">
        <v>4</v>
      </c>
      <c r="E16" s="4" t="s">
        <v>1</v>
      </c>
      <c r="F16" s="3">
        <v>0</v>
      </c>
      <c r="G16" s="5" t="s">
        <v>26</v>
      </c>
      <c r="H16" s="20">
        <f>COUNT(#REF!)</f>
        <v>0</v>
      </c>
      <c r="I16" s="1"/>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f t="shared" si="0"/>
        <v>2</v>
      </c>
      <c r="C17" s="5" t="s">
        <v>27</v>
      </c>
      <c r="D17" s="3">
        <v>2</v>
      </c>
      <c r="E17" s="4" t="s">
        <v>1</v>
      </c>
      <c r="F17" s="3">
        <v>3</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t="str">
        <f t="shared" si="0"/>
        <v>N</v>
      </c>
      <c r="C18" s="5" t="s">
        <v>29</v>
      </c>
      <c r="D18" s="3">
        <v>0</v>
      </c>
      <c r="E18" s="4" t="s">
        <v>1</v>
      </c>
      <c r="F18" s="3">
        <v>0</v>
      </c>
      <c r="G18" s="5" t="s">
        <v>30</v>
      </c>
      <c r="H18" s="20">
        <f>COUNT(#REF!)</f>
        <v>0</v>
      </c>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2">
        <f t="shared" si="0"/>
        <v>2</v>
      </c>
      <c r="C19" s="5" t="s">
        <v>31</v>
      </c>
      <c r="D19" s="3">
        <v>0</v>
      </c>
      <c r="E19" s="4" t="s">
        <v>1</v>
      </c>
      <c r="F19" s="3">
        <v>1</v>
      </c>
      <c r="G19" s="5" t="s">
        <v>32</v>
      </c>
      <c r="H19" s="20">
        <f>COUNT(#REF!)</f>
        <v>0</v>
      </c>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c r="A20" s="2">
        <f t="shared" si="0"/>
        <v>1</v>
      </c>
      <c r="C20" s="5" t="s">
        <v>33</v>
      </c>
      <c r="D20" s="3">
        <v>3</v>
      </c>
      <c r="E20" s="4" t="s">
        <v>1</v>
      </c>
      <c r="F20" s="3">
        <v>1</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s="181" customFormat="1">
      <c r="A21" s="2">
        <f t="shared" si="0"/>
        <v>1</v>
      </c>
      <c r="B21" s="2"/>
      <c r="C21" s="5" t="s">
        <v>5</v>
      </c>
      <c r="D21" s="3">
        <v>2</v>
      </c>
      <c r="E21" s="4" t="s">
        <v>1</v>
      </c>
      <c r="F21" s="3">
        <v>1</v>
      </c>
      <c r="G21" s="5" t="s">
        <v>7</v>
      </c>
      <c r="H21" s="20">
        <f>COUNT(#REF!)</f>
        <v>0</v>
      </c>
      <c r="I21" s="1"/>
      <c r="J21" s="239"/>
      <c r="K21" s="239"/>
      <c r="L21" s="183"/>
      <c r="M21" s="242"/>
      <c r="N21" s="243"/>
      <c r="O21" s="243"/>
      <c r="P21" s="243"/>
      <c r="Q21" s="243"/>
      <c r="R21" s="243"/>
      <c r="S21" s="243"/>
      <c r="T21" s="183"/>
      <c r="U21" s="7"/>
      <c r="V21" s="183"/>
      <c r="W21" s="239"/>
      <c r="X21" s="239"/>
      <c r="Y21" s="9"/>
      <c r="Z21" s="225" t="s">
        <v>37</v>
      </c>
      <c r="AA21" s="226"/>
      <c r="AB21" s="8">
        <v>2</v>
      </c>
      <c r="AC21" s="6" t="s">
        <v>41</v>
      </c>
      <c r="AD21" s="8">
        <v>1</v>
      </c>
      <c r="AE21" s="227" t="s">
        <v>15</v>
      </c>
      <c r="AF21" s="227"/>
      <c r="AG21" s="9"/>
      <c r="AH21" s="183"/>
      <c r="AI21" s="183"/>
      <c r="AJ21" s="183"/>
      <c r="AK21" s="7"/>
      <c r="AL21" s="183"/>
      <c r="AM21" s="183"/>
      <c r="AN21" s="183"/>
      <c r="AO21" s="9"/>
      <c r="AP21" s="225" t="s">
        <v>23</v>
      </c>
      <c r="AQ21" s="226"/>
      <c r="AR21" s="8">
        <v>2</v>
      </c>
      <c r="AS21" s="6" t="s">
        <v>41</v>
      </c>
      <c r="AT21" s="8">
        <v>1</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s="181" customFormat="1">
      <c r="A22" s="2">
        <f t="shared" si="0"/>
        <v>1</v>
      </c>
      <c r="B22" s="2"/>
      <c r="C22" s="5" t="s">
        <v>35</v>
      </c>
      <c r="D22" s="3">
        <v>2</v>
      </c>
      <c r="E22" s="4" t="s">
        <v>1</v>
      </c>
      <c r="F22" s="3">
        <v>0</v>
      </c>
      <c r="G22" s="5" t="s">
        <v>36</v>
      </c>
      <c r="H22" s="20">
        <f>COUNT(#REF!)</f>
        <v>0</v>
      </c>
      <c r="I22" s="1"/>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3</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3</v>
      </c>
      <c r="E24" s="4" t="s">
        <v>1</v>
      </c>
      <c r="F24" s="3">
        <v>1</v>
      </c>
      <c r="G24" s="5" t="s">
        <v>11</v>
      </c>
      <c r="H24" s="20">
        <f>COUNT(#REF!)</f>
        <v>0</v>
      </c>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2" t="str">
        <f t="shared" si="0"/>
        <v>N</v>
      </c>
      <c r="C25" s="5" t="s">
        <v>8</v>
      </c>
      <c r="D25" s="3">
        <v>1</v>
      </c>
      <c r="E25" s="4" t="s">
        <v>1</v>
      </c>
      <c r="F25" s="3">
        <v>1</v>
      </c>
      <c r="G25" s="5" t="s">
        <v>6</v>
      </c>
      <c r="H25" s="20">
        <f>COUNT(#REF!)</f>
        <v>0</v>
      </c>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c r="A26" s="2">
        <f t="shared" si="0"/>
        <v>1</v>
      </c>
      <c r="C26" s="5" t="s">
        <v>13</v>
      </c>
      <c r="D26" s="3">
        <v>2</v>
      </c>
      <c r="E26" s="4" t="s">
        <v>1</v>
      </c>
      <c r="F26" s="3">
        <v>1</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f t="shared" si="0"/>
        <v>1</v>
      </c>
      <c r="C27" s="5" t="s">
        <v>15</v>
      </c>
      <c r="D27" s="3">
        <v>2</v>
      </c>
      <c r="E27" s="4" t="s">
        <v>1</v>
      </c>
      <c r="F27" s="3">
        <v>1</v>
      </c>
      <c r="G27" s="5" t="s">
        <v>17</v>
      </c>
      <c r="H27" s="20">
        <f>COUNT(#REF!)</f>
        <v>0</v>
      </c>
      <c r="J27" s="239"/>
      <c r="K27" s="239"/>
      <c r="L27" s="10"/>
      <c r="M27" s="7"/>
      <c r="N27" s="10"/>
      <c r="O27" s="239"/>
      <c r="P27" s="239"/>
      <c r="Q27" s="10"/>
      <c r="R27" s="239"/>
      <c r="S27" s="239"/>
      <c r="T27" s="10"/>
      <c r="U27" s="7"/>
      <c r="V27" s="10"/>
      <c r="W27" s="239"/>
      <c r="X27" s="239"/>
      <c r="Y27" s="9"/>
      <c r="Z27" s="225" t="s">
        <v>15</v>
      </c>
      <c r="AA27" s="226"/>
      <c r="AB27" s="8">
        <v>1</v>
      </c>
      <c r="AC27" s="6" t="s">
        <v>41</v>
      </c>
      <c r="AD27" s="8">
        <v>0</v>
      </c>
      <c r="AE27" s="227" t="s">
        <v>33</v>
      </c>
      <c r="AF27" s="227"/>
      <c r="AG27" s="10"/>
      <c r="AH27" s="10"/>
      <c r="AI27" s="10"/>
      <c r="AJ27" s="10"/>
      <c r="AK27" s="10"/>
      <c r="AL27" s="10"/>
      <c r="AM27" s="10"/>
      <c r="AN27" s="10"/>
      <c r="AO27" s="10"/>
      <c r="AP27" s="10"/>
      <c r="AQ27" s="10"/>
      <c r="AR27" s="10"/>
      <c r="AS27" s="10"/>
      <c r="AT27" s="10"/>
      <c r="AU27" s="239"/>
      <c r="AV27" s="239"/>
      <c r="AW27" s="9"/>
      <c r="AX27" s="10"/>
      <c r="AY27" s="10"/>
      <c r="AZ27" s="10"/>
      <c r="BA27" s="7"/>
      <c r="BB27" s="10"/>
      <c r="BC27" s="10"/>
      <c r="BD27" s="10"/>
      <c r="BE27" s="9"/>
      <c r="BF27" s="239"/>
      <c r="BG27" s="239"/>
      <c r="BH27" s="10"/>
      <c r="BI27" s="7"/>
      <c r="BJ27" s="10"/>
      <c r="BK27" s="239"/>
      <c r="BL27" s="239"/>
      <c r="BM27" s="9"/>
      <c r="BN27" s="10"/>
      <c r="BO27" s="10"/>
      <c r="BP27" s="10"/>
      <c r="BQ27" s="7"/>
      <c r="BR27" s="10"/>
      <c r="BS27" s="10"/>
      <c r="BT27" s="10"/>
    </row>
    <row r="28" spans="1:72" s="181" customFormat="1">
      <c r="A28" s="2" t="str">
        <f t="shared" si="0"/>
        <v>N</v>
      </c>
      <c r="B28" s="2"/>
      <c r="C28" s="5" t="s">
        <v>20</v>
      </c>
      <c r="D28" s="3">
        <v>1</v>
      </c>
      <c r="E28" s="4" t="s">
        <v>1</v>
      </c>
      <c r="F28" s="3">
        <v>1</v>
      </c>
      <c r="G28" s="5" t="s">
        <v>14</v>
      </c>
      <c r="H28" s="20">
        <f>COUNT(#REF!)</f>
        <v>0</v>
      </c>
      <c r="I28" s="1"/>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2</v>
      </c>
      <c r="E29" s="4" t="s">
        <v>1</v>
      </c>
      <c r="F29" s="3">
        <v>0</v>
      </c>
      <c r="G29" s="5" t="s">
        <v>16</v>
      </c>
      <c r="H29" s="20">
        <f>COUNT(#REF!)</f>
        <v>0</v>
      </c>
      <c r="J29" s="9"/>
      <c r="K29" s="9"/>
      <c r="L29" s="9"/>
      <c r="M29" s="9"/>
      <c r="N29" s="9"/>
      <c r="O29" s="9"/>
      <c r="P29" s="9"/>
      <c r="Q29" s="9"/>
      <c r="R29" s="9"/>
      <c r="S29" s="9"/>
      <c r="T29" s="9"/>
      <c r="U29" s="9"/>
      <c r="V29" s="9"/>
      <c r="W29" s="9"/>
      <c r="X29" s="9"/>
      <c r="Y29" s="9"/>
      <c r="Z29" s="10"/>
      <c r="AA29" s="10"/>
      <c r="AB29" s="10"/>
      <c r="AC29" s="10"/>
      <c r="AD29" s="10"/>
      <c r="AE29" s="10"/>
      <c r="AF29" s="10"/>
      <c r="AG29" s="10"/>
      <c r="AH29" s="1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1</v>
      </c>
      <c r="E30" s="4" t="s">
        <v>1</v>
      </c>
      <c r="F30" s="3">
        <v>2</v>
      </c>
      <c r="G30" s="5" t="s">
        <v>23</v>
      </c>
      <c r="H30" s="20">
        <f>COUNT(#REF!)</f>
        <v>0</v>
      </c>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2">
        <f t="shared" si="0"/>
        <v>2</v>
      </c>
      <c r="C31" s="5" t="s">
        <v>24</v>
      </c>
      <c r="D31" s="3">
        <v>0</v>
      </c>
      <c r="E31" s="4" t="s">
        <v>1</v>
      </c>
      <c r="F31" s="3">
        <v>3</v>
      </c>
      <c r="G31" s="5" t="s">
        <v>22</v>
      </c>
      <c r="H31" s="20">
        <f>COUNT(#REF!)</f>
        <v>0</v>
      </c>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75" thickBot="1">
      <c r="A32" s="2">
        <f t="shared" si="0"/>
        <v>1</v>
      </c>
      <c r="C32" s="5" t="s">
        <v>25</v>
      </c>
      <c r="D32" s="3">
        <v>4</v>
      </c>
      <c r="E32" s="4" t="s">
        <v>1</v>
      </c>
      <c r="F32" s="3">
        <v>0</v>
      </c>
      <c r="G32" s="5" t="s">
        <v>29</v>
      </c>
      <c r="H32" s="20">
        <f>COUNT(#REF!)</f>
        <v>0</v>
      </c>
      <c r="J32" s="9"/>
      <c r="K32" s="9"/>
      <c r="L32" s="9"/>
      <c r="M32" s="9"/>
      <c r="N32" s="9"/>
      <c r="O32" s="9"/>
      <c r="P32" s="9"/>
      <c r="Q32" s="9"/>
      <c r="R32" s="9"/>
      <c r="S32" s="9"/>
      <c r="T32" s="9"/>
      <c r="U32" s="9"/>
      <c r="V32" s="9"/>
      <c r="W32" s="9"/>
      <c r="X32" s="9"/>
      <c r="Y32" s="9"/>
      <c r="Z32" s="10"/>
      <c r="AA32" s="10"/>
      <c r="AB32" s="10"/>
      <c r="AC32" s="10"/>
      <c r="AD32" s="10"/>
      <c r="AE32" s="10"/>
      <c r="AF32" s="1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s="181" customFormat="1" ht="15" customHeight="1">
      <c r="A33" s="2">
        <f t="shared" si="0"/>
        <v>1</v>
      </c>
      <c r="B33" s="2"/>
      <c r="C33" s="5" t="s">
        <v>27</v>
      </c>
      <c r="D33" s="3">
        <v>2</v>
      </c>
      <c r="E33" s="4" t="s">
        <v>1</v>
      </c>
      <c r="F33" s="3">
        <v>0</v>
      </c>
      <c r="G33" s="5" t="s">
        <v>31</v>
      </c>
      <c r="H33" s="20">
        <f>COUNT(#REF!)</f>
        <v>0</v>
      </c>
      <c r="I33" s="1"/>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v>3</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s="181" customFormat="1" ht="15.75" customHeight="1" thickBot="1">
      <c r="A34" s="2">
        <f t="shared" si="0"/>
        <v>2</v>
      </c>
      <c r="B34" s="2"/>
      <c r="C34" s="5" t="s">
        <v>30</v>
      </c>
      <c r="D34" s="3">
        <v>0</v>
      </c>
      <c r="E34" s="4" t="s">
        <v>1</v>
      </c>
      <c r="F34" s="3">
        <v>1</v>
      </c>
      <c r="G34" s="5" t="s">
        <v>26</v>
      </c>
      <c r="H34" s="20">
        <f>COUNT(#REF!)</f>
        <v>0</v>
      </c>
      <c r="I34" s="1"/>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2</v>
      </c>
      <c r="E35" s="4" t="s">
        <v>1</v>
      </c>
      <c r="F35" s="3">
        <v>0</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2</v>
      </c>
      <c r="C36" s="5" t="s">
        <v>36</v>
      </c>
      <c r="D36" s="3">
        <v>0</v>
      </c>
      <c r="E36" s="4" t="s">
        <v>1</v>
      </c>
      <c r="F36" s="3">
        <v>1</v>
      </c>
      <c r="G36" s="5" t="s">
        <v>34</v>
      </c>
      <c r="H36" s="20">
        <f>COUNT(#REF!)</f>
        <v>0</v>
      </c>
    </row>
    <row r="37" spans="1:72">
      <c r="A37" s="2">
        <f t="shared" si="0"/>
        <v>2</v>
      </c>
      <c r="C37" s="5" t="s">
        <v>32</v>
      </c>
      <c r="D37" s="3">
        <v>1</v>
      </c>
      <c r="E37" s="4" t="s">
        <v>1</v>
      </c>
      <c r="F37" s="3">
        <v>3</v>
      </c>
      <c r="G37" s="5" t="s">
        <v>28</v>
      </c>
      <c r="H37" s="20">
        <f>COUNT(#REF!)</f>
        <v>0</v>
      </c>
    </row>
    <row r="38" spans="1:72">
      <c r="A38" s="2">
        <f t="shared" si="0"/>
        <v>2</v>
      </c>
      <c r="C38" s="5" t="s">
        <v>12</v>
      </c>
      <c r="D38" s="3">
        <v>0</v>
      </c>
      <c r="E38" s="4" t="s">
        <v>1</v>
      </c>
      <c r="F38" s="3">
        <v>5</v>
      </c>
      <c r="G38" s="5" t="s">
        <v>9</v>
      </c>
      <c r="H38" s="20">
        <f>COUNT(#REF!)</f>
        <v>0</v>
      </c>
    </row>
    <row r="39" spans="1:72">
      <c r="A39" s="2">
        <f t="shared" si="0"/>
        <v>2</v>
      </c>
      <c r="C39" s="5" t="s">
        <v>10</v>
      </c>
      <c r="D39" s="3">
        <v>0</v>
      </c>
      <c r="E39" s="4" t="s">
        <v>1</v>
      </c>
      <c r="F39" s="3">
        <v>1</v>
      </c>
      <c r="G39" s="5" t="s">
        <v>11</v>
      </c>
      <c r="H39" s="20">
        <f>COUNT(#REF!)</f>
        <v>0</v>
      </c>
    </row>
    <row r="40" spans="1:72">
      <c r="A40" s="2">
        <f t="shared" si="0"/>
        <v>2</v>
      </c>
      <c r="C40" s="5" t="s">
        <v>8</v>
      </c>
      <c r="D40" s="3">
        <v>1</v>
      </c>
      <c r="E40" s="4" t="s">
        <v>1</v>
      </c>
      <c r="F40" s="3">
        <v>3</v>
      </c>
      <c r="G40" s="5" t="s">
        <v>37</v>
      </c>
      <c r="H40" s="20">
        <f>COUNT(#REF!)</f>
        <v>0</v>
      </c>
    </row>
    <row r="41" spans="1:72">
      <c r="A41" s="2">
        <f t="shared" si="0"/>
        <v>2</v>
      </c>
      <c r="C41" s="5" t="s">
        <v>6</v>
      </c>
      <c r="D41" s="3">
        <v>0</v>
      </c>
      <c r="E41" s="4" t="s">
        <v>1</v>
      </c>
      <c r="F41" s="3">
        <v>1</v>
      </c>
      <c r="G41" s="5" t="s">
        <v>7</v>
      </c>
      <c r="H41" s="20">
        <f>COUNT(#REF!)</f>
        <v>0</v>
      </c>
    </row>
    <row r="42" spans="1:72">
      <c r="A42" s="2">
        <f t="shared" si="0"/>
        <v>2</v>
      </c>
      <c r="C42" s="5" t="s">
        <v>18</v>
      </c>
      <c r="D42" s="3">
        <v>0</v>
      </c>
      <c r="E42" s="4" t="s">
        <v>1</v>
      </c>
      <c r="F42" s="3">
        <v>1</v>
      </c>
      <c r="G42" s="5" t="s">
        <v>15</v>
      </c>
      <c r="H42" s="20">
        <f>COUNT(#REF!)</f>
        <v>0</v>
      </c>
    </row>
    <row r="43" spans="1:72">
      <c r="A43" s="2">
        <f t="shared" si="0"/>
        <v>2</v>
      </c>
      <c r="C43" s="5" t="s">
        <v>38</v>
      </c>
      <c r="D43" s="3">
        <v>1</v>
      </c>
      <c r="E43" s="4" t="s">
        <v>1</v>
      </c>
      <c r="F43" s="3">
        <v>2</v>
      </c>
      <c r="G43" s="5" t="s">
        <v>17</v>
      </c>
      <c r="H43" s="20">
        <f>COUNT(#REF!)</f>
        <v>0</v>
      </c>
    </row>
    <row r="44" spans="1:72">
      <c r="A44" s="2">
        <f t="shared" si="0"/>
        <v>2</v>
      </c>
      <c r="C44" s="5" t="s">
        <v>20</v>
      </c>
      <c r="D44" s="3">
        <v>1</v>
      </c>
      <c r="E44" s="4" t="s">
        <v>1</v>
      </c>
      <c r="F44" s="3">
        <v>2</v>
      </c>
      <c r="G44" s="5" t="s">
        <v>13</v>
      </c>
      <c r="H44" s="20">
        <f>COUNT(#REF!)</f>
        <v>0</v>
      </c>
    </row>
    <row r="45" spans="1:72">
      <c r="A45" s="2">
        <f t="shared" si="0"/>
        <v>2</v>
      </c>
      <c r="C45" s="5" t="s">
        <v>14</v>
      </c>
      <c r="D45" s="3">
        <v>0</v>
      </c>
      <c r="E45" s="4" t="s">
        <v>1</v>
      </c>
      <c r="F45" s="3">
        <v>1</v>
      </c>
      <c r="G45" s="5" t="s">
        <v>19</v>
      </c>
      <c r="H45" s="20">
        <f>COUNT(#REF!)</f>
        <v>0</v>
      </c>
    </row>
    <row r="46" spans="1:72">
      <c r="A46" s="2">
        <f t="shared" si="0"/>
        <v>2</v>
      </c>
      <c r="C46" s="5" t="s">
        <v>30</v>
      </c>
      <c r="D46" s="3">
        <v>1</v>
      </c>
      <c r="E46" s="4" t="s">
        <v>1</v>
      </c>
      <c r="F46" s="3">
        <v>3</v>
      </c>
      <c r="G46" s="5" t="s">
        <v>25</v>
      </c>
      <c r="H46" s="20">
        <f>COUNT(#REF!)</f>
        <v>0</v>
      </c>
    </row>
    <row r="47" spans="1:72">
      <c r="A47" s="2" t="str">
        <f t="shared" si="0"/>
        <v>N</v>
      </c>
      <c r="C47" s="5" t="s">
        <v>26</v>
      </c>
      <c r="D47" s="3">
        <v>0</v>
      </c>
      <c r="E47" s="4" t="s">
        <v>1</v>
      </c>
      <c r="F47" s="3">
        <v>0</v>
      </c>
      <c r="G47" s="5" t="s">
        <v>29</v>
      </c>
      <c r="H47" s="20">
        <f>COUNT(#REF!)</f>
        <v>0</v>
      </c>
    </row>
    <row r="48" spans="1:72">
      <c r="A48" s="2">
        <f t="shared" si="0"/>
        <v>2</v>
      </c>
      <c r="C48" s="5" t="s">
        <v>24</v>
      </c>
      <c r="D48" s="3">
        <v>0</v>
      </c>
      <c r="E48" s="4" t="s">
        <v>1</v>
      </c>
      <c r="F48" s="3">
        <v>5</v>
      </c>
      <c r="G48" s="5" t="s">
        <v>39</v>
      </c>
      <c r="H48" s="20">
        <f>COUNT(#REF!)</f>
        <v>0</v>
      </c>
    </row>
    <row r="49" spans="1:40">
      <c r="A49" s="2">
        <f t="shared" si="0"/>
        <v>2</v>
      </c>
      <c r="C49" s="5" t="s">
        <v>22</v>
      </c>
      <c r="D49" s="3">
        <v>1</v>
      </c>
      <c r="E49" s="4" t="s">
        <v>1</v>
      </c>
      <c r="F49" s="3">
        <v>4</v>
      </c>
      <c r="G49" s="5" t="s">
        <v>23</v>
      </c>
      <c r="H49" s="20">
        <f>COUNT(#REF!)</f>
        <v>0</v>
      </c>
    </row>
    <row r="50" spans="1:40">
      <c r="A50" s="2">
        <f t="shared" si="0"/>
        <v>2</v>
      </c>
      <c r="C50" s="5" t="s">
        <v>32</v>
      </c>
      <c r="D50" s="3">
        <v>1</v>
      </c>
      <c r="E50" s="4" t="s">
        <v>1</v>
      </c>
      <c r="F50" s="3">
        <v>2</v>
      </c>
      <c r="G50" s="5" t="s">
        <v>27</v>
      </c>
      <c r="H50" s="20">
        <f>COUNT(#REF!)</f>
        <v>0</v>
      </c>
    </row>
    <row r="51" spans="1:40">
      <c r="A51" s="2" t="str">
        <f t="shared" si="0"/>
        <v>N</v>
      </c>
      <c r="C51" s="5" t="s">
        <v>28</v>
      </c>
      <c r="D51" s="3">
        <v>2</v>
      </c>
      <c r="E51" s="4" t="s">
        <v>1</v>
      </c>
      <c r="F51" s="3">
        <v>2</v>
      </c>
      <c r="G51" s="5" t="s">
        <v>31</v>
      </c>
      <c r="H51" s="20">
        <f>COUNT(#REF!)</f>
        <v>0</v>
      </c>
    </row>
    <row r="52" spans="1:40">
      <c r="A52" s="2">
        <f t="shared" si="0"/>
        <v>2</v>
      </c>
      <c r="C52" s="5" t="s">
        <v>36</v>
      </c>
      <c r="D52" s="3">
        <v>0</v>
      </c>
      <c r="E52" s="4" t="s">
        <v>1</v>
      </c>
      <c r="F52" s="3">
        <v>3</v>
      </c>
      <c r="G52" s="5" t="s">
        <v>33</v>
      </c>
      <c r="H52" s="20">
        <f>COUNT(#REF!)</f>
        <v>0</v>
      </c>
    </row>
    <row r="53" spans="1:40">
      <c r="A53" s="2">
        <f t="shared" si="0"/>
        <v>1</v>
      </c>
      <c r="C53" s="5" t="s">
        <v>34</v>
      </c>
      <c r="D53" s="3">
        <v>1</v>
      </c>
      <c r="E53" s="4" t="s">
        <v>1</v>
      </c>
      <c r="F53" s="3">
        <v>0</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Uruguay</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1" t="e">
        <f>IF(#REF!=0,"",SUM(#REF!))</f>
        <v>#REF!</v>
      </c>
      <c r="E59" s="25" t="e">
        <f>IF(D59="","",D59+E58)</f>
        <v>#REF!</v>
      </c>
      <c r="L59" s="4" t="s">
        <v>41</v>
      </c>
      <c r="M59" s="254" t="str">
        <f>O9</f>
        <v>Chili</v>
      </c>
      <c r="N59" s="254"/>
      <c r="O59" s="13" t="e">
        <f>COUNTIF(#REF!,M59)</f>
        <v>#REF!</v>
      </c>
      <c r="Q59" s="4" t="s">
        <v>41</v>
      </c>
      <c r="R59" s="254" t="str">
        <f>O15</f>
        <v>Colombie</v>
      </c>
      <c r="S59" s="254"/>
      <c r="T59" s="13" t="e">
        <f>COUNTIF(#REF!,R59)</f>
        <v>#REF!</v>
      </c>
      <c r="V59" s="4" t="s">
        <v>41</v>
      </c>
      <c r="W59" s="254" t="str">
        <f>AE21</f>
        <v>Uruguay</v>
      </c>
      <c r="X59" s="254"/>
      <c r="Y59" s="13" t="e">
        <f>COUNTIF(#REF!,W59)</f>
        <v>#REF!</v>
      </c>
      <c r="AA59" s="4" t="s">
        <v>41</v>
      </c>
      <c r="AB59" s="254" t="str">
        <f>AE27</f>
        <v>Belgique</v>
      </c>
      <c r="AC59" s="254"/>
      <c r="AD59" s="13" t="e">
        <f>COUNTIF(#REF!,AB59)</f>
        <v>#REF!</v>
      </c>
      <c r="AF59" s="4" t="s">
        <v>41</v>
      </c>
      <c r="AG59" s="254" t="str">
        <f>AU33</f>
        <v>France</v>
      </c>
      <c r="AH59" s="254"/>
      <c r="AI59" s="13" t="e">
        <f>COUNTIF(#REF!,AG59)</f>
        <v>#REF!</v>
      </c>
    </row>
    <row r="60" spans="1:40" hidden="1">
      <c r="C60" s="24">
        <v>41804</v>
      </c>
      <c r="D60" s="1" t="e">
        <f>IF(#REF!=0,"",SUM(#REF!))</f>
        <v>#REF!</v>
      </c>
      <c r="E60" s="25" t="e">
        <f t="shared" ref="E60:E72" si="1">IF(D60="","",D60+E59)</f>
        <v>#REF!</v>
      </c>
      <c r="L60" s="4" t="s">
        <v>41</v>
      </c>
      <c r="M60" s="254" t="str">
        <f>R9</f>
        <v>Colombie</v>
      </c>
      <c r="N60" s="254"/>
      <c r="O60" s="13" t="e">
        <f>COUNTIF(#REF!,M60)</f>
        <v>#REF!</v>
      </c>
      <c r="Q60" s="4" t="s">
        <v>41</v>
      </c>
      <c r="R60" s="254" t="str">
        <f>Z15</f>
        <v>Espagne</v>
      </c>
      <c r="S60" s="254"/>
      <c r="T60" s="13" t="e">
        <f>COUNTIF(#REF!,R60)</f>
        <v>#REF!</v>
      </c>
      <c r="V60" s="4" t="s">
        <v>41</v>
      </c>
      <c r="W60" s="254" t="str">
        <f>AP21</f>
        <v>France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Italie</v>
      </c>
      <c r="N61" s="254"/>
      <c r="O61" s="13" t="e">
        <f>COUNTIF(#REF!,M61)</f>
        <v>#REF!</v>
      </c>
      <c r="Q61" s="4" t="s">
        <v>41</v>
      </c>
      <c r="R61" s="254" t="str">
        <f>AE15</f>
        <v>Uruguay</v>
      </c>
      <c r="S61" s="254"/>
      <c r="T61" s="13" t="e">
        <f>COUNTIF(#REF!,R61)</f>
        <v>#REF!</v>
      </c>
      <c r="V61" s="4" t="s">
        <v>41</v>
      </c>
      <c r="W61" s="254" t="str">
        <f>AU21</f>
        <v>Belgique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Mexique</v>
      </c>
      <c r="N63" s="254"/>
      <c r="O63" s="13" t="e">
        <f>COUNTIF(#REF!,M63)</f>
        <v>#REF!</v>
      </c>
      <c r="Q63" s="4" t="s">
        <v>41</v>
      </c>
      <c r="R63" s="254" t="str">
        <f>AU15</f>
        <v>Portugal</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Côte d'ivoire</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Bosnie</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Portugal</v>
      </c>
      <c r="N68" s="254"/>
      <c r="O68" s="13" t="e">
        <f>COUNTIF(#REF!,M68)</f>
        <v>#REF!</v>
      </c>
    </row>
    <row r="69" spans="3:24" hidden="1">
      <c r="C69" s="24">
        <v>41813</v>
      </c>
      <c r="D69" s="1" t="e">
        <f>IF(#REF!=0,"",SUM(#REF!))</f>
        <v>#REF!</v>
      </c>
      <c r="E69" s="25" t="e">
        <f t="shared" si="1"/>
        <v>#REF!</v>
      </c>
      <c r="L69" s="4" t="s">
        <v>41</v>
      </c>
      <c r="M69" s="254" t="str">
        <f>BC9</f>
        <v>Algérie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Allemagne</v>
      </c>
      <c r="N73" s="254"/>
      <c r="O73" s="13" t="e">
        <f>COUNTIF(#REF!,M73)</f>
        <v>#REF!</v>
      </c>
    </row>
    <row r="74" spans="3:24" hidden="1"/>
    <row r="75" spans="3:24" hidden="1">
      <c r="L75" s="5" t="s">
        <v>62</v>
      </c>
      <c r="M75" s="254" t="e">
        <f>SUM(O58:O73)*#REF!</f>
        <v>#REF!</v>
      </c>
      <c r="N75" s="254"/>
    </row>
    <row r="89" spans="3:6" hidden="1">
      <c r="C89" s="45" t="s">
        <v>124</v>
      </c>
      <c r="D89" s="39">
        <f>A53</f>
        <v>1</v>
      </c>
      <c r="F89" s="50" t="e">
        <f>#REF!+#REF!</f>
        <v>#REF!</v>
      </c>
    </row>
    <row r="90" spans="3:6" hidden="1">
      <c r="C90" s="45" t="s">
        <v>104</v>
      </c>
      <c r="D90" s="39">
        <f>A33</f>
        <v>1</v>
      </c>
      <c r="F90" s="51" t="e">
        <f>#REF!+#REF!</f>
        <v>#REF!</v>
      </c>
    </row>
    <row r="91" spans="3:6" hidden="1">
      <c r="C91" s="45" t="s">
        <v>88</v>
      </c>
      <c r="D91" s="39">
        <f>A17</f>
        <v>2</v>
      </c>
      <c r="F91" s="51" t="e">
        <f>#REF!+#REF!</f>
        <v>#REF!</v>
      </c>
    </row>
    <row r="92" spans="3:6" hidden="1">
      <c r="C92" s="45" t="s">
        <v>83</v>
      </c>
      <c r="D92" s="39" t="str">
        <f>A12</f>
        <v>N</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t="str">
        <f>A47</f>
        <v>N</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t="str">
        <f>A25</f>
        <v>N</v>
      </c>
      <c r="F103" s="51" t="e">
        <f>#REF!+#REF!</f>
        <v>#REF!</v>
      </c>
    </row>
    <row r="104" spans="3:6" hidden="1">
      <c r="C104" s="45" t="s">
        <v>80</v>
      </c>
      <c r="D104" s="39">
        <f>A9</f>
        <v>1</v>
      </c>
      <c r="F104" s="51" t="e">
        <f>#REF!+#REF!</f>
        <v>#REF!</v>
      </c>
    </row>
    <row r="105" spans="3:6" hidden="1">
      <c r="C105" s="45" t="s">
        <v>97</v>
      </c>
      <c r="D105" s="39">
        <f>A26</f>
        <v>1</v>
      </c>
      <c r="F105" s="51" t="e">
        <f>#REF!+#REF!</f>
        <v>#REF!</v>
      </c>
    </row>
    <row r="106" spans="3:6" hidden="1">
      <c r="C106" s="45" t="s">
        <v>81</v>
      </c>
      <c r="D106" s="39">
        <f>A10</f>
        <v>1</v>
      </c>
      <c r="F106" s="51" t="e">
        <f>#REF!+#REF!</f>
        <v>#REF!</v>
      </c>
    </row>
    <row r="107" spans="3:6" hidden="1">
      <c r="C107" s="45" t="s">
        <v>107</v>
      </c>
      <c r="D107" s="39">
        <f>A36</f>
        <v>2</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f>A41</f>
        <v>2</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t="str">
        <f>A8</f>
        <v>N</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f>A19</f>
        <v>2</v>
      </c>
      <c r="F118" s="51" t="e">
        <f>#REF!+#REF!</f>
        <v>#REF!</v>
      </c>
    </row>
    <row r="119" spans="3:6" hidden="1">
      <c r="C119" s="45" t="s">
        <v>116</v>
      </c>
      <c r="D119" s="39">
        <f>A45</f>
        <v>2</v>
      </c>
      <c r="F119" s="51" t="e">
        <f>#REF!+#REF!</f>
        <v>#REF!</v>
      </c>
    </row>
    <row r="120" spans="3:6" hidden="1">
      <c r="C120" s="45" t="s">
        <v>102</v>
      </c>
      <c r="D120" s="39">
        <f>A31</f>
        <v>2</v>
      </c>
      <c r="F120" s="51" t="e">
        <f>#REF!+#REF!</f>
        <v>#REF!</v>
      </c>
    </row>
    <row r="121" spans="3:6" hidden="1">
      <c r="C121" s="45" t="s">
        <v>119</v>
      </c>
      <c r="D121" s="39">
        <f>A48</f>
        <v>2</v>
      </c>
      <c r="F121" s="51" t="e">
        <f>#REF!+#REF!</f>
        <v>#REF!</v>
      </c>
    </row>
    <row r="122" spans="3:6" hidden="1">
      <c r="C122" s="45" t="s">
        <v>89</v>
      </c>
      <c r="D122" s="39" t="str">
        <f>A18</f>
        <v>N</v>
      </c>
      <c r="F122" s="51" t="e">
        <f>#REF!+#REF!</f>
        <v>#REF!</v>
      </c>
    </row>
    <row r="123" spans="3:6" hidden="1">
      <c r="C123" s="45" t="s">
        <v>100</v>
      </c>
      <c r="D123" s="39">
        <f>A29</f>
        <v>1</v>
      </c>
      <c r="F123" s="51" t="e">
        <f>#REF!+#REF!</f>
        <v>#REF!</v>
      </c>
    </row>
    <row r="124" spans="3:6" hidden="1">
      <c r="C124" s="45" t="s">
        <v>113</v>
      </c>
      <c r="D124" s="39">
        <f>A42</f>
        <v>2</v>
      </c>
      <c r="F124" s="51" t="e">
        <f>#REF!+#REF!</f>
        <v>#REF!</v>
      </c>
    </row>
    <row r="125" spans="3:6" hidden="1">
      <c r="C125" s="45" t="s">
        <v>115</v>
      </c>
      <c r="D125" s="39">
        <f>A44</f>
        <v>2</v>
      </c>
      <c r="F125" s="51" t="e">
        <f>#REF!+#REF!</f>
        <v>#REF!</v>
      </c>
    </row>
    <row r="126" spans="3:6" hidden="1">
      <c r="C126" s="45" t="s">
        <v>99</v>
      </c>
      <c r="D126" s="39" t="str">
        <f>A28</f>
        <v>N</v>
      </c>
      <c r="F126" s="51" t="e">
        <f>#REF!+#REF!</f>
        <v>#REF!</v>
      </c>
    </row>
    <row r="127" spans="3:6" hidden="1">
      <c r="C127" s="45" t="s">
        <v>78</v>
      </c>
      <c r="D127" s="39">
        <f>A7</f>
        <v>1</v>
      </c>
      <c r="F127" s="51" t="e">
        <f>#REF!+#REF!</f>
        <v>#REF!</v>
      </c>
    </row>
    <row r="128" spans="3:6" hidden="1">
      <c r="C128" s="45" t="s">
        <v>117</v>
      </c>
      <c r="D128" s="39">
        <f>A46</f>
        <v>2</v>
      </c>
      <c r="F128" s="51" t="e">
        <f>#REF!+#REF!</f>
        <v>#REF!</v>
      </c>
    </row>
    <row r="129" spans="3:6" hidden="1">
      <c r="C129" s="45" t="s">
        <v>105</v>
      </c>
      <c r="D129" s="39">
        <f>A34</f>
        <v>2</v>
      </c>
      <c r="F129" s="51" t="e">
        <f>#REF!+#REF!</f>
        <v>#REF!</v>
      </c>
    </row>
    <row r="130" spans="3:6" hidden="1">
      <c r="C130" s="45" t="s">
        <v>110</v>
      </c>
      <c r="D130" s="39">
        <f>A39</f>
        <v>2</v>
      </c>
      <c r="F130" s="51" t="e">
        <f>#REF!+#REF!</f>
        <v>#REF!</v>
      </c>
    </row>
    <row r="131" spans="3:6" hidden="1">
      <c r="C131" s="45" t="s">
        <v>122</v>
      </c>
      <c r="D131" s="39" t="str">
        <f>A51</f>
        <v>N</v>
      </c>
      <c r="F131" s="51" t="e">
        <f>#REF!+#REF!</f>
        <v>#REF!</v>
      </c>
    </row>
    <row r="132" spans="3:6" hidden="1">
      <c r="C132" s="45" t="s">
        <v>93</v>
      </c>
      <c r="D132" s="39">
        <f>A22</f>
        <v>1</v>
      </c>
      <c r="F132" s="51" t="e">
        <f>#REF!+#REF!</f>
        <v>#REF!</v>
      </c>
    </row>
    <row r="133" spans="3:6" hidden="1">
      <c r="C133" s="45" t="s">
        <v>85</v>
      </c>
      <c r="D133" s="39" t="str">
        <f>A14</f>
        <v>N</v>
      </c>
      <c r="F133" s="51" t="e">
        <f>#REF!+#REF!</f>
        <v>#REF!</v>
      </c>
    </row>
    <row r="134" spans="3:6" hidden="1">
      <c r="C134" s="45" t="s">
        <v>101</v>
      </c>
      <c r="D134" s="39">
        <f>A30</f>
        <v>2</v>
      </c>
      <c r="F134" s="51" t="e">
        <f>#REF!+#REF!</f>
        <v>#REF!</v>
      </c>
    </row>
    <row r="135" spans="3:6" hidden="1">
      <c r="C135" s="45" t="s">
        <v>98</v>
      </c>
      <c r="D135" s="39">
        <f>A27</f>
        <v>1</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O28:P28"/>
    <mergeCell ref="M67:N67"/>
    <mergeCell ref="M58:N58"/>
    <mergeCell ref="L34:N34"/>
    <mergeCell ref="O34:P34"/>
    <mergeCell ref="K57:N57"/>
    <mergeCell ref="P57:S57"/>
    <mergeCell ref="U57:X57"/>
    <mergeCell ref="Z57:AC57"/>
    <mergeCell ref="AE57:AH57"/>
    <mergeCell ref="AJ57:AM57"/>
    <mergeCell ref="J18:BT19"/>
    <mergeCell ref="J21:K21"/>
    <mergeCell ref="M21:S21"/>
    <mergeCell ref="W21:X21"/>
    <mergeCell ref="Z21:AA21"/>
    <mergeCell ref="AE21:AF21"/>
    <mergeCell ref="AP21:AQ21"/>
    <mergeCell ref="AU21:AV21"/>
    <mergeCell ref="BF21:BG21"/>
    <mergeCell ref="BK21:BL21"/>
    <mergeCell ref="M59:N59"/>
    <mergeCell ref="R59:S59"/>
    <mergeCell ref="W59:X59"/>
    <mergeCell ref="AB59:AC59"/>
    <mergeCell ref="AG59:AH59"/>
    <mergeCell ref="M60:N60"/>
    <mergeCell ref="R60:S60"/>
    <mergeCell ref="W60:X60"/>
    <mergeCell ref="AL60:AM60"/>
    <mergeCell ref="R67:S67"/>
    <mergeCell ref="M61:N61"/>
    <mergeCell ref="R61:S61"/>
    <mergeCell ref="W61:X61"/>
    <mergeCell ref="AB61:AC61"/>
    <mergeCell ref="AG61:AH61"/>
    <mergeCell ref="M62:N62"/>
    <mergeCell ref="R62:S62"/>
    <mergeCell ref="W62:X62"/>
    <mergeCell ref="M63:N63"/>
    <mergeCell ref="R63:S63"/>
    <mergeCell ref="W63:X63"/>
    <mergeCell ref="R64:S64"/>
    <mergeCell ref="W64:X64"/>
    <mergeCell ref="M65:N65"/>
    <mergeCell ref="R65:S65"/>
    <mergeCell ref="W65:X65"/>
    <mergeCell ref="M66:N66"/>
    <mergeCell ref="R58:S58"/>
    <mergeCell ref="W58:X58"/>
    <mergeCell ref="AB58:AC58"/>
    <mergeCell ref="AG58:AH58"/>
    <mergeCell ref="AL58:AM58"/>
    <mergeCell ref="BK28:BL28"/>
    <mergeCell ref="AU27:AV27"/>
    <mergeCell ref="BF27:BG27"/>
    <mergeCell ref="BK27:BL27"/>
    <mergeCell ref="BH34:BJ34"/>
    <mergeCell ref="BK34:BL34"/>
    <mergeCell ref="AP34:AQ34"/>
    <mergeCell ref="AR34:AT34"/>
    <mergeCell ref="AU34:AV34"/>
    <mergeCell ref="BF34:BG34"/>
    <mergeCell ref="J30:BT31"/>
    <mergeCell ref="J33:K33"/>
    <mergeCell ref="O33:P33"/>
    <mergeCell ref="R33:X34"/>
    <mergeCell ref="Y33:AF34"/>
    <mergeCell ref="AP33:AQ33"/>
    <mergeCell ref="AU33:AV33"/>
    <mergeCell ref="BF33:BG33"/>
    <mergeCell ref="BK33:BL33"/>
    <mergeCell ref="J34:K34"/>
    <mergeCell ref="J28:K28"/>
    <mergeCell ref="L28:N28"/>
    <mergeCell ref="R28:S28"/>
    <mergeCell ref="T28:V28"/>
    <mergeCell ref="W28:X28"/>
    <mergeCell ref="Z28:AA28"/>
    <mergeCell ref="BF22:BG22"/>
    <mergeCell ref="BH22:BJ22"/>
    <mergeCell ref="AB28:AD28"/>
    <mergeCell ref="AE28:AF28"/>
    <mergeCell ref="AU28:AV28"/>
    <mergeCell ref="BF28:BG28"/>
    <mergeCell ref="BH28:BJ28"/>
    <mergeCell ref="BK22:BL22"/>
    <mergeCell ref="J24:BT25"/>
    <mergeCell ref="J27:K27"/>
    <mergeCell ref="O27:P27"/>
    <mergeCell ref="R27:S27"/>
    <mergeCell ref="W27:X27"/>
    <mergeCell ref="Z27:AA27"/>
    <mergeCell ref="AE27:AF27"/>
    <mergeCell ref="Z22:AA22"/>
    <mergeCell ref="AB22:AD22"/>
    <mergeCell ref="AE22:AF22"/>
    <mergeCell ref="AP22:AQ22"/>
    <mergeCell ref="AR22:AT22"/>
    <mergeCell ref="AU22:AV22"/>
    <mergeCell ref="J22:K22"/>
    <mergeCell ref="L22:N22"/>
    <mergeCell ref="O22:P22"/>
    <mergeCell ref="R22:S22"/>
    <mergeCell ref="T22:V22"/>
    <mergeCell ref="W22:X22"/>
    <mergeCell ref="BF16:BG16"/>
    <mergeCell ref="BH16:BJ16"/>
    <mergeCell ref="BK16:BL16"/>
    <mergeCell ref="BK15:BL15"/>
    <mergeCell ref="J16:K16"/>
    <mergeCell ref="L16:N16"/>
    <mergeCell ref="O16:P16"/>
    <mergeCell ref="R16:S16"/>
    <mergeCell ref="T16:V16"/>
    <mergeCell ref="W16:X16"/>
    <mergeCell ref="Z16:AA16"/>
    <mergeCell ref="AB16:AD16"/>
    <mergeCell ref="AE16:AF16"/>
    <mergeCell ref="AP16:AQ16"/>
    <mergeCell ref="AR16:AT16"/>
    <mergeCell ref="AU16:AV16"/>
    <mergeCell ref="J15:K15"/>
    <mergeCell ref="O15:P15"/>
    <mergeCell ref="R15:S15"/>
    <mergeCell ref="W15:X15"/>
    <mergeCell ref="Z15:AA15"/>
    <mergeCell ref="AE15:AF15"/>
    <mergeCell ref="AP15:AQ15"/>
    <mergeCell ref="AU15:AV15"/>
    <mergeCell ref="BF15:BG15"/>
    <mergeCell ref="BP10:BR10"/>
    <mergeCell ref="BS10:BT10"/>
    <mergeCell ref="AP10:AQ10"/>
    <mergeCell ref="AR10:AT10"/>
    <mergeCell ref="AU10:AV10"/>
    <mergeCell ref="AX10:AY10"/>
    <mergeCell ref="AZ10:BB10"/>
    <mergeCell ref="BC10:BD10"/>
    <mergeCell ref="J12:BT13"/>
    <mergeCell ref="AB10:AD10"/>
    <mergeCell ref="AE10:AF10"/>
    <mergeCell ref="AH10:AI10"/>
    <mergeCell ref="AJ10:AL10"/>
    <mergeCell ref="AM10:AN10"/>
    <mergeCell ref="BF9:BG9"/>
    <mergeCell ref="BK9:BL9"/>
    <mergeCell ref="BN9:BO9"/>
    <mergeCell ref="BF10:BG10"/>
    <mergeCell ref="BH10:BJ10"/>
    <mergeCell ref="BK10:BL10"/>
    <mergeCell ref="BN10:BO10"/>
    <mergeCell ref="C2:D2"/>
    <mergeCell ref="E2:H2"/>
    <mergeCell ref="C5:G5"/>
    <mergeCell ref="J6:BT7"/>
    <mergeCell ref="BS9:BT9"/>
    <mergeCell ref="J10:K10"/>
    <mergeCell ref="L10:N10"/>
    <mergeCell ref="O10:P10"/>
    <mergeCell ref="R10:S10"/>
    <mergeCell ref="T10:V10"/>
    <mergeCell ref="W10:X10"/>
    <mergeCell ref="AH9:AI9"/>
    <mergeCell ref="AM9:AN9"/>
    <mergeCell ref="AP9:AQ9"/>
    <mergeCell ref="AU9:AV9"/>
    <mergeCell ref="AX9:AY9"/>
    <mergeCell ref="BC9:BD9"/>
    <mergeCell ref="J9:K9"/>
    <mergeCell ref="O9:P9"/>
    <mergeCell ref="R9:S9"/>
    <mergeCell ref="W9:X9"/>
    <mergeCell ref="Z9:AA9"/>
    <mergeCell ref="AE9:AF9"/>
    <mergeCell ref="Z10:AA10"/>
  </mergeCells>
  <conditionalFormatting sqref="D6:D53 F6:F53">
    <cfRule type="containsBlanks" dxfId="17" priority="3">
      <formula>LEN(TRIM(D6))=0</formula>
    </cfRule>
  </conditionalFormatting>
  <conditionalFormatting sqref="L9 N9 T9 V9 AB9 AD9 AJ9 AL9 AR9 AT9 AZ9 BB9 BH9 BJ9 BP9 BR9 BJ15 BH15 AT15 AR15 AD15 AB15 N15 L15 AB21 AD21 AB27 AD27 AR21 AT21 AR33 AT33">
    <cfRule type="containsBlanks" dxfId="16" priority="1">
      <formula>LEN(TRIM(L9))=0</formula>
    </cfRule>
  </conditionalFormatting>
  <pageMargins left="0.7" right="0.7" top="0.75" bottom="0.75" header="0.3" footer="0.3"/>
  <pageSetup paperSize="0" orientation="portrait" horizontalDpi="0" verticalDpi="0" copies="0"/>
  <legacyDrawing r:id="rId1"/>
</worksheet>
</file>

<file path=xl/worksheets/sheet34.xml><?xml version="1.0" encoding="utf-8"?>
<worksheet xmlns="http://schemas.openxmlformats.org/spreadsheetml/2006/main" xmlns:r="http://schemas.openxmlformats.org/officeDocument/2006/relationships">
  <sheetPr codeName="Feuil36"/>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00" hidden="1" customWidth="1"/>
    <col min="3" max="3" width="17.7109375" style="1" customWidth="1"/>
    <col min="4" max="4" width="4" style="100"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138</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00">
        <f>IF(OR(D6="",F6=""),"",IF(D6&gt;F6,1,IF(D6=F6,"N",2)))</f>
        <v>1</v>
      </c>
      <c r="C6" s="104" t="s">
        <v>5</v>
      </c>
      <c r="D6" s="105">
        <v>3</v>
      </c>
      <c r="E6" s="4" t="s">
        <v>1</v>
      </c>
      <c r="F6" s="105">
        <v>1</v>
      </c>
      <c r="G6" s="104" t="s">
        <v>6</v>
      </c>
      <c r="H6" s="20">
        <f>COUNT(#REF!)</f>
        <v>0</v>
      </c>
      <c r="I6" s="26"/>
      <c r="J6" s="365" t="s">
        <v>49</v>
      </c>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row>
    <row r="7" spans="1:72" ht="15" customHeight="1">
      <c r="A7" s="100">
        <f t="shared" ref="A7:A53" si="0">IF(OR(D7="",F7=""),"",IF(D7&gt;F7,1,IF(D7=F7,"N",2)))</f>
        <v>1</v>
      </c>
      <c r="C7" s="104" t="s">
        <v>7</v>
      </c>
      <c r="D7" s="105">
        <v>1</v>
      </c>
      <c r="E7" s="4" t="s">
        <v>1</v>
      </c>
      <c r="F7" s="105">
        <v>0</v>
      </c>
      <c r="G7" s="104" t="s">
        <v>8</v>
      </c>
      <c r="H7" s="20">
        <f>COUNT(#REF!)</f>
        <v>0</v>
      </c>
      <c r="I7" s="26"/>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row>
    <row r="8" spans="1:72" ht="15" customHeight="1">
      <c r="A8" s="100" t="str">
        <f t="shared" si="0"/>
        <v>N</v>
      </c>
      <c r="C8" s="104" t="s">
        <v>9</v>
      </c>
      <c r="D8" s="105">
        <v>2</v>
      </c>
      <c r="E8" s="4" t="s">
        <v>1</v>
      </c>
      <c r="F8" s="105">
        <v>2</v>
      </c>
      <c r="G8" s="104" t="s">
        <v>10</v>
      </c>
      <c r="H8" s="20">
        <f>COUNT(#REF!)</f>
        <v>0</v>
      </c>
      <c r="I8" s="26"/>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row>
    <row r="9" spans="1:72" ht="15" customHeight="1">
      <c r="A9" s="100" t="str">
        <f t="shared" si="0"/>
        <v>N</v>
      </c>
      <c r="C9" s="104" t="s">
        <v>11</v>
      </c>
      <c r="D9" s="105">
        <v>0</v>
      </c>
      <c r="E9" s="4" t="s">
        <v>1</v>
      </c>
      <c r="F9" s="105">
        <v>0</v>
      </c>
      <c r="G9" s="104" t="s">
        <v>12</v>
      </c>
      <c r="H9" s="20">
        <f>COUNT(#REF!)</f>
        <v>0</v>
      </c>
      <c r="I9" s="26"/>
      <c r="J9" s="366" t="s">
        <v>37</v>
      </c>
      <c r="K9" s="366"/>
      <c r="L9" s="105" t="s">
        <v>46</v>
      </c>
      <c r="M9" s="106" t="s">
        <v>41</v>
      </c>
      <c r="N9" s="105">
        <v>2</v>
      </c>
      <c r="O9" s="366" t="s">
        <v>10</v>
      </c>
      <c r="P9" s="366"/>
      <c r="Q9" s="110"/>
      <c r="R9" s="366" t="s">
        <v>14</v>
      </c>
      <c r="S9" s="366"/>
      <c r="T9" s="105">
        <v>1</v>
      </c>
      <c r="U9" s="106" t="s">
        <v>41</v>
      </c>
      <c r="V9" s="105">
        <v>0</v>
      </c>
      <c r="W9" s="366" t="s">
        <v>16</v>
      </c>
      <c r="X9" s="366"/>
      <c r="Y9" s="110"/>
      <c r="Z9" s="366" t="s">
        <v>9</v>
      </c>
      <c r="AA9" s="366"/>
      <c r="AB9" s="105">
        <v>2</v>
      </c>
      <c r="AC9" s="106" t="s">
        <v>41</v>
      </c>
      <c r="AD9" s="105">
        <v>1</v>
      </c>
      <c r="AE9" s="366" t="s">
        <v>7</v>
      </c>
      <c r="AF9" s="366"/>
      <c r="AG9" s="110"/>
      <c r="AH9" s="366" t="s">
        <v>17</v>
      </c>
      <c r="AI9" s="366"/>
      <c r="AJ9" s="105" t="s">
        <v>47</v>
      </c>
      <c r="AK9" s="106" t="s">
        <v>41</v>
      </c>
      <c r="AL9" s="105">
        <v>1</v>
      </c>
      <c r="AM9" s="366" t="s">
        <v>50</v>
      </c>
      <c r="AN9" s="366"/>
      <c r="AO9" s="110"/>
      <c r="AP9" s="366" t="s">
        <v>23</v>
      </c>
      <c r="AQ9" s="366"/>
      <c r="AR9" s="105">
        <v>2</v>
      </c>
      <c r="AS9" s="106" t="s">
        <v>41</v>
      </c>
      <c r="AT9" s="105">
        <v>1</v>
      </c>
      <c r="AU9" s="366" t="s">
        <v>30</v>
      </c>
      <c r="AV9" s="366"/>
      <c r="AW9" s="110"/>
      <c r="AX9" s="366" t="s">
        <v>28</v>
      </c>
      <c r="AY9" s="366"/>
      <c r="AZ9" s="105">
        <v>2</v>
      </c>
      <c r="BA9" s="106" t="s">
        <v>41</v>
      </c>
      <c r="BB9" s="105">
        <v>0</v>
      </c>
      <c r="BC9" s="366" t="s">
        <v>34</v>
      </c>
      <c r="BD9" s="366"/>
      <c r="BE9" s="110"/>
      <c r="BF9" s="366" t="s">
        <v>25</v>
      </c>
      <c r="BG9" s="366"/>
      <c r="BH9" s="105">
        <v>1</v>
      </c>
      <c r="BI9" s="106" t="s">
        <v>41</v>
      </c>
      <c r="BJ9" s="105">
        <v>0</v>
      </c>
      <c r="BK9" s="366" t="s">
        <v>39</v>
      </c>
      <c r="BL9" s="366"/>
      <c r="BM9" s="110"/>
      <c r="BN9" s="366" t="s">
        <v>36</v>
      </c>
      <c r="BO9" s="366"/>
      <c r="BP9" s="105">
        <v>1</v>
      </c>
      <c r="BQ9" s="106" t="s">
        <v>41</v>
      </c>
      <c r="BR9" s="105" t="s">
        <v>47</v>
      </c>
      <c r="BS9" s="366" t="s">
        <v>27</v>
      </c>
      <c r="BT9" s="366"/>
    </row>
    <row r="10" spans="1:72" ht="15" customHeight="1">
      <c r="A10" s="100">
        <f t="shared" si="0"/>
        <v>2</v>
      </c>
      <c r="C10" s="104" t="s">
        <v>13</v>
      </c>
      <c r="D10" s="105">
        <v>0</v>
      </c>
      <c r="E10" s="4" t="s">
        <v>1</v>
      </c>
      <c r="F10" s="105">
        <v>1</v>
      </c>
      <c r="G10" s="104" t="s">
        <v>14</v>
      </c>
      <c r="H10" s="20">
        <f>COUNT(#REF!)</f>
        <v>0</v>
      </c>
      <c r="I10" s="26"/>
      <c r="J10" s="361">
        <v>41818</v>
      </c>
      <c r="K10" s="361"/>
      <c r="L10" s="362">
        <v>0.75</v>
      </c>
      <c r="M10" s="362"/>
      <c r="N10" s="362"/>
      <c r="O10" s="360" t="s">
        <v>40</v>
      </c>
      <c r="P10" s="360"/>
      <c r="Q10" s="110"/>
      <c r="R10" s="361">
        <v>41818</v>
      </c>
      <c r="S10" s="361"/>
      <c r="T10" s="362">
        <v>0.91666666666666663</v>
      </c>
      <c r="U10" s="362"/>
      <c r="V10" s="362"/>
      <c r="W10" s="360" t="s">
        <v>40</v>
      </c>
      <c r="X10" s="360"/>
      <c r="Y10" s="110"/>
      <c r="Z10" s="361">
        <v>41819</v>
      </c>
      <c r="AA10" s="361"/>
      <c r="AB10" s="362">
        <v>0.75</v>
      </c>
      <c r="AC10" s="362"/>
      <c r="AD10" s="362"/>
      <c r="AE10" s="360" t="s">
        <v>40</v>
      </c>
      <c r="AF10" s="360"/>
      <c r="AG10" s="110"/>
      <c r="AH10" s="361">
        <v>41819</v>
      </c>
      <c r="AI10" s="361"/>
      <c r="AJ10" s="362">
        <v>0.91666666666666663</v>
      </c>
      <c r="AK10" s="362"/>
      <c r="AL10" s="362"/>
      <c r="AM10" s="360" t="s">
        <v>40</v>
      </c>
      <c r="AN10" s="360"/>
      <c r="AO10" s="110"/>
      <c r="AP10" s="361">
        <v>41820</v>
      </c>
      <c r="AQ10" s="361"/>
      <c r="AR10" s="362">
        <v>0.75</v>
      </c>
      <c r="AS10" s="362"/>
      <c r="AT10" s="362"/>
      <c r="AU10" s="360" t="s">
        <v>40</v>
      </c>
      <c r="AV10" s="360"/>
      <c r="AW10" s="110"/>
      <c r="AX10" s="361">
        <v>41820</v>
      </c>
      <c r="AY10" s="361"/>
      <c r="AZ10" s="362">
        <v>0.91666666666666663</v>
      </c>
      <c r="BA10" s="362"/>
      <c r="BB10" s="362"/>
      <c r="BC10" s="360" t="s">
        <v>40</v>
      </c>
      <c r="BD10" s="360"/>
      <c r="BE10" s="110"/>
      <c r="BF10" s="361">
        <v>41821</v>
      </c>
      <c r="BG10" s="361"/>
      <c r="BH10" s="362">
        <v>0.75</v>
      </c>
      <c r="BI10" s="362"/>
      <c r="BJ10" s="362"/>
      <c r="BK10" s="360" t="s">
        <v>40</v>
      </c>
      <c r="BL10" s="360"/>
      <c r="BM10" s="110"/>
      <c r="BN10" s="361">
        <v>41821</v>
      </c>
      <c r="BO10" s="361"/>
      <c r="BP10" s="362">
        <v>0.91666666666666663</v>
      </c>
      <c r="BQ10" s="362"/>
      <c r="BR10" s="362"/>
      <c r="BS10" s="360" t="s">
        <v>40</v>
      </c>
      <c r="BT10" s="360"/>
    </row>
    <row r="11" spans="1:72" ht="15" customHeight="1">
      <c r="A11" s="100">
        <f t="shared" si="0"/>
        <v>2</v>
      </c>
      <c r="C11" s="104" t="s">
        <v>15</v>
      </c>
      <c r="D11" s="105">
        <v>2</v>
      </c>
      <c r="E11" s="4" t="s">
        <v>1</v>
      </c>
      <c r="F11" s="105">
        <v>3</v>
      </c>
      <c r="G11" s="104" t="s">
        <v>16</v>
      </c>
      <c r="H11" s="20">
        <f>COUNT(#REF!)</f>
        <v>0</v>
      </c>
      <c r="I11" s="26"/>
      <c r="J11" s="108"/>
      <c r="K11" s="107"/>
      <c r="L11" s="109"/>
      <c r="M11" s="107"/>
      <c r="N11" s="107"/>
      <c r="O11" s="107"/>
      <c r="P11" s="107"/>
      <c r="Q11" s="110"/>
      <c r="R11" s="108"/>
      <c r="S11" s="107"/>
      <c r="T11" s="109"/>
      <c r="U11" s="107"/>
      <c r="V11" s="107"/>
      <c r="W11" s="107"/>
      <c r="X11" s="107"/>
      <c r="Y11" s="110"/>
      <c r="Z11" s="108"/>
      <c r="AA11" s="107"/>
      <c r="AB11" s="109"/>
      <c r="AC11" s="107"/>
      <c r="AD11" s="107"/>
      <c r="AE11" s="107"/>
      <c r="AF11" s="107"/>
      <c r="AG11" s="110"/>
      <c r="AH11" s="108"/>
      <c r="AI11" s="107"/>
      <c r="AJ11" s="109"/>
      <c r="AK11" s="107"/>
      <c r="AL11" s="107"/>
      <c r="AM11" s="107"/>
      <c r="AN11" s="107"/>
      <c r="AO11" s="110"/>
      <c r="AP11" s="108"/>
      <c r="AQ11" s="107"/>
      <c r="AR11" s="109"/>
      <c r="AS11" s="107"/>
      <c r="AT11" s="107"/>
      <c r="AU11" s="107"/>
      <c r="AV11" s="107"/>
      <c r="AW11" s="110"/>
      <c r="AX11" s="108"/>
      <c r="AY11" s="107"/>
      <c r="AZ11" s="109"/>
      <c r="BA11" s="107"/>
      <c r="BB11" s="107"/>
      <c r="BC11" s="107"/>
      <c r="BD11" s="107"/>
      <c r="BE11" s="110"/>
      <c r="BF11" s="108"/>
      <c r="BG11" s="107"/>
      <c r="BH11" s="109"/>
      <c r="BI11" s="107"/>
      <c r="BJ11" s="107"/>
      <c r="BK11" s="107"/>
      <c r="BL11" s="107"/>
      <c r="BM11" s="110"/>
      <c r="BN11" s="108"/>
      <c r="BO11" s="107"/>
      <c r="BP11" s="109"/>
      <c r="BQ11" s="107"/>
      <c r="BR11" s="107"/>
      <c r="BS11" s="107"/>
      <c r="BT11" s="107"/>
    </row>
    <row r="12" spans="1:72" ht="15" customHeight="1">
      <c r="A12" s="100">
        <f t="shared" si="0"/>
        <v>1</v>
      </c>
      <c r="C12" s="104" t="s">
        <v>17</v>
      </c>
      <c r="D12" s="105">
        <v>2</v>
      </c>
      <c r="E12" s="4" t="s">
        <v>1</v>
      </c>
      <c r="F12" s="105">
        <v>1</v>
      </c>
      <c r="G12" s="104" t="s">
        <v>18</v>
      </c>
      <c r="H12" s="20">
        <f>COUNT(#REF!)</f>
        <v>0</v>
      </c>
      <c r="I12" s="26"/>
      <c r="J12" s="364" t="s">
        <v>48</v>
      </c>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row>
    <row r="13" spans="1:72" ht="15" customHeight="1">
      <c r="A13" s="100" t="str">
        <f t="shared" si="0"/>
        <v>N</v>
      </c>
      <c r="C13" s="104" t="s">
        <v>19</v>
      </c>
      <c r="D13" s="105">
        <v>1</v>
      </c>
      <c r="E13" s="4" t="s">
        <v>1</v>
      </c>
      <c r="F13" s="105">
        <v>1</v>
      </c>
      <c r="G13" s="104" t="s">
        <v>20</v>
      </c>
      <c r="H13" s="20">
        <f>COUNT(#REF!)</f>
        <v>0</v>
      </c>
      <c r="I13" s="26"/>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row>
    <row r="14" spans="1:72" ht="15" customHeight="1">
      <c r="A14" s="100">
        <f t="shared" si="0"/>
        <v>1</v>
      </c>
      <c r="C14" s="104" t="s">
        <v>21</v>
      </c>
      <c r="D14" s="105">
        <v>1</v>
      </c>
      <c r="E14" s="4" t="s">
        <v>1</v>
      </c>
      <c r="F14" s="105">
        <v>0</v>
      </c>
      <c r="G14" s="104" t="s">
        <v>22</v>
      </c>
      <c r="H14" s="20">
        <f>COUNT(#REF!)</f>
        <v>0</v>
      </c>
      <c r="I14" s="26"/>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200"/>
      <c r="BN14" s="200"/>
      <c r="BO14" s="200"/>
      <c r="BP14" s="200"/>
      <c r="BQ14" s="200"/>
      <c r="BR14" s="200"/>
      <c r="BS14" s="200"/>
      <c r="BT14" s="200"/>
    </row>
    <row r="15" spans="1:72" ht="15" customHeight="1">
      <c r="A15" s="100">
        <f t="shared" si="0"/>
        <v>1</v>
      </c>
      <c r="C15" s="104" t="s">
        <v>23</v>
      </c>
      <c r="D15" s="105">
        <v>2</v>
      </c>
      <c r="E15" s="4" t="s">
        <v>1</v>
      </c>
      <c r="F15" s="105">
        <v>1</v>
      </c>
      <c r="G15" s="104" t="s">
        <v>24</v>
      </c>
      <c r="H15" s="20">
        <f>COUNT(#REF!)</f>
        <v>0</v>
      </c>
      <c r="I15" s="26"/>
      <c r="J15" s="367" t="s">
        <v>37</v>
      </c>
      <c r="K15" s="367"/>
      <c r="L15" s="201">
        <v>2</v>
      </c>
      <c r="M15" s="202" t="s">
        <v>41</v>
      </c>
      <c r="N15" s="201">
        <v>1</v>
      </c>
      <c r="O15" s="368" t="s">
        <v>14</v>
      </c>
      <c r="P15" s="368"/>
      <c r="Q15" s="200"/>
      <c r="R15" s="363"/>
      <c r="S15" s="363"/>
      <c r="T15" s="203"/>
      <c r="U15" s="203"/>
      <c r="V15" s="203"/>
      <c r="W15" s="363"/>
      <c r="X15" s="363"/>
      <c r="Y15" s="200"/>
      <c r="Z15" s="367" t="s">
        <v>9</v>
      </c>
      <c r="AA15" s="367"/>
      <c r="AB15" s="201" t="s">
        <v>46</v>
      </c>
      <c r="AC15" s="202" t="s">
        <v>41</v>
      </c>
      <c r="AD15" s="201">
        <v>2</v>
      </c>
      <c r="AE15" s="368" t="s">
        <v>17</v>
      </c>
      <c r="AF15" s="368"/>
      <c r="AG15" s="200"/>
      <c r="AH15" s="203"/>
      <c r="AI15" s="203"/>
      <c r="AJ15" s="203"/>
      <c r="AK15" s="203"/>
      <c r="AL15" s="203"/>
      <c r="AM15" s="203"/>
      <c r="AN15" s="203"/>
      <c r="AO15" s="200"/>
      <c r="AP15" s="367" t="s">
        <v>23</v>
      </c>
      <c r="AQ15" s="367"/>
      <c r="AR15" s="201">
        <v>1</v>
      </c>
      <c r="AS15" s="202" t="s">
        <v>41</v>
      </c>
      <c r="AT15" s="201" t="s">
        <v>47</v>
      </c>
      <c r="AU15" s="368" t="s">
        <v>28</v>
      </c>
      <c r="AV15" s="368"/>
      <c r="AW15" s="200"/>
      <c r="AX15" s="203"/>
      <c r="AY15" s="203"/>
      <c r="AZ15" s="203"/>
      <c r="BA15" s="203"/>
      <c r="BB15" s="203"/>
      <c r="BC15" s="203"/>
      <c r="BD15" s="203"/>
      <c r="BE15" s="200"/>
      <c r="BF15" s="367" t="s">
        <v>25</v>
      </c>
      <c r="BG15" s="367"/>
      <c r="BH15" s="201" t="s">
        <v>47</v>
      </c>
      <c r="BI15" s="202" t="s">
        <v>41</v>
      </c>
      <c r="BJ15" s="201">
        <v>1</v>
      </c>
      <c r="BK15" s="368" t="s">
        <v>27</v>
      </c>
      <c r="BL15" s="368"/>
      <c r="BM15" s="200"/>
      <c r="BN15" s="203"/>
      <c r="BO15" s="203"/>
      <c r="BP15" s="203"/>
      <c r="BQ15" s="203"/>
      <c r="BR15" s="203"/>
      <c r="BS15" s="203"/>
      <c r="BT15" s="203"/>
    </row>
    <row r="16" spans="1:72" ht="15" customHeight="1">
      <c r="A16" s="100">
        <f t="shared" si="0"/>
        <v>1</v>
      </c>
      <c r="C16" s="104" t="s">
        <v>25</v>
      </c>
      <c r="D16" s="105">
        <v>2</v>
      </c>
      <c r="E16" s="4" t="s">
        <v>1</v>
      </c>
      <c r="F16" s="105">
        <v>0</v>
      </c>
      <c r="G16" s="104" t="s">
        <v>26</v>
      </c>
      <c r="H16" s="20">
        <f>COUNT(#REF!)</f>
        <v>0</v>
      </c>
      <c r="I16" s="26"/>
      <c r="J16" s="369">
        <v>41824</v>
      </c>
      <c r="K16" s="369"/>
      <c r="L16" s="370">
        <v>0.75</v>
      </c>
      <c r="M16" s="370"/>
      <c r="N16" s="370"/>
      <c r="O16" s="371" t="s">
        <v>40</v>
      </c>
      <c r="P16" s="371"/>
      <c r="Q16" s="200"/>
      <c r="R16" s="372"/>
      <c r="S16" s="372"/>
      <c r="T16" s="373"/>
      <c r="U16" s="373"/>
      <c r="V16" s="373"/>
      <c r="W16" s="363"/>
      <c r="X16" s="363"/>
      <c r="Y16" s="200"/>
      <c r="Z16" s="369">
        <v>41824</v>
      </c>
      <c r="AA16" s="369"/>
      <c r="AB16" s="370">
        <v>0.91666666666666663</v>
      </c>
      <c r="AC16" s="370"/>
      <c r="AD16" s="370"/>
      <c r="AE16" s="371" t="s">
        <v>40</v>
      </c>
      <c r="AF16" s="371"/>
      <c r="AG16" s="200"/>
      <c r="AH16" s="204"/>
      <c r="AI16" s="203"/>
      <c r="AJ16" s="205"/>
      <c r="AK16" s="203"/>
      <c r="AL16" s="203"/>
      <c r="AM16" s="203"/>
      <c r="AN16" s="203"/>
      <c r="AO16" s="200"/>
      <c r="AP16" s="369">
        <v>41825</v>
      </c>
      <c r="AQ16" s="369"/>
      <c r="AR16" s="370">
        <v>0.75</v>
      </c>
      <c r="AS16" s="370"/>
      <c r="AT16" s="370"/>
      <c r="AU16" s="371" t="s">
        <v>40</v>
      </c>
      <c r="AV16" s="371"/>
      <c r="AW16" s="200"/>
      <c r="AX16" s="204"/>
      <c r="AY16" s="203"/>
      <c r="AZ16" s="205"/>
      <c r="BA16" s="203"/>
      <c r="BB16" s="203"/>
      <c r="BC16" s="203"/>
      <c r="BD16" s="203"/>
      <c r="BE16" s="200"/>
      <c r="BF16" s="369">
        <v>41825</v>
      </c>
      <c r="BG16" s="369"/>
      <c r="BH16" s="370">
        <v>0.91666666666666663</v>
      </c>
      <c r="BI16" s="370"/>
      <c r="BJ16" s="370"/>
      <c r="BK16" s="371" t="s">
        <v>40</v>
      </c>
      <c r="BL16" s="371"/>
      <c r="BM16" s="200"/>
      <c r="BN16" s="204"/>
      <c r="BO16" s="203"/>
      <c r="BP16" s="205"/>
      <c r="BQ16" s="203"/>
      <c r="BR16" s="203"/>
      <c r="BS16" s="203"/>
      <c r="BT16" s="203"/>
    </row>
    <row r="17" spans="1:72" ht="15" customHeight="1">
      <c r="A17" s="100">
        <f t="shared" si="0"/>
        <v>2</v>
      </c>
      <c r="C17" s="104" t="s">
        <v>27</v>
      </c>
      <c r="D17" s="105">
        <v>2</v>
      </c>
      <c r="E17" s="4" t="s">
        <v>1</v>
      </c>
      <c r="F17" s="105">
        <v>3</v>
      </c>
      <c r="G17" s="104" t="s">
        <v>28</v>
      </c>
      <c r="H17" s="20">
        <f>COUNT(#REF!)</f>
        <v>0</v>
      </c>
      <c r="I17" s="26"/>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110"/>
      <c r="AU17" s="110"/>
      <c r="AV17" s="110"/>
      <c r="AW17" s="110"/>
      <c r="AX17" s="110"/>
      <c r="AY17" s="110"/>
      <c r="AZ17" s="110"/>
      <c r="BA17" s="110"/>
      <c r="BB17" s="110"/>
      <c r="BC17" s="110"/>
      <c r="BD17" s="110"/>
      <c r="BE17" s="110"/>
      <c r="BF17" s="110"/>
      <c r="BG17" s="110"/>
      <c r="BH17" s="110"/>
      <c r="BI17" s="110"/>
      <c r="BJ17" s="110"/>
      <c r="BK17" s="110"/>
      <c r="BL17" s="110"/>
      <c r="BM17" s="110"/>
      <c r="BN17" s="110"/>
      <c r="BO17" s="110"/>
      <c r="BP17" s="110"/>
      <c r="BQ17" s="110"/>
      <c r="BR17" s="110"/>
      <c r="BS17" s="110"/>
      <c r="BT17" s="110"/>
    </row>
    <row r="18" spans="1:72" ht="15" customHeight="1">
      <c r="A18" s="100">
        <f t="shared" si="0"/>
        <v>2</v>
      </c>
      <c r="C18" s="104" t="s">
        <v>29</v>
      </c>
      <c r="D18" s="105">
        <v>0</v>
      </c>
      <c r="E18" s="4" t="s">
        <v>1</v>
      </c>
      <c r="F18" s="105">
        <v>1</v>
      </c>
      <c r="G18" s="104" t="s">
        <v>30</v>
      </c>
      <c r="H18" s="20">
        <f>COUNT(#REF!)</f>
        <v>0</v>
      </c>
      <c r="I18" s="26"/>
      <c r="J18" s="365" t="s">
        <v>45</v>
      </c>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row>
    <row r="19" spans="1:72" ht="15" customHeight="1">
      <c r="A19" s="100" t="str">
        <f t="shared" si="0"/>
        <v>N</v>
      </c>
      <c r="C19" s="104" t="s">
        <v>31</v>
      </c>
      <c r="D19" s="105">
        <v>0</v>
      </c>
      <c r="E19" s="4" t="s">
        <v>1</v>
      </c>
      <c r="F19" s="105">
        <v>0</v>
      </c>
      <c r="G19" s="104" t="s">
        <v>32</v>
      </c>
      <c r="H19" s="20">
        <f>COUNT(#REF!)</f>
        <v>0</v>
      </c>
      <c r="I19" s="26"/>
      <c r="J19" s="365"/>
      <c r="K19" s="365"/>
      <c r="L19" s="365"/>
      <c r="M19" s="365"/>
      <c r="N19" s="365"/>
      <c r="O19" s="365"/>
      <c r="P19" s="365"/>
      <c r="Q19" s="365"/>
      <c r="R19" s="365"/>
      <c r="S19" s="365"/>
      <c r="T19" s="365"/>
      <c r="U19" s="365"/>
      <c r="V19" s="365"/>
      <c r="W19" s="365"/>
      <c r="X19" s="365"/>
      <c r="Y19" s="365"/>
      <c r="Z19" s="365"/>
      <c r="AA19" s="365"/>
      <c r="AB19" s="365"/>
      <c r="AC19" s="365"/>
      <c r="AD19" s="365"/>
      <c r="AE19" s="365"/>
      <c r="AF19" s="365"/>
      <c r="AG19" s="365"/>
      <c r="AH19" s="365"/>
      <c r="AI19" s="365"/>
      <c r="AJ19" s="365"/>
      <c r="AK19" s="365"/>
      <c r="AL19" s="365"/>
      <c r="AM19" s="365"/>
      <c r="AN19" s="365"/>
      <c r="AO19" s="365"/>
      <c r="AP19" s="365"/>
      <c r="AQ19" s="365"/>
      <c r="AR19" s="365"/>
      <c r="AS19" s="365"/>
      <c r="AT19" s="365"/>
      <c r="AU19" s="365"/>
      <c r="AV19" s="365"/>
      <c r="AW19" s="365"/>
      <c r="AX19" s="365"/>
      <c r="AY19" s="365"/>
      <c r="AZ19" s="365"/>
      <c r="BA19" s="365"/>
      <c r="BB19" s="365"/>
      <c r="BC19" s="365"/>
      <c r="BD19" s="365"/>
      <c r="BE19" s="365"/>
      <c r="BF19" s="365"/>
      <c r="BG19" s="365"/>
      <c r="BH19" s="365"/>
      <c r="BI19" s="365"/>
      <c r="BJ19" s="365"/>
      <c r="BK19" s="365"/>
      <c r="BL19" s="365"/>
      <c r="BM19" s="365"/>
      <c r="BN19" s="365"/>
      <c r="BO19" s="365"/>
      <c r="BP19" s="365"/>
      <c r="BQ19" s="365"/>
      <c r="BR19" s="365"/>
      <c r="BS19" s="365"/>
      <c r="BT19" s="365"/>
    </row>
    <row r="20" spans="1:72" ht="15" customHeight="1">
      <c r="A20" s="100" t="str">
        <f t="shared" si="0"/>
        <v>N</v>
      </c>
      <c r="C20" s="104" t="s">
        <v>33</v>
      </c>
      <c r="D20" s="105">
        <v>1</v>
      </c>
      <c r="E20" s="4" t="s">
        <v>1</v>
      </c>
      <c r="F20" s="105">
        <v>1</v>
      </c>
      <c r="G20" s="104" t="s">
        <v>34</v>
      </c>
      <c r="H20" s="20">
        <f>COUNT(#REF!)</f>
        <v>0</v>
      </c>
      <c r="I20" s="26"/>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110"/>
      <c r="AN20" s="110"/>
      <c r="AO20" s="110"/>
      <c r="AP20" s="110"/>
      <c r="AQ20" s="110"/>
      <c r="AR20" s="110"/>
      <c r="AS20" s="110"/>
      <c r="AT20" s="110"/>
      <c r="AU20" s="110"/>
      <c r="AV20" s="110"/>
      <c r="AW20" s="110"/>
      <c r="AX20" s="110"/>
      <c r="AY20" s="110"/>
      <c r="AZ20" s="110"/>
      <c r="BA20" s="110"/>
      <c r="BB20" s="110"/>
      <c r="BC20" s="110"/>
      <c r="BD20" s="110"/>
      <c r="BE20" s="110"/>
      <c r="BF20" s="110"/>
      <c r="BG20" s="110"/>
      <c r="BH20" s="110"/>
      <c r="BI20" s="110"/>
      <c r="BJ20" s="110"/>
      <c r="BK20" s="110"/>
      <c r="BL20" s="110"/>
      <c r="BM20" s="110"/>
      <c r="BN20" s="110"/>
      <c r="BO20" s="110"/>
      <c r="BP20" s="110"/>
      <c r="BQ20" s="110"/>
      <c r="BR20" s="110"/>
      <c r="BS20" s="110"/>
      <c r="BT20" s="110"/>
    </row>
    <row r="21" spans="1:72" ht="15" customHeight="1">
      <c r="A21" s="100">
        <f t="shared" si="0"/>
        <v>1</v>
      </c>
      <c r="C21" s="104" t="s">
        <v>5</v>
      </c>
      <c r="D21" s="105">
        <v>3</v>
      </c>
      <c r="E21" s="4" t="s">
        <v>1</v>
      </c>
      <c r="F21" s="105">
        <v>2</v>
      </c>
      <c r="G21" s="104" t="s">
        <v>7</v>
      </c>
      <c r="H21" s="20">
        <f>COUNT(#REF!)</f>
        <v>0</v>
      </c>
      <c r="I21" s="26"/>
      <c r="J21" s="363"/>
      <c r="K21" s="363"/>
      <c r="L21" s="203"/>
      <c r="M21" s="111"/>
      <c r="N21" s="111"/>
      <c r="O21" s="111"/>
      <c r="P21" s="111"/>
      <c r="Q21" s="111"/>
      <c r="R21" s="111"/>
      <c r="S21" s="111"/>
      <c r="T21" s="203"/>
      <c r="U21" s="203"/>
      <c r="V21" s="203"/>
      <c r="W21" s="363"/>
      <c r="X21" s="363"/>
      <c r="Y21" s="200"/>
      <c r="Z21" s="368" t="s">
        <v>37</v>
      </c>
      <c r="AA21" s="368"/>
      <c r="AB21" s="201">
        <v>2</v>
      </c>
      <c r="AC21" s="202" t="s">
        <v>41</v>
      </c>
      <c r="AD21" s="201" t="s">
        <v>46</v>
      </c>
      <c r="AE21" s="368" t="s">
        <v>9</v>
      </c>
      <c r="AF21" s="368"/>
      <c r="AG21" s="200"/>
      <c r="AH21" s="203"/>
      <c r="AI21" s="203"/>
      <c r="AJ21" s="203"/>
      <c r="AK21" s="203"/>
      <c r="AL21" s="203"/>
      <c r="AM21" s="203"/>
      <c r="AN21" s="203"/>
      <c r="AO21" s="200"/>
      <c r="AP21" s="368" t="s">
        <v>28</v>
      </c>
      <c r="AQ21" s="368"/>
      <c r="AR21" s="201">
        <v>2</v>
      </c>
      <c r="AS21" s="202" t="s">
        <v>41</v>
      </c>
      <c r="AT21" s="201">
        <v>1</v>
      </c>
      <c r="AU21" s="368" t="s">
        <v>25</v>
      </c>
      <c r="AV21" s="368"/>
      <c r="AW21" s="200"/>
      <c r="AX21" s="203"/>
      <c r="AY21" s="203"/>
      <c r="AZ21" s="203"/>
      <c r="BA21" s="203"/>
      <c r="BB21" s="203"/>
      <c r="BC21" s="203"/>
      <c r="BD21" s="203"/>
      <c r="BE21" s="200"/>
      <c r="BF21" s="363"/>
      <c r="BG21" s="363"/>
      <c r="BH21" s="203"/>
      <c r="BI21" s="203"/>
      <c r="BJ21" s="203"/>
      <c r="BK21" s="363"/>
      <c r="BL21" s="363"/>
      <c r="BM21" s="200"/>
      <c r="BN21" s="203"/>
      <c r="BO21" s="203"/>
      <c r="BP21" s="203"/>
      <c r="BQ21" s="203"/>
      <c r="BR21" s="203"/>
      <c r="BS21" s="203"/>
      <c r="BT21" s="203"/>
    </row>
    <row r="22" spans="1:72" ht="15" customHeight="1">
      <c r="A22" s="100">
        <f t="shared" si="0"/>
        <v>2</v>
      </c>
      <c r="C22" s="104" t="s">
        <v>35</v>
      </c>
      <c r="D22" s="105">
        <v>0</v>
      </c>
      <c r="E22" s="4" t="s">
        <v>1</v>
      </c>
      <c r="F22" s="105">
        <v>2</v>
      </c>
      <c r="G22" s="104" t="s">
        <v>36</v>
      </c>
      <c r="H22" s="20">
        <f>COUNT(#REF!)</f>
        <v>0</v>
      </c>
      <c r="I22" s="26"/>
      <c r="J22" s="372"/>
      <c r="K22" s="372"/>
      <c r="L22" s="373"/>
      <c r="M22" s="373"/>
      <c r="N22" s="373"/>
      <c r="O22" s="363"/>
      <c r="P22" s="363"/>
      <c r="Q22" s="203"/>
      <c r="R22" s="372"/>
      <c r="S22" s="372"/>
      <c r="T22" s="373"/>
      <c r="U22" s="373"/>
      <c r="V22" s="373"/>
      <c r="W22" s="363"/>
      <c r="X22" s="363"/>
      <c r="Y22" s="200"/>
      <c r="Z22" s="369">
        <v>41828</v>
      </c>
      <c r="AA22" s="369"/>
      <c r="AB22" s="370">
        <v>0.91666666666666663</v>
      </c>
      <c r="AC22" s="370"/>
      <c r="AD22" s="370"/>
      <c r="AE22" s="371" t="s">
        <v>40</v>
      </c>
      <c r="AF22" s="371"/>
      <c r="AG22" s="200"/>
      <c r="AH22" s="204"/>
      <c r="AI22" s="203"/>
      <c r="AJ22" s="205"/>
      <c r="AK22" s="203"/>
      <c r="AL22" s="203"/>
      <c r="AM22" s="203"/>
      <c r="AN22" s="203"/>
      <c r="AO22" s="200"/>
      <c r="AP22" s="369">
        <v>41828</v>
      </c>
      <c r="AQ22" s="369"/>
      <c r="AR22" s="370">
        <v>0.91666666666666663</v>
      </c>
      <c r="AS22" s="370"/>
      <c r="AT22" s="370"/>
      <c r="AU22" s="371" t="s">
        <v>40</v>
      </c>
      <c r="AV22" s="371"/>
      <c r="AW22" s="200"/>
      <c r="AX22" s="204"/>
      <c r="AY22" s="203"/>
      <c r="AZ22" s="205"/>
      <c r="BA22" s="203"/>
      <c r="BB22" s="203"/>
      <c r="BC22" s="203"/>
      <c r="BD22" s="203"/>
      <c r="BE22" s="200"/>
      <c r="BF22" s="372"/>
      <c r="BG22" s="372"/>
      <c r="BH22" s="373"/>
      <c r="BI22" s="373"/>
      <c r="BJ22" s="373"/>
      <c r="BK22" s="363"/>
      <c r="BL22" s="363"/>
      <c r="BM22" s="200"/>
      <c r="BN22" s="204"/>
      <c r="BO22" s="203"/>
      <c r="BP22" s="205"/>
      <c r="BQ22" s="203"/>
      <c r="BR22" s="203"/>
      <c r="BS22" s="203"/>
      <c r="BT22" s="203"/>
    </row>
    <row r="23" spans="1:72" ht="15" customHeight="1">
      <c r="A23" s="100">
        <f t="shared" si="0"/>
        <v>2</v>
      </c>
      <c r="C23" s="104" t="s">
        <v>12</v>
      </c>
      <c r="D23" s="105">
        <v>1</v>
      </c>
      <c r="E23" s="4" t="s">
        <v>1</v>
      </c>
      <c r="F23" s="105">
        <v>3</v>
      </c>
      <c r="G23" s="104" t="s">
        <v>10</v>
      </c>
      <c r="H23" s="20">
        <f>COUNT(#REF!)</f>
        <v>0</v>
      </c>
      <c r="I23" s="26"/>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10"/>
      <c r="AJ23" s="110"/>
      <c r="AK23" s="110"/>
      <c r="AL23" s="110"/>
      <c r="AM23" s="110"/>
      <c r="AN23" s="110"/>
      <c r="AO23" s="110"/>
      <c r="AP23" s="110"/>
      <c r="AQ23" s="110"/>
      <c r="AR23" s="110"/>
      <c r="AS23" s="110"/>
      <c r="AT23" s="110"/>
      <c r="AU23" s="110"/>
      <c r="AV23" s="110"/>
      <c r="AW23" s="110"/>
      <c r="AX23" s="110"/>
      <c r="AY23" s="110"/>
      <c r="AZ23" s="110"/>
      <c r="BA23" s="110"/>
      <c r="BB23" s="110"/>
      <c r="BC23" s="110"/>
      <c r="BD23" s="110"/>
      <c r="BE23" s="110"/>
      <c r="BF23" s="110"/>
      <c r="BG23" s="110"/>
      <c r="BH23" s="110"/>
      <c r="BI23" s="110"/>
      <c r="BJ23" s="110"/>
      <c r="BK23" s="110"/>
      <c r="BL23" s="110"/>
      <c r="BM23" s="110"/>
      <c r="BN23" s="110"/>
      <c r="BO23" s="110"/>
      <c r="BP23" s="110"/>
      <c r="BQ23" s="110"/>
      <c r="BR23" s="110"/>
      <c r="BS23" s="110"/>
      <c r="BT23" s="110"/>
    </row>
    <row r="24" spans="1:72" ht="15" customHeight="1">
      <c r="A24" s="100">
        <f t="shared" si="0"/>
        <v>1</v>
      </c>
      <c r="C24" s="104" t="s">
        <v>9</v>
      </c>
      <c r="D24" s="105">
        <v>2</v>
      </c>
      <c r="E24" s="4" t="s">
        <v>1</v>
      </c>
      <c r="F24" s="105">
        <v>0</v>
      </c>
      <c r="G24" s="104" t="s">
        <v>11</v>
      </c>
      <c r="H24" s="20">
        <f>COUNT(#REF!)</f>
        <v>0</v>
      </c>
      <c r="I24" s="26"/>
      <c r="J24" s="364" t="s">
        <v>44</v>
      </c>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row>
    <row r="25" spans="1:72" ht="15" customHeight="1">
      <c r="A25" s="100" t="str">
        <f t="shared" si="0"/>
        <v>N</v>
      </c>
      <c r="C25" s="104" t="s">
        <v>8</v>
      </c>
      <c r="D25" s="105">
        <v>1</v>
      </c>
      <c r="E25" s="4" t="s">
        <v>1</v>
      </c>
      <c r="F25" s="105">
        <v>1</v>
      </c>
      <c r="G25" s="104" t="s">
        <v>6</v>
      </c>
      <c r="H25" s="20">
        <f>COUNT(#REF!)</f>
        <v>0</v>
      </c>
      <c r="I25" s="26"/>
      <c r="J25" s="364"/>
      <c r="K25" s="364"/>
      <c r="L25" s="364"/>
      <c r="M25" s="364"/>
      <c r="N25" s="364"/>
      <c r="O25" s="364"/>
      <c r="P25" s="364"/>
      <c r="Q25" s="364"/>
      <c r="R25" s="364"/>
      <c r="S25" s="364"/>
      <c r="T25" s="364"/>
      <c r="U25" s="364"/>
      <c r="V25" s="364"/>
      <c r="W25" s="364"/>
      <c r="X25" s="364"/>
      <c r="Y25" s="364"/>
      <c r="Z25" s="364"/>
      <c r="AA25" s="364"/>
      <c r="AB25" s="364"/>
      <c r="AC25" s="364"/>
      <c r="AD25" s="364"/>
      <c r="AE25" s="364"/>
      <c r="AF25" s="364"/>
      <c r="AG25" s="364"/>
      <c r="AH25" s="364"/>
      <c r="AI25" s="364"/>
      <c r="AJ25" s="364"/>
      <c r="AK25" s="364"/>
      <c r="AL25" s="364"/>
      <c r="AM25" s="364"/>
      <c r="AN25" s="364"/>
      <c r="AO25" s="364"/>
      <c r="AP25" s="364"/>
      <c r="AQ25" s="364"/>
      <c r="AR25" s="364"/>
      <c r="AS25" s="364"/>
      <c r="AT25" s="364"/>
      <c r="AU25" s="364"/>
      <c r="AV25" s="364"/>
      <c r="AW25" s="364"/>
      <c r="AX25" s="364"/>
      <c r="AY25" s="364"/>
      <c r="AZ25" s="364"/>
      <c r="BA25" s="364"/>
      <c r="BB25" s="364"/>
      <c r="BC25" s="364"/>
      <c r="BD25" s="364"/>
      <c r="BE25" s="364"/>
      <c r="BF25" s="364"/>
      <c r="BG25" s="364"/>
      <c r="BH25" s="364"/>
      <c r="BI25" s="364"/>
      <c r="BJ25" s="364"/>
      <c r="BK25" s="364"/>
      <c r="BL25" s="364"/>
      <c r="BM25" s="364"/>
      <c r="BN25" s="364"/>
      <c r="BO25" s="364"/>
      <c r="BP25" s="364"/>
      <c r="BQ25" s="364"/>
      <c r="BR25" s="364"/>
      <c r="BS25" s="364"/>
      <c r="BT25" s="364"/>
    </row>
    <row r="26" spans="1:72" ht="15" customHeight="1">
      <c r="A26" s="100">
        <f t="shared" si="0"/>
        <v>2</v>
      </c>
      <c r="C26" s="104" t="s">
        <v>13</v>
      </c>
      <c r="D26" s="105">
        <v>0</v>
      </c>
      <c r="E26" s="4" t="s">
        <v>1</v>
      </c>
      <c r="F26" s="105">
        <v>1</v>
      </c>
      <c r="G26" s="104" t="s">
        <v>19</v>
      </c>
      <c r="H26" s="20">
        <f>COUNT(#REF!)</f>
        <v>0</v>
      </c>
      <c r="I26" s="26"/>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c r="BM26" s="110"/>
      <c r="BN26" s="110"/>
      <c r="BO26" s="110"/>
      <c r="BP26" s="110"/>
      <c r="BQ26" s="110"/>
      <c r="BR26" s="110"/>
      <c r="BS26" s="110"/>
      <c r="BT26" s="110"/>
    </row>
    <row r="27" spans="1:72" ht="15" customHeight="1">
      <c r="A27" s="100" t="str">
        <f t="shared" si="0"/>
        <v>N</v>
      </c>
      <c r="C27" s="104" t="s">
        <v>15</v>
      </c>
      <c r="D27" s="105">
        <v>1</v>
      </c>
      <c r="E27" s="4" t="s">
        <v>1</v>
      </c>
      <c r="F27" s="105">
        <v>1</v>
      </c>
      <c r="G27" s="104" t="s">
        <v>17</v>
      </c>
      <c r="H27" s="20">
        <f>COUNT(#REF!)</f>
        <v>0</v>
      </c>
      <c r="I27" s="26"/>
      <c r="J27" s="374"/>
      <c r="K27" s="374"/>
      <c r="L27" s="107"/>
      <c r="M27" s="107"/>
      <c r="N27" s="107"/>
      <c r="O27" s="374"/>
      <c r="P27" s="374"/>
      <c r="Q27" s="107"/>
      <c r="R27" s="374"/>
      <c r="S27" s="374"/>
      <c r="T27" s="107"/>
      <c r="U27" s="107"/>
      <c r="V27" s="107"/>
      <c r="W27" s="374"/>
      <c r="X27" s="374"/>
      <c r="Y27" s="110"/>
      <c r="Z27" s="366" t="s">
        <v>37</v>
      </c>
      <c r="AA27" s="366"/>
      <c r="AB27" s="105">
        <v>2</v>
      </c>
      <c r="AC27" s="106" t="s">
        <v>41</v>
      </c>
      <c r="AD27" s="105">
        <v>1</v>
      </c>
      <c r="AE27" s="366" t="s">
        <v>25</v>
      </c>
      <c r="AF27" s="366"/>
      <c r="AG27" s="107"/>
      <c r="AH27" s="107"/>
      <c r="AI27" s="107"/>
      <c r="AJ27" s="107"/>
      <c r="AK27" s="107"/>
      <c r="AL27" s="107"/>
      <c r="AM27" s="107"/>
      <c r="AN27" s="107"/>
      <c r="AO27" s="107"/>
      <c r="AP27" s="107"/>
      <c r="AQ27" s="107"/>
      <c r="AR27" s="107"/>
      <c r="AS27" s="107"/>
      <c r="AT27" s="107"/>
      <c r="AU27" s="374"/>
      <c r="AV27" s="374"/>
      <c r="AW27" s="110"/>
      <c r="AX27" s="107"/>
      <c r="AY27" s="107"/>
      <c r="AZ27" s="107"/>
      <c r="BA27" s="107"/>
      <c r="BB27" s="107"/>
      <c r="BC27" s="107"/>
      <c r="BD27" s="107"/>
      <c r="BE27" s="110"/>
      <c r="BF27" s="374"/>
      <c r="BG27" s="374"/>
      <c r="BH27" s="107"/>
      <c r="BI27" s="107"/>
      <c r="BJ27" s="107"/>
      <c r="BK27" s="374"/>
      <c r="BL27" s="374"/>
      <c r="BM27" s="110"/>
      <c r="BN27" s="107"/>
      <c r="BO27" s="107"/>
      <c r="BP27" s="107"/>
      <c r="BQ27" s="107"/>
      <c r="BR27" s="107"/>
      <c r="BS27" s="107"/>
      <c r="BT27" s="107"/>
    </row>
    <row r="28" spans="1:72" ht="15" customHeight="1">
      <c r="A28" s="100">
        <f t="shared" si="0"/>
        <v>2</v>
      </c>
      <c r="C28" s="104" t="s">
        <v>20</v>
      </c>
      <c r="D28" s="105">
        <v>1</v>
      </c>
      <c r="E28" s="4" t="s">
        <v>1</v>
      </c>
      <c r="F28" s="105">
        <v>2</v>
      </c>
      <c r="G28" s="104" t="s">
        <v>14</v>
      </c>
      <c r="H28" s="20">
        <f>COUNT(#REF!)</f>
        <v>0</v>
      </c>
      <c r="I28" s="26"/>
      <c r="J28" s="372"/>
      <c r="K28" s="372"/>
      <c r="L28" s="373"/>
      <c r="M28" s="373"/>
      <c r="N28" s="373"/>
      <c r="O28" s="363"/>
      <c r="P28" s="363"/>
      <c r="Q28" s="203"/>
      <c r="R28" s="372"/>
      <c r="S28" s="372"/>
      <c r="T28" s="373"/>
      <c r="U28" s="373"/>
      <c r="V28" s="373"/>
      <c r="W28" s="363"/>
      <c r="X28" s="363"/>
      <c r="Y28" s="200"/>
      <c r="Z28" s="369">
        <v>41832</v>
      </c>
      <c r="AA28" s="369"/>
      <c r="AB28" s="370">
        <v>0.91666666666666663</v>
      </c>
      <c r="AC28" s="370"/>
      <c r="AD28" s="370"/>
      <c r="AE28" s="371" t="s">
        <v>40</v>
      </c>
      <c r="AF28" s="371"/>
      <c r="AG28" s="203"/>
      <c r="AH28" s="204"/>
      <c r="AI28" s="203"/>
      <c r="AJ28" s="205"/>
      <c r="AK28" s="203"/>
      <c r="AL28" s="203"/>
      <c r="AM28" s="203"/>
      <c r="AN28" s="203"/>
      <c r="AO28" s="203"/>
      <c r="AP28" s="204"/>
      <c r="AQ28" s="204"/>
      <c r="AR28" s="205"/>
      <c r="AS28" s="203"/>
      <c r="AT28" s="203"/>
      <c r="AU28" s="363"/>
      <c r="AV28" s="363"/>
      <c r="AW28" s="200"/>
      <c r="AX28" s="204"/>
      <c r="AY28" s="203"/>
      <c r="AZ28" s="205"/>
      <c r="BA28" s="203"/>
      <c r="BB28" s="203"/>
      <c r="BC28" s="203"/>
      <c r="BD28" s="203"/>
      <c r="BE28" s="200"/>
      <c r="BF28" s="372"/>
      <c r="BG28" s="372"/>
      <c r="BH28" s="373"/>
      <c r="BI28" s="373"/>
      <c r="BJ28" s="373"/>
      <c r="BK28" s="363"/>
      <c r="BL28" s="363"/>
      <c r="BM28" s="200"/>
      <c r="BN28" s="204"/>
      <c r="BO28" s="203"/>
      <c r="BP28" s="205"/>
      <c r="BQ28" s="203"/>
      <c r="BR28" s="203"/>
      <c r="BS28" s="203"/>
      <c r="BT28" s="203"/>
    </row>
    <row r="29" spans="1:72" ht="15" customHeight="1">
      <c r="A29" s="100">
        <f t="shared" si="0"/>
        <v>2</v>
      </c>
      <c r="C29" s="104" t="s">
        <v>18</v>
      </c>
      <c r="D29" s="105">
        <v>0</v>
      </c>
      <c r="E29" s="4" t="s">
        <v>1</v>
      </c>
      <c r="F29" s="105">
        <v>1</v>
      </c>
      <c r="G29" s="104" t="s">
        <v>16</v>
      </c>
      <c r="H29" s="20">
        <f>COUNT(#REF!)</f>
        <v>0</v>
      </c>
      <c r="I29" s="26"/>
      <c r="J29" s="110"/>
      <c r="K29" s="110"/>
      <c r="L29" s="110"/>
      <c r="M29" s="110"/>
      <c r="N29" s="110"/>
      <c r="O29" s="110"/>
      <c r="P29" s="110"/>
      <c r="Q29" s="110"/>
      <c r="R29" s="110"/>
      <c r="S29" s="110"/>
      <c r="T29" s="110"/>
      <c r="U29" s="110"/>
      <c r="V29" s="110"/>
      <c r="W29" s="110"/>
      <c r="X29" s="110"/>
      <c r="Y29" s="110"/>
      <c r="Z29" s="107"/>
      <c r="AA29" s="107"/>
      <c r="AB29" s="107"/>
      <c r="AC29" s="107"/>
      <c r="AD29" s="107"/>
      <c r="AE29" s="107"/>
      <c r="AF29" s="107"/>
      <c r="AG29" s="107"/>
      <c r="AH29" s="107"/>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0"/>
      <c r="BM29" s="110"/>
      <c r="BN29" s="110"/>
      <c r="BO29" s="110"/>
      <c r="BP29" s="110"/>
      <c r="BQ29" s="110"/>
      <c r="BR29" s="110"/>
      <c r="BS29" s="110"/>
      <c r="BT29" s="110"/>
    </row>
    <row r="30" spans="1:72" ht="15" customHeight="1">
      <c r="A30" s="100">
        <f t="shared" si="0"/>
        <v>2</v>
      </c>
      <c r="C30" s="104" t="s">
        <v>21</v>
      </c>
      <c r="D30" s="105">
        <v>0</v>
      </c>
      <c r="E30" s="4" t="s">
        <v>1</v>
      </c>
      <c r="F30" s="105">
        <v>1</v>
      </c>
      <c r="G30" s="104" t="s">
        <v>23</v>
      </c>
      <c r="H30" s="20">
        <f>COUNT(#REF!)</f>
        <v>0</v>
      </c>
      <c r="I30" s="26"/>
      <c r="J30" s="365" t="s">
        <v>43</v>
      </c>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5"/>
      <c r="AN30" s="365"/>
      <c r="AO30" s="365"/>
      <c r="AP30" s="365"/>
      <c r="AQ30" s="365"/>
      <c r="AR30" s="365"/>
      <c r="AS30" s="365"/>
      <c r="AT30" s="365"/>
      <c r="AU30" s="365"/>
      <c r="AV30" s="365"/>
      <c r="AW30" s="365"/>
      <c r="AX30" s="365"/>
      <c r="AY30" s="365"/>
      <c r="AZ30" s="365"/>
      <c r="BA30" s="365"/>
      <c r="BB30" s="365"/>
      <c r="BC30" s="365"/>
      <c r="BD30" s="365"/>
      <c r="BE30" s="365"/>
      <c r="BF30" s="365"/>
      <c r="BG30" s="365"/>
      <c r="BH30" s="365"/>
      <c r="BI30" s="365"/>
      <c r="BJ30" s="365"/>
      <c r="BK30" s="365"/>
      <c r="BL30" s="365"/>
      <c r="BM30" s="365"/>
      <c r="BN30" s="365"/>
      <c r="BO30" s="365"/>
      <c r="BP30" s="365"/>
      <c r="BQ30" s="365"/>
      <c r="BR30" s="365"/>
      <c r="BS30" s="365"/>
      <c r="BT30" s="365"/>
    </row>
    <row r="31" spans="1:72" ht="15" customHeight="1">
      <c r="A31" s="100" t="str">
        <f t="shared" si="0"/>
        <v>N</v>
      </c>
      <c r="C31" s="104" t="s">
        <v>24</v>
      </c>
      <c r="D31" s="105">
        <v>0</v>
      </c>
      <c r="E31" s="4" t="s">
        <v>1</v>
      </c>
      <c r="F31" s="105">
        <v>0</v>
      </c>
      <c r="G31" s="104" t="s">
        <v>22</v>
      </c>
      <c r="H31" s="20">
        <f>COUNT(#REF!)</f>
        <v>0</v>
      </c>
      <c r="I31" s="26"/>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5"/>
      <c r="AN31" s="365"/>
      <c r="AO31" s="365"/>
      <c r="AP31" s="365"/>
      <c r="AQ31" s="365"/>
      <c r="AR31" s="365"/>
      <c r="AS31" s="365"/>
      <c r="AT31" s="365"/>
      <c r="AU31" s="365"/>
      <c r="AV31" s="365"/>
      <c r="AW31" s="365"/>
      <c r="AX31" s="365"/>
      <c r="AY31" s="365"/>
      <c r="AZ31" s="365"/>
      <c r="BA31" s="365"/>
      <c r="BB31" s="365"/>
      <c r="BC31" s="365"/>
      <c r="BD31" s="365"/>
      <c r="BE31" s="365"/>
      <c r="BF31" s="365"/>
      <c r="BG31" s="365"/>
      <c r="BH31" s="365"/>
      <c r="BI31" s="365"/>
      <c r="BJ31" s="365"/>
      <c r="BK31" s="365"/>
      <c r="BL31" s="365"/>
      <c r="BM31" s="365"/>
      <c r="BN31" s="365"/>
      <c r="BO31" s="365"/>
      <c r="BP31" s="365"/>
      <c r="BQ31" s="365"/>
      <c r="BR31" s="365"/>
      <c r="BS31" s="365"/>
      <c r="BT31" s="365"/>
    </row>
    <row r="32" spans="1:72" ht="15" customHeight="1" thickBot="1">
      <c r="A32" s="100">
        <f t="shared" si="0"/>
        <v>1</v>
      </c>
      <c r="C32" s="104" t="s">
        <v>25</v>
      </c>
      <c r="D32" s="105">
        <v>2</v>
      </c>
      <c r="E32" s="4" t="s">
        <v>1</v>
      </c>
      <c r="F32" s="105">
        <v>0</v>
      </c>
      <c r="G32" s="104" t="s">
        <v>29</v>
      </c>
      <c r="H32" s="20">
        <f>COUNT(#REF!)</f>
        <v>0</v>
      </c>
      <c r="I32" s="26"/>
      <c r="J32" s="110"/>
      <c r="K32" s="110"/>
      <c r="L32" s="110"/>
      <c r="M32" s="110"/>
      <c r="N32" s="110"/>
      <c r="O32" s="110"/>
      <c r="P32" s="110"/>
      <c r="Q32" s="110"/>
      <c r="R32" s="110"/>
      <c r="S32" s="110"/>
      <c r="T32" s="110"/>
      <c r="U32" s="110"/>
      <c r="V32" s="110"/>
      <c r="W32" s="110"/>
      <c r="X32" s="110"/>
      <c r="Y32" s="110"/>
      <c r="Z32" s="107"/>
      <c r="AA32" s="107"/>
      <c r="AB32" s="107"/>
      <c r="AC32" s="107"/>
      <c r="AD32" s="107"/>
      <c r="AE32" s="107"/>
      <c r="AF32" s="107"/>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0"/>
      <c r="BM32" s="110"/>
      <c r="BN32" s="110"/>
      <c r="BO32" s="110"/>
      <c r="BP32" s="110"/>
      <c r="BQ32" s="110"/>
      <c r="BR32" s="110"/>
      <c r="BS32" s="110"/>
      <c r="BT32" s="110"/>
    </row>
    <row r="33" spans="1:72" ht="15" customHeight="1" thickBot="1">
      <c r="A33" s="100">
        <f t="shared" si="0"/>
        <v>1</v>
      </c>
      <c r="C33" s="104" t="s">
        <v>27</v>
      </c>
      <c r="D33" s="105">
        <v>2</v>
      </c>
      <c r="E33" s="4" t="s">
        <v>1</v>
      </c>
      <c r="F33" s="105">
        <v>0</v>
      </c>
      <c r="G33" s="104" t="s">
        <v>31</v>
      </c>
      <c r="H33" s="20">
        <f>COUNT(#REF!)</f>
        <v>0</v>
      </c>
      <c r="I33" s="26"/>
      <c r="J33" s="363"/>
      <c r="K33" s="363"/>
      <c r="L33" s="203"/>
      <c r="M33" s="203"/>
      <c r="N33" s="203"/>
      <c r="O33" s="363"/>
      <c r="P33" s="363"/>
      <c r="Q33" s="203"/>
      <c r="R33" s="375" t="s">
        <v>42</v>
      </c>
      <c r="S33" s="375"/>
      <c r="T33" s="375"/>
      <c r="U33" s="375"/>
      <c r="V33" s="375"/>
      <c r="W33" s="375"/>
      <c r="X33" s="375"/>
      <c r="Y33" s="376" t="s">
        <v>9</v>
      </c>
      <c r="Z33" s="376"/>
      <c r="AA33" s="376"/>
      <c r="AB33" s="376"/>
      <c r="AC33" s="376"/>
      <c r="AD33" s="376"/>
      <c r="AE33" s="376"/>
      <c r="AF33" s="376"/>
      <c r="AG33" s="200"/>
      <c r="AH33" s="203"/>
      <c r="AI33" s="203"/>
      <c r="AJ33" s="203"/>
      <c r="AK33" s="203"/>
      <c r="AL33" s="203"/>
      <c r="AM33" s="203"/>
      <c r="AN33" s="203"/>
      <c r="AO33" s="200"/>
      <c r="AP33" s="368" t="s">
        <v>9</v>
      </c>
      <c r="AQ33" s="368"/>
      <c r="AR33" s="201" t="s">
        <v>46</v>
      </c>
      <c r="AS33" s="202" t="s">
        <v>41</v>
      </c>
      <c r="AT33" s="201">
        <v>2</v>
      </c>
      <c r="AU33" s="368" t="s">
        <v>28</v>
      </c>
      <c r="AV33" s="368"/>
      <c r="AW33" s="203"/>
      <c r="AX33" s="203"/>
      <c r="AY33" s="203"/>
      <c r="AZ33" s="203"/>
      <c r="BA33" s="203"/>
      <c r="BB33" s="203"/>
      <c r="BC33" s="203"/>
      <c r="BD33" s="203"/>
      <c r="BE33" s="200"/>
      <c r="BF33" s="363"/>
      <c r="BG33" s="363"/>
      <c r="BH33" s="203"/>
      <c r="BI33" s="203"/>
      <c r="BJ33" s="203"/>
      <c r="BK33" s="363"/>
      <c r="BL33" s="363"/>
      <c r="BM33" s="200"/>
      <c r="BN33" s="203"/>
      <c r="BO33" s="203"/>
      <c r="BP33" s="203"/>
      <c r="BQ33" s="203"/>
      <c r="BR33" s="203"/>
      <c r="BS33" s="203"/>
      <c r="BT33" s="203"/>
    </row>
    <row r="34" spans="1:72" ht="15.75" customHeight="1" thickBot="1">
      <c r="A34" s="100" t="str">
        <f t="shared" si="0"/>
        <v>N</v>
      </c>
      <c r="C34" s="104" t="s">
        <v>30</v>
      </c>
      <c r="D34" s="105">
        <v>1</v>
      </c>
      <c r="E34" s="4" t="s">
        <v>1</v>
      </c>
      <c r="F34" s="105">
        <v>1</v>
      </c>
      <c r="G34" s="104" t="s">
        <v>26</v>
      </c>
      <c r="H34" s="20">
        <f>COUNT(#REF!)</f>
        <v>0</v>
      </c>
      <c r="I34" s="26"/>
      <c r="J34" s="372"/>
      <c r="K34" s="372"/>
      <c r="L34" s="373"/>
      <c r="M34" s="373"/>
      <c r="N34" s="373"/>
      <c r="O34" s="363"/>
      <c r="P34" s="363"/>
      <c r="Q34" s="203"/>
      <c r="R34" s="375"/>
      <c r="S34" s="375"/>
      <c r="T34" s="375"/>
      <c r="U34" s="375"/>
      <c r="V34" s="375"/>
      <c r="W34" s="375"/>
      <c r="X34" s="375"/>
      <c r="Y34" s="376"/>
      <c r="Z34" s="376"/>
      <c r="AA34" s="376"/>
      <c r="AB34" s="376"/>
      <c r="AC34" s="376"/>
      <c r="AD34" s="376"/>
      <c r="AE34" s="376"/>
      <c r="AF34" s="376"/>
      <c r="AG34" s="200"/>
      <c r="AH34" s="204"/>
      <c r="AI34" s="203"/>
      <c r="AJ34" s="205"/>
      <c r="AK34" s="203"/>
      <c r="AL34" s="203"/>
      <c r="AM34" s="203"/>
      <c r="AN34" s="203"/>
      <c r="AO34" s="200"/>
      <c r="AP34" s="369">
        <v>41833</v>
      </c>
      <c r="AQ34" s="369"/>
      <c r="AR34" s="370">
        <v>0.875</v>
      </c>
      <c r="AS34" s="370"/>
      <c r="AT34" s="370"/>
      <c r="AU34" s="371" t="s">
        <v>40</v>
      </c>
      <c r="AV34" s="371"/>
      <c r="AW34" s="203"/>
      <c r="AX34" s="204"/>
      <c r="AY34" s="203"/>
      <c r="AZ34" s="205"/>
      <c r="BA34" s="203"/>
      <c r="BB34" s="203"/>
      <c r="BC34" s="203"/>
      <c r="BD34" s="203"/>
      <c r="BE34" s="200"/>
      <c r="BF34" s="372"/>
      <c r="BG34" s="372"/>
      <c r="BH34" s="373"/>
      <c r="BI34" s="373"/>
      <c r="BJ34" s="373"/>
      <c r="BK34" s="363"/>
      <c r="BL34" s="363"/>
      <c r="BM34" s="200"/>
      <c r="BN34" s="204"/>
      <c r="BO34" s="203"/>
      <c r="BP34" s="205"/>
      <c r="BQ34" s="203"/>
      <c r="BR34" s="203"/>
      <c r="BS34" s="203"/>
      <c r="BT34" s="203"/>
    </row>
    <row r="35" spans="1:72" ht="15" customHeight="1">
      <c r="A35" s="100" t="str">
        <f t="shared" si="0"/>
        <v>N</v>
      </c>
      <c r="C35" s="104" t="s">
        <v>33</v>
      </c>
      <c r="D35" s="105">
        <v>0</v>
      </c>
      <c r="E35" s="4" t="s">
        <v>1</v>
      </c>
      <c r="F35" s="105">
        <v>0</v>
      </c>
      <c r="G35" s="104"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00">
        <f t="shared" si="0"/>
        <v>1</v>
      </c>
      <c r="C36" s="104" t="s">
        <v>36</v>
      </c>
      <c r="D36" s="105">
        <v>2</v>
      </c>
      <c r="E36" s="4" t="s">
        <v>1</v>
      </c>
      <c r="F36" s="105">
        <v>1</v>
      </c>
      <c r="G36" s="104" t="s">
        <v>34</v>
      </c>
      <c r="H36" s="20">
        <f>COUNT(#REF!)</f>
        <v>0</v>
      </c>
      <c r="I36" s="26"/>
    </row>
    <row r="37" spans="1:72">
      <c r="A37" s="100">
        <f t="shared" si="0"/>
        <v>2</v>
      </c>
      <c r="C37" s="104" t="s">
        <v>32</v>
      </c>
      <c r="D37" s="105">
        <v>1</v>
      </c>
      <c r="E37" s="4" t="s">
        <v>1</v>
      </c>
      <c r="F37" s="105">
        <v>2</v>
      </c>
      <c r="G37" s="104" t="s">
        <v>28</v>
      </c>
      <c r="H37" s="20">
        <f>COUNT(#REF!)</f>
        <v>0</v>
      </c>
      <c r="I37" s="26"/>
    </row>
    <row r="38" spans="1:72">
      <c r="A38" s="100">
        <f t="shared" si="0"/>
        <v>2</v>
      </c>
      <c r="C38" s="104" t="s">
        <v>12</v>
      </c>
      <c r="D38" s="105">
        <v>0</v>
      </c>
      <c r="E38" s="4" t="s">
        <v>1</v>
      </c>
      <c r="F38" s="105">
        <v>2</v>
      </c>
      <c r="G38" s="104" t="s">
        <v>9</v>
      </c>
      <c r="H38" s="20">
        <f>COUNT(#REF!)</f>
        <v>0</v>
      </c>
      <c r="I38" s="26"/>
    </row>
    <row r="39" spans="1:72">
      <c r="A39" s="100">
        <f t="shared" si="0"/>
        <v>1</v>
      </c>
      <c r="C39" s="104" t="s">
        <v>10</v>
      </c>
      <c r="D39" s="105">
        <v>1</v>
      </c>
      <c r="E39" s="4" t="s">
        <v>1</v>
      </c>
      <c r="F39" s="105">
        <v>0</v>
      </c>
      <c r="G39" s="104" t="s">
        <v>11</v>
      </c>
      <c r="H39" s="20">
        <f>COUNT(#REF!)</f>
        <v>0</v>
      </c>
      <c r="I39" s="26"/>
    </row>
    <row r="40" spans="1:72">
      <c r="A40" s="100">
        <f t="shared" si="0"/>
        <v>2</v>
      </c>
      <c r="C40" s="104" t="s">
        <v>8</v>
      </c>
      <c r="D40" s="105">
        <v>0</v>
      </c>
      <c r="E40" s="4" t="s">
        <v>1</v>
      </c>
      <c r="F40" s="105">
        <v>2</v>
      </c>
      <c r="G40" s="104" t="s">
        <v>37</v>
      </c>
      <c r="H40" s="20">
        <f>COUNT(#REF!)</f>
        <v>0</v>
      </c>
      <c r="I40" s="26"/>
    </row>
    <row r="41" spans="1:72">
      <c r="A41" s="100">
        <f t="shared" si="0"/>
        <v>2</v>
      </c>
      <c r="C41" s="104" t="s">
        <v>6</v>
      </c>
      <c r="D41" s="105">
        <v>1</v>
      </c>
      <c r="E41" s="4" t="s">
        <v>1</v>
      </c>
      <c r="F41" s="105">
        <v>2</v>
      </c>
      <c r="G41" s="104" t="s">
        <v>7</v>
      </c>
      <c r="H41" s="20">
        <f>COUNT(#REF!)</f>
        <v>0</v>
      </c>
      <c r="I41" s="26"/>
    </row>
    <row r="42" spans="1:72">
      <c r="A42" s="100" t="str">
        <f t="shared" si="0"/>
        <v>N</v>
      </c>
      <c r="C42" s="104" t="s">
        <v>18</v>
      </c>
      <c r="D42" s="105">
        <v>1</v>
      </c>
      <c r="E42" s="4" t="s">
        <v>1</v>
      </c>
      <c r="F42" s="105">
        <v>1</v>
      </c>
      <c r="G42" s="104" t="s">
        <v>15</v>
      </c>
      <c r="H42" s="20">
        <f>COUNT(#REF!)</f>
        <v>0</v>
      </c>
      <c r="I42" s="26"/>
    </row>
    <row r="43" spans="1:72">
      <c r="A43" s="100">
        <f t="shared" si="0"/>
        <v>2</v>
      </c>
      <c r="C43" s="104" t="s">
        <v>38</v>
      </c>
      <c r="D43" s="105">
        <v>1</v>
      </c>
      <c r="E43" s="4" t="s">
        <v>1</v>
      </c>
      <c r="F43" s="105">
        <v>2</v>
      </c>
      <c r="G43" s="104" t="s">
        <v>17</v>
      </c>
      <c r="H43" s="20">
        <f>COUNT(#REF!)</f>
        <v>0</v>
      </c>
      <c r="I43" s="26"/>
    </row>
    <row r="44" spans="1:72">
      <c r="A44" s="100" t="str">
        <f t="shared" si="0"/>
        <v>N</v>
      </c>
      <c r="C44" s="104" t="s">
        <v>20</v>
      </c>
      <c r="D44" s="105">
        <v>1</v>
      </c>
      <c r="E44" s="4" t="s">
        <v>1</v>
      </c>
      <c r="F44" s="105">
        <v>1</v>
      </c>
      <c r="G44" s="104" t="s">
        <v>13</v>
      </c>
      <c r="H44" s="20">
        <f>COUNT(#REF!)</f>
        <v>0</v>
      </c>
      <c r="I44" s="26"/>
    </row>
    <row r="45" spans="1:72">
      <c r="A45" s="100" t="str">
        <f t="shared" si="0"/>
        <v>N</v>
      </c>
      <c r="C45" s="104" t="s">
        <v>14</v>
      </c>
      <c r="D45" s="105">
        <v>0</v>
      </c>
      <c r="E45" s="4" t="s">
        <v>1</v>
      </c>
      <c r="F45" s="105">
        <v>0</v>
      </c>
      <c r="G45" s="104" t="s">
        <v>19</v>
      </c>
      <c r="H45" s="20">
        <f>COUNT(#REF!)</f>
        <v>0</v>
      </c>
      <c r="I45" s="26"/>
    </row>
    <row r="46" spans="1:72">
      <c r="A46" s="100">
        <f t="shared" si="0"/>
        <v>2</v>
      </c>
      <c r="C46" s="104" t="s">
        <v>30</v>
      </c>
      <c r="D46" s="105">
        <v>0</v>
      </c>
      <c r="E46" s="4" t="s">
        <v>1</v>
      </c>
      <c r="F46" s="105">
        <v>2</v>
      </c>
      <c r="G46" s="104" t="s">
        <v>25</v>
      </c>
      <c r="H46" s="20">
        <f>COUNT(#REF!)</f>
        <v>0</v>
      </c>
      <c r="I46" s="26"/>
    </row>
    <row r="47" spans="1:72">
      <c r="A47" s="100" t="str">
        <f t="shared" si="0"/>
        <v>N</v>
      </c>
      <c r="C47" s="104" t="s">
        <v>26</v>
      </c>
      <c r="D47" s="105">
        <v>0</v>
      </c>
      <c r="E47" s="4" t="s">
        <v>1</v>
      </c>
      <c r="F47" s="105">
        <v>0</v>
      </c>
      <c r="G47" s="104" t="s">
        <v>29</v>
      </c>
      <c r="H47" s="20">
        <f>COUNT(#REF!)</f>
        <v>0</v>
      </c>
      <c r="I47" s="26"/>
    </row>
    <row r="48" spans="1:72">
      <c r="A48" s="100" t="str">
        <f t="shared" si="0"/>
        <v>N</v>
      </c>
      <c r="C48" s="104" t="s">
        <v>24</v>
      </c>
      <c r="D48" s="105">
        <v>0</v>
      </c>
      <c r="E48" s="4" t="s">
        <v>1</v>
      </c>
      <c r="F48" s="105">
        <v>0</v>
      </c>
      <c r="G48" s="104" t="s">
        <v>39</v>
      </c>
      <c r="H48" s="20">
        <f>COUNT(#REF!)</f>
        <v>0</v>
      </c>
      <c r="I48" s="26"/>
    </row>
    <row r="49" spans="1:40">
      <c r="A49" s="100">
        <f t="shared" si="0"/>
        <v>2</v>
      </c>
      <c r="C49" s="104" t="s">
        <v>22</v>
      </c>
      <c r="D49" s="105">
        <v>0</v>
      </c>
      <c r="E49" s="4" t="s">
        <v>1</v>
      </c>
      <c r="F49" s="105">
        <v>1</v>
      </c>
      <c r="G49" s="104" t="s">
        <v>23</v>
      </c>
      <c r="H49" s="20">
        <f>COUNT(#REF!)</f>
        <v>0</v>
      </c>
      <c r="I49" s="26"/>
    </row>
    <row r="50" spans="1:40">
      <c r="A50" s="100">
        <f t="shared" si="0"/>
        <v>2</v>
      </c>
      <c r="C50" s="104" t="s">
        <v>32</v>
      </c>
      <c r="D50" s="105">
        <v>1</v>
      </c>
      <c r="E50" s="4" t="s">
        <v>1</v>
      </c>
      <c r="F50" s="105">
        <v>2</v>
      </c>
      <c r="G50" s="104" t="s">
        <v>27</v>
      </c>
      <c r="H50" s="20">
        <f>COUNT(#REF!)</f>
        <v>0</v>
      </c>
      <c r="I50" s="26"/>
    </row>
    <row r="51" spans="1:40">
      <c r="A51" s="100">
        <f t="shared" si="0"/>
        <v>1</v>
      </c>
      <c r="C51" s="104" t="s">
        <v>28</v>
      </c>
      <c r="D51" s="105">
        <v>3</v>
      </c>
      <c r="E51" s="4" t="s">
        <v>1</v>
      </c>
      <c r="F51" s="105">
        <v>0</v>
      </c>
      <c r="G51" s="104" t="s">
        <v>31</v>
      </c>
      <c r="H51" s="20">
        <f>COUNT(#REF!)</f>
        <v>0</v>
      </c>
      <c r="I51" s="26"/>
    </row>
    <row r="52" spans="1:40">
      <c r="A52" s="100">
        <f t="shared" si="0"/>
        <v>1</v>
      </c>
      <c r="C52" s="104" t="s">
        <v>36</v>
      </c>
      <c r="D52" s="105">
        <v>2</v>
      </c>
      <c r="E52" s="4" t="s">
        <v>1</v>
      </c>
      <c r="F52" s="105">
        <v>1</v>
      </c>
      <c r="G52" s="104" t="s">
        <v>33</v>
      </c>
      <c r="H52" s="20">
        <f>COUNT(#REF!)</f>
        <v>0</v>
      </c>
      <c r="I52" s="26"/>
    </row>
    <row r="53" spans="1:40">
      <c r="A53" s="100" t="str">
        <f t="shared" si="0"/>
        <v>N</v>
      </c>
      <c r="C53" s="104" t="s">
        <v>34</v>
      </c>
      <c r="D53" s="105">
        <v>1</v>
      </c>
      <c r="E53" s="4" t="s">
        <v>1</v>
      </c>
      <c r="F53" s="105">
        <v>1</v>
      </c>
      <c r="G53" s="104" t="s">
        <v>35</v>
      </c>
      <c r="H53" s="20">
        <f>COUNT(#REF!)</f>
        <v>0</v>
      </c>
      <c r="I53" s="26"/>
    </row>
    <row r="57" spans="1:40" hidden="1">
      <c r="D57" s="100"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00"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Brésil</v>
      </c>
      <c r="AC58" s="254"/>
      <c r="AD58" s="13" t="e">
        <f>COUNTIF(#REF!,AB58)</f>
        <v>#REF!</v>
      </c>
      <c r="AF58" s="4" t="s">
        <v>41</v>
      </c>
      <c r="AG58" s="254" t="str">
        <f>AP33</f>
        <v>Espagne</v>
      </c>
      <c r="AH58" s="254"/>
      <c r="AI58" s="13" t="e">
        <f>COUNTIF(#REF!,AG58)</f>
        <v>#REF!</v>
      </c>
      <c r="AK58" s="4" t="s">
        <v>41</v>
      </c>
      <c r="AL58" s="254" t="str">
        <f>Y33</f>
        <v>Espagne</v>
      </c>
      <c r="AM58" s="254"/>
      <c r="AN58" s="13" t="e">
        <f>COUNTIF(#REF!,AL58)</f>
        <v>#REF!</v>
      </c>
    </row>
    <row r="59" spans="1:40" hidden="1">
      <c r="C59" s="24">
        <v>41803</v>
      </c>
      <c r="D59" s="100" t="e">
        <f>IF(#REF!=0,"",SUM(#REF!))</f>
        <v>#REF!</v>
      </c>
      <c r="E59" s="25" t="e">
        <f>IF(D59="","",D59+E58)</f>
        <v>#REF!</v>
      </c>
      <c r="L59" s="4" t="s">
        <v>41</v>
      </c>
      <c r="M59" s="254" t="str">
        <f>O9</f>
        <v>Pays-Bas</v>
      </c>
      <c r="N59" s="254"/>
      <c r="O59" s="13" t="e">
        <f>COUNTIF(#REF!,M59)</f>
        <v>#REF!</v>
      </c>
      <c r="Q59" s="4" t="s">
        <v>41</v>
      </c>
      <c r="R59" s="254" t="str">
        <f>O15</f>
        <v>Grèce</v>
      </c>
      <c r="S59" s="254"/>
      <c r="T59" s="13" t="e">
        <f>COUNTIF(#REF!,R59)</f>
        <v>#REF!</v>
      </c>
      <c r="V59" s="4" t="s">
        <v>41</v>
      </c>
      <c r="W59" s="254" t="str">
        <f>AE21</f>
        <v>Espagne</v>
      </c>
      <c r="X59" s="254"/>
      <c r="Y59" s="13" t="e">
        <f>COUNTIF(#REF!,W59)</f>
        <v>#REF!</v>
      </c>
      <c r="AA59" s="4" t="s">
        <v>41</v>
      </c>
      <c r="AB59" s="254" t="str">
        <f>AE27</f>
        <v>Argentine</v>
      </c>
      <c r="AC59" s="254"/>
      <c r="AD59" s="13" t="e">
        <f>COUNTIF(#REF!,AB59)</f>
        <v>#REF!</v>
      </c>
      <c r="AF59" s="4" t="s">
        <v>41</v>
      </c>
      <c r="AG59" s="254" t="str">
        <f>AU33</f>
        <v>Portugal</v>
      </c>
      <c r="AH59" s="254"/>
      <c r="AI59" s="13" t="e">
        <f>COUNTIF(#REF!,AG59)</f>
        <v>#REF!</v>
      </c>
    </row>
    <row r="60" spans="1:40" hidden="1">
      <c r="C60" s="24">
        <v>41804</v>
      </c>
      <c r="D60" s="100" t="e">
        <f>IF(#REF!=0,"",SUM(#REF!))</f>
        <v>#REF!</v>
      </c>
      <c r="E60" s="25" t="e">
        <f t="shared" ref="E60:E72" si="1">IF(D60="","",D60+E59)</f>
        <v>#REF!</v>
      </c>
      <c r="L60" s="4" t="s">
        <v>41</v>
      </c>
      <c r="M60" s="254" t="str">
        <f>R9</f>
        <v>Grèce</v>
      </c>
      <c r="N60" s="254"/>
      <c r="O60" s="13" t="e">
        <f>COUNTIF(#REF!,M60)</f>
        <v>#REF!</v>
      </c>
      <c r="Q60" s="4" t="s">
        <v>41</v>
      </c>
      <c r="R60" s="254" t="str">
        <f>Z15</f>
        <v>Espagne</v>
      </c>
      <c r="S60" s="254"/>
      <c r="T60" s="13" t="e">
        <f>COUNTIF(#REF!,R60)</f>
        <v>#REF!</v>
      </c>
      <c r="V60" s="4" t="s">
        <v>41</v>
      </c>
      <c r="W60" s="254" t="str">
        <f>AP21</f>
        <v>Portugal</v>
      </c>
      <c r="X60" s="254"/>
      <c r="Y60" s="13" t="e">
        <f>COUNTIF(#REF!,W60)</f>
        <v>#REF!</v>
      </c>
      <c r="AK60" s="104" t="s">
        <v>62</v>
      </c>
      <c r="AL60" s="254" t="e">
        <f>AN58*#REF!</f>
        <v>#REF!</v>
      </c>
      <c r="AM60" s="254"/>
    </row>
    <row r="61" spans="1:40" hidden="1">
      <c r="C61" s="24">
        <v>41805</v>
      </c>
      <c r="D61" s="100" t="e">
        <f>IF(#REF!=0,"",SUM(#REF!))</f>
        <v>#REF!</v>
      </c>
      <c r="E61" s="25" t="e">
        <f t="shared" si="1"/>
        <v>#REF!</v>
      </c>
      <c r="L61" s="4" t="s">
        <v>41</v>
      </c>
      <c r="M61" s="254" t="str">
        <f>W9</f>
        <v>Costa Rica</v>
      </c>
      <c r="N61" s="254"/>
      <c r="O61" s="13" t="e">
        <f>COUNTIF(#REF!,M61)</f>
        <v>#REF!</v>
      </c>
      <c r="Q61" s="4" t="s">
        <v>41</v>
      </c>
      <c r="R61" s="254" t="str">
        <f>AE15</f>
        <v>Angleterre</v>
      </c>
      <c r="S61" s="254"/>
      <c r="T61" s="13" t="e">
        <f>COUNTIF(#REF!,R61)</f>
        <v>#REF!</v>
      </c>
      <c r="V61" s="4" t="s">
        <v>41</v>
      </c>
      <c r="W61" s="254" t="str">
        <f>AU21</f>
        <v>Argentine</v>
      </c>
      <c r="X61" s="254"/>
      <c r="Y61" s="13" t="e">
        <f>COUNTIF(#REF!,W61)</f>
        <v>#REF!</v>
      </c>
      <c r="AA61" s="104" t="s">
        <v>62</v>
      </c>
      <c r="AB61" s="254" t="e">
        <f>SUM(AD58:AD59)*#REF!</f>
        <v>#REF!</v>
      </c>
      <c r="AC61" s="254"/>
      <c r="AF61" s="104" t="s">
        <v>62</v>
      </c>
      <c r="AG61" s="254" t="e">
        <f>SUM(AI58:AI59)*#REF!</f>
        <v>#REF!</v>
      </c>
      <c r="AH61" s="254"/>
    </row>
    <row r="62" spans="1:40" hidden="1">
      <c r="C62" s="24">
        <v>41806</v>
      </c>
      <c r="D62" s="100"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00" t="e">
        <f>IF(#REF!=0,"",SUM(#REF!))</f>
        <v>#REF!</v>
      </c>
      <c r="E63" s="25" t="e">
        <f t="shared" si="1"/>
        <v>#REF!</v>
      </c>
      <c r="L63" s="4" t="s">
        <v>41</v>
      </c>
      <c r="M63" s="254" t="str">
        <f>AE9</f>
        <v>Mexique</v>
      </c>
      <c r="N63" s="254"/>
      <c r="O63" s="13" t="e">
        <f>COUNTIF(#REF!,M63)</f>
        <v>#REF!</v>
      </c>
      <c r="Q63" s="4" t="s">
        <v>41</v>
      </c>
      <c r="R63" s="254" t="str">
        <f>AU15</f>
        <v>Portugal</v>
      </c>
      <c r="S63" s="254"/>
      <c r="T63" s="13" t="e">
        <f>COUNTIF(#REF!,R63)</f>
        <v>#REF!</v>
      </c>
      <c r="V63" s="104" t="s">
        <v>62</v>
      </c>
      <c r="W63" s="254" t="e">
        <f>SUM(Y58:Y61)*#REF!</f>
        <v>#REF!</v>
      </c>
      <c r="X63" s="254"/>
    </row>
    <row r="64" spans="1:40" hidden="1">
      <c r="C64" s="24">
        <v>41808</v>
      </c>
      <c r="D64" s="100" t="e">
        <f>IF(#REF!=0,"",SUM(#REF!))</f>
        <v>#REF!</v>
      </c>
      <c r="E64" s="25" t="e">
        <f t="shared" si="1"/>
        <v>#REF!</v>
      </c>
      <c r="L64" s="4" t="s">
        <v>41</v>
      </c>
      <c r="M64" s="254" t="str">
        <f>AH9</f>
        <v>Angleterre</v>
      </c>
      <c r="N64" s="254"/>
      <c r="O64" s="13" t="e">
        <f>COUNTIF(#REF!,M64)</f>
        <v>#REF!</v>
      </c>
      <c r="Q64" s="4" t="s">
        <v>41</v>
      </c>
      <c r="R64" s="254" t="str">
        <f>BF15</f>
        <v>Argentine</v>
      </c>
      <c r="S64" s="254"/>
      <c r="T64" s="13" t="e">
        <f>COUNTIF(#REF!,R64)</f>
        <v>#REF!</v>
      </c>
      <c r="V64" s="31"/>
      <c r="W64" s="257"/>
      <c r="X64" s="257"/>
    </row>
    <row r="65" spans="3:24" hidden="1">
      <c r="C65" s="24">
        <v>41809</v>
      </c>
      <c r="D65" s="100" t="e">
        <f>IF(#REF!=0,"",SUM(#REF!))</f>
        <v>#REF!</v>
      </c>
      <c r="E65" s="25" t="e">
        <f t="shared" si="1"/>
        <v>#REF!</v>
      </c>
      <c r="L65" s="4" t="s">
        <v>41</v>
      </c>
      <c r="M65" s="254" t="str">
        <f>AM9</f>
        <v>Côte d'ivoire</v>
      </c>
      <c r="N65" s="254"/>
      <c r="O65" s="13" t="e">
        <f>COUNTIF(#REF!,M65)</f>
        <v>#REF!</v>
      </c>
      <c r="Q65" s="4" t="s">
        <v>41</v>
      </c>
      <c r="R65" s="254" t="str">
        <f>BK15</f>
        <v>Allemagne</v>
      </c>
      <c r="S65" s="254"/>
      <c r="T65" s="13" t="e">
        <f>COUNTIF(#REF!,R65)</f>
        <v>#REF!</v>
      </c>
      <c r="V65" s="31"/>
      <c r="W65" s="257"/>
      <c r="X65" s="257"/>
    </row>
    <row r="66" spans="3:24" hidden="1">
      <c r="C66" s="24">
        <v>41810</v>
      </c>
      <c r="D66" s="100" t="e">
        <f>IF(#REF!=0,"",SUM(#REF!))</f>
        <v>#REF!</v>
      </c>
      <c r="E66" s="25" t="e">
        <f t="shared" si="1"/>
        <v>#REF!</v>
      </c>
      <c r="L66" s="4" t="s">
        <v>41</v>
      </c>
      <c r="M66" s="254" t="str">
        <f>AP9</f>
        <v>France</v>
      </c>
      <c r="N66" s="254"/>
      <c r="O66" s="13" t="e">
        <f>COUNTIF(#REF!,M66)</f>
        <v>#REF!</v>
      </c>
    </row>
    <row r="67" spans="3:24" hidden="1">
      <c r="C67" s="24">
        <v>41811</v>
      </c>
      <c r="D67" s="100" t="e">
        <f>IF(#REF!=0,"",SUM(#REF!))</f>
        <v>#REF!</v>
      </c>
      <c r="E67" s="25" t="e">
        <f t="shared" si="1"/>
        <v>#REF!</v>
      </c>
      <c r="L67" s="4" t="s">
        <v>41</v>
      </c>
      <c r="M67" s="254" t="str">
        <f>AU9</f>
        <v>Nigéria</v>
      </c>
      <c r="N67" s="254"/>
      <c r="O67" s="13" t="e">
        <f>COUNTIF(#REF!,M67)</f>
        <v>#REF!</v>
      </c>
      <c r="Q67" s="104" t="s">
        <v>62</v>
      </c>
      <c r="R67" s="258" t="e">
        <f>SUM(T58:T65)*#REF!</f>
        <v>#REF!</v>
      </c>
      <c r="S67" s="254"/>
    </row>
    <row r="68" spans="3:24" hidden="1">
      <c r="C68" s="24">
        <v>41812</v>
      </c>
      <c r="D68" s="100" t="e">
        <f>IF(#REF!=0,"",SUM(#REF!))</f>
        <v>#REF!</v>
      </c>
      <c r="E68" s="25" t="e">
        <f t="shared" si="1"/>
        <v>#REF!</v>
      </c>
      <c r="L68" s="4" t="s">
        <v>41</v>
      </c>
      <c r="M68" s="254" t="str">
        <f>AX9</f>
        <v>Portugal</v>
      </c>
      <c r="N68" s="254"/>
      <c r="O68" s="13" t="e">
        <f>COUNTIF(#REF!,M68)</f>
        <v>#REF!</v>
      </c>
    </row>
    <row r="69" spans="3:24" hidden="1">
      <c r="C69" s="24">
        <v>41813</v>
      </c>
      <c r="D69" s="100" t="e">
        <f>IF(#REF!=0,"",SUM(#REF!))</f>
        <v>#REF!</v>
      </c>
      <c r="E69" s="25" t="e">
        <f t="shared" si="1"/>
        <v>#REF!</v>
      </c>
      <c r="L69" s="4" t="s">
        <v>41</v>
      </c>
      <c r="M69" s="254" t="str">
        <f>BC9</f>
        <v>Algérie</v>
      </c>
      <c r="N69" s="254"/>
      <c r="O69" s="13" t="e">
        <f>COUNTIF(#REF!,M69)</f>
        <v>#REF!</v>
      </c>
    </row>
    <row r="70" spans="3:24" hidden="1">
      <c r="C70" s="24">
        <v>41814</v>
      </c>
      <c r="D70" s="100" t="e">
        <f>IF(#REF!=0,"",SUM(#REF!))</f>
        <v>#REF!</v>
      </c>
      <c r="E70" s="25" t="e">
        <f t="shared" si="1"/>
        <v>#REF!</v>
      </c>
      <c r="L70" s="4" t="s">
        <v>41</v>
      </c>
      <c r="M70" s="254" t="str">
        <f>BF9</f>
        <v>Argentine</v>
      </c>
      <c r="N70" s="254"/>
      <c r="O70" s="13" t="e">
        <f>COUNTIF(#REF!,M70)</f>
        <v>#REF!</v>
      </c>
    </row>
    <row r="71" spans="3:24" hidden="1">
      <c r="C71" s="24">
        <v>41815</v>
      </c>
      <c r="D71" s="100" t="e">
        <f>IF(#REF!=0,"",SUM(#REF!))</f>
        <v>#REF!</v>
      </c>
      <c r="E71" s="25" t="e">
        <f t="shared" si="1"/>
        <v>#REF!</v>
      </c>
      <c r="L71" s="4" t="s">
        <v>41</v>
      </c>
      <c r="M71" s="254" t="str">
        <f>BK9</f>
        <v>Suisse</v>
      </c>
      <c r="N71" s="254"/>
      <c r="O71" s="13" t="e">
        <f>COUNTIF(#REF!,M71)</f>
        <v>#REF!</v>
      </c>
    </row>
    <row r="72" spans="3:24" hidden="1">
      <c r="C72" s="24">
        <v>41816</v>
      </c>
      <c r="D72" s="100" t="e">
        <f>IF(#REF!=0,"",SUM(#REF!))</f>
        <v>#REF!</v>
      </c>
      <c r="E72" s="25" t="e">
        <f t="shared" si="1"/>
        <v>#REF!</v>
      </c>
      <c r="L72" s="4" t="s">
        <v>41</v>
      </c>
      <c r="M72" s="254" t="str">
        <f>BN9</f>
        <v>Corée du Sud</v>
      </c>
      <c r="N72" s="254"/>
      <c r="O72" s="13" t="e">
        <f>COUNTIF(#REF!,M72)</f>
        <v>#REF!</v>
      </c>
    </row>
    <row r="73" spans="3:24" hidden="1">
      <c r="L73" s="4" t="s">
        <v>41</v>
      </c>
      <c r="M73" s="254" t="str">
        <f>BS9</f>
        <v>Allemagne</v>
      </c>
      <c r="N73" s="254"/>
      <c r="O73" s="13" t="e">
        <f>COUNTIF(#REF!,M73)</f>
        <v>#REF!</v>
      </c>
    </row>
    <row r="74" spans="3:24" hidden="1"/>
    <row r="75" spans="3:24" hidden="1">
      <c r="L75" s="104"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2</v>
      </c>
      <c r="E91" s="46"/>
      <c r="F91" s="51" t="e">
        <f>#REF!+#REF!</f>
        <v>#REF!</v>
      </c>
      <c r="G91" s="48"/>
    </row>
    <row r="92" spans="3:7" hidden="1">
      <c r="C92" s="45" t="s">
        <v>83</v>
      </c>
      <c r="D92" s="48">
        <f>A12</f>
        <v>1</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t="str">
        <f>A20</f>
        <v>N</v>
      </c>
      <c r="E97" s="46"/>
      <c r="F97" s="51" t="e">
        <f>#REF!+#REF!</f>
        <v>#REF!</v>
      </c>
      <c r="G97" s="48"/>
    </row>
    <row r="98" spans="3:7" hidden="1">
      <c r="C98" s="45" t="s">
        <v>106</v>
      </c>
      <c r="D98" s="48" t="str">
        <f>A35</f>
        <v>N</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t="str">
        <f>A9</f>
        <v>N</v>
      </c>
      <c r="E104" s="46"/>
      <c r="F104" s="51" t="e">
        <f>#REF!+#REF!</f>
        <v>#REF!</v>
      </c>
      <c r="G104" s="48"/>
    </row>
    <row r="105" spans="3:7" hidden="1">
      <c r="C105" s="45" t="s">
        <v>97</v>
      </c>
      <c r="D105" s="48">
        <f>A26</f>
        <v>2</v>
      </c>
      <c r="E105" s="46"/>
      <c r="F105" s="51" t="e">
        <f>#REF!+#REF!</f>
        <v>#REF!</v>
      </c>
      <c r="G105" s="48"/>
    </row>
    <row r="106" spans="3:7" hidden="1">
      <c r="C106" s="45" t="s">
        <v>81</v>
      </c>
      <c r="D106" s="48">
        <f>A10</f>
        <v>2</v>
      </c>
      <c r="E106" s="46"/>
      <c r="F106" s="51" t="e">
        <f>#REF!+#REF!</f>
        <v>#REF!</v>
      </c>
      <c r="G106" s="48"/>
    </row>
    <row r="107" spans="3:7" hidden="1">
      <c r="C107" s="45" t="s">
        <v>107</v>
      </c>
      <c r="D107" s="48">
        <f>A36</f>
        <v>1</v>
      </c>
      <c r="E107" s="46"/>
      <c r="F107" s="51" t="e">
        <f>#REF!+#REF!</f>
        <v>#REF!</v>
      </c>
      <c r="G107" s="48"/>
    </row>
    <row r="108" spans="3:7" hidden="1">
      <c r="C108" s="45" t="s">
        <v>123</v>
      </c>
      <c r="D108" s="48">
        <f>A52</f>
        <v>1</v>
      </c>
      <c r="E108" s="46"/>
      <c r="F108" s="51" t="e">
        <f>#REF!+#REF!</f>
        <v>#REF!</v>
      </c>
      <c r="G108" s="48"/>
    </row>
    <row r="109" spans="3:7" hidden="1">
      <c r="C109" s="45" t="s">
        <v>114</v>
      </c>
      <c r="D109" s="48">
        <f>A43</f>
        <v>2</v>
      </c>
      <c r="E109" s="46"/>
      <c r="F109" s="51" t="e">
        <f>#REF!+#REF!</f>
        <v>#REF!</v>
      </c>
      <c r="G109" s="48"/>
    </row>
    <row r="110" spans="3:7" hidden="1">
      <c r="C110" s="45" t="s">
        <v>84</v>
      </c>
      <c r="D110" s="48" t="str">
        <f>A13</f>
        <v>N</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t="str">
        <f>A19</f>
        <v>N</v>
      </c>
      <c r="E118" s="46"/>
      <c r="F118" s="51" t="e">
        <f>#REF!+#REF!</f>
        <v>#REF!</v>
      </c>
      <c r="G118" s="48"/>
    </row>
    <row r="119" spans="3:7" hidden="1">
      <c r="C119" s="45" t="s">
        <v>116</v>
      </c>
      <c r="D119" s="48" t="str">
        <f>A45</f>
        <v>N</v>
      </c>
      <c r="E119" s="46"/>
      <c r="F119" s="51" t="e">
        <f>#REF!+#REF!</f>
        <v>#REF!</v>
      </c>
      <c r="G119" s="48"/>
    </row>
    <row r="120" spans="3:7" hidden="1">
      <c r="C120" s="45" t="s">
        <v>102</v>
      </c>
      <c r="D120" s="48" t="str">
        <f>A31</f>
        <v>N</v>
      </c>
      <c r="E120" s="46"/>
      <c r="F120" s="51" t="e">
        <f>#REF!+#REF!</f>
        <v>#REF!</v>
      </c>
      <c r="G120" s="48"/>
    </row>
    <row r="121" spans="3:7" hidden="1">
      <c r="C121" s="45" t="s">
        <v>119</v>
      </c>
      <c r="D121" s="48" t="str">
        <f>A48</f>
        <v>N</v>
      </c>
      <c r="E121" s="46"/>
      <c r="F121" s="51" t="e">
        <f>#REF!+#REF!</f>
        <v>#REF!</v>
      </c>
      <c r="G121" s="48"/>
    </row>
    <row r="122" spans="3:7" hidden="1">
      <c r="C122" s="45" t="s">
        <v>89</v>
      </c>
      <c r="D122" s="48">
        <f>A18</f>
        <v>2</v>
      </c>
      <c r="E122" s="46"/>
      <c r="F122" s="51" t="e">
        <f>#REF!+#REF!</f>
        <v>#REF!</v>
      </c>
      <c r="G122" s="48"/>
    </row>
    <row r="123" spans="3:7" hidden="1">
      <c r="C123" s="45" t="s">
        <v>100</v>
      </c>
      <c r="D123" s="48">
        <f>A29</f>
        <v>2</v>
      </c>
      <c r="E123" s="46"/>
      <c r="F123" s="51" t="e">
        <f>#REF!+#REF!</f>
        <v>#REF!</v>
      </c>
      <c r="G123" s="48"/>
    </row>
    <row r="124" spans="3:7" hidden="1">
      <c r="C124" s="45" t="s">
        <v>113</v>
      </c>
      <c r="D124" s="48" t="str">
        <f>A42</f>
        <v>N</v>
      </c>
      <c r="E124" s="46"/>
      <c r="F124" s="51" t="e">
        <f>#REF!+#REF!</f>
        <v>#REF!</v>
      </c>
      <c r="G124" s="48"/>
    </row>
    <row r="125" spans="3:7" hidden="1">
      <c r="C125" s="45" t="s">
        <v>115</v>
      </c>
      <c r="D125" s="48" t="str">
        <f>A44</f>
        <v>N</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2</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2</v>
      </c>
      <c r="E136" s="46"/>
      <c r="F136" s="52" t="e">
        <f>#REF!+#REF!</f>
        <v>#REF!</v>
      </c>
      <c r="G136" s="48"/>
    </row>
  </sheetData>
  <sheetProtection sheet="1" objects="1" scenarios="1" selectLockedCells="1" selectUnlockedCells="1"/>
  <mergeCells count="183">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15" priority="4">
      <formula>LEN(TRIM(D6))=0</formula>
    </cfRule>
  </conditionalFormatting>
  <conditionalFormatting sqref="D6:D53 F6:F53">
    <cfRule type="expression" priority="3" stopIfTrue="1">
      <formula>LEN(TRIM('\Users\Jordan\Documents\Pronos\[OliviaJo.xls]Calendrier'!A1))=0</formula>
    </cfRule>
  </conditionalFormatting>
  <conditionalFormatting sqref="L9 L15 N9 N15 T9 V9 AB9 AB15 AB21 AB27 AD9 AD15 AD21 AD27 AJ9 AL9 AR9 AR15 AR21 AR33 AT9 AT15 AT21 AT33 AZ9 BB9 BH9 BH15 BJ9 BJ15 BP9 BR9">
    <cfRule type="expression" priority="1" stopIfTrue="1">
      <formula>LEN(TRIM('\Users\Jordan\Documents\Pronos\[OliviaJo.xls]Phase finale'!A1))=0</formula>
    </cfRule>
  </conditionalFormatting>
  <pageMargins left="0.7" right="0.7" top="0.75" bottom="0.75" header="0.3" footer="0.3"/>
  <pageSetup paperSize="0" orientation="portrait" horizontalDpi="0" verticalDpi="0" copies="0"/>
  <legacyDrawing r:id="rId1"/>
</worksheet>
</file>

<file path=xl/worksheets/sheet35.xml><?xml version="1.0" encoding="utf-8"?>
<worksheet xmlns="http://schemas.openxmlformats.org/spreadsheetml/2006/main" xmlns:r="http://schemas.openxmlformats.org/officeDocument/2006/relationships">
  <sheetPr codeName="Feuil24"/>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40" hidden="1" customWidth="1"/>
    <col min="3" max="3" width="17.7109375" style="1" customWidth="1"/>
    <col min="4" max="4" width="4" style="40"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127</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40">
        <f>IF(OR(D6="",F6=""),"",IF(D6&gt;F6,1,IF(D6=F6,"N",2)))</f>
        <v>1</v>
      </c>
      <c r="C6" s="44" t="s">
        <v>5</v>
      </c>
      <c r="D6" s="3">
        <v>3</v>
      </c>
      <c r="E6" s="4" t="s">
        <v>1</v>
      </c>
      <c r="F6" s="3">
        <v>1</v>
      </c>
      <c r="G6" s="44"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40">
        <f t="shared" ref="A7:A53" si="0">IF(OR(D7="",F7=""),"",IF(D7&gt;F7,1,IF(D7=F7,"N",2)))</f>
        <v>2</v>
      </c>
      <c r="C7" s="44" t="s">
        <v>7</v>
      </c>
      <c r="D7" s="3">
        <v>1</v>
      </c>
      <c r="E7" s="4" t="s">
        <v>1</v>
      </c>
      <c r="F7" s="3">
        <v>2</v>
      </c>
      <c r="G7" s="44"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40" t="str">
        <f t="shared" si="0"/>
        <v>N</v>
      </c>
      <c r="C8" s="44" t="s">
        <v>9</v>
      </c>
      <c r="D8" s="3">
        <v>2</v>
      </c>
      <c r="E8" s="4" t="s">
        <v>1</v>
      </c>
      <c r="F8" s="3">
        <v>2</v>
      </c>
      <c r="G8" s="44"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40">
        <f t="shared" si="0"/>
        <v>1</v>
      </c>
      <c r="C9" s="44" t="s">
        <v>11</v>
      </c>
      <c r="D9" s="3">
        <v>3</v>
      </c>
      <c r="E9" s="4" t="s">
        <v>1</v>
      </c>
      <c r="F9" s="3">
        <v>1</v>
      </c>
      <c r="G9" s="44" t="s">
        <v>12</v>
      </c>
      <c r="H9" s="20">
        <f>COUNT(#REF!)</f>
        <v>0</v>
      </c>
      <c r="I9" s="26"/>
      <c r="J9" s="225" t="s">
        <v>37</v>
      </c>
      <c r="K9" s="226"/>
      <c r="L9" s="8">
        <v>2</v>
      </c>
      <c r="M9" s="6" t="s">
        <v>41</v>
      </c>
      <c r="N9" s="8">
        <v>1</v>
      </c>
      <c r="O9" s="227" t="s">
        <v>9</v>
      </c>
      <c r="P9" s="227"/>
      <c r="Q9" s="9"/>
      <c r="R9" s="225" t="s">
        <v>13</v>
      </c>
      <c r="S9" s="226"/>
      <c r="T9" s="8">
        <v>0</v>
      </c>
      <c r="U9" s="6" t="s">
        <v>41</v>
      </c>
      <c r="V9" s="8">
        <v>2</v>
      </c>
      <c r="W9" s="227" t="s">
        <v>17</v>
      </c>
      <c r="X9" s="227"/>
      <c r="Y9" s="9"/>
      <c r="Z9" s="225" t="s">
        <v>10</v>
      </c>
      <c r="AA9" s="226"/>
      <c r="AB9" s="8">
        <v>3</v>
      </c>
      <c r="AC9" s="6" t="s">
        <v>41</v>
      </c>
      <c r="AD9" s="8">
        <v>2</v>
      </c>
      <c r="AE9" s="227" t="s">
        <v>8</v>
      </c>
      <c r="AF9" s="227"/>
      <c r="AG9" s="9"/>
      <c r="AH9" s="225" t="s">
        <v>15</v>
      </c>
      <c r="AI9" s="226"/>
      <c r="AJ9" s="8">
        <v>1</v>
      </c>
      <c r="AK9" s="6" t="s">
        <v>41</v>
      </c>
      <c r="AL9" s="8">
        <v>0</v>
      </c>
      <c r="AM9" s="227" t="s">
        <v>50</v>
      </c>
      <c r="AN9" s="227"/>
      <c r="AO9" s="9"/>
      <c r="AP9" s="225" t="s">
        <v>23</v>
      </c>
      <c r="AQ9" s="226"/>
      <c r="AR9" s="8">
        <v>3</v>
      </c>
      <c r="AS9" s="6" t="s">
        <v>41</v>
      </c>
      <c r="AT9" s="8">
        <v>1</v>
      </c>
      <c r="AU9" s="227" t="s">
        <v>30</v>
      </c>
      <c r="AV9" s="227"/>
      <c r="AW9" s="9"/>
      <c r="AX9" s="225" t="s">
        <v>27</v>
      </c>
      <c r="AY9" s="226"/>
      <c r="AZ9" s="8">
        <v>1</v>
      </c>
      <c r="BA9" s="6" t="s">
        <v>41</v>
      </c>
      <c r="BB9" s="8">
        <v>0</v>
      </c>
      <c r="BC9" s="227" t="s">
        <v>35</v>
      </c>
      <c r="BD9" s="227"/>
      <c r="BE9" s="9"/>
      <c r="BF9" s="225" t="s">
        <v>25</v>
      </c>
      <c r="BG9" s="226"/>
      <c r="BH9" s="8">
        <v>5</v>
      </c>
      <c r="BI9" s="6" t="s">
        <v>41</v>
      </c>
      <c r="BJ9" s="8">
        <v>3</v>
      </c>
      <c r="BK9" s="227" t="s">
        <v>22</v>
      </c>
      <c r="BL9" s="227"/>
      <c r="BM9" s="9"/>
      <c r="BN9" s="225" t="s">
        <v>33</v>
      </c>
      <c r="BO9" s="226"/>
      <c r="BP9" s="8" t="s">
        <v>47</v>
      </c>
      <c r="BQ9" s="6" t="s">
        <v>41</v>
      </c>
      <c r="BR9" s="8">
        <v>1</v>
      </c>
      <c r="BS9" s="227" t="s">
        <v>28</v>
      </c>
      <c r="BT9" s="227"/>
    </row>
    <row r="10" spans="1:72" ht="15" customHeight="1">
      <c r="A10" s="40">
        <f t="shared" si="0"/>
        <v>1</v>
      </c>
      <c r="C10" s="44" t="s">
        <v>13</v>
      </c>
      <c r="D10" s="3">
        <v>2</v>
      </c>
      <c r="E10" s="4" t="s">
        <v>1</v>
      </c>
      <c r="F10" s="3">
        <v>0</v>
      </c>
      <c r="G10" s="44"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40">
        <f t="shared" si="0"/>
        <v>1</v>
      </c>
      <c r="C11" s="44" t="s">
        <v>15</v>
      </c>
      <c r="D11" s="3">
        <v>1</v>
      </c>
      <c r="E11" s="4" t="s">
        <v>1</v>
      </c>
      <c r="F11" s="3">
        <v>0</v>
      </c>
      <c r="G11" s="44" t="s">
        <v>16</v>
      </c>
      <c r="H11" s="20">
        <f>COUNT(#REF!)</f>
        <v>0</v>
      </c>
      <c r="I11" s="26"/>
      <c r="J11" s="41"/>
      <c r="K11" s="42"/>
      <c r="L11" s="43"/>
      <c r="M11" s="42"/>
      <c r="N11" s="42"/>
      <c r="O11" s="42"/>
      <c r="P11" s="42"/>
      <c r="Q11" s="9"/>
      <c r="R11" s="41"/>
      <c r="S11" s="42"/>
      <c r="T11" s="43"/>
      <c r="U11" s="42"/>
      <c r="V11" s="42"/>
      <c r="W11" s="42"/>
      <c r="X11" s="42"/>
      <c r="Y11" s="9"/>
      <c r="Z11" s="41"/>
      <c r="AA11" s="42"/>
      <c r="AB11" s="43"/>
      <c r="AC11" s="42"/>
      <c r="AD11" s="42"/>
      <c r="AE11" s="42"/>
      <c r="AF11" s="42"/>
      <c r="AG11" s="9"/>
      <c r="AH11" s="41"/>
      <c r="AI11" s="42"/>
      <c r="AJ11" s="43"/>
      <c r="AK11" s="42"/>
      <c r="AL11" s="42"/>
      <c r="AM11" s="42"/>
      <c r="AN11" s="42"/>
      <c r="AO11" s="9"/>
      <c r="AP11" s="41"/>
      <c r="AQ11" s="42"/>
      <c r="AR11" s="43"/>
      <c r="AS11" s="42"/>
      <c r="AT11" s="42"/>
      <c r="AU11" s="42"/>
      <c r="AV11" s="42"/>
      <c r="AW11" s="9"/>
      <c r="AX11" s="41"/>
      <c r="AY11" s="42"/>
      <c r="AZ11" s="43"/>
      <c r="BA11" s="42"/>
      <c r="BB11" s="42"/>
      <c r="BC11" s="42"/>
      <c r="BD11" s="42"/>
      <c r="BE11" s="9"/>
      <c r="BF11" s="41"/>
      <c r="BG11" s="42"/>
      <c r="BH11" s="43"/>
      <c r="BI11" s="42"/>
      <c r="BJ11" s="42"/>
      <c r="BK11" s="42"/>
      <c r="BL11" s="42"/>
      <c r="BM11" s="9"/>
      <c r="BN11" s="41"/>
      <c r="BO11" s="42"/>
      <c r="BP11" s="43"/>
      <c r="BQ11" s="42"/>
      <c r="BR11" s="42"/>
      <c r="BS11" s="42"/>
      <c r="BT11" s="42"/>
    </row>
    <row r="12" spans="1:72" ht="15" customHeight="1">
      <c r="A12" s="40" t="str">
        <f t="shared" si="0"/>
        <v>N</v>
      </c>
      <c r="C12" s="44" t="s">
        <v>17</v>
      </c>
      <c r="D12" s="3">
        <v>0</v>
      </c>
      <c r="E12" s="4" t="s">
        <v>1</v>
      </c>
      <c r="F12" s="3">
        <v>0</v>
      </c>
      <c r="G12" s="44"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40">
        <f t="shared" si="0"/>
        <v>1</v>
      </c>
      <c r="C13" s="44" t="s">
        <v>19</v>
      </c>
      <c r="D13" s="3">
        <v>1</v>
      </c>
      <c r="E13" s="4" t="s">
        <v>1</v>
      </c>
      <c r="F13" s="3">
        <v>0</v>
      </c>
      <c r="G13" s="44"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40">
        <f t="shared" si="0"/>
        <v>2</v>
      </c>
      <c r="C14" s="44" t="s">
        <v>21</v>
      </c>
      <c r="D14" s="3">
        <v>1</v>
      </c>
      <c r="E14" s="4" t="s">
        <v>1</v>
      </c>
      <c r="F14" s="3">
        <v>2</v>
      </c>
      <c r="G14" s="44"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40">
        <f t="shared" si="0"/>
        <v>1</v>
      </c>
      <c r="C15" s="44" t="s">
        <v>23</v>
      </c>
      <c r="D15" s="3">
        <v>2</v>
      </c>
      <c r="E15" s="4" t="s">
        <v>1</v>
      </c>
      <c r="F15" s="3">
        <v>0</v>
      </c>
      <c r="G15" s="44" t="s">
        <v>24</v>
      </c>
      <c r="H15" s="20">
        <f>COUNT(#REF!)</f>
        <v>0</v>
      </c>
      <c r="I15" s="26"/>
      <c r="J15" s="225" t="s">
        <v>37</v>
      </c>
      <c r="K15" s="226"/>
      <c r="L15" s="8">
        <v>3</v>
      </c>
      <c r="M15" s="6" t="s">
        <v>41</v>
      </c>
      <c r="N15" s="8">
        <v>0</v>
      </c>
      <c r="O15" s="227" t="s">
        <v>17</v>
      </c>
      <c r="P15" s="227"/>
      <c r="Q15" s="9"/>
      <c r="R15" s="239"/>
      <c r="S15" s="239"/>
      <c r="T15" s="183"/>
      <c r="U15" s="7"/>
      <c r="V15" s="183"/>
      <c r="W15" s="239"/>
      <c r="X15" s="239"/>
      <c r="Y15" s="9"/>
      <c r="Z15" s="225" t="s">
        <v>10</v>
      </c>
      <c r="AA15" s="226"/>
      <c r="AB15" s="8" t="s">
        <v>47</v>
      </c>
      <c r="AC15" s="6" t="s">
        <v>41</v>
      </c>
      <c r="AD15" s="8">
        <v>1</v>
      </c>
      <c r="AE15" s="227" t="s">
        <v>15</v>
      </c>
      <c r="AF15" s="227"/>
      <c r="AG15" s="9"/>
      <c r="AH15" s="183"/>
      <c r="AI15" s="183"/>
      <c r="AJ15" s="183"/>
      <c r="AK15" s="7"/>
      <c r="AL15" s="183"/>
      <c r="AM15" s="183"/>
      <c r="AN15" s="183"/>
      <c r="AO15" s="9"/>
      <c r="AP15" s="225" t="s">
        <v>23</v>
      </c>
      <c r="AQ15" s="226"/>
      <c r="AR15" s="8">
        <v>2</v>
      </c>
      <c r="AS15" s="6" t="s">
        <v>41</v>
      </c>
      <c r="AT15" s="8">
        <v>0</v>
      </c>
      <c r="AU15" s="227" t="s">
        <v>27</v>
      </c>
      <c r="AV15" s="227"/>
      <c r="AW15" s="9"/>
      <c r="AX15" s="183"/>
      <c r="AY15" s="183"/>
      <c r="AZ15" s="183"/>
      <c r="BA15" s="7"/>
      <c r="BB15" s="183"/>
      <c r="BC15" s="183"/>
      <c r="BD15" s="183"/>
      <c r="BE15" s="9"/>
      <c r="BF15" s="225" t="s">
        <v>25</v>
      </c>
      <c r="BG15" s="226"/>
      <c r="BH15" s="8">
        <v>1</v>
      </c>
      <c r="BI15" s="6" t="s">
        <v>41</v>
      </c>
      <c r="BJ15" s="8" t="s">
        <v>47</v>
      </c>
      <c r="BK15" s="227" t="s">
        <v>33</v>
      </c>
      <c r="BL15" s="227"/>
      <c r="BM15" s="9"/>
      <c r="BN15" s="183"/>
      <c r="BO15" s="183"/>
      <c r="BP15" s="183"/>
      <c r="BQ15" s="7"/>
      <c r="BR15" s="183"/>
      <c r="BS15" s="183"/>
      <c r="BT15" s="183"/>
    </row>
    <row r="16" spans="1:72" ht="15" customHeight="1">
      <c r="A16" s="40">
        <f t="shared" si="0"/>
        <v>1</v>
      </c>
      <c r="C16" s="44" t="s">
        <v>25</v>
      </c>
      <c r="D16" s="3">
        <v>4</v>
      </c>
      <c r="E16" s="4" t="s">
        <v>1</v>
      </c>
      <c r="F16" s="3">
        <v>0</v>
      </c>
      <c r="G16" s="44"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40">
        <f t="shared" si="0"/>
        <v>1</v>
      </c>
      <c r="C17" s="44" t="s">
        <v>27</v>
      </c>
      <c r="D17" s="3">
        <v>2</v>
      </c>
      <c r="E17" s="4" t="s">
        <v>1</v>
      </c>
      <c r="F17" s="3">
        <v>1</v>
      </c>
      <c r="G17" s="44"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40">
        <f t="shared" si="0"/>
        <v>2</v>
      </c>
      <c r="C18" s="44" t="s">
        <v>29</v>
      </c>
      <c r="D18" s="3">
        <v>0</v>
      </c>
      <c r="E18" s="4" t="s">
        <v>1</v>
      </c>
      <c r="F18" s="3">
        <v>3</v>
      </c>
      <c r="G18" s="44"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40" t="str">
        <f t="shared" si="0"/>
        <v>N</v>
      </c>
      <c r="C19" s="44" t="s">
        <v>31</v>
      </c>
      <c r="D19" s="3">
        <v>1</v>
      </c>
      <c r="E19" s="4" t="s">
        <v>1</v>
      </c>
      <c r="F19" s="3">
        <v>1</v>
      </c>
      <c r="G19" s="44"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40">
        <f t="shared" si="0"/>
        <v>1</v>
      </c>
      <c r="C20" s="44" t="s">
        <v>33</v>
      </c>
      <c r="D20" s="3">
        <v>3</v>
      </c>
      <c r="E20" s="4" t="s">
        <v>1</v>
      </c>
      <c r="F20" s="3">
        <v>1</v>
      </c>
      <c r="G20" s="44"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40">
        <f t="shared" si="0"/>
        <v>1</v>
      </c>
      <c r="C21" s="44" t="s">
        <v>5</v>
      </c>
      <c r="D21" s="3">
        <v>2</v>
      </c>
      <c r="E21" s="4" t="s">
        <v>1</v>
      </c>
      <c r="F21" s="3">
        <v>1</v>
      </c>
      <c r="G21" s="44" t="s">
        <v>7</v>
      </c>
      <c r="H21" s="20">
        <f>COUNT(#REF!)</f>
        <v>0</v>
      </c>
      <c r="I21" s="26"/>
      <c r="J21" s="239"/>
      <c r="K21" s="239"/>
      <c r="L21" s="183"/>
      <c r="M21" s="37"/>
      <c r="N21" s="38"/>
      <c r="O21" s="38"/>
      <c r="P21" s="38"/>
      <c r="Q21" s="38"/>
      <c r="R21" s="38"/>
      <c r="S21" s="38"/>
      <c r="T21" s="183"/>
      <c r="U21" s="7"/>
      <c r="V21" s="183"/>
      <c r="W21" s="239"/>
      <c r="X21" s="239"/>
      <c r="Y21" s="9"/>
      <c r="Z21" s="225" t="s">
        <v>37</v>
      </c>
      <c r="AA21" s="226"/>
      <c r="AB21" s="8">
        <v>2</v>
      </c>
      <c r="AC21" s="6" t="s">
        <v>41</v>
      </c>
      <c r="AD21" s="8">
        <v>0</v>
      </c>
      <c r="AE21" s="227" t="s">
        <v>10</v>
      </c>
      <c r="AF21" s="227"/>
      <c r="AG21" s="9"/>
      <c r="AH21" s="183"/>
      <c r="AI21" s="183"/>
      <c r="AJ21" s="183"/>
      <c r="AK21" s="7"/>
      <c r="AL21" s="183"/>
      <c r="AM21" s="183"/>
      <c r="AN21" s="183"/>
      <c r="AO21" s="9"/>
      <c r="AP21" s="225" t="s">
        <v>23</v>
      </c>
      <c r="AQ21" s="226"/>
      <c r="AR21" s="8" t="s">
        <v>46</v>
      </c>
      <c r="AS21" s="6" t="s">
        <v>41</v>
      </c>
      <c r="AT21" s="8">
        <v>2</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40">
        <f t="shared" si="0"/>
        <v>1</v>
      </c>
      <c r="C22" s="44" t="s">
        <v>35</v>
      </c>
      <c r="D22" s="3">
        <v>1</v>
      </c>
      <c r="E22" s="4" t="s">
        <v>1</v>
      </c>
      <c r="F22" s="3">
        <v>0</v>
      </c>
      <c r="G22" s="44"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40">
        <f t="shared" si="0"/>
        <v>2</v>
      </c>
      <c r="C23" s="44" t="s">
        <v>12</v>
      </c>
      <c r="D23" s="3">
        <v>0</v>
      </c>
      <c r="E23" s="4" t="s">
        <v>1</v>
      </c>
      <c r="F23" s="3">
        <v>3</v>
      </c>
      <c r="G23" s="44"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40">
        <f t="shared" si="0"/>
        <v>1</v>
      </c>
      <c r="C24" s="44" t="s">
        <v>9</v>
      </c>
      <c r="D24" s="3">
        <v>2</v>
      </c>
      <c r="E24" s="4" t="s">
        <v>1</v>
      </c>
      <c r="F24" s="3">
        <v>1</v>
      </c>
      <c r="G24" s="44"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40" t="str">
        <f t="shared" si="0"/>
        <v>N</v>
      </c>
      <c r="C25" s="44" t="s">
        <v>8</v>
      </c>
      <c r="D25" s="3">
        <v>1</v>
      </c>
      <c r="E25" s="4" t="s">
        <v>1</v>
      </c>
      <c r="F25" s="3">
        <v>1</v>
      </c>
      <c r="G25" s="44"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40">
        <f t="shared" si="0"/>
        <v>1</v>
      </c>
      <c r="C26" s="44" t="s">
        <v>13</v>
      </c>
      <c r="D26" s="3">
        <v>2</v>
      </c>
      <c r="E26" s="4" t="s">
        <v>1</v>
      </c>
      <c r="F26" s="3">
        <v>0</v>
      </c>
      <c r="G26" s="44"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40" t="str">
        <f t="shared" si="0"/>
        <v>N</v>
      </c>
      <c r="C27" s="44" t="s">
        <v>15</v>
      </c>
      <c r="D27" s="3">
        <v>2</v>
      </c>
      <c r="E27" s="4" t="s">
        <v>1</v>
      </c>
      <c r="F27" s="3">
        <v>2</v>
      </c>
      <c r="G27" s="44" t="s">
        <v>17</v>
      </c>
      <c r="H27" s="20">
        <f>COUNT(#REF!)</f>
        <v>0</v>
      </c>
      <c r="I27" s="26"/>
      <c r="J27" s="239"/>
      <c r="K27" s="239"/>
      <c r="L27" s="42"/>
      <c r="M27" s="7"/>
      <c r="N27" s="42"/>
      <c r="O27" s="239"/>
      <c r="P27" s="239"/>
      <c r="Q27" s="42"/>
      <c r="R27" s="239"/>
      <c r="S27" s="239"/>
      <c r="T27" s="42"/>
      <c r="U27" s="7"/>
      <c r="V27" s="42"/>
      <c r="W27" s="239"/>
      <c r="X27" s="239"/>
      <c r="Y27" s="9"/>
      <c r="Z27" s="225" t="s">
        <v>10</v>
      </c>
      <c r="AA27" s="226"/>
      <c r="AB27" s="8">
        <v>0</v>
      </c>
      <c r="AC27" s="6" t="s">
        <v>41</v>
      </c>
      <c r="AD27" s="8">
        <v>1</v>
      </c>
      <c r="AE27" s="227" t="s">
        <v>33</v>
      </c>
      <c r="AF27" s="227"/>
      <c r="AG27" s="42"/>
      <c r="AH27" s="42"/>
      <c r="AI27" s="42"/>
      <c r="AJ27" s="42"/>
      <c r="AK27" s="42"/>
      <c r="AL27" s="42"/>
      <c r="AM27" s="42"/>
      <c r="AN27" s="42"/>
      <c r="AO27" s="42"/>
      <c r="AP27" s="42"/>
      <c r="AQ27" s="42"/>
      <c r="AR27" s="42"/>
      <c r="AS27" s="42"/>
      <c r="AT27" s="42"/>
      <c r="AU27" s="239"/>
      <c r="AV27" s="239"/>
      <c r="AW27" s="9"/>
      <c r="AX27" s="42"/>
      <c r="AY27" s="42"/>
      <c r="AZ27" s="42"/>
      <c r="BA27" s="7"/>
      <c r="BB27" s="42"/>
      <c r="BC27" s="42"/>
      <c r="BD27" s="42"/>
      <c r="BE27" s="9"/>
      <c r="BF27" s="239"/>
      <c r="BG27" s="239"/>
      <c r="BH27" s="42"/>
      <c r="BI27" s="7"/>
      <c r="BJ27" s="42"/>
      <c r="BK27" s="239"/>
      <c r="BL27" s="239"/>
      <c r="BM27" s="9"/>
      <c r="BN27" s="42"/>
      <c r="BO27" s="42"/>
      <c r="BP27" s="42"/>
      <c r="BQ27" s="7"/>
      <c r="BR27" s="42"/>
      <c r="BS27" s="42"/>
      <c r="BT27" s="42"/>
    </row>
    <row r="28" spans="1:72" ht="15" customHeight="1">
      <c r="A28" s="40">
        <f t="shared" si="0"/>
        <v>2</v>
      </c>
      <c r="C28" s="44" t="s">
        <v>20</v>
      </c>
      <c r="D28" s="3">
        <v>0</v>
      </c>
      <c r="E28" s="4" t="s">
        <v>1</v>
      </c>
      <c r="F28" s="3">
        <v>1</v>
      </c>
      <c r="G28" s="44"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40">
        <f t="shared" si="0"/>
        <v>1</v>
      </c>
      <c r="C29" s="44" t="s">
        <v>18</v>
      </c>
      <c r="D29" s="3">
        <v>1</v>
      </c>
      <c r="E29" s="4" t="s">
        <v>1</v>
      </c>
      <c r="F29" s="3">
        <v>0</v>
      </c>
      <c r="G29" s="44" t="s">
        <v>16</v>
      </c>
      <c r="H29" s="20">
        <f>COUNT(#REF!)</f>
        <v>0</v>
      </c>
      <c r="I29" s="26"/>
      <c r="J29" s="9"/>
      <c r="K29" s="9"/>
      <c r="L29" s="9"/>
      <c r="M29" s="9"/>
      <c r="N29" s="9"/>
      <c r="O29" s="9"/>
      <c r="P29" s="9"/>
      <c r="Q29" s="9"/>
      <c r="R29" s="9"/>
      <c r="S29" s="9"/>
      <c r="T29" s="9"/>
      <c r="U29" s="9"/>
      <c r="V29" s="9"/>
      <c r="W29" s="9"/>
      <c r="X29" s="9"/>
      <c r="Y29" s="9"/>
      <c r="Z29" s="42"/>
      <c r="AA29" s="42"/>
      <c r="AB29" s="42"/>
      <c r="AC29" s="42"/>
      <c r="AD29" s="42"/>
      <c r="AE29" s="42"/>
      <c r="AF29" s="42"/>
      <c r="AG29" s="42"/>
      <c r="AH29" s="42"/>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40">
        <f t="shared" si="0"/>
        <v>2</v>
      </c>
      <c r="C30" s="44" t="s">
        <v>21</v>
      </c>
      <c r="D30" s="3">
        <v>2</v>
      </c>
      <c r="E30" s="4" t="s">
        <v>1</v>
      </c>
      <c r="F30" s="3">
        <v>3</v>
      </c>
      <c r="G30" s="44"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40">
        <f t="shared" si="0"/>
        <v>2</v>
      </c>
      <c r="C31" s="44" t="s">
        <v>24</v>
      </c>
      <c r="D31" s="3">
        <v>0</v>
      </c>
      <c r="E31" s="4" t="s">
        <v>1</v>
      </c>
      <c r="F31" s="3">
        <v>1</v>
      </c>
      <c r="G31" s="44"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40">
        <f t="shared" si="0"/>
        <v>1</v>
      </c>
      <c r="C32" s="44" t="s">
        <v>25</v>
      </c>
      <c r="D32" s="3">
        <v>6</v>
      </c>
      <c r="E32" s="4" t="s">
        <v>1</v>
      </c>
      <c r="F32" s="3">
        <v>0</v>
      </c>
      <c r="G32" s="44" t="s">
        <v>29</v>
      </c>
      <c r="H32" s="20">
        <f>COUNT(#REF!)</f>
        <v>0</v>
      </c>
      <c r="I32" s="26"/>
      <c r="J32" s="9"/>
      <c r="K32" s="9"/>
      <c r="L32" s="9"/>
      <c r="M32" s="9"/>
      <c r="N32" s="9"/>
      <c r="O32" s="9"/>
      <c r="P32" s="9"/>
      <c r="Q32" s="9"/>
      <c r="R32" s="9"/>
      <c r="S32" s="9"/>
      <c r="T32" s="9"/>
      <c r="U32" s="9"/>
      <c r="V32" s="9"/>
      <c r="W32" s="9"/>
      <c r="X32" s="9"/>
      <c r="Y32" s="9"/>
      <c r="Z32" s="42"/>
      <c r="AA32" s="42"/>
      <c r="AB32" s="42"/>
      <c r="AC32" s="42"/>
      <c r="AD32" s="42"/>
      <c r="AE32" s="42"/>
      <c r="AF32" s="42"/>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40">
        <f t="shared" si="0"/>
        <v>1</v>
      </c>
      <c r="C33" s="44" t="s">
        <v>27</v>
      </c>
      <c r="D33" s="3">
        <v>2</v>
      </c>
      <c r="E33" s="4" t="s">
        <v>1</v>
      </c>
      <c r="F33" s="3">
        <v>0</v>
      </c>
      <c r="G33" s="44" t="s">
        <v>31</v>
      </c>
      <c r="H33" s="20">
        <f>COUNT(#REF!)</f>
        <v>0</v>
      </c>
      <c r="I33" s="26"/>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2</v>
      </c>
      <c r="AS33" s="6" t="s">
        <v>41</v>
      </c>
      <c r="AT33" s="8">
        <v>0</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40">
        <f t="shared" si="0"/>
        <v>1</v>
      </c>
      <c r="C34" s="44" t="s">
        <v>30</v>
      </c>
      <c r="D34" s="3">
        <v>3</v>
      </c>
      <c r="E34" s="4" t="s">
        <v>1</v>
      </c>
      <c r="F34" s="3">
        <v>2</v>
      </c>
      <c r="G34" s="44"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40">
        <f t="shared" si="0"/>
        <v>1</v>
      </c>
      <c r="C35" s="44" t="s">
        <v>33</v>
      </c>
      <c r="D35" s="3">
        <v>3</v>
      </c>
      <c r="E35" s="4" t="s">
        <v>1</v>
      </c>
      <c r="F35" s="3">
        <v>0</v>
      </c>
      <c r="G35" s="44" t="s">
        <v>35</v>
      </c>
      <c r="H35" s="20">
        <f>COUNT(#REF!)</f>
        <v>0</v>
      </c>
      <c r="I35" s="26"/>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40">
        <f t="shared" si="0"/>
        <v>2</v>
      </c>
      <c r="C36" s="44" t="s">
        <v>36</v>
      </c>
      <c r="D36" s="3">
        <v>0</v>
      </c>
      <c r="E36" s="4" t="s">
        <v>1</v>
      </c>
      <c r="F36" s="3">
        <v>1</v>
      </c>
      <c r="G36" s="44" t="s">
        <v>34</v>
      </c>
      <c r="H36" s="20">
        <f>COUNT(#REF!)</f>
        <v>0</v>
      </c>
      <c r="I36" s="26"/>
    </row>
    <row r="37" spans="1:72">
      <c r="A37" s="40">
        <f t="shared" si="0"/>
        <v>2</v>
      </c>
      <c r="C37" s="44" t="s">
        <v>32</v>
      </c>
      <c r="D37" s="3">
        <v>1</v>
      </c>
      <c r="E37" s="4" t="s">
        <v>1</v>
      </c>
      <c r="F37" s="3">
        <v>2</v>
      </c>
      <c r="G37" s="44" t="s">
        <v>28</v>
      </c>
      <c r="H37" s="20">
        <f>COUNT(#REF!)</f>
        <v>0</v>
      </c>
      <c r="I37" s="26"/>
    </row>
    <row r="38" spans="1:72">
      <c r="A38" s="40">
        <f t="shared" si="0"/>
        <v>2</v>
      </c>
      <c r="C38" s="44" t="s">
        <v>12</v>
      </c>
      <c r="D38" s="3">
        <v>0</v>
      </c>
      <c r="E38" s="4" t="s">
        <v>1</v>
      </c>
      <c r="F38" s="3">
        <v>4</v>
      </c>
      <c r="G38" s="44" t="s">
        <v>9</v>
      </c>
      <c r="H38" s="20">
        <f>COUNT(#REF!)</f>
        <v>0</v>
      </c>
      <c r="I38" s="26"/>
    </row>
    <row r="39" spans="1:72">
      <c r="A39" s="40">
        <f t="shared" si="0"/>
        <v>1</v>
      </c>
      <c r="C39" s="44" t="s">
        <v>10</v>
      </c>
      <c r="D39" s="3">
        <v>4</v>
      </c>
      <c r="E39" s="4" t="s">
        <v>1</v>
      </c>
      <c r="F39" s="3">
        <v>2</v>
      </c>
      <c r="G39" s="44" t="s">
        <v>11</v>
      </c>
      <c r="H39" s="20">
        <f>COUNT(#REF!)</f>
        <v>0</v>
      </c>
      <c r="I39" s="26"/>
    </row>
    <row r="40" spans="1:72">
      <c r="A40" s="40">
        <f t="shared" si="0"/>
        <v>2</v>
      </c>
      <c r="C40" s="44" t="s">
        <v>8</v>
      </c>
      <c r="D40" s="3">
        <v>0</v>
      </c>
      <c r="E40" s="4" t="s">
        <v>1</v>
      </c>
      <c r="F40" s="3">
        <v>2</v>
      </c>
      <c r="G40" s="44" t="s">
        <v>37</v>
      </c>
      <c r="H40" s="20">
        <f>COUNT(#REF!)</f>
        <v>0</v>
      </c>
      <c r="I40" s="26"/>
    </row>
    <row r="41" spans="1:72">
      <c r="A41" s="40">
        <f t="shared" si="0"/>
        <v>2</v>
      </c>
      <c r="C41" s="44" t="s">
        <v>6</v>
      </c>
      <c r="D41" s="3">
        <v>0</v>
      </c>
      <c r="E41" s="4" t="s">
        <v>1</v>
      </c>
      <c r="F41" s="3">
        <v>2</v>
      </c>
      <c r="G41" s="44" t="s">
        <v>7</v>
      </c>
      <c r="H41" s="20">
        <f>COUNT(#REF!)</f>
        <v>0</v>
      </c>
      <c r="I41" s="26"/>
    </row>
    <row r="42" spans="1:72">
      <c r="A42" s="40" t="str">
        <f t="shared" si="0"/>
        <v>N</v>
      </c>
      <c r="C42" s="44" t="s">
        <v>18</v>
      </c>
      <c r="D42" s="3">
        <v>1</v>
      </c>
      <c r="E42" s="4" t="s">
        <v>1</v>
      </c>
      <c r="F42" s="3">
        <v>1</v>
      </c>
      <c r="G42" s="44" t="s">
        <v>15</v>
      </c>
      <c r="H42" s="20">
        <f>COUNT(#REF!)</f>
        <v>0</v>
      </c>
      <c r="I42" s="26"/>
    </row>
    <row r="43" spans="1:72">
      <c r="A43" s="40">
        <f t="shared" si="0"/>
        <v>2</v>
      </c>
      <c r="C43" s="44" t="s">
        <v>38</v>
      </c>
      <c r="D43" s="3">
        <v>0</v>
      </c>
      <c r="E43" s="4" t="s">
        <v>1</v>
      </c>
      <c r="F43" s="3">
        <v>1</v>
      </c>
      <c r="G43" s="44" t="s">
        <v>17</v>
      </c>
      <c r="H43" s="20">
        <f>COUNT(#REF!)</f>
        <v>0</v>
      </c>
      <c r="I43" s="26"/>
    </row>
    <row r="44" spans="1:72">
      <c r="A44" s="40">
        <f t="shared" si="0"/>
        <v>2</v>
      </c>
      <c r="C44" s="44" t="s">
        <v>20</v>
      </c>
      <c r="D44" s="3">
        <v>1</v>
      </c>
      <c r="E44" s="4" t="s">
        <v>1</v>
      </c>
      <c r="F44" s="3">
        <v>3</v>
      </c>
      <c r="G44" s="44" t="s">
        <v>13</v>
      </c>
      <c r="H44" s="20">
        <f>COUNT(#REF!)</f>
        <v>0</v>
      </c>
      <c r="I44" s="26"/>
    </row>
    <row r="45" spans="1:72">
      <c r="A45" s="40">
        <f t="shared" si="0"/>
        <v>2</v>
      </c>
      <c r="C45" s="44" t="s">
        <v>14</v>
      </c>
      <c r="D45" s="3">
        <v>0</v>
      </c>
      <c r="E45" s="4" t="s">
        <v>1</v>
      </c>
      <c r="F45" s="3">
        <v>1</v>
      </c>
      <c r="G45" s="44" t="s">
        <v>19</v>
      </c>
      <c r="H45" s="20">
        <f>COUNT(#REF!)</f>
        <v>0</v>
      </c>
      <c r="I45" s="26"/>
    </row>
    <row r="46" spans="1:72">
      <c r="A46" s="40">
        <f t="shared" si="0"/>
        <v>2</v>
      </c>
      <c r="C46" s="44" t="s">
        <v>30</v>
      </c>
      <c r="D46" s="3">
        <v>1</v>
      </c>
      <c r="E46" s="4" t="s">
        <v>1</v>
      </c>
      <c r="F46" s="3">
        <v>5</v>
      </c>
      <c r="G46" s="44" t="s">
        <v>25</v>
      </c>
      <c r="H46" s="20">
        <f>COUNT(#REF!)</f>
        <v>0</v>
      </c>
      <c r="I46" s="26"/>
    </row>
    <row r="47" spans="1:72">
      <c r="A47" s="40">
        <f t="shared" si="0"/>
        <v>1</v>
      </c>
      <c r="C47" s="44" t="s">
        <v>26</v>
      </c>
      <c r="D47" s="3">
        <v>1</v>
      </c>
      <c r="E47" s="4" t="s">
        <v>1</v>
      </c>
      <c r="F47" s="3">
        <v>0</v>
      </c>
      <c r="G47" s="44" t="s">
        <v>29</v>
      </c>
      <c r="H47" s="20">
        <f>COUNT(#REF!)</f>
        <v>0</v>
      </c>
      <c r="I47" s="26"/>
    </row>
    <row r="48" spans="1:72">
      <c r="A48" s="40">
        <f t="shared" si="0"/>
        <v>2</v>
      </c>
      <c r="C48" s="44" t="s">
        <v>24</v>
      </c>
      <c r="D48" s="3">
        <v>1</v>
      </c>
      <c r="E48" s="4" t="s">
        <v>1</v>
      </c>
      <c r="F48" s="3">
        <v>2</v>
      </c>
      <c r="G48" s="44" t="s">
        <v>39</v>
      </c>
      <c r="H48" s="20">
        <f>COUNT(#REF!)</f>
        <v>0</v>
      </c>
      <c r="I48" s="26"/>
    </row>
    <row r="49" spans="1:40">
      <c r="A49" s="40" t="str">
        <f t="shared" si="0"/>
        <v>N</v>
      </c>
      <c r="C49" s="44" t="s">
        <v>22</v>
      </c>
      <c r="D49" s="3">
        <v>1</v>
      </c>
      <c r="E49" s="4" t="s">
        <v>1</v>
      </c>
      <c r="F49" s="3">
        <v>1</v>
      </c>
      <c r="G49" s="44" t="s">
        <v>23</v>
      </c>
      <c r="H49" s="20">
        <f>COUNT(#REF!)</f>
        <v>0</v>
      </c>
      <c r="I49" s="26"/>
    </row>
    <row r="50" spans="1:40">
      <c r="A50" s="40">
        <f t="shared" si="0"/>
        <v>2</v>
      </c>
      <c r="C50" s="44" t="s">
        <v>32</v>
      </c>
      <c r="D50" s="3">
        <v>0</v>
      </c>
      <c r="E50" s="4" t="s">
        <v>1</v>
      </c>
      <c r="F50" s="3">
        <v>1</v>
      </c>
      <c r="G50" s="44" t="s">
        <v>27</v>
      </c>
      <c r="H50" s="20">
        <f>COUNT(#REF!)</f>
        <v>0</v>
      </c>
      <c r="I50" s="26"/>
    </row>
    <row r="51" spans="1:40">
      <c r="A51" s="40">
        <f t="shared" si="0"/>
        <v>1</v>
      </c>
      <c r="C51" s="44" t="s">
        <v>28</v>
      </c>
      <c r="D51" s="3">
        <v>2</v>
      </c>
      <c r="E51" s="4" t="s">
        <v>1</v>
      </c>
      <c r="F51" s="3">
        <v>0</v>
      </c>
      <c r="G51" s="44" t="s">
        <v>31</v>
      </c>
      <c r="H51" s="20">
        <f>COUNT(#REF!)</f>
        <v>0</v>
      </c>
      <c r="I51" s="26"/>
    </row>
    <row r="52" spans="1:40">
      <c r="A52" s="40">
        <f t="shared" si="0"/>
        <v>2</v>
      </c>
      <c r="C52" s="44" t="s">
        <v>36</v>
      </c>
      <c r="D52" s="3">
        <v>0</v>
      </c>
      <c r="E52" s="4" t="s">
        <v>1</v>
      </c>
      <c r="F52" s="3">
        <v>3</v>
      </c>
      <c r="G52" s="44" t="s">
        <v>33</v>
      </c>
      <c r="H52" s="20">
        <f>COUNT(#REF!)</f>
        <v>0</v>
      </c>
      <c r="I52" s="26"/>
    </row>
    <row r="53" spans="1:40">
      <c r="A53" s="40">
        <f t="shared" si="0"/>
        <v>2</v>
      </c>
      <c r="C53" s="44" t="s">
        <v>34</v>
      </c>
      <c r="D53" s="3">
        <v>0</v>
      </c>
      <c r="E53" s="4" t="s">
        <v>1</v>
      </c>
      <c r="F53" s="3">
        <v>2</v>
      </c>
      <c r="G53" s="44" t="s">
        <v>35</v>
      </c>
      <c r="H53" s="20">
        <f>COUNT(#REF!)</f>
        <v>0</v>
      </c>
      <c r="I53" s="26"/>
    </row>
    <row r="57" spans="1:40" hidden="1">
      <c r="D57" s="40"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40"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Pays-Bas</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40" t="e">
        <f>IF(#REF!=0,"",SUM(#REF!))</f>
        <v>#REF!</v>
      </c>
      <c r="E59" s="25" t="e">
        <f>IF(D59="","",D59+E58)</f>
        <v>#REF!</v>
      </c>
      <c r="L59" s="4" t="s">
        <v>41</v>
      </c>
      <c r="M59" s="254" t="str">
        <f>O9</f>
        <v>Espagne</v>
      </c>
      <c r="N59" s="254"/>
      <c r="O59" s="13" t="e">
        <f>COUNTIF(#REF!,M59)</f>
        <v>#REF!</v>
      </c>
      <c r="Q59" s="4" t="s">
        <v>41</v>
      </c>
      <c r="R59" s="254" t="str">
        <f>O15</f>
        <v>Angleterre</v>
      </c>
      <c r="S59" s="254"/>
      <c r="T59" s="13" t="e">
        <f>COUNTIF(#REF!,R59)</f>
        <v>#REF!</v>
      </c>
      <c r="V59" s="4" t="s">
        <v>41</v>
      </c>
      <c r="W59" s="254" t="str">
        <f>AE21</f>
        <v>Pays-Bas</v>
      </c>
      <c r="X59" s="254"/>
      <c r="Y59" s="13" t="e">
        <f>COUNTIF(#REF!,W59)</f>
        <v>#REF!</v>
      </c>
      <c r="AA59" s="4" t="s">
        <v>41</v>
      </c>
      <c r="AB59" s="254" t="str">
        <f>AE27</f>
        <v>Belgique</v>
      </c>
      <c r="AC59" s="254"/>
      <c r="AD59" s="13" t="e">
        <f>COUNTIF(#REF!,AB59)</f>
        <v>#REF!</v>
      </c>
      <c r="AF59" s="4" t="s">
        <v>41</v>
      </c>
      <c r="AG59" s="254" t="str">
        <f>AU33</f>
        <v>France</v>
      </c>
      <c r="AH59" s="254"/>
      <c r="AI59" s="13" t="e">
        <f>COUNTIF(#REF!,AG59)</f>
        <v>#REF!</v>
      </c>
    </row>
    <row r="60" spans="1:40" hidden="1">
      <c r="C60" s="24">
        <v>41804</v>
      </c>
      <c r="D60" s="40" t="e">
        <f>IF(#REF!=0,"",SUM(#REF!))</f>
        <v>#REF!</v>
      </c>
      <c r="E60" s="25" t="e">
        <f t="shared" ref="E60:E72" si="1">IF(D60="","",D60+E59)</f>
        <v>#REF!</v>
      </c>
      <c r="L60" s="4" t="s">
        <v>41</v>
      </c>
      <c r="M60" s="254" t="str">
        <f>R9</f>
        <v>Colombie</v>
      </c>
      <c r="N60" s="254"/>
      <c r="O60" s="13" t="e">
        <f>COUNTIF(#REF!,M60)</f>
        <v>#REF!</v>
      </c>
      <c r="Q60" s="4" t="s">
        <v>41</v>
      </c>
      <c r="R60" s="254" t="str">
        <f>Z15</f>
        <v>Pays-Bas</v>
      </c>
      <c r="S60" s="254"/>
      <c r="T60" s="13" t="e">
        <f>COUNTIF(#REF!,R60)</f>
        <v>#REF!</v>
      </c>
      <c r="V60" s="4" t="s">
        <v>41</v>
      </c>
      <c r="W60" s="254" t="str">
        <f>AP21</f>
        <v>France</v>
      </c>
      <c r="X60" s="254"/>
      <c r="Y60" s="13" t="e">
        <f>COUNTIF(#REF!,W60)</f>
        <v>#REF!</v>
      </c>
      <c r="AK60" s="44" t="s">
        <v>62</v>
      </c>
      <c r="AL60" s="254" t="e">
        <f>AN58*#REF!</f>
        <v>#REF!</v>
      </c>
      <c r="AM60" s="254"/>
    </row>
    <row r="61" spans="1:40" hidden="1">
      <c r="C61" s="24">
        <v>41805</v>
      </c>
      <c r="D61" s="40" t="e">
        <f>IF(#REF!=0,"",SUM(#REF!))</f>
        <v>#REF!</v>
      </c>
      <c r="E61" s="25" t="e">
        <f t="shared" si="1"/>
        <v>#REF!</v>
      </c>
      <c r="L61" s="4" t="s">
        <v>41</v>
      </c>
      <c r="M61" s="254" t="str">
        <f>W9</f>
        <v>Angleterre</v>
      </c>
      <c r="N61" s="254"/>
      <c r="O61" s="13" t="e">
        <f>COUNTIF(#REF!,M61)</f>
        <v>#REF!</v>
      </c>
      <c r="Q61" s="4" t="s">
        <v>41</v>
      </c>
      <c r="R61" s="254" t="str">
        <f>AE15</f>
        <v>Uruguay</v>
      </c>
      <c r="S61" s="254"/>
      <c r="T61" s="13" t="e">
        <f>COUNTIF(#REF!,R61)</f>
        <v>#REF!</v>
      </c>
      <c r="V61" s="4" t="s">
        <v>41</v>
      </c>
      <c r="W61" s="254" t="str">
        <f>AU21</f>
        <v>Belgique</v>
      </c>
      <c r="X61" s="254"/>
      <c r="Y61" s="13" t="e">
        <f>COUNTIF(#REF!,W61)</f>
        <v>#REF!</v>
      </c>
      <c r="AA61" s="44" t="s">
        <v>62</v>
      </c>
      <c r="AB61" s="254" t="e">
        <f>SUM(AD58:AD59)*#REF!</f>
        <v>#REF!</v>
      </c>
      <c r="AC61" s="254"/>
      <c r="AF61" s="44" t="s">
        <v>62</v>
      </c>
      <c r="AG61" s="254" t="e">
        <f>SUM(AI58:AI59)*#REF!</f>
        <v>#REF!</v>
      </c>
      <c r="AH61" s="254"/>
    </row>
    <row r="62" spans="1:40" hidden="1">
      <c r="C62" s="24">
        <v>41806</v>
      </c>
      <c r="D62" s="40" t="e">
        <f>IF(#REF!=0,"",SUM(#REF!))</f>
        <v>#REF!</v>
      </c>
      <c r="E62" s="25" t="e">
        <f t="shared" si="1"/>
        <v>#REF!</v>
      </c>
      <c r="L62" s="4" t="s">
        <v>41</v>
      </c>
      <c r="M62" s="254" t="str">
        <f>Z9</f>
        <v>Pays-Bas</v>
      </c>
      <c r="N62" s="254"/>
      <c r="O62" s="13" t="e">
        <f>COUNTIF(#REF!,M62)</f>
        <v>#REF!</v>
      </c>
      <c r="Q62" s="4" t="s">
        <v>41</v>
      </c>
      <c r="R62" s="254" t="str">
        <f>AP15</f>
        <v>France</v>
      </c>
      <c r="S62" s="254"/>
      <c r="T62" s="13" t="e">
        <f>COUNTIF(#REF!,R62)</f>
        <v>#REF!</v>
      </c>
      <c r="V62" s="30"/>
      <c r="W62" s="256"/>
      <c r="X62" s="256"/>
    </row>
    <row r="63" spans="1:40" hidden="1">
      <c r="C63" s="24">
        <v>41807</v>
      </c>
      <c r="D63" s="40"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44" t="s">
        <v>62</v>
      </c>
      <c r="W63" s="254" t="e">
        <f>SUM(Y58:Y61)*#REF!</f>
        <v>#REF!</v>
      </c>
      <c r="X63" s="254"/>
    </row>
    <row r="64" spans="1:40" hidden="1">
      <c r="C64" s="24">
        <v>41808</v>
      </c>
      <c r="D64" s="40"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40" t="e">
        <f>IF(#REF!=0,"",SUM(#REF!))</f>
        <v>#REF!</v>
      </c>
      <c r="E65" s="25" t="e">
        <f t="shared" si="1"/>
        <v>#REF!</v>
      </c>
      <c r="L65" s="4" t="s">
        <v>41</v>
      </c>
      <c r="M65" s="254" t="str">
        <f>AM9</f>
        <v>Côte d'ivoire</v>
      </c>
      <c r="N65" s="254"/>
      <c r="O65" s="13" t="e">
        <f>COUNTIF(#REF!,M65)</f>
        <v>#REF!</v>
      </c>
      <c r="Q65" s="4" t="s">
        <v>41</v>
      </c>
      <c r="R65" s="254" t="str">
        <f>BK15</f>
        <v>Belgique</v>
      </c>
      <c r="S65" s="254"/>
      <c r="T65" s="13" t="e">
        <f>COUNTIF(#REF!,R65)</f>
        <v>#REF!</v>
      </c>
      <c r="V65" s="31"/>
      <c r="W65" s="257"/>
      <c r="X65" s="257"/>
    </row>
    <row r="66" spans="3:24" hidden="1">
      <c r="C66" s="24">
        <v>41810</v>
      </c>
      <c r="D66" s="40" t="e">
        <f>IF(#REF!=0,"",SUM(#REF!))</f>
        <v>#REF!</v>
      </c>
      <c r="E66" s="25" t="e">
        <f t="shared" si="1"/>
        <v>#REF!</v>
      </c>
      <c r="L66" s="4" t="s">
        <v>41</v>
      </c>
      <c r="M66" s="254" t="str">
        <f>AP9</f>
        <v>France</v>
      </c>
      <c r="N66" s="254"/>
      <c r="O66" s="13" t="e">
        <f>COUNTIF(#REF!,M66)</f>
        <v>#REF!</v>
      </c>
    </row>
    <row r="67" spans="3:24" hidden="1">
      <c r="C67" s="24">
        <v>41811</v>
      </c>
      <c r="D67" s="40" t="e">
        <f>IF(#REF!=0,"",SUM(#REF!))</f>
        <v>#REF!</v>
      </c>
      <c r="E67" s="25" t="e">
        <f t="shared" si="1"/>
        <v>#REF!</v>
      </c>
      <c r="L67" s="4" t="s">
        <v>41</v>
      </c>
      <c r="M67" s="254" t="str">
        <f>AU9</f>
        <v>Nigéria</v>
      </c>
      <c r="N67" s="254"/>
      <c r="O67" s="13" t="e">
        <f>COUNTIF(#REF!,M67)</f>
        <v>#REF!</v>
      </c>
      <c r="Q67" s="44" t="s">
        <v>62</v>
      </c>
      <c r="R67" s="258" t="e">
        <f>SUM(T58:T65)*#REF!</f>
        <v>#REF!</v>
      </c>
      <c r="S67" s="254"/>
    </row>
    <row r="68" spans="3:24" hidden="1">
      <c r="C68" s="24">
        <v>41812</v>
      </c>
      <c r="D68" s="40" t="e">
        <f>IF(#REF!=0,"",SUM(#REF!))</f>
        <v>#REF!</v>
      </c>
      <c r="E68" s="25" t="e">
        <f t="shared" si="1"/>
        <v>#REF!</v>
      </c>
      <c r="L68" s="4" t="s">
        <v>41</v>
      </c>
      <c r="M68" s="254" t="str">
        <f>AX9</f>
        <v>Allemagne</v>
      </c>
      <c r="N68" s="254"/>
      <c r="O68" s="13" t="e">
        <f>COUNTIF(#REF!,M68)</f>
        <v>#REF!</v>
      </c>
    </row>
    <row r="69" spans="3:24" hidden="1">
      <c r="C69" s="24">
        <v>41813</v>
      </c>
      <c r="D69" s="40" t="e">
        <f>IF(#REF!=0,"",SUM(#REF!))</f>
        <v>#REF!</v>
      </c>
      <c r="E69" s="25" t="e">
        <f t="shared" si="1"/>
        <v>#REF!</v>
      </c>
      <c r="L69" s="4" t="s">
        <v>41</v>
      </c>
      <c r="M69" s="254" t="str">
        <f>BC9</f>
        <v>Russie</v>
      </c>
      <c r="N69" s="254"/>
      <c r="O69" s="13" t="e">
        <f>COUNTIF(#REF!,M69)</f>
        <v>#REF!</v>
      </c>
    </row>
    <row r="70" spans="3:24" hidden="1">
      <c r="C70" s="24">
        <v>41814</v>
      </c>
      <c r="D70" s="40" t="e">
        <f>IF(#REF!=0,"",SUM(#REF!))</f>
        <v>#REF!</v>
      </c>
      <c r="E70" s="25" t="e">
        <f t="shared" si="1"/>
        <v>#REF!</v>
      </c>
      <c r="L70" s="4" t="s">
        <v>41</v>
      </c>
      <c r="M70" s="254" t="str">
        <f>BF9</f>
        <v>Argentine</v>
      </c>
      <c r="N70" s="254"/>
      <c r="O70" s="13" t="e">
        <f>COUNTIF(#REF!,M70)</f>
        <v>#REF!</v>
      </c>
    </row>
    <row r="71" spans="3:24" hidden="1">
      <c r="C71" s="24">
        <v>41815</v>
      </c>
      <c r="D71" s="40" t="e">
        <f>IF(#REF!=0,"",SUM(#REF!))</f>
        <v>#REF!</v>
      </c>
      <c r="E71" s="25" t="e">
        <f t="shared" si="1"/>
        <v>#REF!</v>
      </c>
      <c r="L71" s="4" t="s">
        <v>41</v>
      </c>
      <c r="M71" s="254" t="str">
        <f>BK9</f>
        <v>Equateur</v>
      </c>
      <c r="N71" s="254"/>
      <c r="O71" s="13" t="e">
        <f>COUNTIF(#REF!,M71)</f>
        <v>#REF!</v>
      </c>
    </row>
    <row r="72" spans="3:24" hidden="1">
      <c r="C72" s="24">
        <v>41816</v>
      </c>
      <c r="D72" s="40"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44" t="s">
        <v>62</v>
      </c>
      <c r="M75" s="254" t="e">
        <f>SUM(O58:O73)*#REF!</f>
        <v>#REF!</v>
      </c>
      <c r="N75" s="254"/>
    </row>
    <row r="89" spans="3:7" hidden="1">
      <c r="C89" s="45" t="s">
        <v>124</v>
      </c>
      <c r="D89" s="47">
        <f>A53</f>
        <v>2</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1</v>
      </c>
      <c r="E104" s="46"/>
      <c r="F104" s="51" t="e">
        <f>#REF!+#REF!</f>
        <v>#REF!</v>
      </c>
      <c r="G104" s="48"/>
    </row>
    <row r="105" spans="3:7" hidden="1">
      <c r="C105" s="45" t="s">
        <v>97</v>
      </c>
      <c r="D105" s="48">
        <f>A26</f>
        <v>1</v>
      </c>
      <c r="E105" s="46"/>
      <c r="F105" s="51" t="e">
        <f>#REF!+#REF!</f>
        <v>#REF!</v>
      </c>
      <c r="G105" s="48"/>
    </row>
    <row r="106" spans="3:7" hidden="1">
      <c r="C106" s="45" t="s">
        <v>81</v>
      </c>
      <c r="D106" s="48">
        <f>A10</f>
        <v>1</v>
      </c>
      <c r="E106" s="46"/>
      <c r="F106" s="51" t="e">
        <f>#REF!+#REF!</f>
        <v>#REF!</v>
      </c>
      <c r="G106" s="48"/>
    </row>
    <row r="107" spans="3:7" hidden="1">
      <c r="C107" s="45" t="s">
        <v>107</v>
      </c>
      <c r="D107" s="48">
        <f>A36</f>
        <v>2</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2</v>
      </c>
      <c r="E111" s="46"/>
      <c r="F111" s="51" t="e">
        <f>#REF!+#REF!</f>
        <v>#REF!</v>
      </c>
      <c r="G111" s="48"/>
    </row>
    <row r="112" spans="3:7" hidden="1">
      <c r="C112" s="45" t="s">
        <v>120</v>
      </c>
      <c r="D112" s="48" t="str">
        <f>A49</f>
        <v>N</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t="str">
        <f>A19</f>
        <v>N</v>
      </c>
      <c r="E118" s="46"/>
      <c r="F118" s="51" t="e">
        <f>#REF!+#REF!</f>
        <v>#REF!</v>
      </c>
      <c r="G118" s="48"/>
    </row>
    <row r="119" spans="3:7" hidden="1">
      <c r="C119" s="45" t="s">
        <v>116</v>
      </c>
      <c r="D119" s="48">
        <f>A45</f>
        <v>2</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t="str">
        <f>A42</f>
        <v>N</v>
      </c>
      <c r="E124" s="46"/>
      <c r="F124" s="51" t="e">
        <f>#REF!+#REF!</f>
        <v>#REF!</v>
      </c>
      <c r="G124" s="48"/>
    </row>
    <row r="125" spans="3:7" hidden="1">
      <c r="C125" s="45" t="s">
        <v>115</v>
      </c>
      <c r="D125" s="48">
        <f>A44</f>
        <v>2</v>
      </c>
      <c r="E125" s="46"/>
      <c r="F125" s="51" t="e">
        <f>#REF!+#REF!</f>
        <v>#REF!</v>
      </c>
      <c r="G125" s="48"/>
    </row>
    <row r="126" spans="3:7" hidden="1">
      <c r="C126" s="45" t="s">
        <v>99</v>
      </c>
      <c r="D126" s="48">
        <f>A28</f>
        <v>2</v>
      </c>
      <c r="E126" s="46"/>
      <c r="F126" s="51" t="e">
        <f>#REF!+#REF!</f>
        <v>#REF!</v>
      </c>
      <c r="G126" s="48"/>
    </row>
    <row r="127" spans="3:7" hidden="1">
      <c r="C127" s="45" t="s">
        <v>78</v>
      </c>
      <c r="D127" s="48">
        <f>A7</f>
        <v>2</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f>A14</f>
        <v>2</v>
      </c>
      <c r="E133" s="46"/>
      <c r="F133" s="51" t="e">
        <f>#REF!+#REF!</f>
        <v>#REF!</v>
      </c>
      <c r="G133" s="48"/>
    </row>
    <row r="134" spans="3:7" hidden="1">
      <c r="C134" s="45" t="s">
        <v>101</v>
      </c>
      <c r="D134" s="48">
        <f>A30</f>
        <v>2</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14" priority="4">
      <formula>LEN(TRIM(D6))=0</formula>
    </cfRule>
  </conditionalFormatting>
  <conditionalFormatting sqref="L9 N9 T9 V9 AB9 AD9 AJ9 AL9 AR9 AT9 AZ9 BB9 BH9 BJ9 BP9 BR9 BJ15 BH15 AT15 AR15 AD15 AB15 N15 L15 AB21 AD21 AB27 AD27 AR21 AT21 AR33 AT33">
    <cfRule type="containsBlanks" dxfId="13" priority="1">
      <formula>LEN(TRIM(L9))=0</formula>
    </cfRule>
  </conditionalFormatting>
  <pageMargins left="0.7" right="0.7" top="0.75" bottom="0.75" header="0.3" footer="0.3"/>
  <pageSetup paperSize="0" orientation="portrait" horizontalDpi="0" verticalDpi="0" copies="0"/>
  <legacyDrawing r:id="rId1"/>
</worksheet>
</file>

<file path=xl/worksheets/sheet36.xml><?xml version="1.0" encoding="utf-8"?>
<worksheet xmlns="http://schemas.openxmlformats.org/spreadsheetml/2006/main" xmlns:r="http://schemas.openxmlformats.org/officeDocument/2006/relationships">
  <sheetPr codeName="Feuil31"/>
  <dimension ref="A1:BT136"/>
  <sheetViews>
    <sheetView zoomScale="70" zoomScaleNormal="70" workbookViewId="0">
      <selection activeCell="M21" sqref="M21:S21"/>
    </sheetView>
  </sheetViews>
  <sheetFormatPr baseColWidth="10" defaultColWidth="5.28515625" defaultRowHeight="15"/>
  <cols>
    <col min="1" max="1" width="5.7109375" style="1" customWidth="1"/>
    <col min="2" max="2" width="0" style="83" hidden="1" customWidth="1"/>
    <col min="3" max="3" width="17.7109375" style="1" customWidth="1"/>
    <col min="4" max="4" width="4" style="83"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133</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83">
        <f>IF(OR(D6="",F6=""),"",IF(D6&gt;F6,1,IF(D6=F6,"N",2)))</f>
        <v>1</v>
      </c>
      <c r="C6" s="84" t="s">
        <v>5</v>
      </c>
      <c r="D6" s="3">
        <v>2</v>
      </c>
      <c r="E6" s="4" t="s">
        <v>1</v>
      </c>
      <c r="F6" s="3">
        <v>0</v>
      </c>
      <c r="G6" s="84"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83">
        <f t="shared" ref="A7:A53" si="0">IF(OR(D7="",F7=""),"",IF(D7&gt;F7,1,IF(D7=F7,"N",2)))</f>
        <v>1</v>
      </c>
      <c r="C7" s="84" t="s">
        <v>7</v>
      </c>
      <c r="D7" s="3">
        <v>2</v>
      </c>
      <c r="E7" s="4" t="s">
        <v>1</v>
      </c>
      <c r="F7" s="3">
        <v>1</v>
      </c>
      <c r="G7" s="84"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83">
        <f t="shared" si="0"/>
        <v>1</v>
      </c>
      <c r="C8" s="84" t="s">
        <v>9</v>
      </c>
      <c r="D8" s="3">
        <v>1</v>
      </c>
      <c r="E8" s="4" t="s">
        <v>1</v>
      </c>
      <c r="F8" s="3">
        <v>0</v>
      </c>
      <c r="G8" s="84"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83">
        <f t="shared" si="0"/>
        <v>1</v>
      </c>
      <c r="C9" s="84" t="s">
        <v>11</v>
      </c>
      <c r="D9" s="3">
        <v>1</v>
      </c>
      <c r="E9" s="4" t="s">
        <v>1</v>
      </c>
      <c r="F9" s="3">
        <v>0</v>
      </c>
      <c r="G9" s="84" t="s">
        <v>12</v>
      </c>
      <c r="H9" s="20">
        <f>COUNT(#REF!)</f>
        <v>0</v>
      </c>
      <c r="I9" s="26"/>
      <c r="J9" s="225" t="s">
        <v>37</v>
      </c>
      <c r="K9" s="226"/>
      <c r="L9" s="8">
        <v>2</v>
      </c>
      <c r="M9" s="6" t="s">
        <v>41</v>
      </c>
      <c r="N9" s="8">
        <v>1</v>
      </c>
      <c r="O9" s="227" t="s">
        <v>10</v>
      </c>
      <c r="P9" s="227"/>
      <c r="Q9" s="9"/>
      <c r="R9" s="225" t="s">
        <v>50</v>
      </c>
      <c r="S9" s="226"/>
      <c r="T9" s="8">
        <v>1</v>
      </c>
      <c r="U9" s="6" t="s">
        <v>41</v>
      </c>
      <c r="V9" s="8">
        <v>3</v>
      </c>
      <c r="W9" s="227" t="s">
        <v>18</v>
      </c>
      <c r="X9" s="227"/>
      <c r="Y9" s="9"/>
      <c r="Z9" s="225" t="s">
        <v>9</v>
      </c>
      <c r="AA9" s="226"/>
      <c r="AB9" s="8">
        <v>3</v>
      </c>
      <c r="AC9" s="6" t="s">
        <v>41</v>
      </c>
      <c r="AD9" s="8">
        <v>2</v>
      </c>
      <c r="AE9" s="227" t="s">
        <v>7</v>
      </c>
      <c r="AF9" s="227"/>
      <c r="AG9" s="9"/>
      <c r="AH9" s="225" t="s">
        <v>15</v>
      </c>
      <c r="AI9" s="226"/>
      <c r="AJ9" s="8">
        <v>2</v>
      </c>
      <c r="AK9" s="6" t="s">
        <v>41</v>
      </c>
      <c r="AL9" s="8">
        <v>1</v>
      </c>
      <c r="AM9" s="227" t="s">
        <v>20</v>
      </c>
      <c r="AN9" s="227"/>
      <c r="AO9" s="9"/>
      <c r="AP9" s="225" t="s">
        <v>23</v>
      </c>
      <c r="AQ9" s="226"/>
      <c r="AR9" s="8">
        <v>2</v>
      </c>
      <c r="AS9" s="6" t="s">
        <v>41</v>
      </c>
      <c r="AT9" s="8">
        <v>0</v>
      </c>
      <c r="AU9" s="227" t="s">
        <v>26</v>
      </c>
      <c r="AV9" s="227"/>
      <c r="AW9" s="9"/>
      <c r="AX9" s="225" t="s">
        <v>27</v>
      </c>
      <c r="AY9" s="226"/>
      <c r="AZ9" s="8">
        <v>2</v>
      </c>
      <c r="BA9" s="6" t="s">
        <v>41</v>
      </c>
      <c r="BB9" s="8">
        <v>0</v>
      </c>
      <c r="BC9" s="227" t="s">
        <v>35</v>
      </c>
      <c r="BD9" s="227"/>
      <c r="BE9" s="9"/>
      <c r="BF9" s="225" t="s">
        <v>25</v>
      </c>
      <c r="BG9" s="226"/>
      <c r="BH9" s="8">
        <v>2</v>
      </c>
      <c r="BI9" s="6" t="s">
        <v>41</v>
      </c>
      <c r="BJ9" s="8">
        <v>1</v>
      </c>
      <c r="BK9" s="227" t="s">
        <v>39</v>
      </c>
      <c r="BL9" s="227"/>
      <c r="BM9" s="9"/>
      <c r="BN9" s="225" t="s">
        <v>33</v>
      </c>
      <c r="BO9" s="226"/>
      <c r="BP9" s="8">
        <v>3</v>
      </c>
      <c r="BQ9" s="6" t="s">
        <v>41</v>
      </c>
      <c r="BR9" s="8">
        <v>2</v>
      </c>
      <c r="BS9" s="227" t="s">
        <v>28</v>
      </c>
      <c r="BT9" s="227"/>
    </row>
    <row r="10" spans="1:72" ht="15" customHeight="1">
      <c r="A10" s="83" t="str">
        <f t="shared" si="0"/>
        <v>N</v>
      </c>
      <c r="C10" s="84" t="s">
        <v>13</v>
      </c>
      <c r="D10" s="3">
        <v>0</v>
      </c>
      <c r="E10" s="4" t="s">
        <v>1</v>
      </c>
      <c r="F10" s="3">
        <v>0</v>
      </c>
      <c r="G10" s="84"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83">
        <f t="shared" si="0"/>
        <v>1</v>
      </c>
      <c r="C11" s="84" t="s">
        <v>15</v>
      </c>
      <c r="D11" s="3">
        <v>2</v>
      </c>
      <c r="E11" s="4" t="s">
        <v>1</v>
      </c>
      <c r="F11" s="3">
        <v>0</v>
      </c>
      <c r="G11" s="84" t="s">
        <v>16</v>
      </c>
      <c r="H11" s="20">
        <f>COUNT(#REF!)</f>
        <v>0</v>
      </c>
      <c r="I11" s="26"/>
      <c r="J11" s="80"/>
      <c r="K11" s="81"/>
      <c r="L11" s="82"/>
      <c r="M11" s="81"/>
      <c r="N11" s="81"/>
      <c r="O11" s="81"/>
      <c r="P11" s="81"/>
      <c r="Q11" s="9"/>
      <c r="R11" s="80"/>
      <c r="S11" s="81"/>
      <c r="T11" s="82"/>
      <c r="U11" s="81"/>
      <c r="V11" s="81"/>
      <c r="W11" s="81"/>
      <c r="X11" s="81"/>
      <c r="Y11" s="9"/>
      <c r="Z11" s="80"/>
      <c r="AA11" s="81"/>
      <c r="AB11" s="82"/>
      <c r="AC11" s="81"/>
      <c r="AD11" s="81"/>
      <c r="AE11" s="81"/>
      <c r="AF11" s="81"/>
      <c r="AG11" s="9"/>
      <c r="AH11" s="80"/>
      <c r="AI11" s="81"/>
      <c r="AJ11" s="82"/>
      <c r="AK11" s="81"/>
      <c r="AL11" s="81"/>
      <c r="AM11" s="81"/>
      <c r="AN11" s="81"/>
      <c r="AO11" s="9"/>
      <c r="AP11" s="80"/>
      <c r="AQ11" s="81"/>
      <c r="AR11" s="82"/>
      <c r="AS11" s="81"/>
      <c r="AT11" s="81"/>
      <c r="AU11" s="81"/>
      <c r="AV11" s="81"/>
      <c r="AW11" s="9"/>
      <c r="AX11" s="80"/>
      <c r="AY11" s="81"/>
      <c r="AZ11" s="82"/>
      <c r="BA11" s="81"/>
      <c r="BB11" s="81"/>
      <c r="BC11" s="81"/>
      <c r="BD11" s="81"/>
      <c r="BE11" s="9"/>
      <c r="BF11" s="80"/>
      <c r="BG11" s="81"/>
      <c r="BH11" s="82"/>
      <c r="BI11" s="81"/>
      <c r="BJ11" s="81"/>
      <c r="BK11" s="81"/>
      <c r="BL11" s="81"/>
      <c r="BM11" s="9"/>
      <c r="BN11" s="80"/>
      <c r="BO11" s="81"/>
      <c r="BP11" s="82"/>
      <c r="BQ11" s="81"/>
      <c r="BR11" s="81"/>
      <c r="BS11" s="81"/>
      <c r="BT11" s="81"/>
    </row>
    <row r="12" spans="1:72" ht="15" customHeight="1">
      <c r="A12" s="83">
        <f t="shared" si="0"/>
        <v>2</v>
      </c>
      <c r="C12" s="84" t="s">
        <v>17</v>
      </c>
      <c r="D12" s="3">
        <v>1</v>
      </c>
      <c r="E12" s="4" t="s">
        <v>1</v>
      </c>
      <c r="F12" s="3">
        <v>2</v>
      </c>
      <c r="G12" s="84"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83" t="str">
        <f t="shared" si="0"/>
        <v>N</v>
      </c>
      <c r="C13" s="84" t="s">
        <v>19</v>
      </c>
      <c r="D13" s="3">
        <v>1</v>
      </c>
      <c r="E13" s="4" t="s">
        <v>1</v>
      </c>
      <c r="F13" s="3">
        <v>1</v>
      </c>
      <c r="G13" s="84"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83" t="str">
        <f t="shared" si="0"/>
        <v>N</v>
      </c>
      <c r="C14" s="84" t="s">
        <v>21</v>
      </c>
      <c r="D14" s="3">
        <v>0</v>
      </c>
      <c r="E14" s="4" t="s">
        <v>1</v>
      </c>
      <c r="F14" s="3">
        <v>0</v>
      </c>
      <c r="G14" s="84"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83">
        <f t="shared" si="0"/>
        <v>1</v>
      </c>
      <c r="C15" s="84" t="s">
        <v>23</v>
      </c>
      <c r="D15" s="3">
        <v>3</v>
      </c>
      <c r="E15" s="4" t="s">
        <v>1</v>
      </c>
      <c r="F15" s="3">
        <v>0</v>
      </c>
      <c r="G15" s="84" t="s">
        <v>24</v>
      </c>
      <c r="H15" s="20">
        <f>COUNT(#REF!)</f>
        <v>0</v>
      </c>
      <c r="I15" s="26"/>
      <c r="J15" s="225" t="s">
        <v>37</v>
      </c>
      <c r="K15" s="226"/>
      <c r="L15" s="8">
        <v>2</v>
      </c>
      <c r="M15" s="6" t="s">
        <v>41</v>
      </c>
      <c r="N15" s="8">
        <v>1</v>
      </c>
      <c r="O15" s="227" t="s">
        <v>18</v>
      </c>
      <c r="P15" s="227"/>
      <c r="Q15" s="9"/>
      <c r="R15" s="239"/>
      <c r="S15" s="239"/>
      <c r="T15" s="183"/>
      <c r="U15" s="7"/>
      <c r="V15" s="183"/>
      <c r="W15" s="239"/>
      <c r="X15" s="239"/>
      <c r="Y15" s="9"/>
      <c r="Z15" s="225" t="s">
        <v>9</v>
      </c>
      <c r="AA15" s="226"/>
      <c r="AB15" s="8">
        <v>1</v>
      </c>
      <c r="AC15" s="6" t="s">
        <v>41</v>
      </c>
      <c r="AD15" s="8">
        <v>2</v>
      </c>
      <c r="AE15" s="227" t="s">
        <v>15</v>
      </c>
      <c r="AF15" s="227"/>
      <c r="AG15" s="9"/>
      <c r="AH15" s="183"/>
      <c r="AI15" s="183"/>
      <c r="AJ15" s="183"/>
      <c r="AK15" s="7"/>
      <c r="AL15" s="183"/>
      <c r="AM15" s="183"/>
      <c r="AN15" s="183"/>
      <c r="AO15" s="9"/>
      <c r="AP15" s="225" t="s">
        <v>23</v>
      </c>
      <c r="AQ15" s="226"/>
      <c r="AR15" s="8">
        <v>1</v>
      </c>
      <c r="AS15" s="6" t="s">
        <v>41</v>
      </c>
      <c r="AT15" s="8">
        <v>3</v>
      </c>
      <c r="AU15" s="227" t="s">
        <v>27</v>
      </c>
      <c r="AV15" s="227"/>
      <c r="AW15" s="9"/>
      <c r="AX15" s="183"/>
      <c r="AY15" s="183"/>
      <c r="AZ15" s="183"/>
      <c r="BA15" s="7"/>
      <c r="BB15" s="183"/>
      <c r="BC15" s="183"/>
      <c r="BD15" s="183"/>
      <c r="BE15" s="9"/>
      <c r="BF15" s="225" t="s">
        <v>25</v>
      </c>
      <c r="BG15" s="226"/>
      <c r="BH15" s="8" t="s">
        <v>46</v>
      </c>
      <c r="BI15" s="6" t="s">
        <v>41</v>
      </c>
      <c r="BJ15" s="8">
        <v>2</v>
      </c>
      <c r="BK15" s="227" t="s">
        <v>33</v>
      </c>
      <c r="BL15" s="227"/>
      <c r="BM15" s="9"/>
      <c r="BN15" s="183"/>
      <c r="BO15" s="183"/>
      <c r="BP15" s="183"/>
      <c r="BQ15" s="7"/>
      <c r="BR15" s="183"/>
      <c r="BS15" s="183"/>
      <c r="BT15" s="183"/>
    </row>
    <row r="16" spans="1:72" ht="15" customHeight="1">
      <c r="A16" s="83">
        <f t="shared" si="0"/>
        <v>1</v>
      </c>
      <c r="C16" s="84" t="s">
        <v>25</v>
      </c>
      <c r="D16" s="3">
        <v>3</v>
      </c>
      <c r="E16" s="4" t="s">
        <v>1</v>
      </c>
      <c r="F16" s="3">
        <v>0</v>
      </c>
      <c r="G16" s="84"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83">
        <f t="shared" si="0"/>
        <v>1</v>
      </c>
      <c r="C17" s="84" t="s">
        <v>27</v>
      </c>
      <c r="D17" s="3">
        <v>2</v>
      </c>
      <c r="E17" s="4" t="s">
        <v>1</v>
      </c>
      <c r="F17" s="3">
        <v>0</v>
      </c>
      <c r="G17" s="84"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83">
        <f t="shared" si="0"/>
        <v>2</v>
      </c>
      <c r="C18" s="84" t="s">
        <v>29</v>
      </c>
      <c r="D18" s="3">
        <v>0</v>
      </c>
      <c r="E18" s="4" t="s">
        <v>1</v>
      </c>
      <c r="F18" s="3">
        <v>1</v>
      </c>
      <c r="G18" s="84"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83">
        <f t="shared" si="0"/>
        <v>1</v>
      </c>
      <c r="C19" s="84" t="s">
        <v>31</v>
      </c>
      <c r="D19" s="3">
        <v>2</v>
      </c>
      <c r="E19" s="4" t="s">
        <v>1</v>
      </c>
      <c r="F19" s="3">
        <v>1</v>
      </c>
      <c r="G19" s="84"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83">
        <f t="shared" si="0"/>
        <v>1</v>
      </c>
      <c r="C20" s="84" t="s">
        <v>33</v>
      </c>
      <c r="D20" s="3">
        <v>2</v>
      </c>
      <c r="E20" s="4" t="s">
        <v>1</v>
      </c>
      <c r="F20" s="3">
        <v>0</v>
      </c>
      <c r="G20" s="84"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83">
        <f t="shared" si="0"/>
        <v>1</v>
      </c>
      <c r="C21" s="84" t="s">
        <v>5</v>
      </c>
      <c r="D21" s="3">
        <v>3</v>
      </c>
      <c r="E21" s="4" t="s">
        <v>1</v>
      </c>
      <c r="F21" s="3">
        <v>1</v>
      </c>
      <c r="G21" s="84" t="s">
        <v>7</v>
      </c>
      <c r="H21" s="20">
        <f>COUNT(#REF!)</f>
        <v>0</v>
      </c>
      <c r="I21" s="26"/>
      <c r="J21" s="239"/>
      <c r="K21" s="239"/>
      <c r="L21" s="183"/>
      <c r="M21" s="37"/>
      <c r="N21" s="38"/>
      <c r="O21" s="38"/>
      <c r="P21" s="38"/>
      <c r="Q21" s="38"/>
      <c r="R21" s="38"/>
      <c r="S21" s="38"/>
      <c r="T21" s="183"/>
      <c r="U21" s="7"/>
      <c r="V21" s="183"/>
      <c r="W21" s="239"/>
      <c r="X21" s="239"/>
      <c r="Y21" s="9"/>
      <c r="Z21" s="225" t="s">
        <v>37</v>
      </c>
      <c r="AA21" s="226"/>
      <c r="AB21" s="8">
        <v>2</v>
      </c>
      <c r="AC21" s="6" t="s">
        <v>41</v>
      </c>
      <c r="AD21" s="8">
        <v>1</v>
      </c>
      <c r="AE21" s="227" t="s">
        <v>15</v>
      </c>
      <c r="AF21" s="227"/>
      <c r="AG21" s="9"/>
      <c r="AH21" s="183"/>
      <c r="AI21" s="183"/>
      <c r="AJ21" s="183"/>
      <c r="AK21" s="7"/>
      <c r="AL21" s="183"/>
      <c r="AM21" s="183"/>
      <c r="AN21" s="183"/>
      <c r="AO21" s="9"/>
      <c r="AP21" s="225" t="s">
        <v>27</v>
      </c>
      <c r="AQ21" s="226"/>
      <c r="AR21" s="8">
        <v>2</v>
      </c>
      <c r="AS21" s="6" t="s">
        <v>41</v>
      </c>
      <c r="AT21" s="8">
        <v>1</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83">
        <f t="shared" si="0"/>
        <v>1</v>
      </c>
      <c r="C22" s="84" t="s">
        <v>35</v>
      </c>
      <c r="D22" s="3">
        <v>2</v>
      </c>
      <c r="E22" s="4" t="s">
        <v>1</v>
      </c>
      <c r="F22" s="3">
        <v>0</v>
      </c>
      <c r="G22" s="84"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83">
        <f t="shared" si="0"/>
        <v>2</v>
      </c>
      <c r="C23" s="84" t="s">
        <v>12</v>
      </c>
      <c r="D23" s="3">
        <v>0</v>
      </c>
      <c r="E23" s="4" t="s">
        <v>1</v>
      </c>
      <c r="F23" s="3">
        <v>2</v>
      </c>
      <c r="G23" s="84"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83">
        <f t="shared" si="0"/>
        <v>1</v>
      </c>
      <c r="C24" s="84" t="s">
        <v>9</v>
      </c>
      <c r="D24" s="3">
        <v>1</v>
      </c>
      <c r="E24" s="4" t="s">
        <v>1</v>
      </c>
      <c r="F24" s="3">
        <v>0</v>
      </c>
      <c r="G24" s="84"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83">
        <f t="shared" si="0"/>
        <v>2</v>
      </c>
      <c r="C25" s="84" t="s">
        <v>8</v>
      </c>
      <c r="D25" s="3">
        <v>0</v>
      </c>
      <c r="E25" s="4" t="s">
        <v>1</v>
      </c>
      <c r="F25" s="3">
        <v>1</v>
      </c>
      <c r="G25" s="84"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83" t="str">
        <f t="shared" si="0"/>
        <v>N</v>
      </c>
      <c r="C26" s="84" t="s">
        <v>13</v>
      </c>
      <c r="D26" s="3">
        <v>1</v>
      </c>
      <c r="E26" s="4" t="s">
        <v>1</v>
      </c>
      <c r="F26" s="3">
        <v>1</v>
      </c>
      <c r="G26" s="84"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83">
        <f t="shared" si="0"/>
        <v>2</v>
      </c>
      <c r="C27" s="84" t="s">
        <v>15</v>
      </c>
      <c r="D27" s="3">
        <v>1</v>
      </c>
      <c r="E27" s="4" t="s">
        <v>1</v>
      </c>
      <c r="F27" s="3">
        <v>2</v>
      </c>
      <c r="G27" s="84" t="s">
        <v>17</v>
      </c>
      <c r="H27" s="20">
        <f>COUNT(#REF!)</f>
        <v>0</v>
      </c>
      <c r="I27" s="26"/>
      <c r="J27" s="239"/>
      <c r="K27" s="239"/>
      <c r="L27" s="81"/>
      <c r="M27" s="7"/>
      <c r="N27" s="81"/>
      <c r="O27" s="239"/>
      <c r="P27" s="239"/>
      <c r="Q27" s="81"/>
      <c r="R27" s="239"/>
      <c r="S27" s="239"/>
      <c r="T27" s="81"/>
      <c r="U27" s="7"/>
      <c r="V27" s="81"/>
      <c r="W27" s="239"/>
      <c r="X27" s="239"/>
      <c r="Y27" s="9"/>
      <c r="Z27" s="225" t="s">
        <v>15</v>
      </c>
      <c r="AA27" s="226"/>
      <c r="AB27" s="8">
        <v>1</v>
      </c>
      <c r="AC27" s="6" t="s">
        <v>41</v>
      </c>
      <c r="AD27" s="8">
        <v>3</v>
      </c>
      <c r="AE27" s="227" t="s">
        <v>25</v>
      </c>
      <c r="AF27" s="227"/>
      <c r="AG27" s="81"/>
      <c r="AH27" s="81"/>
      <c r="AI27" s="81"/>
      <c r="AJ27" s="81"/>
      <c r="AK27" s="81"/>
      <c r="AL27" s="81"/>
      <c r="AM27" s="81"/>
      <c r="AN27" s="81"/>
      <c r="AO27" s="81"/>
      <c r="AP27" s="81"/>
      <c r="AQ27" s="81"/>
      <c r="AR27" s="81"/>
      <c r="AS27" s="81"/>
      <c r="AT27" s="81"/>
      <c r="AU27" s="239"/>
      <c r="AV27" s="239"/>
      <c r="AW27" s="9"/>
      <c r="AX27" s="81"/>
      <c r="AY27" s="81"/>
      <c r="AZ27" s="81"/>
      <c r="BA27" s="7"/>
      <c r="BB27" s="81"/>
      <c r="BC27" s="81"/>
      <c r="BD27" s="81"/>
      <c r="BE27" s="9"/>
      <c r="BF27" s="239"/>
      <c r="BG27" s="239"/>
      <c r="BH27" s="81"/>
      <c r="BI27" s="7"/>
      <c r="BJ27" s="81"/>
      <c r="BK27" s="239"/>
      <c r="BL27" s="239"/>
      <c r="BM27" s="9"/>
      <c r="BN27" s="81"/>
      <c r="BO27" s="81"/>
      <c r="BP27" s="81"/>
      <c r="BQ27" s="7"/>
      <c r="BR27" s="81"/>
      <c r="BS27" s="81"/>
      <c r="BT27" s="81"/>
    </row>
    <row r="28" spans="1:72" ht="15" customHeight="1">
      <c r="A28" s="83">
        <f t="shared" si="0"/>
        <v>1</v>
      </c>
      <c r="C28" s="84" t="s">
        <v>20</v>
      </c>
      <c r="D28" s="3">
        <v>1</v>
      </c>
      <c r="E28" s="4" t="s">
        <v>1</v>
      </c>
      <c r="F28" s="3">
        <v>0</v>
      </c>
      <c r="G28" s="84"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83">
        <f t="shared" si="0"/>
        <v>1</v>
      </c>
      <c r="C29" s="84" t="s">
        <v>18</v>
      </c>
      <c r="D29" s="3">
        <v>2</v>
      </c>
      <c r="E29" s="4" t="s">
        <v>1</v>
      </c>
      <c r="F29" s="3">
        <v>0</v>
      </c>
      <c r="G29" s="84" t="s">
        <v>16</v>
      </c>
      <c r="H29" s="20">
        <f>COUNT(#REF!)</f>
        <v>0</v>
      </c>
      <c r="I29" s="26"/>
      <c r="J29" s="9"/>
      <c r="K29" s="9"/>
      <c r="L29" s="9"/>
      <c r="M29" s="9"/>
      <c r="N29" s="9"/>
      <c r="O29" s="9"/>
      <c r="P29" s="9"/>
      <c r="Q29" s="9"/>
      <c r="R29" s="9"/>
      <c r="S29" s="9"/>
      <c r="T29" s="9"/>
      <c r="U29" s="9"/>
      <c r="V29" s="9"/>
      <c r="W29" s="9"/>
      <c r="X29" s="9"/>
      <c r="Y29" s="9"/>
      <c r="Z29" s="81"/>
      <c r="AA29" s="81"/>
      <c r="AB29" s="81"/>
      <c r="AC29" s="81"/>
      <c r="AD29" s="81"/>
      <c r="AE29" s="81"/>
      <c r="AF29" s="81"/>
      <c r="AG29" s="81"/>
      <c r="AH29" s="81"/>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83">
        <f t="shared" si="0"/>
        <v>2</v>
      </c>
      <c r="C30" s="84" t="s">
        <v>21</v>
      </c>
      <c r="D30" s="3">
        <v>1</v>
      </c>
      <c r="E30" s="4" t="s">
        <v>1</v>
      </c>
      <c r="F30" s="3">
        <v>2</v>
      </c>
      <c r="G30" s="84"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83" t="str">
        <f t="shared" si="0"/>
        <v>N</v>
      </c>
      <c r="C31" s="84" t="s">
        <v>24</v>
      </c>
      <c r="D31" s="3">
        <v>0</v>
      </c>
      <c r="E31" s="4" t="s">
        <v>1</v>
      </c>
      <c r="F31" s="3">
        <v>0</v>
      </c>
      <c r="G31" s="84"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83">
        <f t="shared" si="0"/>
        <v>1</v>
      </c>
      <c r="C32" s="84" t="s">
        <v>25</v>
      </c>
      <c r="D32" s="3">
        <v>2</v>
      </c>
      <c r="E32" s="4" t="s">
        <v>1</v>
      </c>
      <c r="F32" s="3">
        <v>0</v>
      </c>
      <c r="G32" s="84" t="s">
        <v>29</v>
      </c>
      <c r="H32" s="20">
        <f>COUNT(#REF!)</f>
        <v>0</v>
      </c>
      <c r="I32" s="26"/>
      <c r="J32" s="9"/>
      <c r="K32" s="9"/>
      <c r="L32" s="9"/>
      <c r="M32" s="9"/>
      <c r="N32" s="9"/>
      <c r="O32" s="9"/>
      <c r="P32" s="9"/>
      <c r="Q32" s="9"/>
      <c r="R32" s="9"/>
      <c r="S32" s="9"/>
      <c r="T32" s="9"/>
      <c r="U32" s="9"/>
      <c r="V32" s="9"/>
      <c r="W32" s="9"/>
      <c r="X32" s="9"/>
      <c r="Y32" s="9"/>
      <c r="Z32" s="81"/>
      <c r="AA32" s="81"/>
      <c r="AB32" s="81"/>
      <c r="AC32" s="81"/>
      <c r="AD32" s="81"/>
      <c r="AE32" s="81"/>
      <c r="AF32" s="81"/>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83">
        <f t="shared" si="0"/>
        <v>1</v>
      </c>
      <c r="C33" s="84" t="s">
        <v>27</v>
      </c>
      <c r="D33" s="3">
        <v>2</v>
      </c>
      <c r="E33" s="4" t="s">
        <v>1</v>
      </c>
      <c r="F33" s="3">
        <v>0</v>
      </c>
      <c r="G33" s="84" t="s">
        <v>31</v>
      </c>
      <c r="H33" s="20">
        <f>COUNT(#REF!)</f>
        <v>0</v>
      </c>
      <c r="I33" s="26"/>
      <c r="J33" s="239"/>
      <c r="K33" s="239"/>
      <c r="L33" s="183"/>
      <c r="M33" s="7"/>
      <c r="N33" s="183"/>
      <c r="O33" s="239"/>
      <c r="P33" s="239"/>
      <c r="Q33" s="183"/>
      <c r="R33" s="244" t="s">
        <v>42</v>
      </c>
      <c r="S33" s="245"/>
      <c r="T33" s="245"/>
      <c r="U33" s="245"/>
      <c r="V33" s="245"/>
      <c r="W33" s="245"/>
      <c r="X33" s="245"/>
      <c r="Y33" s="286" t="s">
        <v>27</v>
      </c>
      <c r="Z33" s="287"/>
      <c r="AA33" s="287"/>
      <c r="AB33" s="287"/>
      <c r="AC33" s="287"/>
      <c r="AD33" s="287"/>
      <c r="AE33" s="287"/>
      <c r="AF33" s="288"/>
      <c r="AG33" s="9"/>
      <c r="AH33" s="183"/>
      <c r="AI33" s="183"/>
      <c r="AJ33" s="183"/>
      <c r="AK33" s="7"/>
      <c r="AL33" s="183"/>
      <c r="AM33" s="183"/>
      <c r="AN33" s="183"/>
      <c r="AO33" s="9"/>
      <c r="AP33" s="225" t="s">
        <v>37</v>
      </c>
      <c r="AQ33" s="226"/>
      <c r="AR33" s="8">
        <v>2</v>
      </c>
      <c r="AS33" s="6" t="s">
        <v>41</v>
      </c>
      <c r="AT33" s="8" t="s">
        <v>46</v>
      </c>
      <c r="AU33" s="227" t="s">
        <v>27</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83" t="str">
        <f t="shared" si="0"/>
        <v>N</v>
      </c>
      <c r="C34" s="84" t="s">
        <v>30</v>
      </c>
      <c r="D34" s="3">
        <v>0</v>
      </c>
      <c r="E34" s="4" t="s">
        <v>1</v>
      </c>
      <c r="F34" s="3">
        <v>0</v>
      </c>
      <c r="G34" s="84"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83" t="str">
        <f t="shared" si="0"/>
        <v>N</v>
      </c>
      <c r="C35" s="84" t="s">
        <v>33</v>
      </c>
      <c r="D35" s="3">
        <v>1</v>
      </c>
      <c r="E35" s="4" t="s">
        <v>1</v>
      </c>
      <c r="F35" s="3">
        <v>1</v>
      </c>
      <c r="G35" s="84"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83" t="str">
        <f t="shared" si="0"/>
        <v>N</v>
      </c>
      <c r="C36" s="84" t="s">
        <v>36</v>
      </c>
      <c r="D36" s="3">
        <v>0</v>
      </c>
      <c r="E36" s="4" t="s">
        <v>1</v>
      </c>
      <c r="F36" s="3">
        <v>0</v>
      </c>
      <c r="G36" s="84" t="s">
        <v>34</v>
      </c>
      <c r="H36" s="20">
        <f>COUNT(#REF!)</f>
        <v>0</v>
      </c>
      <c r="I36" s="26"/>
    </row>
    <row r="37" spans="1:72">
      <c r="A37" s="83">
        <f t="shared" si="0"/>
        <v>2</v>
      </c>
      <c r="C37" s="84" t="s">
        <v>32</v>
      </c>
      <c r="D37" s="3">
        <v>1</v>
      </c>
      <c r="E37" s="4" t="s">
        <v>1</v>
      </c>
      <c r="F37" s="3">
        <v>2</v>
      </c>
      <c r="G37" s="84" t="s">
        <v>28</v>
      </c>
      <c r="H37" s="20">
        <f>COUNT(#REF!)</f>
        <v>0</v>
      </c>
      <c r="I37" s="26"/>
    </row>
    <row r="38" spans="1:72">
      <c r="A38" s="83">
        <f t="shared" si="0"/>
        <v>2</v>
      </c>
      <c r="C38" s="84" t="s">
        <v>12</v>
      </c>
      <c r="D38" s="3">
        <v>0</v>
      </c>
      <c r="E38" s="4" t="s">
        <v>1</v>
      </c>
      <c r="F38" s="3">
        <v>3</v>
      </c>
      <c r="G38" s="84" t="s">
        <v>9</v>
      </c>
      <c r="H38" s="20">
        <f>COUNT(#REF!)</f>
        <v>0</v>
      </c>
      <c r="I38" s="26"/>
    </row>
    <row r="39" spans="1:72">
      <c r="A39" s="83">
        <f t="shared" si="0"/>
        <v>1</v>
      </c>
      <c r="C39" s="84" t="s">
        <v>10</v>
      </c>
      <c r="D39" s="3">
        <v>2</v>
      </c>
      <c r="E39" s="4" t="s">
        <v>1</v>
      </c>
      <c r="F39" s="3">
        <v>1</v>
      </c>
      <c r="G39" s="84" t="s">
        <v>11</v>
      </c>
      <c r="H39" s="20">
        <f>COUNT(#REF!)</f>
        <v>0</v>
      </c>
      <c r="I39" s="26"/>
    </row>
    <row r="40" spans="1:72">
      <c r="A40" s="83">
        <f t="shared" si="0"/>
        <v>2</v>
      </c>
      <c r="C40" s="84" t="s">
        <v>8</v>
      </c>
      <c r="D40" s="3">
        <v>1</v>
      </c>
      <c r="E40" s="4" t="s">
        <v>1</v>
      </c>
      <c r="F40" s="3">
        <v>3</v>
      </c>
      <c r="G40" s="84" t="s">
        <v>37</v>
      </c>
      <c r="H40" s="20">
        <f>COUNT(#REF!)</f>
        <v>0</v>
      </c>
      <c r="I40" s="26"/>
    </row>
    <row r="41" spans="1:72">
      <c r="A41" s="83">
        <f t="shared" si="0"/>
        <v>2</v>
      </c>
      <c r="C41" s="84" t="s">
        <v>6</v>
      </c>
      <c r="D41" s="3">
        <v>1</v>
      </c>
      <c r="E41" s="4" t="s">
        <v>1</v>
      </c>
      <c r="F41" s="3">
        <v>2</v>
      </c>
      <c r="G41" s="84" t="s">
        <v>7</v>
      </c>
      <c r="H41" s="20">
        <f>COUNT(#REF!)</f>
        <v>0</v>
      </c>
      <c r="I41" s="26"/>
    </row>
    <row r="42" spans="1:72">
      <c r="A42" s="83">
        <f t="shared" si="0"/>
        <v>2</v>
      </c>
      <c r="C42" s="84" t="s">
        <v>18</v>
      </c>
      <c r="D42" s="3">
        <v>1</v>
      </c>
      <c r="E42" s="4" t="s">
        <v>1</v>
      </c>
      <c r="F42" s="3">
        <v>2</v>
      </c>
      <c r="G42" s="84" t="s">
        <v>15</v>
      </c>
      <c r="H42" s="20">
        <f>COUNT(#REF!)</f>
        <v>0</v>
      </c>
      <c r="I42" s="26"/>
    </row>
    <row r="43" spans="1:72">
      <c r="A43" s="83">
        <f t="shared" si="0"/>
        <v>2</v>
      </c>
      <c r="C43" s="84" t="s">
        <v>38</v>
      </c>
      <c r="D43" s="3">
        <v>1</v>
      </c>
      <c r="E43" s="4" t="s">
        <v>1</v>
      </c>
      <c r="F43" s="3">
        <v>2</v>
      </c>
      <c r="G43" s="84" t="s">
        <v>17</v>
      </c>
      <c r="H43" s="20">
        <f>COUNT(#REF!)</f>
        <v>0</v>
      </c>
      <c r="I43" s="26"/>
    </row>
    <row r="44" spans="1:72">
      <c r="A44" s="83" t="str">
        <f t="shared" si="0"/>
        <v>N</v>
      </c>
      <c r="C44" s="84" t="s">
        <v>20</v>
      </c>
      <c r="D44" s="3">
        <v>1</v>
      </c>
      <c r="E44" s="4" t="s">
        <v>1</v>
      </c>
      <c r="F44" s="3">
        <v>1</v>
      </c>
      <c r="G44" s="84" t="s">
        <v>13</v>
      </c>
      <c r="H44" s="20">
        <f>COUNT(#REF!)</f>
        <v>0</v>
      </c>
      <c r="I44" s="26"/>
    </row>
    <row r="45" spans="1:72">
      <c r="A45" s="83">
        <f t="shared" si="0"/>
        <v>2</v>
      </c>
      <c r="C45" s="84" t="s">
        <v>14</v>
      </c>
      <c r="D45" s="3">
        <v>1</v>
      </c>
      <c r="E45" s="4" t="s">
        <v>1</v>
      </c>
      <c r="F45" s="3">
        <v>2</v>
      </c>
      <c r="G45" s="84" t="s">
        <v>19</v>
      </c>
      <c r="H45" s="20">
        <f>COUNT(#REF!)</f>
        <v>0</v>
      </c>
      <c r="I45" s="26"/>
    </row>
    <row r="46" spans="1:72">
      <c r="A46" s="83">
        <f t="shared" si="0"/>
        <v>2</v>
      </c>
      <c r="C46" s="84" t="s">
        <v>30</v>
      </c>
      <c r="D46" s="3">
        <v>1</v>
      </c>
      <c r="E46" s="4" t="s">
        <v>1</v>
      </c>
      <c r="F46" s="3">
        <v>3</v>
      </c>
      <c r="G46" s="84" t="s">
        <v>25</v>
      </c>
      <c r="H46" s="20">
        <f>COUNT(#REF!)</f>
        <v>0</v>
      </c>
      <c r="I46" s="26"/>
    </row>
    <row r="47" spans="1:72">
      <c r="A47" s="83">
        <f t="shared" si="0"/>
        <v>1</v>
      </c>
      <c r="C47" s="84" t="s">
        <v>26</v>
      </c>
      <c r="D47" s="3">
        <v>2</v>
      </c>
      <c r="E47" s="4" t="s">
        <v>1</v>
      </c>
      <c r="F47" s="3">
        <v>0</v>
      </c>
      <c r="G47" s="84" t="s">
        <v>29</v>
      </c>
      <c r="H47" s="20">
        <f>COUNT(#REF!)</f>
        <v>0</v>
      </c>
      <c r="I47" s="26"/>
    </row>
    <row r="48" spans="1:72">
      <c r="A48" s="83">
        <f t="shared" si="0"/>
        <v>2</v>
      </c>
      <c r="C48" s="84" t="s">
        <v>24</v>
      </c>
      <c r="D48" s="3">
        <v>0</v>
      </c>
      <c r="E48" s="4" t="s">
        <v>1</v>
      </c>
      <c r="F48" s="3">
        <v>1</v>
      </c>
      <c r="G48" s="84" t="s">
        <v>39</v>
      </c>
      <c r="H48" s="20">
        <f>COUNT(#REF!)</f>
        <v>0</v>
      </c>
      <c r="I48" s="26"/>
    </row>
    <row r="49" spans="1:40">
      <c r="A49" s="83">
        <f t="shared" si="0"/>
        <v>2</v>
      </c>
      <c r="C49" s="84" t="s">
        <v>22</v>
      </c>
      <c r="D49" s="3">
        <v>0</v>
      </c>
      <c r="E49" s="4" t="s">
        <v>1</v>
      </c>
      <c r="F49" s="3">
        <v>2</v>
      </c>
      <c r="G49" s="84" t="s">
        <v>23</v>
      </c>
      <c r="H49" s="20">
        <f>COUNT(#REF!)</f>
        <v>0</v>
      </c>
      <c r="I49" s="26"/>
    </row>
    <row r="50" spans="1:40">
      <c r="A50" s="83">
        <f t="shared" si="0"/>
        <v>2</v>
      </c>
      <c r="C50" s="84" t="s">
        <v>32</v>
      </c>
      <c r="D50" s="3">
        <v>1</v>
      </c>
      <c r="E50" s="4" t="s">
        <v>1</v>
      </c>
      <c r="F50" s="3">
        <v>2</v>
      </c>
      <c r="G50" s="84" t="s">
        <v>27</v>
      </c>
      <c r="H50" s="20">
        <f>COUNT(#REF!)</f>
        <v>0</v>
      </c>
      <c r="I50" s="26"/>
    </row>
    <row r="51" spans="1:40">
      <c r="A51" s="83" t="str">
        <f t="shared" si="0"/>
        <v>N</v>
      </c>
      <c r="C51" s="84" t="s">
        <v>28</v>
      </c>
      <c r="D51" s="3">
        <v>2</v>
      </c>
      <c r="E51" s="4" t="s">
        <v>1</v>
      </c>
      <c r="F51" s="3">
        <v>2</v>
      </c>
      <c r="G51" s="84" t="s">
        <v>31</v>
      </c>
      <c r="H51" s="20">
        <f>COUNT(#REF!)</f>
        <v>0</v>
      </c>
      <c r="I51" s="26"/>
    </row>
    <row r="52" spans="1:40">
      <c r="A52" s="83">
        <f t="shared" si="0"/>
        <v>2</v>
      </c>
      <c r="C52" s="84" t="s">
        <v>36</v>
      </c>
      <c r="D52" s="3">
        <v>1</v>
      </c>
      <c r="E52" s="4" t="s">
        <v>1</v>
      </c>
      <c r="F52" s="3">
        <v>2</v>
      </c>
      <c r="G52" s="84" t="s">
        <v>33</v>
      </c>
      <c r="H52" s="20">
        <f>COUNT(#REF!)</f>
        <v>0</v>
      </c>
      <c r="I52" s="26"/>
    </row>
    <row r="53" spans="1:40">
      <c r="A53" s="83" t="str">
        <f t="shared" si="0"/>
        <v>N</v>
      </c>
      <c r="C53" s="84" t="s">
        <v>34</v>
      </c>
      <c r="D53" s="3">
        <v>1</v>
      </c>
      <c r="E53" s="4" t="s">
        <v>1</v>
      </c>
      <c r="F53" s="3">
        <v>1</v>
      </c>
      <c r="G53" s="84" t="s">
        <v>35</v>
      </c>
      <c r="H53" s="20">
        <f>COUNT(#REF!)</f>
        <v>0</v>
      </c>
      <c r="I53" s="26"/>
    </row>
    <row r="57" spans="1:40" hidden="1">
      <c r="D57" s="83"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83"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Uruguay</v>
      </c>
      <c r="AC58" s="254"/>
      <c r="AD58" s="13" t="e">
        <f>COUNTIF(#REF!,AB58)</f>
        <v>#REF!</v>
      </c>
      <c r="AF58" s="4" t="s">
        <v>41</v>
      </c>
      <c r="AG58" s="254" t="str">
        <f>AP33</f>
        <v>Brésil</v>
      </c>
      <c r="AH58" s="254"/>
      <c r="AI58" s="13" t="e">
        <f>COUNTIF(#REF!,AG58)</f>
        <v>#REF!</v>
      </c>
      <c r="AK58" s="4" t="s">
        <v>41</v>
      </c>
      <c r="AL58" s="254" t="str">
        <f>Y33</f>
        <v>Allemagne</v>
      </c>
      <c r="AM58" s="254"/>
      <c r="AN58" s="13" t="e">
        <f>COUNTIF(#REF!,AL58)</f>
        <v>#REF!</v>
      </c>
    </row>
    <row r="59" spans="1:40" hidden="1">
      <c r="C59" s="24">
        <v>41803</v>
      </c>
      <c r="D59" s="83" t="e">
        <f>IF(#REF!=0,"",SUM(#REF!))</f>
        <v>#REF!</v>
      </c>
      <c r="E59" s="25" t="e">
        <f>IF(D59="","",D59+E58)</f>
        <v>#REF!</v>
      </c>
      <c r="L59" s="4" t="s">
        <v>41</v>
      </c>
      <c r="M59" s="254" t="str">
        <f>O9</f>
        <v>Pays-Bas</v>
      </c>
      <c r="N59" s="254"/>
      <c r="O59" s="13" t="e">
        <f>COUNTIF(#REF!,M59)</f>
        <v>#REF!</v>
      </c>
      <c r="Q59" s="4" t="s">
        <v>41</v>
      </c>
      <c r="R59" s="254" t="str">
        <f>O15</f>
        <v>Italie</v>
      </c>
      <c r="S59" s="254"/>
      <c r="T59" s="13" t="e">
        <f>COUNTIF(#REF!,R59)</f>
        <v>#REF!</v>
      </c>
      <c r="V59" s="4" t="s">
        <v>41</v>
      </c>
      <c r="W59" s="254" t="str">
        <f>AE21</f>
        <v>Uruguay</v>
      </c>
      <c r="X59" s="254"/>
      <c r="Y59" s="13" t="e">
        <f>COUNTIF(#REF!,W59)</f>
        <v>#REF!</v>
      </c>
      <c r="AA59" s="4" t="s">
        <v>41</v>
      </c>
      <c r="AB59" s="254" t="str">
        <f>AE27</f>
        <v>Argentine</v>
      </c>
      <c r="AC59" s="254"/>
      <c r="AD59" s="13" t="e">
        <f>COUNTIF(#REF!,AB59)</f>
        <v>#REF!</v>
      </c>
      <c r="AF59" s="4" t="s">
        <v>41</v>
      </c>
      <c r="AG59" s="254" t="str">
        <f>AU33</f>
        <v>Allemagne</v>
      </c>
      <c r="AH59" s="254"/>
      <c r="AI59" s="13" t="e">
        <f>COUNTIF(#REF!,AG59)</f>
        <v>#REF!</v>
      </c>
    </row>
    <row r="60" spans="1:40" hidden="1">
      <c r="C60" s="24">
        <v>41804</v>
      </c>
      <c r="D60" s="83"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Allemagne</v>
      </c>
      <c r="X60" s="254"/>
      <c r="Y60" s="13" t="e">
        <f>COUNTIF(#REF!,W60)</f>
        <v>#REF!</v>
      </c>
      <c r="AK60" s="84" t="s">
        <v>62</v>
      </c>
      <c r="AL60" s="254" t="e">
        <f>AN58*#REF!</f>
        <v>#REF!</v>
      </c>
      <c r="AM60" s="254"/>
    </row>
    <row r="61" spans="1:40" hidden="1">
      <c r="C61" s="24">
        <v>41805</v>
      </c>
      <c r="D61" s="83" t="e">
        <f>IF(#REF!=0,"",SUM(#REF!))</f>
        <v>#REF!</v>
      </c>
      <c r="E61" s="25" t="e">
        <f t="shared" si="1"/>
        <v>#REF!</v>
      </c>
      <c r="L61" s="4" t="s">
        <v>41</v>
      </c>
      <c r="M61" s="254" t="str">
        <f>W9</f>
        <v>Italie</v>
      </c>
      <c r="N61" s="254"/>
      <c r="O61" s="13" t="e">
        <f>COUNTIF(#REF!,M61)</f>
        <v>#REF!</v>
      </c>
      <c r="Q61" s="4" t="s">
        <v>41</v>
      </c>
      <c r="R61" s="254" t="str">
        <f>AE15</f>
        <v>Uruguay</v>
      </c>
      <c r="S61" s="254"/>
      <c r="T61" s="13" t="e">
        <f>COUNTIF(#REF!,R61)</f>
        <v>#REF!</v>
      </c>
      <c r="V61" s="4" t="s">
        <v>41</v>
      </c>
      <c r="W61" s="254" t="str">
        <f>AU21</f>
        <v>Argentine</v>
      </c>
      <c r="X61" s="254"/>
      <c r="Y61" s="13" t="e">
        <f>COUNTIF(#REF!,W61)</f>
        <v>#REF!</v>
      </c>
      <c r="AA61" s="84" t="s">
        <v>62</v>
      </c>
      <c r="AB61" s="254" t="e">
        <f>SUM(AD58:AD59)*#REF!</f>
        <v>#REF!</v>
      </c>
      <c r="AC61" s="254"/>
      <c r="AF61" s="84" t="s">
        <v>62</v>
      </c>
      <c r="AG61" s="254" t="e">
        <f>SUM(AI58:AI59)*#REF!</f>
        <v>#REF!</v>
      </c>
      <c r="AH61" s="254"/>
    </row>
    <row r="62" spans="1:40" hidden="1">
      <c r="C62" s="24">
        <v>41806</v>
      </c>
      <c r="D62" s="83"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83"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84" t="s">
        <v>62</v>
      </c>
      <c r="W63" s="254" t="e">
        <f>SUM(Y58:Y61)*#REF!</f>
        <v>#REF!</v>
      </c>
      <c r="X63" s="254"/>
    </row>
    <row r="64" spans="1:40" hidden="1">
      <c r="C64" s="24">
        <v>41808</v>
      </c>
      <c r="D64" s="83"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83" t="e">
        <f>IF(#REF!=0,"",SUM(#REF!))</f>
        <v>#REF!</v>
      </c>
      <c r="E65" s="25" t="e">
        <f t="shared" si="1"/>
        <v>#REF!</v>
      </c>
      <c r="L65" s="4" t="s">
        <v>41</v>
      </c>
      <c r="M65" s="254" t="str">
        <f>AM9</f>
        <v>Japon</v>
      </c>
      <c r="N65" s="254"/>
      <c r="O65" s="13" t="e">
        <f>COUNTIF(#REF!,M65)</f>
        <v>#REF!</v>
      </c>
      <c r="Q65" s="4" t="s">
        <v>41</v>
      </c>
      <c r="R65" s="254" t="str">
        <f>BK15</f>
        <v>Belgique</v>
      </c>
      <c r="S65" s="254"/>
      <c r="T65" s="13" t="e">
        <f>COUNTIF(#REF!,R65)</f>
        <v>#REF!</v>
      </c>
      <c r="V65" s="31"/>
      <c r="W65" s="257"/>
      <c r="X65" s="257"/>
    </row>
    <row r="66" spans="3:24" hidden="1">
      <c r="C66" s="24">
        <v>41810</v>
      </c>
      <c r="D66" s="83" t="e">
        <f>IF(#REF!=0,"",SUM(#REF!))</f>
        <v>#REF!</v>
      </c>
      <c r="E66" s="25" t="e">
        <f t="shared" si="1"/>
        <v>#REF!</v>
      </c>
      <c r="L66" s="4" t="s">
        <v>41</v>
      </c>
      <c r="M66" s="254" t="str">
        <f>AP9</f>
        <v>France</v>
      </c>
      <c r="N66" s="254"/>
      <c r="O66" s="13" t="e">
        <f>COUNTIF(#REF!,M66)</f>
        <v>#REF!</v>
      </c>
    </row>
    <row r="67" spans="3:24" hidden="1">
      <c r="C67" s="24">
        <v>41811</v>
      </c>
      <c r="D67" s="83" t="e">
        <f>IF(#REF!=0,"",SUM(#REF!))</f>
        <v>#REF!</v>
      </c>
      <c r="E67" s="25" t="e">
        <f t="shared" si="1"/>
        <v>#REF!</v>
      </c>
      <c r="L67" s="4" t="s">
        <v>41</v>
      </c>
      <c r="M67" s="254" t="str">
        <f>AU9</f>
        <v>Bosnie</v>
      </c>
      <c r="N67" s="254"/>
      <c r="O67" s="13" t="e">
        <f>COUNTIF(#REF!,M67)</f>
        <v>#REF!</v>
      </c>
      <c r="Q67" s="84" t="s">
        <v>62</v>
      </c>
      <c r="R67" s="258" t="e">
        <f>SUM(T58:T65)*#REF!</f>
        <v>#REF!</v>
      </c>
      <c r="S67" s="254"/>
    </row>
    <row r="68" spans="3:24" hidden="1">
      <c r="C68" s="24">
        <v>41812</v>
      </c>
      <c r="D68" s="83" t="e">
        <f>IF(#REF!=0,"",SUM(#REF!))</f>
        <v>#REF!</v>
      </c>
      <c r="E68" s="25" t="e">
        <f t="shared" si="1"/>
        <v>#REF!</v>
      </c>
      <c r="L68" s="4" t="s">
        <v>41</v>
      </c>
      <c r="M68" s="254" t="str">
        <f>AX9</f>
        <v>Allemagne</v>
      </c>
      <c r="N68" s="254"/>
      <c r="O68" s="13" t="e">
        <f>COUNTIF(#REF!,M68)</f>
        <v>#REF!</v>
      </c>
    </row>
    <row r="69" spans="3:24" hidden="1">
      <c r="C69" s="24">
        <v>41813</v>
      </c>
      <c r="D69" s="83" t="e">
        <f>IF(#REF!=0,"",SUM(#REF!))</f>
        <v>#REF!</v>
      </c>
      <c r="E69" s="25" t="e">
        <f t="shared" si="1"/>
        <v>#REF!</v>
      </c>
      <c r="L69" s="4" t="s">
        <v>41</v>
      </c>
      <c r="M69" s="254" t="str">
        <f>BC9</f>
        <v>Russie</v>
      </c>
      <c r="N69" s="254"/>
      <c r="O69" s="13" t="e">
        <f>COUNTIF(#REF!,M69)</f>
        <v>#REF!</v>
      </c>
    </row>
    <row r="70" spans="3:24" hidden="1">
      <c r="C70" s="24">
        <v>41814</v>
      </c>
      <c r="D70" s="83" t="e">
        <f>IF(#REF!=0,"",SUM(#REF!))</f>
        <v>#REF!</v>
      </c>
      <c r="E70" s="25" t="e">
        <f t="shared" si="1"/>
        <v>#REF!</v>
      </c>
      <c r="L70" s="4" t="s">
        <v>41</v>
      </c>
      <c r="M70" s="254" t="str">
        <f>BF9</f>
        <v>Argentine</v>
      </c>
      <c r="N70" s="254"/>
      <c r="O70" s="13" t="e">
        <f>COUNTIF(#REF!,M70)</f>
        <v>#REF!</v>
      </c>
    </row>
    <row r="71" spans="3:24" hidden="1">
      <c r="C71" s="24">
        <v>41815</v>
      </c>
      <c r="D71" s="83" t="e">
        <f>IF(#REF!=0,"",SUM(#REF!))</f>
        <v>#REF!</v>
      </c>
      <c r="E71" s="25" t="e">
        <f t="shared" si="1"/>
        <v>#REF!</v>
      </c>
      <c r="L71" s="4" t="s">
        <v>41</v>
      </c>
      <c r="M71" s="254" t="str">
        <f>BK9</f>
        <v>Suisse</v>
      </c>
      <c r="N71" s="254"/>
      <c r="O71" s="13" t="e">
        <f>COUNTIF(#REF!,M71)</f>
        <v>#REF!</v>
      </c>
    </row>
    <row r="72" spans="3:24" hidden="1">
      <c r="C72" s="24">
        <v>41816</v>
      </c>
      <c r="D72" s="83"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84"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t="str">
        <f>A35</f>
        <v>N</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1</v>
      </c>
      <c r="E104" s="46"/>
      <c r="F104" s="51" t="e">
        <f>#REF!+#REF!</f>
        <v>#REF!</v>
      </c>
      <c r="G104" s="48"/>
    </row>
    <row r="105" spans="3:7" hidden="1">
      <c r="C105" s="45" t="s">
        <v>97</v>
      </c>
      <c r="D105" s="48" t="str">
        <f>A26</f>
        <v>N</v>
      </c>
      <c r="E105" s="46"/>
      <c r="F105" s="51" t="e">
        <f>#REF!+#REF!</f>
        <v>#REF!</v>
      </c>
      <c r="G105" s="48"/>
    </row>
    <row r="106" spans="3:7" hidden="1">
      <c r="C106" s="45" t="s">
        <v>81</v>
      </c>
      <c r="D106" s="48" t="str">
        <f>A10</f>
        <v>N</v>
      </c>
      <c r="E106" s="46"/>
      <c r="F106" s="51" t="e">
        <f>#REF!+#REF!</f>
        <v>#REF!</v>
      </c>
      <c r="G106" s="48"/>
    </row>
    <row r="107" spans="3:7" hidden="1">
      <c r="C107" s="45" t="s">
        <v>107</v>
      </c>
      <c r="D107" s="48" t="str">
        <f>A36</f>
        <v>N</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t="str">
        <f>A13</f>
        <v>N</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t="str">
        <f>A31</f>
        <v>N</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2</v>
      </c>
      <c r="E124" s="46"/>
      <c r="F124" s="51" t="e">
        <f>#REF!+#REF!</f>
        <v>#REF!</v>
      </c>
      <c r="G124" s="48"/>
    </row>
    <row r="125" spans="3:7" hidden="1">
      <c r="C125" s="45" t="s">
        <v>115</v>
      </c>
      <c r="D125" s="48" t="str">
        <f>A44</f>
        <v>N</v>
      </c>
      <c r="E125" s="46"/>
      <c r="F125" s="51" t="e">
        <f>#REF!+#REF!</f>
        <v>#REF!</v>
      </c>
      <c r="G125" s="48"/>
    </row>
    <row r="126" spans="3:7" hidden="1">
      <c r="C126" s="45" t="s">
        <v>99</v>
      </c>
      <c r="D126" s="48">
        <f>A28</f>
        <v>1</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1</v>
      </c>
      <c r="E130" s="46"/>
      <c r="F130" s="51" t="e">
        <f>#REF!+#REF!</f>
        <v>#REF!</v>
      </c>
      <c r="G130" s="48"/>
    </row>
    <row r="131" spans="3:7" hidden="1">
      <c r="C131" s="45" t="s">
        <v>122</v>
      </c>
      <c r="D131" s="48" t="str">
        <f>A51</f>
        <v>N</v>
      </c>
      <c r="E131" s="46"/>
      <c r="F131" s="51" t="e">
        <f>#REF!+#REF!</f>
        <v>#REF!</v>
      </c>
      <c r="G131" s="48"/>
    </row>
    <row r="132" spans="3:7" hidden="1">
      <c r="C132" s="45" t="s">
        <v>93</v>
      </c>
      <c r="D132" s="48">
        <f>A22</f>
        <v>1</v>
      </c>
      <c r="E132" s="46"/>
      <c r="F132" s="51" t="e">
        <f>#REF!+#REF!</f>
        <v>#REF!</v>
      </c>
      <c r="G132" s="48"/>
    </row>
    <row r="133" spans="3:7" hidden="1">
      <c r="C133" s="45" t="s">
        <v>85</v>
      </c>
      <c r="D133" s="48" t="str">
        <f>A14</f>
        <v>N</v>
      </c>
      <c r="E133" s="46"/>
      <c r="F133" s="51" t="e">
        <f>#REF!+#REF!</f>
        <v>#REF!</v>
      </c>
      <c r="G133" s="48"/>
    </row>
    <row r="134" spans="3:7" hidden="1">
      <c r="C134" s="45" t="s">
        <v>101</v>
      </c>
      <c r="D134" s="48">
        <f>A30</f>
        <v>2</v>
      </c>
      <c r="E134" s="46"/>
      <c r="F134" s="51" t="e">
        <f>#REF!+#REF!</f>
        <v>#REF!</v>
      </c>
      <c r="G134" s="48"/>
    </row>
    <row r="135" spans="3:7" hidden="1">
      <c r="C135" s="45" t="s">
        <v>98</v>
      </c>
      <c r="D135" s="48">
        <f>A27</f>
        <v>2</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s>
  <conditionalFormatting sqref="D6:D53 F6:F53">
    <cfRule type="containsBlanks" dxfId="12" priority="4">
      <formula>LEN(TRIM(D6))=0</formula>
    </cfRule>
  </conditionalFormatting>
  <conditionalFormatting sqref="L9 N9 T9 V9 AB9 AD9 AJ9 AL9 AR9 AT9 AZ9 BB9 BH9 BJ9 BP9 BR9 BJ15 BH15 AT15 AR15 AD15 AB15 N15 L15 AB21 AD21 AB27 AD27 AR21 AT21 AR33 AT33">
    <cfRule type="containsBlanks" dxfId="11" priority="1">
      <formula>LEN(TRIM(L9))=0</formula>
    </cfRule>
  </conditionalFormatting>
  <pageMargins left="0.7" right="0.7" top="0.75" bottom="0.75" header="0.3" footer="0.3"/>
  <pageSetup paperSize="0" orientation="portrait" horizontalDpi="0" verticalDpi="0" copies="0"/>
  <legacyDrawing r:id="rId1"/>
</worksheet>
</file>

<file path=xl/worksheets/sheet37.xml><?xml version="1.0" encoding="utf-8"?>
<worksheet xmlns="http://schemas.openxmlformats.org/spreadsheetml/2006/main" xmlns:r="http://schemas.openxmlformats.org/officeDocument/2006/relationships">
  <sheetPr codeName="Feuil13"/>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16384" width="5.28515625" style="13"/>
  </cols>
  <sheetData>
    <row r="1" spans="1:72" ht="15.75" thickBot="1"/>
    <row r="2" spans="1:72" ht="19.5" thickBot="1">
      <c r="C2" s="214" t="s">
        <v>0</v>
      </c>
      <c r="D2" s="214"/>
      <c r="E2" s="215" t="s">
        <v>75</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t="str">
        <f>IF(OR(D6="",F6=""),"",IF(D6&gt;F6,1,IF(D6=F6,"N",2)))</f>
        <v>N</v>
      </c>
      <c r="C6" s="5" t="s">
        <v>5</v>
      </c>
      <c r="D6" s="3">
        <v>2</v>
      </c>
      <c r="E6" s="4" t="s">
        <v>1</v>
      </c>
      <c r="F6" s="3">
        <v>2</v>
      </c>
      <c r="G6" s="5" t="s">
        <v>6</v>
      </c>
      <c r="H6" s="20">
        <f>COUNT(#REF!)</f>
        <v>0</v>
      </c>
      <c r="J6" s="219" t="s">
        <v>49</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1"/>
    </row>
    <row r="7" spans="1:72" ht="15" customHeight="1">
      <c r="A7" s="2">
        <f t="shared" ref="A7:A53" si="0">IF(OR(D7="",F7=""),"",IF(D7&gt;F7,1,IF(D7=F7,"N",2)))</f>
        <v>1</v>
      </c>
      <c r="C7" s="5" t="s">
        <v>7</v>
      </c>
      <c r="D7" s="3">
        <v>3</v>
      </c>
      <c r="E7" s="4" t="s">
        <v>1</v>
      </c>
      <c r="F7" s="3">
        <v>1</v>
      </c>
      <c r="G7" s="5" t="s">
        <v>8</v>
      </c>
      <c r="H7" s="20">
        <f>COUNT(#REF!)</f>
        <v>0</v>
      </c>
      <c r="J7" s="222"/>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4"/>
    </row>
    <row r="8" spans="1:72">
      <c r="A8" s="2" t="str">
        <f t="shared" si="0"/>
        <v>N</v>
      </c>
      <c r="C8" s="5" t="s">
        <v>9</v>
      </c>
      <c r="D8" s="3">
        <v>2</v>
      </c>
      <c r="E8" s="4" t="s">
        <v>1</v>
      </c>
      <c r="F8" s="3">
        <v>2</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4</v>
      </c>
      <c r="E9" s="4" t="s">
        <v>1</v>
      </c>
      <c r="F9" s="3">
        <v>0</v>
      </c>
      <c r="G9" s="5" t="s">
        <v>12</v>
      </c>
      <c r="H9" s="20">
        <f>COUNT(#REF!)</f>
        <v>0</v>
      </c>
      <c r="J9" s="225" t="s">
        <v>37</v>
      </c>
      <c r="K9" s="226"/>
      <c r="L9" s="8">
        <v>4</v>
      </c>
      <c r="M9" s="6" t="s">
        <v>41</v>
      </c>
      <c r="N9" s="8">
        <v>2</v>
      </c>
      <c r="O9" s="227" t="s">
        <v>9</v>
      </c>
      <c r="P9" s="227"/>
      <c r="Q9" s="9"/>
      <c r="R9" s="225" t="s">
        <v>50</v>
      </c>
      <c r="S9" s="226"/>
      <c r="T9" s="8">
        <v>0</v>
      </c>
      <c r="U9" s="6" t="s">
        <v>41</v>
      </c>
      <c r="V9" s="8">
        <v>2</v>
      </c>
      <c r="W9" s="227" t="s">
        <v>15</v>
      </c>
      <c r="X9" s="227"/>
      <c r="Y9" s="9"/>
      <c r="Z9" s="225" t="s">
        <v>10</v>
      </c>
      <c r="AA9" s="226"/>
      <c r="AB9" s="8">
        <v>1</v>
      </c>
      <c r="AC9" s="6" t="s">
        <v>41</v>
      </c>
      <c r="AD9" s="8" t="s">
        <v>47</v>
      </c>
      <c r="AE9" s="227" t="s">
        <v>6</v>
      </c>
      <c r="AF9" s="227"/>
      <c r="AG9" s="9"/>
      <c r="AH9" s="225" t="s">
        <v>18</v>
      </c>
      <c r="AI9" s="226"/>
      <c r="AJ9" s="8">
        <v>2</v>
      </c>
      <c r="AK9" s="6" t="s">
        <v>41</v>
      </c>
      <c r="AL9" s="8">
        <v>1</v>
      </c>
      <c r="AM9" s="227" t="s">
        <v>20</v>
      </c>
      <c r="AN9" s="227"/>
      <c r="AO9" s="9"/>
      <c r="AP9" s="225" t="s">
        <v>39</v>
      </c>
      <c r="AQ9" s="226"/>
      <c r="AR9" s="8">
        <v>0</v>
      </c>
      <c r="AS9" s="6" t="s">
        <v>41</v>
      </c>
      <c r="AT9" s="8">
        <v>2</v>
      </c>
      <c r="AU9" s="227" t="s">
        <v>26</v>
      </c>
      <c r="AV9" s="227"/>
      <c r="AW9" s="9"/>
      <c r="AX9" s="225" t="s">
        <v>27</v>
      </c>
      <c r="AY9" s="226"/>
      <c r="AZ9" s="8">
        <v>3</v>
      </c>
      <c r="BA9" s="6" t="s">
        <v>41</v>
      </c>
      <c r="BB9" s="8">
        <v>1</v>
      </c>
      <c r="BC9" s="227" t="s">
        <v>35</v>
      </c>
      <c r="BD9" s="227"/>
      <c r="BE9" s="9"/>
      <c r="BF9" s="225" t="s">
        <v>25</v>
      </c>
      <c r="BG9" s="226"/>
      <c r="BH9" s="8">
        <v>2</v>
      </c>
      <c r="BI9" s="6" t="s">
        <v>41</v>
      </c>
      <c r="BJ9" s="8" t="s">
        <v>46</v>
      </c>
      <c r="BK9" s="227" t="s">
        <v>23</v>
      </c>
      <c r="BL9" s="227"/>
      <c r="BM9" s="9"/>
      <c r="BN9" s="225" t="s">
        <v>33</v>
      </c>
      <c r="BO9" s="226"/>
      <c r="BP9" s="8">
        <v>3</v>
      </c>
      <c r="BQ9" s="6" t="s">
        <v>41</v>
      </c>
      <c r="BR9" s="8">
        <v>2</v>
      </c>
      <c r="BS9" s="227" t="s">
        <v>28</v>
      </c>
      <c r="BT9" s="227"/>
    </row>
    <row r="10" spans="1:72">
      <c r="A10" s="2" t="str">
        <f t="shared" si="0"/>
        <v>N</v>
      </c>
      <c r="C10" s="5" t="s">
        <v>13</v>
      </c>
      <c r="D10" s="3">
        <v>0</v>
      </c>
      <c r="E10" s="4" t="s">
        <v>1</v>
      </c>
      <c r="F10" s="3">
        <v>0</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2</v>
      </c>
      <c r="E11" s="4" t="s">
        <v>1</v>
      </c>
      <c r="F11" s="3">
        <v>0</v>
      </c>
      <c r="G11" s="5" t="s">
        <v>16</v>
      </c>
      <c r="H11" s="20">
        <f>COUNT(#REF!)</f>
        <v>0</v>
      </c>
      <c r="J11" s="11"/>
      <c r="K11" s="10"/>
      <c r="L11" s="12"/>
      <c r="M11" s="10"/>
      <c r="N11" s="10"/>
      <c r="O11" s="10"/>
      <c r="P11" s="10"/>
      <c r="Q11" s="9"/>
      <c r="R11" s="11"/>
      <c r="S11" s="10"/>
      <c r="T11" s="12"/>
      <c r="U11" s="10"/>
      <c r="V11" s="10"/>
      <c r="W11" s="10"/>
      <c r="X11" s="10"/>
      <c r="Y11" s="9"/>
      <c r="Z11" s="11"/>
      <c r="AA11" s="10"/>
      <c r="AB11" s="12"/>
      <c r="AC11" s="10"/>
      <c r="AD11" s="10"/>
      <c r="AE11" s="10"/>
      <c r="AF11" s="10"/>
      <c r="AG11" s="9"/>
      <c r="AH11" s="11"/>
      <c r="AI11" s="10"/>
      <c r="AJ11" s="12"/>
      <c r="AK11" s="10"/>
      <c r="AL11" s="10"/>
      <c r="AM11" s="10"/>
      <c r="AN11" s="10"/>
      <c r="AO11" s="9"/>
      <c r="AP11" s="11"/>
      <c r="AQ11" s="10"/>
      <c r="AR11" s="12"/>
      <c r="AS11" s="10"/>
      <c r="AT11" s="10"/>
      <c r="AU11" s="10"/>
      <c r="AV11" s="10"/>
      <c r="AW11" s="9"/>
      <c r="AX11" s="11"/>
      <c r="AY11" s="10"/>
      <c r="AZ11" s="12"/>
      <c r="BA11" s="10"/>
      <c r="BB11" s="10"/>
      <c r="BC11" s="10"/>
      <c r="BD11" s="10"/>
      <c r="BE11" s="9"/>
      <c r="BF11" s="11"/>
      <c r="BG11" s="10"/>
      <c r="BH11" s="12"/>
      <c r="BI11" s="10"/>
      <c r="BJ11" s="10"/>
      <c r="BK11" s="10"/>
      <c r="BL11" s="10"/>
      <c r="BM11" s="9"/>
      <c r="BN11" s="11"/>
      <c r="BO11" s="10"/>
      <c r="BP11" s="12"/>
      <c r="BQ11" s="10"/>
      <c r="BR11" s="10"/>
      <c r="BS11" s="10"/>
      <c r="BT11" s="10"/>
    </row>
    <row r="12" spans="1:72" ht="15" customHeight="1">
      <c r="A12" s="2">
        <f t="shared" si="0"/>
        <v>2</v>
      </c>
      <c r="C12" s="5" t="s">
        <v>17</v>
      </c>
      <c r="D12" s="3">
        <v>1</v>
      </c>
      <c r="E12" s="4" t="s">
        <v>1</v>
      </c>
      <c r="F12" s="3">
        <v>2</v>
      </c>
      <c r="G12" s="5" t="s">
        <v>18</v>
      </c>
      <c r="H12" s="20">
        <f>COUNT(#REF!)</f>
        <v>0</v>
      </c>
      <c r="J12" s="231" t="s">
        <v>48</v>
      </c>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3"/>
    </row>
    <row r="13" spans="1:72" ht="15" customHeight="1">
      <c r="A13" s="2">
        <f t="shared" si="0"/>
        <v>1</v>
      </c>
      <c r="C13" s="5" t="s">
        <v>19</v>
      </c>
      <c r="D13" s="3">
        <v>2</v>
      </c>
      <c r="E13" s="4" t="s">
        <v>1</v>
      </c>
      <c r="F13" s="3">
        <v>1</v>
      </c>
      <c r="G13" s="5" t="s">
        <v>20</v>
      </c>
      <c r="H13" s="20">
        <f>COUNT(#REF!)</f>
        <v>0</v>
      </c>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6"/>
    </row>
    <row r="14" spans="1:72">
      <c r="A14" s="2">
        <f t="shared" si="0"/>
        <v>1</v>
      </c>
      <c r="C14" s="5" t="s">
        <v>21</v>
      </c>
      <c r="D14" s="3">
        <v>2</v>
      </c>
      <c r="E14" s="4" t="s">
        <v>1</v>
      </c>
      <c r="F14" s="3">
        <v>1</v>
      </c>
      <c r="G14" s="5" t="s">
        <v>22</v>
      </c>
      <c r="H14" s="20">
        <f>COUNT(#REF!)</f>
        <v>0</v>
      </c>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2">
        <f t="shared" si="0"/>
        <v>1</v>
      </c>
      <c r="C15" s="5" t="s">
        <v>23</v>
      </c>
      <c r="D15" s="3">
        <v>1</v>
      </c>
      <c r="E15" s="4" t="s">
        <v>1</v>
      </c>
      <c r="F15" s="3">
        <v>0</v>
      </c>
      <c r="G15" s="5" t="s">
        <v>24</v>
      </c>
      <c r="H15" s="20">
        <f>COUNT(#REF!)</f>
        <v>0</v>
      </c>
      <c r="J15" s="225" t="s">
        <v>37</v>
      </c>
      <c r="K15" s="226"/>
      <c r="L15" s="8" t="s">
        <v>53</v>
      </c>
      <c r="M15" s="6" t="s">
        <v>41</v>
      </c>
      <c r="N15" s="8">
        <v>3</v>
      </c>
      <c r="O15" s="227" t="s">
        <v>15</v>
      </c>
      <c r="P15" s="227"/>
      <c r="Q15" s="9"/>
      <c r="R15" s="239"/>
      <c r="S15" s="239"/>
      <c r="T15" s="183"/>
      <c r="U15" s="7"/>
      <c r="V15" s="183"/>
      <c r="W15" s="239"/>
      <c r="X15" s="239"/>
      <c r="Y15" s="9"/>
      <c r="Z15" s="225" t="s">
        <v>6</v>
      </c>
      <c r="AA15" s="226"/>
      <c r="AB15" s="8">
        <v>0</v>
      </c>
      <c r="AC15" s="6" t="s">
        <v>41</v>
      </c>
      <c r="AD15" s="8">
        <v>1</v>
      </c>
      <c r="AE15" s="227" t="s">
        <v>18</v>
      </c>
      <c r="AF15" s="227"/>
      <c r="AG15" s="9"/>
      <c r="AH15" s="183"/>
      <c r="AI15" s="183"/>
      <c r="AJ15" s="183"/>
      <c r="AK15" s="7"/>
      <c r="AL15" s="183"/>
      <c r="AM15" s="183"/>
      <c r="AN15" s="183"/>
      <c r="AO15" s="9"/>
      <c r="AP15" s="225" t="s">
        <v>26</v>
      </c>
      <c r="AQ15" s="226"/>
      <c r="AR15" s="8">
        <v>0</v>
      </c>
      <c r="AS15" s="6" t="s">
        <v>41</v>
      </c>
      <c r="AT15" s="8" t="s">
        <v>52</v>
      </c>
      <c r="AU15" s="227" t="s">
        <v>27</v>
      </c>
      <c r="AV15" s="227"/>
      <c r="AW15" s="9"/>
      <c r="AX15" s="183"/>
      <c r="AY15" s="183"/>
      <c r="AZ15" s="183"/>
      <c r="BA15" s="7"/>
      <c r="BB15" s="183"/>
      <c r="BC15" s="183"/>
      <c r="BD15" s="183"/>
      <c r="BE15" s="9"/>
      <c r="BF15" s="225" t="s">
        <v>23</v>
      </c>
      <c r="BG15" s="226"/>
      <c r="BH15" s="8">
        <v>1</v>
      </c>
      <c r="BI15" s="6" t="s">
        <v>41</v>
      </c>
      <c r="BJ15" s="8">
        <v>4</v>
      </c>
      <c r="BK15" s="227" t="s">
        <v>33</v>
      </c>
      <c r="BL15" s="227"/>
      <c r="BM15" s="9"/>
      <c r="BN15" s="183"/>
      <c r="BO15" s="183"/>
      <c r="BP15" s="183"/>
      <c r="BQ15" s="7"/>
      <c r="BR15" s="183"/>
      <c r="BS15" s="183"/>
      <c r="BT15" s="183"/>
    </row>
    <row r="16" spans="1:72">
      <c r="A16" s="2">
        <f t="shared" si="0"/>
        <v>1</v>
      </c>
      <c r="C16" s="5" t="s">
        <v>25</v>
      </c>
      <c r="D16" s="3">
        <v>3</v>
      </c>
      <c r="E16" s="4" t="s">
        <v>1</v>
      </c>
      <c r="F16" s="3">
        <v>2</v>
      </c>
      <c r="G16" s="5" t="s">
        <v>26</v>
      </c>
      <c r="H16" s="20">
        <f>COUNT(#REF!)</f>
        <v>0</v>
      </c>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f t="shared" si="0"/>
        <v>1</v>
      </c>
      <c r="C17" s="5" t="s">
        <v>27</v>
      </c>
      <c r="D17" s="3">
        <v>3</v>
      </c>
      <c r="E17" s="4" t="s">
        <v>1</v>
      </c>
      <c r="F17" s="3">
        <v>2</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1</v>
      </c>
      <c r="E18" s="4" t="s">
        <v>1</v>
      </c>
      <c r="F18" s="3">
        <v>2</v>
      </c>
      <c r="G18" s="5" t="s">
        <v>30</v>
      </c>
      <c r="H18" s="20">
        <f>COUNT(#REF!)</f>
        <v>0</v>
      </c>
      <c r="J18" s="219" t="s">
        <v>45</v>
      </c>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1"/>
    </row>
    <row r="19" spans="1:72" ht="15" customHeight="1">
      <c r="A19" s="2">
        <f t="shared" si="0"/>
        <v>1</v>
      </c>
      <c r="C19" s="5" t="s">
        <v>31</v>
      </c>
      <c r="D19" s="3">
        <v>3</v>
      </c>
      <c r="E19" s="4" t="s">
        <v>1</v>
      </c>
      <c r="F19" s="3">
        <v>1</v>
      </c>
      <c r="G19" s="5" t="s">
        <v>32</v>
      </c>
      <c r="H19" s="20">
        <f>COUNT(#REF!)</f>
        <v>0</v>
      </c>
      <c r="J19" s="222"/>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4"/>
    </row>
    <row r="20" spans="1:72">
      <c r="A20" s="2">
        <f t="shared" si="0"/>
        <v>1</v>
      </c>
      <c r="C20" s="5" t="s">
        <v>33</v>
      </c>
      <c r="D20" s="3">
        <v>3</v>
      </c>
      <c r="E20" s="4" t="s">
        <v>1</v>
      </c>
      <c r="F20" s="3">
        <v>0</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2">
        <f t="shared" si="0"/>
        <v>1</v>
      </c>
      <c r="C21" s="5" t="s">
        <v>5</v>
      </c>
      <c r="D21" s="3">
        <v>2</v>
      </c>
      <c r="E21" s="4" t="s">
        <v>1</v>
      </c>
      <c r="F21" s="3">
        <v>1</v>
      </c>
      <c r="G21" s="5" t="s">
        <v>7</v>
      </c>
      <c r="H21" s="20">
        <f>COUNT(#REF!)</f>
        <v>0</v>
      </c>
      <c r="J21" s="239"/>
      <c r="K21" s="239"/>
      <c r="L21" s="183"/>
      <c r="M21" s="242"/>
      <c r="N21" s="243"/>
      <c r="O21" s="243"/>
      <c r="P21" s="243"/>
      <c r="Q21" s="243"/>
      <c r="R21" s="243"/>
      <c r="S21" s="243"/>
      <c r="T21" s="183"/>
      <c r="U21" s="7"/>
      <c r="V21" s="183"/>
      <c r="W21" s="239"/>
      <c r="X21" s="239"/>
      <c r="Y21" s="9"/>
      <c r="Z21" s="225" t="s">
        <v>37</v>
      </c>
      <c r="AA21" s="226"/>
      <c r="AB21" s="8">
        <v>3</v>
      </c>
      <c r="AC21" s="6" t="s">
        <v>41</v>
      </c>
      <c r="AD21" s="8">
        <v>0</v>
      </c>
      <c r="AE21" s="227" t="s">
        <v>18</v>
      </c>
      <c r="AF21" s="227"/>
      <c r="AG21" s="9"/>
      <c r="AH21" s="183"/>
      <c r="AI21" s="183"/>
      <c r="AJ21" s="183"/>
      <c r="AK21" s="7"/>
      <c r="AL21" s="183"/>
      <c r="AM21" s="183"/>
      <c r="AN21" s="183"/>
      <c r="AO21" s="9"/>
      <c r="AP21" s="225" t="s">
        <v>27</v>
      </c>
      <c r="AQ21" s="226"/>
      <c r="AR21" s="8">
        <v>5</v>
      </c>
      <c r="AS21" s="6" t="s">
        <v>41</v>
      </c>
      <c r="AT21" s="8">
        <v>2</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c r="A22" s="2">
        <f t="shared" si="0"/>
        <v>1</v>
      </c>
      <c r="C22" s="5" t="s">
        <v>35</v>
      </c>
      <c r="D22" s="3">
        <v>3</v>
      </c>
      <c r="E22" s="4" t="s">
        <v>1</v>
      </c>
      <c r="F22" s="3">
        <v>0</v>
      </c>
      <c r="G22" s="5" t="s">
        <v>36</v>
      </c>
      <c r="H22" s="20">
        <f>COUNT(#REF!)</f>
        <v>0</v>
      </c>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6</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4</v>
      </c>
      <c r="E24" s="4" t="s">
        <v>1</v>
      </c>
      <c r="F24" s="3">
        <v>2</v>
      </c>
      <c r="G24" s="5" t="s">
        <v>11</v>
      </c>
      <c r="H24" s="20">
        <f>COUNT(#REF!)</f>
        <v>0</v>
      </c>
      <c r="J24" s="231" t="s">
        <v>44</v>
      </c>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3"/>
    </row>
    <row r="25" spans="1:72" ht="15" customHeight="1">
      <c r="A25" s="2">
        <f t="shared" si="0"/>
        <v>2</v>
      </c>
      <c r="C25" s="5" t="s">
        <v>8</v>
      </c>
      <c r="D25" s="3">
        <v>1</v>
      </c>
      <c r="E25" s="4" t="s">
        <v>1</v>
      </c>
      <c r="F25" s="3">
        <v>3</v>
      </c>
      <c r="G25" s="5" t="s">
        <v>6</v>
      </c>
      <c r="H25" s="20">
        <f>COUNT(#REF!)</f>
        <v>0</v>
      </c>
      <c r="J25" s="234"/>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6"/>
    </row>
    <row r="26" spans="1:72">
      <c r="A26" s="2">
        <f t="shared" si="0"/>
        <v>2</v>
      </c>
      <c r="C26" s="5" t="s">
        <v>13</v>
      </c>
      <c r="D26" s="3">
        <v>3</v>
      </c>
      <c r="E26" s="4" t="s">
        <v>1</v>
      </c>
      <c r="F26" s="3">
        <v>4</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f t="shared" si="0"/>
        <v>1</v>
      </c>
      <c r="C27" s="5" t="s">
        <v>15</v>
      </c>
      <c r="D27" s="3">
        <v>5</v>
      </c>
      <c r="E27" s="4" t="s">
        <v>1</v>
      </c>
      <c r="F27" s="3">
        <v>3</v>
      </c>
      <c r="G27" s="5" t="s">
        <v>17</v>
      </c>
      <c r="H27" s="20">
        <f>COUNT(#REF!)</f>
        <v>0</v>
      </c>
      <c r="J27" s="239"/>
      <c r="K27" s="239"/>
      <c r="L27" s="10"/>
      <c r="M27" s="7"/>
      <c r="N27" s="10"/>
      <c r="O27" s="239"/>
      <c r="P27" s="239"/>
      <c r="Q27" s="10"/>
      <c r="R27" s="239"/>
      <c r="S27" s="239"/>
      <c r="T27" s="10"/>
      <c r="U27" s="7"/>
      <c r="V27" s="10"/>
      <c r="W27" s="239"/>
      <c r="X27" s="239"/>
      <c r="Y27" s="9"/>
      <c r="Z27" s="225" t="s">
        <v>18</v>
      </c>
      <c r="AA27" s="226"/>
      <c r="AB27" s="8">
        <v>0</v>
      </c>
      <c r="AC27" s="6" t="s">
        <v>41</v>
      </c>
      <c r="AD27" s="8">
        <v>4</v>
      </c>
      <c r="AE27" s="227" t="s">
        <v>33</v>
      </c>
      <c r="AF27" s="227"/>
      <c r="AG27" s="10"/>
      <c r="AH27" s="10"/>
      <c r="AI27" s="10"/>
      <c r="AJ27" s="10"/>
      <c r="AK27" s="10"/>
      <c r="AL27" s="10"/>
      <c r="AM27" s="10"/>
      <c r="AN27" s="10"/>
      <c r="AO27" s="10"/>
      <c r="AP27" s="10"/>
      <c r="AQ27" s="10"/>
      <c r="AR27" s="10"/>
      <c r="AS27" s="10"/>
      <c r="AT27" s="10"/>
      <c r="AU27" s="239"/>
      <c r="AV27" s="239"/>
      <c r="AW27" s="9"/>
      <c r="AX27" s="10"/>
      <c r="AY27" s="10"/>
      <c r="AZ27" s="10"/>
      <c r="BA27" s="7"/>
      <c r="BB27" s="10"/>
      <c r="BC27" s="10"/>
      <c r="BD27" s="10"/>
      <c r="BE27" s="9"/>
      <c r="BF27" s="239"/>
      <c r="BG27" s="239"/>
      <c r="BH27" s="10"/>
      <c r="BI27" s="7"/>
      <c r="BJ27" s="10"/>
      <c r="BK27" s="239"/>
      <c r="BL27" s="239"/>
      <c r="BM27" s="9"/>
      <c r="BN27" s="10"/>
      <c r="BO27" s="10"/>
      <c r="BP27" s="10"/>
      <c r="BQ27" s="7"/>
      <c r="BR27" s="10"/>
      <c r="BS27" s="10"/>
      <c r="BT27" s="10"/>
    </row>
    <row r="28" spans="1:72">
      <c r="A28" s="2">
        <f t="shared" si="0"/>
        <v>1</v>
      </c>
      <c r="C28" s="5" t="s">
        <v>20</v>
      </c>
      <c r="D28" s="3">
        <v>2</v>
      </c>
      <c r="E28" s="4" t="s">
        <v>1</v>
      </c>
      <c r="F28" s="3">
        <v>1</v>
      </c>
      <c r="G28" s="5" t="s">
        <v>14</v>
      </c>
      <c r="H28" s="20">
        <f>COUNT(#REF!)</f>
        <v>0</v>
      </c>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4</v>
      </c>
      <c r="E29" s="4" t="s">
        <v>1</v>
      </c>
      <c r="F29" s="3">
        <v>0</v>
      </c>
      <c r="G29" s="5" t="s">
        <v>16</v>
      </c>
      <c r="H29" s="20">
        <f>COUNT(#REF!)</f>
        <v>0</v>
      </c>
      <c r="J29" s="9"/>
      <c r="K29" s="9"/>
      <c r="L29" s="9"/>
      <c r="M29" s="9"/>
      <c r="N29" s="9"/>
      <c r="O29" s="9"/>
      <c r="P29" s="9"/>
      <c r="Q29" s="9"/>
      <c r="R29" s="9"/>
      <c r="S29" s="9"/>
      <c r="T29" s="9"/>
      <c r="U29" s="9"/>
      <c r="V29" s="9"/>
      <c r="W29" s="9"/>
      <c r="X29" s="9"/>
      <c r="Y29" s="9"/>
      <c r="Z29" s="10"/>
      <c r="AA29" s="10"/>
      <c r="AB29" s="10"/>
      <c r="AC29" s="10"/>
      <c r="AD29" s="10"/>
      <c r="AE29" s="10"/>
      <c r="AF29" s="10"/>
      <c r="AG29" s="10"/>
      <c r="AH29" s="1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t="str">
        <f t="shared" si="0"/>
        <v>N</v>
      </c>
      <c r="C30" s="5" t="s">
        <v>21</v>
      </c>
      <c r="D30" s="3">
        <v>1</v>
      </c>
      <c r="E30" s="4" t="s">
        <v>1</v>
      </c>
      <c r="F30" s="3">
        <v>1</v>
      </c>
      <c r="G30" s="5" t="s">
        <v>23</v>
      </c>
      <c r="H30" s="20">
        <f>COUNT(#REF!)</f>
        <v>0</v>
      </c>
      <c r="J30" s="219" t="s">
        <v>43</v>
      </c>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1"/>
    </row>
    <row r="31" spans="1:72" ht="15" customHeight="1">
      <c r="A31" s="2">
        <f t="shared" si="0"/>
        <v>2</v>
      </c>
      <c r="C31" s="5" t="s">
        <v>24</v>
      </c>
      <c r="D31" s="3">
        <v>0</v>
      </c>
      <c r="E31" s="4" t="s">
        <v>1</v>
      </c>
      <c r="F31" s="3">
        <v>4</v>
      </c>
      <c r="G31" s="5" t="s">
        <v>22</v>
      </c>
      <c r="H31" s="20">
        <f>COUNT(#REF!)</f>
        <v>0</v>
      </c>
      <c r="J31" s="222"/>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4"/>
    </row>
    <row r="32" spans="1:72" ht="15.75" thickBot="1">
      <c r="A32" s="2">
        <f t="shared" si="0"/>
        <v>1</v>
      </c>
      <c r="C32" s="5" t="s">
        <v>25</v>
      </c>
      <c r="D32" s="3">
        <v>5</v>
      </c>
      <c r="E32" s="4" t="s">
        <v>1</v>
      </c>
      <c r="F32" s="3">
        <v>1</v>
      </c>
      <c r="G32" s="5" t="s">
        <v>29</v>
      </c>
      <c r="H32" s="20">
        <f>COUNT(#REF!)</f>
        <v>0</v>
      </c>
      <c r="J32" s="9"/>
      <c r="K32" s="9"/>
      <c r="L32" s="9"/>
      <c r="M32" s="9"/>
      <c r="N32" s="9"/>
      <c r="O32" s="9"/>
      <c r="P32" s="9"/>
      <c r="Q32" s="9"/>
      <c r="R32" s="9"/>
      <c r="S32" s="9"/>
      <c r="T32" s="9"/>
      <c r="U32" s="9"/>
      <c r="V32" s="9"/>
      <c r="W32" s="9"/>
      <c r="X32" s="9"/>
      <c r="Y32" s="9"/>
      <c r="Z32" s="10"/>
      <c r="AA32" s="10"/>
      <c r="AB32" s="10"/>
      <c r="AC32" s="10"/>
      <c r="AD32" s="10"/>
      <c r="AE32" s="10"/>
      <c r="AF32" s="1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2">
        <f t="shared" si="0"/>
        <v>1</v>
      </c>
      <c r="C33" s="5" t="s">
        <v>27</v>
      </c>
      <c r="D33" s="3">
        <v>4</v>
      </c>
      <c r="E33" s="4" t="s">
        <v>1</v>
      </c>
      <c r="F33" s="3">
        <v>2</v>
      </c>
      <c r="G33" s="5" t="s">
        <v>31</v>
      </c>
      <c r="H33" s="20">
        <f>COUNT(#REF!)</f>
        <v>0</v>
      </c>
      <c r="J33" s="239"/>
      <c r="K33" s="239"/>
      <c r="L33" s="183"/>
      <c r="M33" s="7"/>
      <c r="N33" s="183"/>
      <c r="O33" s="239"/>
      <c r="P33" s="239"/>
      <c r="Q33" s="183"/>
      <c r="R33" s="244" t="s">
        <v>42</v>
      </c>
      <c r="S33" s="245"/>
      <c r="T33" s="245"/>
      <c r="U33" s="245"/>
      <c r="V33" s="245"/>
      <c r="W33" s="245"/>
      <c r="X33" s="245"/>
      <c r="Y33" s="286" t="s">
        <v>27</v>
      </c>
      <c r="Z33" s="287"/>
      <c r="AA33" s="287"/>
      <c r="AB33" s="287"/>
      <c r="AC33" s="287"/>
      <c r="AD33" s="287"/>
      <c r="AE33" s="287"/>
      <c r="AF33" s="288"/>
      <c r="AG33" s="9"/>
      <c r="AH33" s="183"/>
      <c r="AI33" s="183"/>
      <c r="AJ33" s="183"/>
      <c r="AK33" s="7"/>
      <c r="AL33" s="183"/>
      <c r="AM33" s="183"/>
      <c r="AN33" s="183"/>
      <c r="AO33" s="9"/>
      <c r="AP33" s="225" t="s">
        <v>37</v>
      </c>
      <c r="AQ33" s="226"/>
      <c r="AR33" s="8">
        <v>0</v>
      </c>
      <c r="AS33" s="6" t="s">
        <v>41</v>
      </c>
      <c r="AT33" s="8">
        <v>1</v>
      </c>
      <c r="AU33" s="227" t="s">
        <v>27</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2">
        <f t="shared" si="0"/>
        <v>2</v>
      </c>
      <c r="C34" s="5" t="s">
        <v>30</v>
      </c>
      <c r="D34" s="3">
        <v>1</v>
      </c>
      <c r="E34" s="4" t="s">
        <v>1</v>
      </c>
      <c r="F34" s="3">
        <v>2</v>
      </c>
      <c r="G34" s="5" t="s">
        <v>26</v>
      </c>
      <c r="H34" s="20">
        <f>COUNT(#REF!)</f>
        <v>0</v>
      </c>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3</v>
      </c>
      <c r="E35" s="4" t="s">
        <v>1</v>
      </c>
      <c r="F35" s="3">
        <v>0</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1</v>
      </c>
      <c r="C36" s="5" t="s">
        <v>36</v>
      </c>
      <c r="D36" s="3">
        <v>1</v>
      </c>
      <c r="E36" s="4" t="s">
        <v>1</v>
      </c>
      <c r="F36" s="3">
        <v>0</v>
      </c>
      <c r="G36" s="5" t="s">
        <v>34</v>
      </c>
      <c r="H36" s="20">
        <f>COUNT(#REF!)</f>
        <v>0</v>
      </c>
    </row>
    <row r="37" spans="1:72">
      <c r="A37" s="2">
        <f t="shared" si="0"/>
        <v>2</v>
      </c>
      <c r="C37" s="5" t="s">
        <v>32</v>
      </c>
      <c r="D37" s="3">
        <v>0</v>
      </c>
      <c r="E37" s="4" t="s">
        <v>1</v>
      </c>
      <c r="F37" s="3">
        <v>2</v>
      </c>
      <c r="G37" s="5" t="s">
        <v>28</v>
      </c>
      <c r="H37" s="20">
        <f>COUNT(#REF!)</f>
        <v>0</v>
      </c>
    </row>
    <row r="38" spans="1:72">
      <c r="A38" s="2">
        <f t="shared" si="0"/>
        <v>2</v>
      </c>
      <c r="C38" s="5" t="s">
        <v>12</v>
      </c>
      <c r="D38" s="3">
        <v>0</v>
      </c>
      <c r="E38" s="4" t="s">
        <v>1</v>
      </c>
      <c r="F38" s="3">
        <v>5</v>
      </c>
      <c r="G38" s="5" t="s">
        <v>9</v>
      </c>
      <c r="H38" s="20">
        <f>COUNT(#REF!)</f>
        <v>0</v>
      </c>
    </row>
    <row r="39" spans="1:72">
      <c r="A39" s="2">
        <f t="shared" si="0"/>
        <v>1</v>
      </c>
      <c r="C39" s="5" t="s">
        <v>10</v>
      </c>
      <c r="D39" s="3">
        <v>5</v>
      </c>
      <c r="E39" s="4" t="s">
        <v>1</v>
      </c>
      <c r="F39" s="3">
        <v>2</v>
      </c>
      <c r="G39" s="5" t="s">
        <v>11</v>
      </c>
      <c r="H39" s="20">
        <f>COUNT(#REF!)</f>
        <v>0</v>
      </c>
    </row>
    <row r="40" spans="1:72">
      <c r="A40" s="2">
        <f t="shared" si="0"/>
        <v>2</v>
      </c>
      <c r="C40" s="5" t="s">
        <v>8</v>
      </c>
      <c r="D40" s="3">
        <v>1</v>
      </c>
      <c r="E40" s="4" t="s">
        <v>1</v>
      </c>
      <c r="F40" s="3">
        <v>4</v>
      </c>
      <c r="G40" s="5" t="s">
        <v>37</v>
      </c>
      <c r="H40" s="20">
        <f>COUNT(#REF!)</f>
        <v>0</v>
      </c>
    </row>
    <row r="41" spans="1:72">
      <c r="A41" s="2" t="str">
        <f t="shared" si="0"/>
        <v>N</v>
      </c>
      <c r="C41" s="5" t="s">
        <v>6</v>
      </c>
      <c r="D41" s="3">
        <v>3</v>
      </c>
      <c r="E41" s="4" t="s">
        <v>1</v>
      </c>
      <c r="F41" s="3">
        <v>3</v>
      </c>
      <c r="G41" s="5" t="s">
        <v>7</v>
      </c>
      <c r="H41" s="20">
        <f>COUNT(#REF!)</f>
        <v>0</v>
      </c>
    </row>
    <row r="42" spans="1:72">
      <c r="A42" s="2" t="str">
        <f t="shared" si="0"/>
        <v>N</v>
      </c>
      <c r="C42" s="5" t="s">
        <v>18</v>
      </c>
      <c r="D42" s="3">
        <v>2</v>
      </c>
      <c r="E42" s="4" t="s">
        <v>1</v>
      </c>
      <c r="F42" s="3">
        <v>2</v>
      </c>
      <c r="G42" s="5" t="s">
        <v>15</v>
      </c>
      <c r="H42" s="20">
        <f>COUNT(#REF!)</f>
        <v>0</v>
      </c>
    </row>
    <row r="43" spans="1:72">
      <c r="A43" s="2">
        <f t="shared" si="0"/>
        <v>2</v>
      </c>
      <c r="C43" s="5" t="s">
        <v>38</v>
      </c>
      <c r="D43" s="3">
        <v>2</v>
      </c>
      <c r="E43" s="4" t="s">
        <v>1</v>
      </c>
      <c r="F43" s="3">
        <v>3</v>
      </c>
      <c r="G43" s="5" t="s">
        <v>17</v>
      </c>
      <c r="H43" s="20">
        <f>COUNT(#REF!)</f>
        <v>0</v>
      </c>
    </row>
    <row r="44" spans="1:72">
      <c r="A44" s="2">
        <f t="shared" si="0"/>
        <v>1</v>
      </c>
      <c r="C44" s="5" t="s">
        <v>20</v>
      </c>
      <c r="D44" s="3">
        <v>3</v>
      </c>
      <c r="E44" s="4" t="s">
        <v>1</v>
      </c>
      <c r="F44" s="3">
        <v>1</v>
      </c>
      <c r="G44" s="5" t="s">
        <v>13</v>
      </c>
      <c r="H44" s="20">
        <f>COUNT(#REF!)</f>
        <v>0</v>
      </c>
    </row>
    <row r="45" spans="1:72">
      <c r="A45" s="2" t="str">
        <f t="shared" si="0"/>
        <v>N</v>
      </c>
      <c r="C45" s="5" t="s">
        <v>14</v>
      </c>
      <c r="D45" s="3">
        <v>0</v>
      </c>
      <c r="E45" s="4" t="s">
        <v>1</v>
      </c>
      <c r="F45" s="3">
        <v>0</v>
      </c>
      <c r="G45" s="5" t="s">
        <v>19</v>
      </c>
      <c r="H45" s="20">
        <f>COUNT(#REF!)</f>
        <v>0</v>
      </c>
    </row>
    <row r="46" spans="1:72">
      <c r="A46" s="2">
        <f t="shared" si="0"/>
        <v>2</v>
      </c>
      <c r="C46" s="5" t="s">
        <v>30</v>
      </c>
      <c r="D46" s="3">
        <v>0</v>
      </c>
      <c r="E46" s="4" t="s">
        <v>1</v>
      </c>
      <c r="F46" s="3">
        <v>3</v>
      </c>
      <c r="G46" s="5" t="s">
        <v>25</v>
      </c>
      <c r="H46" s="20">
        <f>COUNT(#REF!)</f>
        <v>0</v>
      </c>
    </row>
    <row r="47" spans="1:72">
      <c r="A47" s="2">
        <f t="shared" si="0"/>
        <v>1</v>
      </c>
      <c r="C47" s="5" t="s">
        <v>26</v>
      </c>
      <c r="D47" s="3">
        <v>4</v>
      </c>
      <c r="E47" s="4" t="s">
        <v>1</v>
      </c>
      <c r="F47" s="3">
        <v>1</v>
      </c>
      <c r="G47" s="5" t="s">
        <v>29</v>
      </c>
      <c r="H47" s="20">
        <f>COUNT(#REF!)</f>
        <v>0</v>
      </c>
    </row>
    <row r="48" spans="1:72">
      <c r="A48" s="2">
        <f t="shared" si="0"/>
        <v>2</v>
      </c>
      <c r="C48" s="5" t="s">
        <v>24</v>
      </c>
      <c r="D48" s="3">
        <v>0</v>
      </c>
      <c r="E48" s="4" t="s">
        <v>1</v>
      </c>
      <c r="F48" s="3">
        <v>3</v>
      </c>
      <c r="G48" s="5" t="s">
        <v>39</v>
      </c>
      <c r="H48" s="20">
        <f>COUNT(#REF!)</f>
        <v>0</v>
      </c>
    </row>
    <row r="49" spans="1:40">
      <c r="A49" s="2" t="str">
        <f t="shared" si="0"/>
        <v>N</v>
      </c>
      <c r="C49" s="5" t="s">
        <v>22</v>
      </c>
      <c r="D49" s="3">
        <v>1</v>
      </c>
      <c r="E49" s="4" t="s">
        <v>1</v>
      </c>
      <c r="F49" s="3">
        <v>1</v>
      </c>
      <c r="G49" s="5" t="s">
        <v>23</v>
      </c>
      <c r="H49" s="20">
        <f>COUNT(#REF!)</f>
        <v>0</v>
      </c>
    </row>
    <row r="50" spans="1:40">
      <c r="A50" s="2">
        <f t="shared" si="0"/>
        <v>2</v>
      </c>
      <c r="C50" s="5" t="s">
        <v>32</v>
      </c>
      <c r="D50" s="3">
        <v>0</v>
      </c>
      <c r="E50" s="4" t="s">
        <v>1</v>
      </c>
      <c r="F50" s="3">
        <v>2</v>
      </c>
      <c r="G50" s="5" t="s">
        <v>27</v>
      </c>
      <c r="H50" s="20">
        <f>COUNT(#REF!)</f>
        <v>0</v>
      </c>
    </row>
    <row r="51" spans="1:40">
      <c r="A51" s="2">
        <f t="shared" si="0"/>
        <v>1</v>
      </c>
      <c r="C51" s="5" t="s">
        <v>28</v>
      </c>
      <c r="D51" s="3">
        <v>5</v>
      </c>
      <c r="E51" s="4" t="s">
        <v>1</v>
      </c>
      <c r="F51" s="3">
        <v>4</v>
      </c>
      <c r="G51" s="5" t="s">
        <v>31</v>
      </c>
      <c r="H51" s="20">
        <f>COUNT(#REF!)</f>
        <v>0</v>
      </c>
    </row>
    <row r="52" spans="1:40">
      <c r="A52" s="2">
        <f t="shared" si="0"/>
        <v>2</v>
      </c>
      <c r="C52" s="5" t="s">
        <v>36</v>
      </c>
      <c r="D52" s="3">
        <v>1</v>
      </c>
      <c r="E52" s="4" t="s">
        <v>1</v>
      </c>
      <c r="F52" s="3">
        <v>6</v>
      </c>
      <c r="G52" s="5" t="s">
        <v>33</v>
      </c>
      <c r="H52" s="20">
        <f>COUNT(#REF!)</f>
        <v>0</v>
      </c>
    </row>
    <row r="53" spans="1:40">
      <c r="A53" s="2">
        <f t="shared" si="0"/>
        <v>2</v>
      </c>
      <c r="C53" s="5" t="s">
        <v>34</v>
      </c>
      <c r="D53" s="3">
        <v>0</v>
      </c>
      <c r="E53" s="4" t="s">
        <v>1</v>
      </c>
      <c r="F53" s="3">
        <v>1</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Italie</v>
      </c>
      <c r="AC58" s="254"/>
      <c r="AD58" s="13" t="e">
        <f>COUNTIF(#REF!,AB58)</f>
        <v>#REF!</v>
      </c>
      <c r="AF58" s="4" t="s">
        <v>41</v>
      </c>
      <c r="AG58" s="254" t="str">
        <f>AP33</f>
        <v>Brésil</v>
      </c>
      <c r="AH58" s="254"/>
      <c r="AI58" s="13" t="e">
        <f>COUNTIF(#REF!,AG58)</f>
        <v>#REF!</v>
      </c>
      <c r="AK58" s="4" t="s">
        <v>41</v>
      </c>
      <c r="AL58" s="254" t="str">
        <f>Y33</f>
        <v>Allemagne</v>
      </c>
      <c r="AM58" s="254"/>
      <c r="AN58" s="13" t="e">
        <f>COUNTIF(#REF!,AL58)</f>
        <v>#REF!</v>
      </c>
    </row>
    <row r="59" spans="1:40" hidden="1">
      <c r="C59" s="24">
        <v>41803</v>
      </c>
      <c r="D59" s="1" t="e">
        <f>IF(#REF!=0,"",SUM(#REF!))</f>
        <v>#REF!</v>
      </c>
      <c r="E59" s="25" t="e">
        <f>IF(D59="","",D59+E58)</f>
        <v>#REF!</v>
      </c>
      <c r="L59" s="4" t="s">
        <v>41</v>
      </c>
      <c r="M59" s="254" t="str">
        <f>O9</f>
        <v>Espagne</v>
      </c>
      <c r="N59" s="254"/>
      <c r="O59" s="13" t="e">
        <f>COUNTIF(#REF!,M59)</f>
        <v>#REF!</v>
      </c>
      <c r="Q59" s="4" t="s">
        <v>41</v>
      </c>
      <c r="R59" s="254" t="str">
        <f>O15</f>
        <v>Uruguay</v>
      </c>
      <c r="S59" s="254"/>
      <c r="T59" s="13" t="e">
        <f>COUNTIF(#REF!,R59)</f>
        <v>#REF!</v>
      </c>
      <c r="V59" s="4" t="s">
        <v>41</v>
      </c>
      <c r="W59" s="254" t="str">
        <f>AE21</f>
        <v>Italie</v>
      </c>
      <c r="X59" s="254"/>
      <c r="Y59" s="13" t="e">
        <f>COUNTIF(#REF!,W59)</f>
        <v>#REF!</v>
      </c>
      <c r="AA59" s="4" t="s">
        <v>41</v>
      </c>
      <c r="AB59" s="254" t="str">
        <f>AE27</f>
        <v>Belgique</v>
      </c>
      <c r="AC59" s="254"/>
      <c r="AD59" s="13" t="e">
        <f>COUNTIF(#REF!,AB59)</f>
        <v>#REF!</v>
      </c>
      <c r="AF59" s="4" t="s">
        <v>41</v>
      </c>
      <c r="AG59" s="254" t="str">
        <f>AU33</f>
        <v>Allemagne</v>
      </c>
      <c r="AH59" s="254"/>
      <c r="AI59" s="13" t="e">
        <f>COUNTIF(#REF!,AG59)</f>
        <v>#REF!</v>
      </c>
    </row>
    <row r="60" spans="1:40" hidden="1">
      <c r="C60" s="24">
        <v>41804</v>
      </c>
      <c r="D60" s="1" t="e">
        <f>IF(#REF!=0,"",SUM(#REF!))</f>
        <v>#REF!</v>
      </c>
      <c r="E60" s="25" t="e">
        <f t="shared" ref="E60:E72" si="1">IF(D60="","",D60+E59)</f>
        <v>#REF!</v>
      </c>
      <c r="L60" s="4" t="s">
        <v>41</v>
      </c>
      <c r="M60" s="254" t="str">
        <f>R9</f>
        <v>Côte d'ivoire</v>
      </c>
      <c r="N60" s="254"/>
      <c r="O60" s="13" t="e">
        <f>COUNTIF(#REF!,M60)</f>
        <v>#REF!</v>
      </c>
      <c r="Q60" s="4" t="s">
        <v>41</v>
      </c>
      <c r="R60" s="254" t="str">
        <f>Z15</f>
        <v>Croatie</v>
      </c>
      <c r="S60" s="254"/>
      <c r="T60" s="13" t="e">
        <f>COUNTIF(#REF!,R60)</f>
        <v>#REF!</v>
      </c>
      <c r="V60" s="4" t="s">
        <v>41</v>
      </c>
      <c r="W60" s="254" t="str">
        <f>AP21</f>
        <v>Allemagne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Uruguay</v>
      </c>
      <c r="N61" s="254"/>
      <c r="O61" s="13" t="e">
        <f>COUNTIF(#REF!,M61)</f>
        <v>#REF!</v>
      </c>
      <c r="Q61" s="4" t="s">
        <v>41</v>
      </c>
      <c r="R61" s="254" t="str">
        <f>AE15</f>
        <v>Italie</v>
      </c>
      <c r="S61" s="254"/>
      <c r="T61" s="13" t="e">
        <f>COUNTIF(#REF!,R61)</f>
        <v>#REF!</v>
      </c>
      <c r="V61" s="4" t="s">
        <v>41</v>
      </c>
      <c r="W61" s="254" t="str">
        <f>AU21</f>
        <v>Belgique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Pays-Bas</v>
      </c>
      <c r="N62" s="254"/>
      <c r="O62" s="13" t="e">
        <f>COUNTIF(#REF!,M62)</f>
        <v>#REF!</v>
      </c>
      <c r="Q62" s="4" t="s">
        <v>41</v>
      </c>
      <c r="R62" s="254" t="str">
        <f>AP15</f>
        <v>Bosnie</v>
      </c>
      <c r="S62" s="254"/>
      <c r="T62" s="13" t="e">
        <f>COUNTIF(#REF!,R62)</f>
        <v>#REF!</v>
      </c>
      <c r="V62" s="30"/>
      <c r="W62" s="256"/>
      <c r="X62" s="256"/>
    </row>
    <row r="63" spans="1:40" hidden="1">
      <c r="C63" s="24">
        <v>41807</v>
      </c>
      <c r="D63" s="1"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Italie</v>
      </c>
      <c r="N64" s="254"/>
      <c r="O64" s="13" t="e">
        <f>COUNTIF(#REF!,M64)</f>
        <v>#REF!</v>
      </c>
      <c r="Q64" s="4" t="s">
        <v>41</v>
      </c>
      <c r="R64" s="254" t="str">
        <f>BF15</f>
        <v>France</v>
      </c>
      <c r="S64" s="254"/>
      <c r="T64" s="13" t="e">
        <f>COUNTIF(#REF!,R64)</f>
        <v>#REF!</v>
      </c>
      <c r="V64" s="31"/>
      <c r="W64" s="257"/>
      <c r="X64" s="257"/>
    </row>
    <row r="65" spans="3:24" hidden="1">
      <c r="C65" s="24">
        <v>41809</v>
      </c>
      <c r="D65" s="1" t="e">
        <f>IF(#REF!=0,"",SUM(#REF!))</f>
        <v>#REF!</v>
      </c>
      <c r="E65" s="25" t="e">
        <f t="shared" si="1"/>
        <v>#REF!</v>
      </c>
      <c r="L65" s="4" t="s">
        <v>41</v>
      </c>
      <c r="M65" s="254" t="str">
        <f>AM9</f>
        <v>Japon</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Suisse</v>
      </c>
      <c r="N66" s="254"/>
      <c r="O66" s="13" t="e">
        <f>COUNTIF(#REF!,M66)</f>
        <v>#REF!</v>
      </c>
    </row>
    <row r="67" spans="3:24" hidden="1">
      <c r="C67" s="24">
        <v>41811</v>
      </c>
      <c r="D67" s="1" t="e">
        <f>IF(#REF!=0,"",SUM(#REF!))</f>
        <v>#REF!</v>
      </c>
      <c r="E67" s="25" t="e">
        <f t="shared" si="1"/>
        <v>#REF!</v>
      </c>
      <c r="L67" s="4" t="s">
        <v>41</v>
      </c>
      <c r="M67" s="254" t="str">
        <f>AU9</f>
        <v>Bosnie</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Russie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France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f>A53</f>
        <v>2</v>
      </c>
      <c r="F89" s="50" t="e">
        <f>#REF!+#REF!</f>
        <v>#REF!</v>
      </c>
    </row>
    <row r="90" spans="3:6" hidden="1">
      <c r="C90" s="45" t="s">
        <v>104</v>
      </c>
      <c r="D90" s="39">
        <f>A33</f>
        <v>1</v>
      </c>
      <c r="F90" s="51" t="e">
        <f>#REF!+#REF!</f>
        <v>#REF!</v>
      </c>
    </row>
    <row r="91" spans="3:6" hidden="1">
      <c r="C91" s="45" t="s">
        <v>88</v>
      </c>
      <c r="D91" s="39">
        <f>A17</f>
        <v>1</v>
      </c>
      <c r="F91" s="51" t="e">
        <f>#REF!+#REF!</f>
        <v>#REF!</v>
      </c>
    </row>
    <row r="92" spans="3:6" hidden="1">
      <c r="C92" s="45" t="s">
        <v>83</v>
      </c>
      <c r="D92" s="39">
        <f>A12</f>
        <v>2</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t="str">
        <f>A6</f>
        <v>N</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f>A25</f>
        <v>2</v>
      </c>
      <c r="F103" s="51" t="e">
        <f>#REF!+#REF!</f>
        <v>#REF!</v>
      </c>
    </row>
    <row r="104" spans="3:6" hidden="1">
      <c r="C104" s="45" t="s">
        <v>80</v>
      </c>
      <c r="D104" s="39">
        <f>A9</f>
        <v>1</v>
      </c>
      <c r="F104" s="51" t="e">
        <f>#REF!+#REF!</f>
        <v>#REF!</v>
      </c>
    </row>
    <row r="105" spans="3:6" hidden="1">
      <c r="C105" s="45" t="s">
        <v>97</v>
      </c>
      <c r="D105" s="39">
        <f>A26</f>
        <v>2</v>
      </c>
      <c r="F105" s="51" t="e">
        <f>#REF!+#REF!</f>
        <v>#REF!</v>
      </c>
    </row>
    <row r="106" spans="3:6" hidden="1">
      <c r="C106" s="45" t="s">
        <v>81</v>
      </c>
      <c r="D106" s="39" t="str">
        <f>A10</f>
        <v>N</v>
      </c>
      <c r="F106" s="51" t="e">
        <f>#REF!+#REF!</f>
        <v>#REF!</v>
      </c>
    </row>
    <row r="107" spans="3:6" hidden="1">
      <c r="C107" s="45" t="s">
        <v>107</v>
      </c>
      <c r="D107" s="39">
        <f>A36</f>
        <v>1</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t="str">
        <f>A41</f>
        <v>N</v>
      </c>
      <c r="F111" s="51" t="e">
        <f>#REF!+#REF!</f>
        <v>#REF!</v>
      </c>
    </row>
    <row r="112" spans="3:6" hidden="1">
      <c r="C112" s="45" t="s">
        <v>120</v>
      </c>
      <c r="D112" s="39" t="str">
        <f>A49</f>
        <v>N</v>
      </c>
      <c r="F112" s="51" t="e">
        <f>#REF!+#REF!</f>
        <v>#REF!</v>
      </c>
    </row>
    <row r="113" spans="3:6" hidden="1">
      <c r="C113" s="45" t="s">
        <v>95</v>
      </c>
      <c r="D113" s="39">
        <f>A24</f>
        <v>1</v>
      </c>
      <c r="F113" s="51" t="e">
        <f>#REF!+#REF!</f>
        <v>#REF!</v>
      </c>
    </row>
    <row r="114" spans="3:6" hidden="1">
      <c r="C114" s="45" t="s">
        <v>79</v>
      </c>
      <c r="D114" s="39" t="str">
        <f>A8</f>
        <v>N</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f>A19</f>
        <v>1</v>
      </c>
      <c r="F118" s="51" t="e">
        <f>#REF!+#REF!</f>
        <v>#REF!</v>
      </c>
    </row>
    <row r="119" spans="3:6" hidden="1">
      <c r="C119" s="45" t="s">
        <v>116</v>
      </c>
      <c r="D119" s="39" t="str">
        <f>A45</f>
        <v>N</v>
      </c>
      <c r="F119" s="51" t="e">
        <f>#REF!+#REF!</f>
        <v>#REF!</v>
      </c>
    </row>
    <row r="120" spans="3:6" hidden="1">
      <c r="C120" s="45" t="s">
        <v>102</v>
      </c>
      <c r="D120" s="39">
        <f>A31</f>
        <v>2</v>
      </c>
      <c r="F120" s="51" t="e">
        <f>#REF!+#REF!</f>
        <v>#REF!</v>
      </c>
    </row>
    <row r="121" spans="3:6" hidden="1">
      <c r="C121" s="45" t="s">
        <v>119</v>
      </c>
      <c r="D121" s="39">
        <f>A48</f>
        <v>2</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t="str">
        <f>A42</f>
        <v>N</v>
      </c>
      <c r="F124" s="51" t="e">
        <f>#REF!+#REF!</f>
        <v>#REF!</v>
      </c>
    </row>
    <row r="125" spans="3:6" hidden="1">
      <c r="C125" s="45" t="s">
        <v>115</v>
      </c>
      <c r="D125" s="39">
        <f>A44</f>
        <v>1</v>
      </c>
      <c r="F125" s="51" t="e">
        <f>#REF!+#REF!</f>
        <v>#REF!</v>
      </c>
    </row>
    <row r="126" spans="3:6" hidden="1">
      <c r="C126" s="45" t="s">
        <v>99</v>
      </c>
      <c r="D126" s="39">
        <f>A28</f>
        <v>1</v>
      </c>
      <c r="F126" s="51" t="e">
        <f>#REF!+#REF!</f>
        <v>#REF!</v>
      </c>
    </row>
    <row r="127" spans="3:6" hidden="1">
      <c r="C127" s="45" t="s">
        <v>78</v>
      </c>
      <c r="D127" s="39">
        <f>A7</f>
        <v>1</v>
      </c>
      <c r="F127" s="51" t="e">
        <f>#REF!+#REF!</f>
        <v>#REF!</v>
      </c>
    </row>
    <row r="128" spans="3:6" hidden="1">
      <c r="C128" s="45" t="s">
        <v>117</v>
      </c>
      <c r="D128" s="39">
        <f>A46</f>
        <v>2</v>
      </c>
      <c r="F128" s="51" t="e">
        <f>#REF!+#REF!</f>
        <v>#REF!</v>
      </c>
    </row>
    <row r="129" spans="3:6" hidden="1">
      <c r="C129" s="45" t="s">
        <v>105</v>
      </c>
      <c r="D129" s="39">
        <f>A34</f>
        <v>2</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f>A22</f>
        <v>1</v>
      </c>
      <c r="F132" s="51" t="e">
        <f>#REF!+#REF!</f>
        <v>#REF!</v>
      </c>
    </row>
    <row r="133" spans="3:6" hidden="1">
      <c r="C133" s="45" t="s">
        <v>85</v>
      </c>
      <c r="D133" s="39">
        <f>A14</f>
        <v>1</v>
      </c>
      <c r="F133" s="51" t="e">
        <f>#REF!+#REF!</f>
        <v>#REF!</v>
      </c>
    </row>
    <row r="134" spans="3:6" hidden="1">
      <c r="C134" s="45" t="s">
        <v>101</v>
      </c>
      <c r="D134" s="39" t="str">
        <f>A30</f>
        <v>N</v>
      </c>
      <c r="F134" s="51" t="e">
        <f>#REF!+#REF!</f>
        <v>#REF!</v>
      </c>
    </row>
    <row r="135" spans="3:6" hidden="1">
      <c r="C135" s="45" t="s">
        <v>98</v>
      </c>
      <c r="D135" s="39">
        <f>A27</f>
        <v>1</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O28:P28"/>
    <mergeCell ref="M67:N67"/>
    <mergeCell ref="M58:N58"/>
    <mergeCell ref="L34:N34"/>
    <mergeCell ref="O34:P34"/>
    <mergeCell ref="K57:N57"/>
    <mergeCell ref="P57:S57"/>
    <mergeCell ref="U57:X57"/>
    <mergeCell ref="Z57:AC57"/>
    <mergeCell ref="AE57:AH57"/>
    <mergeCell ref="AJ57:AM57"/>
    <mergeCell ref="J18:BT19"/>
    <mergeCell ref="J21:K21"/>
    <mergeCell ref="M21:S21"/>
    <mergeCell ref="W21:X21"/>
    <mergeCell ref="Z21:AA21"/>
    <mergeCell ref="AE21:AF21"/>
    <mergeCell ref="AP21:AQ21"/>
    <mergeCell ref="AU21:AV21"/>
    <mergeCell ref="BF21:BG21"/>
    <mergeCell ref="BK21:BL21"/>
    <mergeCell ref="M59:N59"/>
    <mergeCell ref="R59:S59"/>
    <mergeCell ref="W59:X59"/>
    <mergeCell ref="AB59:AC59"/>
    <mergeCell ref="AG59:AH59"/>
    <mergeCell ref="M60:N60"/>
    <mergeCell ref="R60:S60"/>
    <mergeCell ref="W60:X60"/>
    <mergeCell ref="AL60:AM60"/>
    <mergeCell ref="R67:S67"/>
    <mergeCell ref="M61:N61"/>
    <mergeCell ref="R61:S61"/>
    <mergeCell ref="W61:X61"/>
    <mergeCell ref="AB61:AC61"/>
    <mergeCell ref="AG61:AH61"/>
    <mergeCell ref="M62:N62"/>
    <mergeCell ref="R62:S62"/>
    <mergeCell ref="W62:X62"/>
    <mergeCell ref="M63:N63"/>
    <mergeCell ref="R63:S63"/>
    <mergeCell ref="W63:X63"/>
    <mergeCell ref="R64:S64"/>
    <mergeCell ref="W64:X64"/>
    <mergeCell ref="M65:N65"/>
    <mergeCell ref="R65:S65"/>
    <mergeCell ref="W65:X65"/>
    <mergeCell ref="M66:N66"/>
    <mergeCell ref="R58:S58"/>
    <mergeCell ref="W58:X58"/>
    <mergeCell ref="AB58:AC58"/>
    <mergeCell ref="AG58:AH58"/>
    <mergeCell ref="AL58:AM58"/>
    <mergeCell ref="BK28:BL28"/>
    <mergeCell ref="AU27:AV27"/>
    <mergeCell ref="BF27:BG27"/>
    <mergeCell ref="BK27:BL27"/>
    <mergeCell ref="BH34:BJ34"/>
    <mergeCell ref="BK34:BL34"/>
    <mergeCell ref="AP34:AQ34"/>
    <mergeCell ref="AR34:AT34"/>
    <mergeCell ref="AU34:AV34"/>
    <mergeCell ref="BF34:BG34"/>
    <mergeCell ref="J30:BT31"/>
    <mergeCell ref="J33:K33"/>
    <mergeCell ref="O33:P33"/>
    <mergeCell ref="R33:X34"/>
    <mergeCell ref="Y33:AF34"/>
    <mergeCell ref="AP33:AQ33"/>
    <mergeCell ref="AU33:AV33"/>
    <mergeCell ref="BF33:BG33"/>
    <mergeCell ref="BK33:BL33"/>
    <mergeCell ref="J34:K34"/>
    <mergeCell ref="J28:K28"/>
    <mergeCell ref="L28:N28"/>
    <mergeCell ref="R28:S28"/>
    <mergeCell ref="T28:V28"/>
    <mergeCell ref="W28:X28"/>
    <mergeCell ref="Z28:AA28"/>
    <mergeCell ref="BF22:BG22"/>
    <mergeCell ref="BH22:BJ22"/>
    <mergeCell ref="AB28:AD28"/>
    <mergeCell ref="AE28:AF28"/>
    <mergeCell ref="AU28:AV28"/>
    <mergeCell ref="BF28:BG28"/>
    <mergeCell ref="BH28:BJ28"/>
    <mergeCell ref="BK22:BL22"/>
    <mergeCell ref="J24:BT25"/>
    <mergeCell ref="J27:K27"/>
    <mergeCell ref="O27:P27"/>
    <mergeCell ref="R27:S27"/>
    <mergeCell ref="W27:X27"/>
    <mergeCell ref="Z27:AA27"/>
    <mergeCell ref="AE27:AF27"/>
    <mergeCell ref="Z22:AA22"/>
    <mergeCell ref="AB22:AD22"/>
    <mergeCell ref="AE22:AF22"/>
    <mergeCell ref="AP22:AQ22"/>
    <mergeCell ref="AR22:AT22"/>
    <mergeCell ref="AU22:AV22"/>
    <mergeCell ref="J22:K22"/>
    <mergeCell ref="L22:N22"/>
    <mergeCell ref="O22:P22"/>
    <mergeCell ref="R22:S22"/>
    <mergeCell ref="T22:V22"/>
    <mergeCell ref="W22:X22"/>
    <mergeCell ref="BF16:BG16"/>
    <mergeCell ref="BH16:BJ16"/>
    <mergeCell ref="BK16:BL16"/>
    <mergeCell ref="BK15:BL15"/>
    <mergeCell ref="J16:K16"/>
    <mergeCell ref="L16:N16"/>
    <mergeCell ref="O16:P16"/>
    <mergeCell ref="R16:S16"/>
    <mergeCell ref="T16:V16"/>
    <mergeCell ref="W16:X16"/>
    <mergeCell ref="Z16:AA16"/>
    <mergeCell ref="AB16:AD16"/>
    <mergeCell ref="AE16:AF16"/>
    <mergeCell ref="AP16:AQ16"/>
    <mergeCell ref="AR16:AT16"/>
    <mergeCell ref="AU16:AV16"/>
    <mergeCell ref="J15:K15"/>
    <mergeCell ref="O15:P15"/>
    <mergeCell ref="R15:S15"/>
    <mergeCell ref="W15:X15"/>
    <mergeCell ref="Z15:AA15"/>
    <mergeCell ref="AE15:AF15"/>
    <mergeCell ref="AP15:AQ15"/>
    <mergeCell ref="AU15:AV15"/>
    <mergeCell ref="BF15:BG15"/>
    <mergeCell ref="BP10:BR10"/>
    <mergeCell ref="BS10:BT10"/>
    <mergeCell ref="AP10:AQ10"/>
    <mergeCell ref="AR10:AT10"/>
    <mergeCell ref="AU10:AV10"/>
    <mergeCell ref="AX10:AY10"/>
    <mergeCell ref="AZ10:BB10"/>
    <mergeCell ref="BC10:BD10"/>
    <mergeCell ref="J12:BT13"/>
    <mergeCell ref="AB10:AD10"/>
    <mergeCell ref="AE10:AF10"/>
    <mergeCell ref="AH10:AI10"/>
    <mergeCell ref="AJ10:AL10"/>
    <mergeCell ref="AM10:AN10"/>
    <mergeCell ref="BF9:BG9"/>
    <mergeCell ref="BK9:BL9"/>
    <mergeCell ref="BN9:BO9"/>
    <mergeCell ref="BF10:BG10"/>
    <mergeCell ref="BH10:BJ10"/>
    <mergeCell ref="BK10:BL10"/>
    <mergeCell ref="BN10:BO10"/>
    <mergeCell ref="C2:D2"/>
    <mergeCell ref="E2:H2"/>
    <mergeCell ref="C5:G5"/>
    <mergeCell ref="J6:BT7"/>
    <mergeCell ref="BS9:BT9"/>
    <mergeCell ref="J10:K10"/>
    <mergeCell ref="L10:N10"/>
    <mergeCell ref="O10:P10"/>
    <mergeCell ref="R10:S10"/>
    <mergeCell ref="T10:V10"/>
    <mergeCell ref="W10:X10"/>
    <mergeCell ref="AH9:AI9"/>
    <mergeCell ref="AM9:AN9"/>
    <mergeCell ref="AP9:AQ9"/>
    <mergeCell ref="AU9:AV9"/>
    <mergeCell ref="AX9:AY9"/>
    <mergeCell ref="BC9:BD9"/>
    <mergeCell ref="J9:K9"/>
    <mergeCell ref="O9:P9"/>
    <mergeCell ref="R9:S9"/>
    <mergeCell ref="W9:X9"/>
    <mergeCell ref="Z9:AA9"/>
    <mergeCell ref="AE9:AF9"/>
    <mergeCell ref="Z10:AA10"/>
  </mergeCells>
  <conditionalFormatting sqref="D6:D53 F6:F53">
    <cfRule type="containsBlanks" dxfId="10" priority="3">
      <formula>LEN(TRIM(D6))=0</formula>
    </cfRule>
  </conditionalFormatting>
  <conditionalFormatting sqref="L9 N9 T9 V9 AB9 AD9 AJ9 AL9 AR9 AT9 AZ9 BB9 BH9 BJ9 BP9 BR9 BJ15 BH15 AT15 AR15 AD15 AB15 N15 L15 AB21 AD21 AB27 AD27 AR21 AT21 AR33 AT33">
    <cfRule type="containsBlanks" dxfId="9" priority="1">
      <formula>LEN(TRIM(L9))=0</formula>
    </cfRule>
  </conditionalFormatting>
  <pageMargins left="0.7" right="0.7" top="0.75" bottom="0.75" header="0.3" footer="0.3"/>
  <pageSetup paperSize="0" orientation="portrait" horizontalDpi="0" verticalDpi="0" copies="0"/>
  <legacyDrawing r:id="rId1"/>
</worksheet>
</file>

<file path=xl/worksheets/sheet38.xml><?xml version="1.0" encoding="utf-8"?>
<worksheet xmlns="http://schemas.openxmlformats.org/spreadsheetml/2006/main" xmlns:r="http://schemas.openxmlformats.org/officeDocument/2006/relationships">
  <sheetPr codeName="Feuil29"/>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64" hidden="1" customWidth="1"/>
    <col min="3" max="3" width="17.7109375" style="1" customWidth="1"/>
    <col min="4" max="4" width="4" style="64"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131</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64">
        <f>IF(OR(D6="",F6=""),"",IF(D6&gt;F6,1,IF(D6=F6,"N",2)))</f>
        <v>1</v>
      </c>
      <c r="C6" s="65" t="s">
        <v>5</v>
      </c>
      <c r="D6" s="3">
        <v>2</v>
      </c>
      <c r="E6" s="4" t="s">
        <v>1</v>
      </c>
      <c r="F6" s="3">
        <v>1</v>
      </c>
      <c r="G6" s="65"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64" t="str">
        <f t="shared" ref="A7:A53" si="0">IF(OR(D7="",F7=""),"",IF(D7&gt;F7,1,IF(D7=F7,"N",2)))</f>
        <v>N</v>
      </c>
      <c r="C7" s="65" t="s">
        <v>7</v>
      </c>
      <c r="D7" s="3">
        <v>1</v>
      </c>
      <c r="E7" s="4" t="s">
        <v>1</v>
      </c>
      <c r="F7" s="3">
        <v>1</v>
      </c>
      <c r="G7" s="65"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64">
        <f t="shared" si="0"/>
        <v>1</v>
      </c>
      <c r="C8" s="65" t="s">
        <v>9</v>
      </c>
      <c r="D8" s="3">
        <v>1</v>
      </c>
      <c r="E8" s="4" t="s">
        <v>1</v>
      </c>
      <c r="F8" s="3">
        <v>0</v>
      </c>
      <c r="G8" s="65"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64" t="str">
        <f t="shared" si="0"/>
        <v>N</v>
      </c>
      <c r="C9" s="65" t="s">
        <v>11</v>
      </c>
      <c r="D9" s="3">
        <v>1</v>
      </c>
      <c r="E9" s="4" t="s">
        <v>1</v>
      </c>
      <c r="F9" s="3">
        <v>1</v>
      </c>
      <c r="G9" s="65" t="s">
        <v>12</v>
      </c>
      <c r="H9" s="20">
        <f>COUNT(#REF!)</f>
        <v>0</v>
      </c>
      <c r="I9" s="26"/>
      <c r="J9" s="225" t="s">
        <v>37</v>
      </c>
      <c r="K9" s="226"/>
      <c r="L9" s="8">
        <v>2</v>
      </c>
      <c r="M9" s="6" t="s">
        <v>41</v>
      </c>
      <c r="N9" s="8">
        <v>1</v>
      </c>
      <c r="O9" s="227" t="s">
        <v>10</v>
      </c>
      <c r="P9" s="227"/>
      <c r="Q9" s="9"/>
      <c r="R9" s="225" t="s">
        <v>14</v>
      </c>
      <c r="S9" s="226"/>
      <c r="T9" s="8">
        <v>0</v>
      </c>
      <c r="U9" s="6" t="s">
        <v>41</v>
      </c>
      <c r="V9" s="8">
        <v>1</v>
      </c>
      <c r="W9" s="227" t="s">
        <v>17</v>
      </c>
      <c r="X9" s="227"/>
      <c r="Y9" s="9"/>
      <c r="Z9" s="225" t="s">
        <v>9</v>
      </c>
      <c r="AA9" s="226"/>
      <c r="AB9" s="8">
        <v>3</v>
      </c>
      <c r="AC9" s="6" t="s">
        <v>41</v>
      </c>
      <c r="AD9" s="8">
        <v>1</v>
      </c>
      <c r="AE9" s="227" t="s">
        <v>8</v>
      </c>
      <c r="AF9" s="227"/>
      <c r="AG9" s="9"/>
      <c r="AH9" s="225" t="s">
        <v>18</v>
      </c>
      <c r="AI9" s="226"/>
      <c r="AJ9" s="8">
        <v>2</v>
      </c>
      <c r="AK9" s="6" t="s">
        <v>41</v>
      </c>
      <c r="AL9" s="8">
        <v>0</v>
      </c>
      <c r="AM9" s="227" t="s">
        <v>50</v>
      </c>
      <c r="AN9" s="227"/>
      <c r="AO9" s="9"/>
      <c r="AP9" s="225" t="s">
        <v>22</v>
      </c>
      <c r="AQ9" s="226"/>
      <c r="AR9" s="8">
        <v>3</v>
      </c>
      <c r="AS9" s="6" t="s">
        <v>41</v>
      </c>
      <c r="AT9" s="8">
        <v>1</v>
      </c>
      <c r="AU9" s="227" t="s">
        <v>30</v>
      </c>
      <c r="AV9" s="227"/>
      <c r="AW9" s="9"/>
      <c r="AX9" s="225" t="s">
        <v>27</v>
      </c>
      <c r="AY9" s="226"/>
      <c r="AZ9" s="8">
        <v>2</v>
      </c>
      <c r="BA9" s="6" t="s">
        <v>41</v>
      </c>
      <c r="BB9" s="8">
        <v>1</v>
      </c>
      <c r="BC9" s="227" t="s">
        <v>34</v>
      </c>
      <c r="BD9" s="227"/>
      <c r="BE9" s="9"/>
      <c r="BF9" s="225" t="s">
        <v>25</v>
      </c>
      <c r="BG9" s="226"/>
      <c r="BH9" s="8">
        <v>3</v>
      </c>
      <c r="BI9" s="6" t="s">
        <v>41</v>
      </c>
      <c r="BJ9" s="8">
        <v>1</v>
      </c>
      <c r="BK9" s="227" t="s">
        <v>23</v>
      </c>
      <c r="BL9" s="227"/>
      <c r="BM9" s="9"/>
      <c r="BN9" s="225" t="s">
        <v>36</v>
      </c>
      <c r="BO9" s="226"/>
      <c r="BP9" s="8">
        <v>0</v>
      </c>
      <c r="BQ9" s="6" t="s">
        <v>41</v>
      </c>
      <c r="BR9" s="8">
        <v>2</v>
      </c>
      <c r="BS9" s="227" t="s">
        <v>28</v>
      </c>
      <c r="BT9" s="227"/>
    </row>
    <row r="10" spans="1:72" ht="15" customHeight="1">
      <c r="A10" s="64">
        <f t="shared" si="0"/>
        <v>2</v>
      </c>
      <c r="C10" s="65" t="s">
        <v>13</v>
      </c>
      <c r="D10" s="3">
        <v>1</v>
      </c>
      <c r="E10" s="4" t="s">
        <v>1</v>
      </c>
      <c r="F10" s="3">
        <v>2</v>
      </c>
      <c r="G10" s="65"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64">
        <f t="shared" si="0"/>
        <v>1</v>
      </c>
      <c r="C11" s="65" t="s">
        <v>15</v>
      </c>
      <c r="D11" s="3">
        <v>1</v>
      </c>
      <c r="E11" s="4" t="s">
        <v>1</v>
      </c>
      <c r="F11" s="3">
        <v>0</v>
      </c>
      <c r="G11" s="65" t="s">
        <v>16</v>
      </c>
      <c r="H11" s="20">
        <f>COUNT(#REF!)</f>
        <v>0</v>
      </c>
      <c r="I11" s="26"/>
      <c r="J11" s="59"/>
      <c r="K11" s="60"/>
      <c r="L11" s="61"/>
      <c r="M11" s="60"/>
      <c r="N11" s="60"/>
      <c r="O11" s="60"/>
      <c r="P11" s="60"/>
      <c r="Q11" s="9"/>
      <c r="R11" s="59"/>
      <c r="S11" s="60"/>
      <c r="T11" s="61"/>
      <c r="U11" s="60"/>
      <c r="V11" s="60"/>
      <c r="W11" s="60"/>
      <c r="X11" s="60"/>
      <c r="Y11" s="9"/>
      <c r="Z11" s="59"/>
      <c r="AA11" s="60"/>
      <c r="AB11" s="61"/>
      <c r="AC11" s="60"/>
      <c r="AD11" s="60"/>
      <c r="AE11" s="60"/>
      <c r="AF11" s="60"/>
      <c r="AG11" s="9"/>
      <c r="AH11" s="59"/>
      <c r="AI11" s="60"/>
      <c r="AJ11" s="61"/>
      <c r="AK11" s="60"/>
      <c r="AL11" s="60"/>
      <c r="AM11" s="60"/>
      <c r="AN11" s="60"/>
      <c r="AO11" s="9"/>
      <c r="AP11" s="59"/>
      <c r="AQ11" s="60"/>
      <c r="AR11" s="61"/>
      <c r="AS11" s="60"/>
      <c r="AT11" s="60"/>
      <c r="AU11" s="60"/>
      <c r="AV11" s="60"/>
      <c r="AW11" s="9"/>
      <c r="AX11" s="59"/>
      <c r="AY11" s="60"/>
      <c r="AZ11" s="61"/>
      <c r="BA11" s="60"/>
      <c r="BB11" s="60"/>
      <c r="BC11" s="60"/>
      <c r="BD11" s="60"/>
      <c r="BE11" s="9"/>
      <c r="BF11" s="59"/>
      <c r="BG11" s="60"/>
      <c r="BH11" s="61"/>
      <c r="BI11" s="60"/>
      <c r="BJ11" s="60"/>
      <c r="BK11" s="60"/>
      <c r="BL11" s="60"/>
      <c r="BM11" s="9"/>
      <c r="BN11" s="59"/>
      <c r="BO11" s="60"/>
      <c r="BP11" s="61"/>
      <c r="BQ11" s="60"/>
      <c r="BR11" s="60"/>
      <c r="BS11" s="60"/>
      <c r="BT11" s="60"/>
    </row>
    <row r="12" spans="1:72" ht="15" customHeight="1">
      <c r="A12" s="64">
        <f t="shared" si="0"/>
        <v>1</v>
      </c>
      <c r="C12" s="65" t="s">
        <v>17</v>
      </c>
      <c r="D12" s="3">
        <v>3</v>
      </c>
      <c r="E12" s="4" t="s">
        <v>1</v>
      </c>
      <c r="F12" s="3">
        <v>2</v>
      </c>
      <c r="G12" s="65"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64">
        <f t="shared" si="0"/>
        <v>1</v>
      </c>
      <c r="C13" s="65" t="s">
        <v>19</v>
      </c>
      <c r="D13" s="3">
        <v>1</v>
      </c>
      <c r="E13" s="4" t="s">
        <v>1</v>
      </c>
      <c r="F13" s="3">
        <v>0</v>
      </c>
      <c r="G13" s="65"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64">
        <f t="shared" si="0"/>
        <v>2</v>
      </c>
      <c r="C14" s="65" t="s">
        <v>21</v>
      </c>
      <c r="D14" s="3">
        <v>2</v>
      </c>
      <c r="E14" s="4" t="s">
        <v>1</v>
      </c>
      <c r="F14" s="3">
        <v>4</v>
      </c>
      <c r="G14" s="65"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64">
        <f t="shared" si="0"/>
        <v>1</v>
      </c>
      <c r="C15" s="65" t="s">
        <v>23</v>
      </c>
      <c r="D15" s="3">
        <v>3</v>
      </c>
      <c r="E15" s="4" t="s">
        <v>1</v>
      </c>
      <c r="F15" s="3">
        <v>1</v>
      </c>
      <c r="G15" s="65" t="s">
        <v>24</v>
      </c>
      <c r="H15" s="20">
        <f>COUNT(#REF!)</f>
        <v>0</v>
      </c>
      <c r="I15" s="26"/>
      <c r="J15" s="225" t="s">
        <v>37</v>
      </c>
      <c r="K15" s="226"/>
      <c r="L15" s="8">
        <v>2</v>
      </c>
      <c r="M15" s="6" t="s">
        <v>41</v>
      </c>
      <c r="N15" s="8">
        <v>0</v>
      </c>
      <c r="O15" s="227" t="s">
        <v>17</v>
      </c>
      <c r="P15" s="227"/>
      <c r="Q15" s="9"/>
      <c r="R15" s="239"/>
      <c r="S15" s="239"/>
      <c r="T15" s="183"/>
      <c r="U15" s="7"/>
      <c r="V15" s="183"/>
      <c r="W15" s="239"/>
      <c r="X15" s="239"/>
      <c r="Y15" s="9"/>
      <c r="Z15" s="225" t="s">
        <v>9</v>
      </c>
      <c r="AA15" s="226"/>
      <c r="AB15" s="8">
        <v>3</v>
      </c>
      <c r="AC15" s="6" t="s">
        <v>41</v>
      </c>
      <c r="AD15" s="8">
        <v>1</v>
      </c>
      <c r="AE15" s="227" t="s">
        <v>18</v>
      </c>
      <c r="AF15" s="227"/>
      <c r="AG15" s="9"/>
      <c r="AH15" s="183"/>
      <c r="AI15" s="183"/>
      <c r="AJ15" s="183"/>
      <c r="AK15" s="7"/>
      <c r="AL15" s="183"/>
      <c r="AM15" s="183"/>
      <c r="AN15" s="183"/>
      <c r="AO15" s="9"/>
      <c r="AP15" s="225" t="s">
        <v>22</v>
      </c>
      <c r="AQ15" s="226"/>
      <c r="AR15" s="8">
        <v>2</v>
      </c>
      <c r="AS15" s="6" t="s">
        <v>41</v>
      </c>
      <c r="AT15" s="8">
        <v>1</v>
      </c>
      <c r="AU15" s="227" t="s">
        <v>27</v>
      </c>
      <c r="AV15" s="227"/>
      <c r="AW15" s="9"/>
      <c r="AX15" s="183"/>
      <c r="AY15" s="183"/>
      <c r="AZ15" s="183"/>
      <c r="BA15" s="7"/>
      <c r="BB15" s="183"/>
      <c r="BC15" s="183"/>
      <c r="BD15" s="183"/>
      <c r="BE15" s="9"/>
      <c r="BF15" s="225" t="s">
        <v>25</v>
      </c>
      <c r="BG15" s="226"/>
      <c r="BH15" s="8" t="s">
        <v>46</v>
      </c>
      <c r="BI15" s="6" t="s">
        <v>41</v>
      </c>
      <c r="BJ15" s="8">
        <v>2</v>
      </c>
      <c r="BK15" s="227" t="s">
        <v>28</v>
      </c>
      <c r="BL15" s="227"/>
      <c r="BM15" s="9"/>
      <c r="BN15" s="183"/>
      <c r="BO15" s="183"/>
      <c r="BP15" s="183"/>
      <c r="BQ15" s="7"/>
      <c r="BR15" s="183"/>
      <c r="BS15" s="183"/>
      <c r="BT15" s="183"/>
    </row>
    <row r="16" spans="1:72" ht="15" customHeight="1">
      <c r="A16" s="64">
        <f t="shared" si="0"/>
        <v>2</v>
      </c>
      <c r="C16" s="65" t="s">
        <v>25</v>
      </c>
      <c r="D16" s="3">
        <v>2</v>
      </c>
      <c r="E16" s="4" t="s">
        <v>1</v>
      </c>
      <c r="F16" s="3">
        <v>3</v>
      </c>
      <c r="G16" s="65"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64">
        <f t="shared" si="0"/>
        <v>1</v>
      </c>
      <c r="C17" s="65" t="s">
        <v>27</v>
      </c>
      <c r="D17" s="3">
        <v>4</v>
      </c>
      <c r="E17" s="4" t="s">
        <v>1</v>
      </c>
      <c r="F17" s="3">
        <v>1</v>
      </c>
      <c r="G17" s="65"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64">
        <f t="shared" si="0"/>
        <v>2</v>
      </c>
      <c r="C18" s="65" t="s">
        <v>29</v>
      </c>
      <c r="D18" s="3">
        <v>1</v>
      </c>
      <c r="E18" s="4" t="s">
        <v>1</v>
      </c>
      <c r="F18" s="3">
        <v>3</v>
      </c>
      <c r="G18" s="65"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64" t="str">
        <f t="shared" si="0"/>
        <v>N</v>
      </c>
      <c r="C19" s="65" t="s">
        <v>31</v>
      </c>
      <c r="D19" s="3">
        <v>1</v>
      </c>
      <c r="E19" s="4" t="s">
        <v>1</v>
      </c>
      <c r="F19" s="3">
        <v>1</v>
      </c>
      <c r="G19" s="65"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64">
        <f t="shared" si="0"/>
        <v>2</v>
      </c>
      <c r="C20" s="65" t="s">
        <v>33</v>
      </c>
      <c r="D20" s="3">
        <v>0</v>
      </c>
      <c r="E20" s="4" t="s">
        <v>1</v>
      </c>
      <c r="F20" s="3">
        <v>2</v>
      </c>
      <c r="G20" s="65"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64">
        <f t="shared" si="0"/>
        <v>1</v>
      </c>
      <c r="C21" s="65" t="s">
        <v>5</v>
      </c>
      <c r="D21" s="3">
        <v>3</v>
      </c>
      <c r="E21" s="4" t="s">
        <v>1</v>
      </c>
      <c r="F21" s="3">
        <v>2</v>
      </c>
      <c r="G21" s="65"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0</v>
      </c>
      <c r="AC21" s="6" t="s">
        <v>41</v>
      </c>
      <c r="AD21" s="8">
        <v>1</v>
      </c>
      <c r="AE21" s="227" t="s">
        <v>9</v>
      </c>
      <c r="AF21" s="227"/>
      <c r="AG21" s="9"/>
      <c r="AH21" s="183"/>
      <c r="AI21" s="183"/>
      <c r="AJ21" s="183"/>
      <c r="AK21" s="7"/>
      <c r="AL21" s="183"/>
      <c r="AM21" s="183"/>
      <c r="AN21" s="183"/>
      <c r="AO21" s="9"/>
      <c r="AP21" s="225" t="s">
        <v>22</v>
      </c>
      <c r="AQ21" s="226"/>
      <c r="AR21" s="8">
        <v>1</v>
      </c>
      <c r="AS21" s="6" t="s">
        <v>41</v>
      </c>
      <c r="AT21" s="8">
        <v>2</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64">
        <f t="shared" si="0"/>
        <v>2</v>
      </c>
      <c r="C22" s="65" t="s">
        <v>35</v>
      </c>
      <c r="D22" s="3">
        <v>0</v>
      </c>
      <c r="E22" s="4" t="s">
        <v>1</v>
      </c>
      <c r="F22" s="3">
        <v>1</v>
      </c>
      <c r="G22" s="65"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64">
        <f t="shared" si="0"/>
        <v>2</v>
      </c>
      <c r="C23" s="65" t="s">
        <v>12</v>
      </c>
      <c r="D23" s="3">
        <v>1</v>
      </c>
      <c r="E23" s="4" t="s">
        <v>1</v>
      </c>
      <c r="F23" s="3">
        <v>2</v>
      </c>
      <c r="G23" s="65"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64">
        <f t="shared" si="0"/>
        <v>1</v>
      </c>
      <c r="C24" s="65" t="s">
        <v>9</v>
      </c>
      <c r="D24" s="3">
        <v>4</v>
      </c>
      <c r="E24" s="4" t="s">
        <v>1</v>
      </c>
      <c r="F24" s="3">
        <v>1</v>
      </c>
      <c r="G24" s="65"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64">
        <f t="shared" si="0"/>
        <v>1</v>
      </c>
      <c r="C25" s="65" t="s">
        <v>8</v>
      </c>
      <c r="D25" s="3">
        <v>2</v>
      </c>
      <c r="E25" s="4" t="s">
        <v>1</v>
      </c>
      <c r="F25" s="3">
        <v>0</v>
      </c>
      <c r="G25" s="65"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64">
        <f t="shared" si="0"/>
        <v>2</v>
      </c>
      <c r="C26" s="65" t="s">
        <v>13</v>
      </c>
      <c r="D26" s="3">
        <v>1</v>
      </c>
      <c r="E26" s="4" t="s">
        <v>1</v>
      </c>
      <c r="F26" s="3">
        <v>2</v>
      </c>
      <c r="G26" s="65"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64" t="str">
        <f t="shared" si="0"/>
        <v>N</v>
      </c>
      <c r="C27" s="65" t="s">
        <v>15</v>
      </c>
      <c r="D27" s="3">
        <v>1</v>
      </c>
      <c r="E27" s="4" t="s">
        <v>1</v>
      </c>
      <c r="F27" s="3">
        <v>1</v>
      </c>
      <c r="G27" s="65" t="s">
        <v>17</v>
      </c>
      <c r="H27" s="20">
        <f>COUNT(#REF!)</f>
        <v>0</v>
      </c>
      <c r="I27" s="26"/>
      <c r="J27" s="239"/>
      <c r="K27" s="239"/>
      <c r="L27" s="60"/>
      <c r="M27" s="7"/>
      <c r="N27" s="60"/>
      <c r="O27" s="239"/>
      <c r="P27" s="239"/>
      <c r="Q27" s="60"/>
      <c r="R27" s="239"/>
      <c r="S27" s="239"/>
      <c r="T27" s="60"/>
      <c r="U27" s="7"/>
      <c r="V27" s="60"/>
      <c r="W27" s="239"/>
      <c r="X27" s="239"/>
      <c r="Y27" s="9"/>
      <c r="Z27" s="225" t="s">
        <v>37</v>
      </c>
      <c r="AA27" s="226"/>
      <c r="AB27" s="8">
        <v>2</v>
      </c>
      <c r="AC27" s="6" t="s">
        <v>41</v>
      </c>
      <c r="AD27" s="8">
        <v>1</v>
      </c>
      <c r="AE27" s="227" t="s">
        <v>22</v>
      </c>
      <c r="AF27" s="227"/>
      <c r="AG27" s="60"/>
      <c r="AH27" s="60"/>
      <c r="AI27" s="60"/>
      <c r="AJ27" s="60"/>
      <c r="AK27" s="60"/>
      <c r="AL27" s="60"/>
      <c r="AM27" s="60"/>
      <c r="AN27" s="60"/>
      <c r="AO27" s="60"/>
      <c r="AP27" s="60"/>
      <c r="AQ27" s="60"/>
      <c r="AR27" s="60"/>
      <c r="AS27" s="60"/>
      <c r="AT27" s="60"/>
      <c r="AU27" s="239"/>
      <c r="AV27" s="239"/>
      <c r="AW27" s="9"/>
      <c r="AX27" s="60"/>
      <c r="AY27" s="60"/>
      <c r="AZ27" s="60"/>
      <c r="BA27" s="7"/>
      <c r="BB27" s="60"/>
      <c r="BC27" s="60"/>
      <c r="BD27" s="60"/>
      <c r="BE27" s="9"/>
      <c r="BF27" s="239"/>
      <c r="BG27" s="239"/>
      <c r="BH27" s="60"/>
      <c r="BI27" s="7"/>
      <c r="BJ27" s="60"/>
      <c r="BK27" s="239"/>
      <c r="BL27" s="239"/>
      <c r="BM27" s="9"/>
      <c r="BN27" s="60"/>
      <c r="BO27" s="60"/>
      <c r="BP27" s="60"/>
      <c r="BQ27" s="7"/>
      <c r="BR27" s="60"/>
      <c r="BS27" s="60"/>
      <c r="BT27" s="60"/>
    </row>
    <row r="28" spans="1:72" ht="15" customHeight="1">
      <c r="A28" s="64">
        <f t="shared" si="0"/>
        <v>2</v>
      </c>
      <c r="C28" s="65" t="s">
        <v>20</v>
      </c>
      <c r="D28" s="3">
        <v>0</v>
      </c>
      <c r="E28" s="4" t="s">
        <v>1</v>
      </c>
      <c r="F28" s="3">
        <v>1</v>
      </c>
      <c r="G28" s="65"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64">
        <f t="shared" si="0"/>
        <v>1</v>
      </c>
      <c r="C29" s="65" t="s">
        <v>18</v>
      </c>
      <c r="D29" s="3">
        <v>2</v>
      </c>
      <c r="E29" s="4" t="s">
        <v>1</v>
      </c>
      <c r="F29" s="3">
        <v>0</v>
      </c>
      <c r="G29" s="65" t="s">
        <v>16</v>
      </c>
      <c r="H29" s="20">
        <f>COUNT(#REF!)</f>
        <v>0</v>
      </c>
      <c r="I29" s="26"/>
      <c r="J29" s="9"/>
      <c r="K29" s="9"/>
      <c r="L29" s="9"/>
      <c r="M29" s="9"/>
      <c r="N29" s="9"/>
      <c r="O29" s="9"/>
      <c r="P29" s="9"/>
      <c r="Q29" s="9"/>
      <c r="R29" s="9"/>
      <c r="S29" s="9"/>
      <c r="T29" s="9"/>
      <c r="U29" s="9"/>
      <c r="V29" s="9"/>
      <c r="W29" s="9"/>
      <c r="X29" s="9"/>
      <c r="Y29" s="9"/>
      <c r="Z29" s="60"/>
      <c r="AA29" s="60"/>
      <c r="AB29" s="60"/>
      <c r="AC29" s="60"/>
      <c r="AD29" s="60"/>
      <c r="AE29" s="60"/>
      <c r="AF29" s="60"/>
      <c r="AG29" s="60"/>
      <c r="AH29" s="6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64" t="str">
        <f t="shared" si="0"/>
        <v>N</v>
      </c>
      <c r="C30" s="65" t="s">
        <v>21</v>
      </c>
      <c r="D30" s="3">
        <v>1</v>
      </c>
      <c r="E30" s="4" t="s">
        <v>1</v>
      </c>
      <c r="F30" s="3">
        <v>1</v>
      </c>
      <c r="G30" s="65"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64">
        <f t="shared" si="0"/>
        <v>2</v>
      </c>
      <c r="C31" s="65" t="s">
        <v>24</v>
      </c>
      <c r="D31" s="3">
        <v>1</v>
      </c>
      <c r="E31" s="4" t="s">
        <v>1</v>
      </c>
      <c r="F31" s="3">
        <v>2</v>
      </c>
      <c r="G31" s="65"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64">
        <f t="shared" si="0"/>
        <v>1</v>
      </c>
      <c r="C32" s="65" t="s">
        <v>25</v>
      </c>
      <c r="D32" s="3">
        <v>4</v>
      </c>
      <c r="E32" s="4" t="s">
        <v>1</v>
      </c>
      <c r="F32" s="3">
        <v>1</v>
      </c>
      <c r="G32" s="65" t="s">
        <v>29</v>
      </c>
      <c r="H32" s="20">
        <f>COUNT(#REF!)</f>
        <v>0</v>
      </c>
      <c r="I32" s="26"/>
      <c r="J32" s="9"/>
      <c r="K32" s="9"/>
      <c r="L32" s="9"/>
      <c r="M32" s="9"/>
      <c r="N32" s="9"/>
      <c r="O32" s="9"/>
      <c r="P32" s="9"/>
      <c r="Q32" s="9"/>
      <c r="R32" s="9"/>
      <c r="S32" s="9"/>
      <c r="T32" s="9"/>
      <c r="U32" s="9"/>
      <c r="V32" s="9"/>
      <c r="W32" s="9"/>
      <c r="X32" s="9"/>
      <c r="Y32" s="9"/>
      <c r="Z32" s="60"/>
      <c r="AA32" s="60"/>
      <c r="AB32" s="60"/>
      <c r="AC32" s="60"/>
      <c r="AD32" s="60"/>
      <c r="AE32" s="60"/>
      <c r="AF32" s="6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64">
        <f t="shared" si="0"/>
        <v>1</v>
      </c>
      <c r="C33" s="65" t="s">
        <v>27</v>
      </c>
      <c r="D33" s="3">
        <v>2</v>
      </c>
      <c r="E33" s="4" t="s">
        <v>1</v>
      </c>
      <c r="F33" s="3">
        <v>1</v>
      </c>
      <c r="G33" s="65" t="s">
        <v>31</v>
      </c>
      <c r="H33" s="20">
        <f>COUNT(#REF!)</f>
        <v>0</v>
      </c>
      <c r="I33" s="26"/>
      <c r="J33" s="239"/>
      <c r="K33" s="239"/>
      <c r="L33" s="183"/>
      <c r="M33" s="7"/>
      <c r="N33" s="183"/>
      <c r="O33" s="239"/>
      <c r="P33" s="239"/>
      <c r="Q33" s="183"/>
      <c r="R33" s="244" t="s">
        <v>42</v>
      </c>
      <c r="S33" s="245"/>
      <c r="T33" s="245"/>
      <c r="U33" s="245"/>
      <c r="V33" s="245"/>
      <c r="W33" s="245"/>
      <c r="X33" s="245"/>
      <c r="Y33" s="286" t="s">
        <v>25</v>
      </c>
      <c r="Z33" s="287"/>
      <c r="AA33" s="287"/>
      <c r="AB33" s="287"/>
      <c r="AC33" s="287"/>
      <c r="AD33" s="287"/>
      <c r="AE33" s="287"/>
      <c r="AF33" s="288"/>
      <c r="AG33" s="9"/>
      <c r="AH33" s="183"/>
      <c r="AI33" s="183"/>
      <c r="AJ33" s="183"/>
      <c r="AK33" s="7"/>
      <c r="AL33" s="183"/>
      <c r="AM33" s="183"/>
      <c r="AN33" s="183"/>
      <c r="AO33" s="9"/>
      <c r="AP33" s="225" t="s">
        <v>9</v>
      </c>
      <c r="AQ33" s="226"/>
      <c r="AR33" s="8">
        <v>2</v>
      </c>
      <c r="AS33" s="6" t="s">
        <v>41</v>
      </c>
      <c r="AT33" s="8">
        <v>3</v>
      </c>
      <c r="AU33" s="227" t="s">
        <v>25</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64">
        <f t="shared" si="0"/>
        <v>1</v>
      </c>
      <c r="C34" s="65" t="s">
        <v>30</v>
      </c>
      <c r="D34" s="3">
        <v>3</v>
      </c>
      <c r="E34" s="4" t="s">
        <v>1</v>
      </c>
      <c r="F34" s="3">
        <v>1</v>
      </c>
      <c r="G34" s="65"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64">
        <f t="shared" si="0"/>
        <v>2</v>
      </c>
      <c r="C35" s="65" t="s">
        <v>33</v>
      </c>
      <c r="D35" s="3">
        <v>0</v>
      </c>
      <c r="E35" s="4" t="s">
        <v>1</v>
      </c>
      <c r="F35" s="3">
        <v>1</v>
      </c>
      <c r="G35" s="65"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64" t="str">
        <f t="shared" si="0"/>
        <v>N</v>
      </c>
      <c r="C36" s="65" t="s">
        <v>36</v>
      </c>
      <c r="D36" s="3">
        <v>1</v>
      </c>
      <c r="E36" s="4" t="s">
        <v>1</v>
      </c>
      <c r="F36" s="3">
        <v>1</v>
      </c>
      <c r="G36" s="65" t="s">
        <v>34</v>
      </c>
      <c r="H36" s="20">
        <f>COUNT(#REF!)</f>
        <v>0</v>
      </c>
      <c r="I36" s="26"/>
    </row>
    <row r="37" spans="1:72">
      <c r="A37" s="64">
        <f t="shared" si="0"/>
        <v>2</v>
      </c>
      <c r="C37" s="65" t="s">
        <v>32</v>
      </c>
      <c r="D37" s="3">
        <v>0</v>
      </c>
      <c r="E37" s="4" t="s">
        <v>1</v>
      </c>
      <c r="F37" s="3">
        <v>2</v>
      </c>
      <c r="G37" s="65" t="s">
        <v>28</v>
      </c>
      <c r="H37" s="20">
        <f>COUNT(#REF!)</f>
        <v>0</v>
      </c>
      <c r="I37" s="26"/>
    </row>
    <row r="38" spans="1:72">
      <c r="A38" s="64">
        <f t="shared" si="0"/>
        <v>2</v>
      </c>
      <c r="C38" s="65" t="s">
        <v>12</v>
      </c>
      <c r="D38" s="3">
        <v>1</v>
      </c>
      <c r="E38" s="4" t="s">
        <v>1</v>
      </c>
      <c r="F38" s="3">
        <v>3</v>
      </c>
      <c r="G38" s="65" t="s">
        <v>9</v>
      </c>
      <c r="H38" s="20">
        <f>COUNT(#REF!)</f>
        <v>0</v>
      </c>
      <c r="I38" s="26"/>
    </row>
    <row r="39" spans="1:72">
      <c r="A39" s="64" t="str">
        <f t="shared" si="0"/>
        <v>N</v>
      </c>
      <c r="C39" s="65" t="s">
        <v>10</v>
      </c>
      <c r="D39" s="3">
        <v>2</v>
      </c>
      <c r="E39" s="4" t="s">
        <v>1</v>
      </c>
      <c r="F39" s="3">
        <v>2</v>
      </c>
      <c r="G39" s="65" t="s">
        <v>11</v>
      </c>
      <c r="H39" s="20">
        <f>COUNT(#REF!)</f>
        <v>0</v>
      </c>
      <c r="I39" s="26"/>
    </row>
    <row r="40" spans="1:72">
      <c r="A40" s="64">
        <f t="shared" si="0"/>
        <v>2</v>
      </c>
      <c r="C40" s="65" t="s">
        <v>8</v>
      </c>
      <c r="D40" s="3">
        <v>1</v>
      </c>
      <c r="E40" s="4" t="s">
        <v>1</v>
      </c>
      <c r="F40" s="3">
        <v>2</v>
      </c>
      <c r="G40" s="65" t="s">
        <v>37</v>
      </c>
      <c r="H40" s="20">
        <f>COUNT(#REF!)</f>
        <v>0</v>
      </c>
      <c r="I40" s="26"/>
    </row>
    <row r="41" spans="1:72">
      <c r="A41" s="64" t="str">
        <f t="shared" si="0"/>
        <v>N</v>
      </c>
      <c r="C41" s="65" t="s">
        <v>6</v>
      </c>
      <c r="D41" s="3">
        <v>1</v>
      </c>
      <c r="E41" s="4" t="s">
        <v>1</v>
      </c>
      <c r="F41" s="3">
        <v>1</v>
      </c>
      <c r="G41" s="65" t="s">
        <v>7</v>
      </c>
      <c r="H41" s="20">
        <f>COUNT(#REF!)</f>
        <v>0</v>
      </c>
      <c r="I41" s="26"/>
    </row>
    <row r="42" spans="1:72">
      <c r="A42" s="64">
        <f t="shared" si="0"/>
        <v>1</v>
      </c>
      <c r="C42" s="65" t="s">
        <v>18</v>
      </c>
      <c r="D42" s="3">
        <v>1</v>
      </c>
      <c r="E42" s="4" t="s">
        <v>1</v>
      </c>
      <c r="F42" s="3">
        <v>0</v>
      </c>
      <c r="G42" s="65" t="s">
        <v>15</v>
      </c>
      <c r="H42" s="20">
        <f>COUNT(#REF!)</f>
        <v>0</v>
      </c>
      <c r="I42" s="26"/>
    </row>
    <row r="43" spans="1:72">
      <c r="A43" s="64" t="str">
        <f t="shared" si="0"/>
        <v>N</v>
      </c>
      <c r="C43" s="65" t="s">
        <v>38</v>
      </c>
      <c r="D43" s="3">
        <v>1</v>
      </c>
      <c r="E43" s="4" t="s">
        <v>1</v>
      </c>
      <c r="F43" s="3">
        <v>1</v>
      </c>
      <c r="G43" s="65" t="s">
        <v>17</v>
      </c>
      <c r="H43" s="20">
        <f>COUNT(#REF!)</f>
        <v>0</v>
      </c>
      <c r="I43" s="26"/>
    </row>
    <row r="44" spans="1:72">
      <c r="A44" s="64" t="str">
        <f t="shared" si="0"/>
        <v>N</v>
      </c>
      <c r="C44" s="65" t="s">
        <v>20</v>
      </c>
      <c r="D44" s="3">
        <v>0</v>
      </c>
      <c r="E44" s="4" t="s">
        <v>1</v>
      </c>
      <c r="F44" s="3">
        <v>0</v>
      </c>
      <c r="G44" s="65" t="s">
        <v>13</v>
      </c>
      <c r="H44" s="20">
        <f>COUNT(#REF!)</f>
        <v>0</v>
      </c>
      <c r="I44" s="26"/>
    </row>
    <row r="45" spans="1:72">
      <c r="A45" s="64" t="str">
        <f t="shared" si="0"/>
        <v>N</v>
      </c>
      <c r="C45" s="65" t="s">
        <v>14</v>
      </c>
      <c r="D45" s="3">
        <v>2</v>
      </c>
      <c r="E45" s="4" t="s">
        <v>1</v>
      </c>
      <c r="F45" s="3">
        <v>2</v>
      </c>
      <c r="G45" s="65" t="s">
        <v>19</v>
      </c>
      <c r="H45" s="20">
        <f>COUNT(#REF!)</f>
        <v>0</v>
      </c>
      <c r="I45" s="26"/>
    </row>
    <row r="46" spans="1:72">
      <c r="A46" s="64">
        <f t="shared" si="0"/>
        <v>2</v>
      </c>
      <c r="C46" s="65" t="s">
        <v>30</v>
      </c>
      <c r="D46" s="3">
        <v>1</v>
      </c>
      <c r="E46" s="4" t="s">
        <v>1</v>
      </c>
      <c r="F46" s="3">
        <v>2</v>
      </c>
      <c r="G46" s="65" t="s">
        <v>25</v>
      </c>
      <c r="H46" s="20">
        <f>COUNT(#REF!)</f>
        <v>0</v>
      </c>
      <c r="I46" s="26"/>
    </row>
    <row r="47" spans="1:72">
      <c r="A47" s="64" t="str">
        <f t="shared" si="0"/>
        <v>N</v>
      </c>
      <c r="C47" s="65" t="s">
        <v>26</v>
      </c>
      <c r="D47" s="3">
        <v>0</v>
      </c>
      <c r="E47" s="4" t="s">
        <v>1</v>
      </c>
      <c r="F47" s="3">
        <v>0</v>
      </c>
      <c r="G47" s="65" t="s">
        <v>29</v>
      </c>
      <c r="H47" s="20">
        <f>COUNT(#REF!)</f>
        <v>0</v>
      </c>
      <c r="I47" s="26"/>
    </row>
    <row r="48" spans="1:72">
      <c r="A48" s="64">
        <f t="shared" si="0"/>
        <v>1</v>
      </c>
      <c r="C48" s="65" t="s">
        <v>24</v>
      </c>
      <c r="D48" s="3">
        <v>2</v>
      </c>
      <c r="E48" s="4" t="s">
        <v>1</v>
      </c>
      <c r="F48" s="3">
        <v>1</v>
      </c>
      <c r="G48" s="65" t="s">
        <v>39</v>
      </c>
      <c r="H48" s="20">
        <f>COUNT(#REF!)</f>
        <v>0</v>
      </c>
      <c r="I48" s="26"/>
    </row>
    <row r="49" spans="1:40">
      <c r="A49" s="64">
        <f t="shared" si="0"/>
        <v>1</v>
      </c>
      <c r="C49" s="65" t="s">
        <v>22</v>
      </c>
      <c r="D49" s="3">
        <v>3</v>
      </c>
      <c r="E49" s="4" t="s">
        <v>1</v>
      </c>
      <c r="F49" s="3">
        <v>1</v>
      </c>
      <c r="G49" s="65" t="s">
        <v>23</v>
      </c>
      <c r="H49" s="20">
        <f>COUNT(#REF!)</f>
        <v>0</v>
      </c>
      <c r="I49" s="26"/>
    </row>
    <row r="50" spans="1:40">
      <c r="A50" s="64">
        <f t="shared" si="0"/>
        <v>2</v>
      </c>
      <c r="C50" s="65" t="s">
        <v>32</v>
      </c>
      <c r="D50" s="3">
        <v>0</v>
      </c>
      <c r="E50" s="4" t="s">
        <v>1</v>
      </c>
      <c r="F50" s="3">
        <v>2</v>
      </c>
      <c r="G50" s="65" t="s">
        <v>27</v>
      </c>
      <c r="H50" s="20">
        <f>COUNT(#REF!)</f>
        <v>0</v>
      </c>
      <c r="I50" s="26"/>
    </row>
    <row r="51" spans="1:40">
      <c r="A51" s="64" t="str">
        <f t="shared" si="0"/>
        <v>N</v>
      </c>
      <c r="C51" s="65" t="s">
        <v>28</v>
      </c>
      <c r="D51" s="3">
        <v>1</v>
      </c>
      <c r="E51" s="4" t="s">
        <v>1</v>
      </c>
      <c r="F51" s="3">
        <v>1</v>
      </c>
      <c r="G51" s="65" t="s">
        <v>31</v>
      </c>
      <c r="H51" s="20">
        <f>COUNT(#REF!)</f>
        <v>0</v>
      </c>
      <c r="I51" s="26"/>
    </row>
    <row r="52" spans="1:40">
      <c r="A52" s="64">
        <f t="shared" si="0"/>
        <v>1</v>
      </c>
      <c r="C52" s="65" t="s">
        <v>36</v>
      </c>
      <c r="D52" s="3">
        <v>1</v>
      </c>
      <c r="E52" s="4" t="s">
        <v>1</v>
      </c>
      <c r="F52" s="3">
        <v>0</v>
      </c>
      <c r="G52" s="65" t="s">
        <v>33</v>
      </c>
      <c r="H52" s="20">
        <f>COUNT(#REF!)</f>
        <v>0</v>
      </c>
      <c r="I52" s="26"/>
    </row>
    <row r="53" spans="1:40">
      <c r="A53" s="64" t="str">
        <f t="shared" si="0"/>
        <v>N</v>
      </c>
      <c r="C53" s="65" t="s">
        <v>34</v>
      </c>
      <c r="D53" s="3">
        <v>1</v>
      </c>
      <c r="E53" s="4" t="s">
        <v>1</v>
      </c>
      <c r="F53" s="3">
        <v>1</v>
      </c>
      <c r="G53" s="65" t="s">
        <v>35</v>
      </c>
      <c r="H53" s="20">
        <f>COUNT(#REF!)</f>
        <v>0</v>
      </c>
      <c r="I53" s="26"/>
    </row>
    <row r="57" spans="1:40" hidden="1">
      <c r="D57" s="64"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64"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Brésil</v>
      </c>
      <c r="AC58" s="254"/>
      <c r="AD58" s="13" t="e">
        <f>COUNTIF(#REF!,AB58)</f>
        <v>#REF!</v>
      </c>
      <c r="AF58" s="4" t="s">
        <v>41</v>
      </c>
      <c r="AG58" s="254" t="str">
        <f>AP33</f>
        <v>Espagne</v>
      </c>
      <c r="AH58" s="254"/>
      <c r="AI58" s="13" t="e">
        <f>COUNTIF(#REF!,AG58)</f>
        <v>#REF!</v>
      </c>
      <c r="AK58" s="4" t="s">
        <v>41</v>
      </c>
      <c r="AL58" s="254" t="str">
        <f>Y33</f>
        <v>Argentine</v>
      </c>
      <c r="AM58" s="254"/>
      <c r="AN58" s="13" t="e">
        <f>COUNTIF(#REF!,AL58)</f>
        <v>#REF!</v>
      </c>
    </row>
    <row r="59" spans="1:40" hidden="1">
      <c r="C59" s="24">
        <v>41803</v>
      </c>
      <c r="D59" s="64" t="e">
        <f>IF(#REF!=0,"",SUM(#REF!))</f>
        <v>#REF!</v>
      </c>
      <c r="E59" s="25" t="e">
        <f>IF(D59="","",D59+E58)</f>
        <v>#REF!</v>
      </c>
      <c r="L59" s="4" t="s">
        <v>41</v>
      </c>
      <c r="M59" s="254" t="str">
        <f>O9</f>
        <v>Pays-Bas</v>
      </c>
      <c r="N59" s="254"/>
      <c r="O59" s="13" t="e">
        <f>COUNTIF(#REF!,M59)</f>
        <v>#REF!</v>
      </c>
      <c r="Q59" s="4" t="s">
        <v>41</v>
      </c>
      <c r="R59" s="254" t="str">
        <f>O15</f>
        <v>Angleterre</v>
      </c>
      <c r="S59" s="254"/>
      <c r="T59" s="13" t="e">
        <f>COUNTIF(#REF!,R59)</f>
        <v>#REF!</v>
      </c>
      <c r="V59" s="4" t="s">
        <v>41</v>
      </c>
      <c r="W59" s="254" t="str">
        <f>AE21</f>
        <v>Espagne</v>
      </c>
      <c r="X59" s="254"/>
      <c r="Y59" s="13" t="e">
        <f>COUNTIF(#REF!,W59)</f>
        <v>#REF!</v>
      </c>
      <c r="AA59" s="4" t="s">
        <v>41</v>
      </c>
      <c r="AB59" s="254" t="str">
        <f>AE27</f>
        <v>Equateur</v>
      </c>
      <c r="AC59" s="254"/>
      <c r="AD59" s="13" t="e">
        <f>COUNTIF(#REF!,AB59)</f>
        <v>#REF!</v>
      </c>
      <c r="AF59" s="4" t="s">
        <v>41</v>
      </c>
      <c r="AG59" s="254" t="str">
        <f>AU33</f>
        <v>Argentine</v>
      </c>
      <c r="AH59" s="254"/>
      <c r="AI59" s="13" t="e">
        <f>COUNTIF(#REF!,AG59)</f>
        <v>#REF!</v>
      </c>
    </row>
    <row r="60" spans="1:40" hidden="1">
      <c r="C60" s="24">
        <v>41804</v>
      </c>
      <c r="D60" s="64" t="e">
        <f>IF(#REF!=0,"",SUM(#REF!))</f>
        <v>#REF!</v>
      </c>
      <c r="E60" s="25" t="e">
        <f t="shared" ref="E60:E72" si="1">IF(D60="","",D60+E59)</f>
        <v>#REF!</v>
      </c>
      <c r="L60" s="4" t="s">
        <v>41</v>
      </c>
      <c r="M60" s="254" t="str">
        <f>R9</f>
        <v>Grèce</v>
      </c>
      <c r="N60" s="254"/>
      <c r="O60" s="13" t="e">
        <f>COUNTIF(#REF!,M60)</f>
        <v>#REF!</v>
      </c>
      <c r="Q60" s="4" t="s">
        <v>41</v>
      </c>
      <c r="R60" s="254" t="str">
        <f>Z15</f>
        <v>Espagne</v>
      </c>
      <c r="S60" s="254"/>
      <c r="T60" s="13" t="e">
        <f>COUNTIF(#REF!,R60)</f>
        <v>#REF!</v>
      </c>
      <c r="V60" s="4" t="s">
        <v>41</v>
      </c>
      <c r="W60" s="254" t="str">
        <f>AP21</f>
        <v>Equateur</v>
      </c>
      <c r="X60" s="254"/>
      <c r="Y60" s="13" t="e">
        <f>COUNTIF(#REF!,W60)</f>
        <v>#REF!</v>
      </c>
      <c r="AK60" s="65" t="s">
        <v>62</v>
      </c>
      <c r="AL60" s="254" t="e">
        <f>AN58*#REF!</f>
        <v>#REF!</v>
      </c>
      <c r="AM60" s="254"/>
    </row>
    <row r="61" spans="1:40" hidden="1">
      <c r="C61" s="24">
        <v>41805</v>
      </c>
      <c r="D61" s="64"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Argentine</v>
      </c>
      <c r="X61" s="254"/>
      <c r="Y61" s="13" t="e">
        <f>COUNTIF(#REF!,W61)</f>
        <v>#REF!</v>
      </c>
      <c r="AA61" s="65" t="s">
        <v>62</v>
      </c>
      <c r="AB61" s="254" t="e">
        <f>SUM(AD58:AD59)*#REF!</f>
        <v>#REF!</v>
      </c>
      <c r="AC61" s="254"/>
      <c r="AF61" s="65" t="s">
        <v>62</v>
      </c>
      <c r="AG61" s="254" t="e">
        <f>SUM(AI58:AI59)*#REF!</f>
        <v>#REF!</v>
      </c>
      <c r="AH61" s="254"/>
    </row>
    <row r="62" spans="1:40" hidden="1">
      <c r="C62" s="24">
        <v>41806</v>
      </c>
      <c r="D62" s="64" t="e">
        <f>IF(#REF!=0,"",SUM(#REF!))</f>
        <v>#REF!</v>
      </c>
      <c r="E62" s="25" t="e">
        <f t="shared" si="1"/>
        <v>#REF!</v>
      </c>
      <c r="L62" s="4" t="s">
        <v>41</v>
      </c>
      <c r="M62" s="254" t="str">
        <f>Z9</f>
        <v>Espagne</v>
      </c>
      <c r="N62" s="254"/>
      <c r="O62" s="13" t="e">
        <f>COUNTIF(#REF!,M62)</f>
        <v>#REF!</v>
      </c>
      <c r="Q62" s="4" t="s">
        <v>41</v>
      </c>
      <c r="R62" s="254" t="str">
        <f>AP15</f>
        <v>Equateur</v>
      </c>
      <c r="S62" s="254"/>
      <c r="T62" s="13" t="e">
        <f>COUNTIF(#REF!,R62)</f>
        <v>#REF!</v>
      </c>
      <c r="V62" s="30"/>
      <c r="W62" s="256"/>
      <c r="X62" s="256"/>
    </row>
    <row r="63" spans="1:40" hidden="1">
      <c r="C63" s="24">
        <v>41807</v>
      </c>
      <c r="D63" s="64"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65" t="s">
        <v>62</v>
      </c>
      <c r="W63" s="254" t="e">
        <f>SUM(Y58:Y61)*#REF!</f>
        <v>#REF!</v>
      </c>
      <c r="X63" s="254"/>
    </row>
    <row r="64" spans="1:40" hidden="1">
      <c r="C64" s="24">
        <v>41808</v>
      </c>
      <c r="D64" s="64"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64" t="e">
        <f>IF(#REF!=0,"",SUM(#REF!))</f>
        <v>#REF!</v>
      </c>
      <c r="E65" s="25" t="e">
        <f t="shared" si="1"/>
        <v>#REF!</v>
      </c>
      <c r="L65" s="4" t="s">
        <v>41</v>
      </c>
      <c r="M65" s="254" t="str">
        <f>AM9</f>
        <v>Côte d'ivoire</v>
      </c>
      <c r="N65" s="254"/>
      <c r="O65" s="13" t="e">
        <f>COUNTIF(#REF!,M65)</f>
        <v>#REF!</v>
      </c>
      <c r="Q65" s="4" t="s">
        <v>41</v>
      </c>
      <c r="R65" s="254" t="str">
        <f>BK15</f>
        <v>Portugal</v>
      </c>
      <c r="S65" s="254"/>
      <c r="T65" s="13" t="e">
        <f>COUNTIF(#REF!,R65)</f>
        <v>#REF!</v>
      </c>
      <c r="V65" s="31"/>
      <c r="W65" s="257"/>
      <c r="X65" s="257"/>
    </row>
    <row r="66" spans="3:24" hidden="1">
      <c r="C66" s="24">
        <v>41810</v>
      </c>
      <c r="D66" s="64" t="e">
        <f>IF(#REF!=0,"",SUM(#REF!))</f>
        <v>#REF!</v>
      </c>
      <c r="E66" s="25" t="e">
        <f t="shared" si="1"/>
        <v>#REF!</v>
      </c>
      <c r="L66" s="4" t="s">
        <v>41</v>
      </c>
      <c r="M66" s="254" t="str">
        <f>AP9</f>
        <v>Equateur</v>
      </c>
      <c r="N66" s="254"/>
      <c r="O66" s="13" t="e">
        <f>COUNTIF(#REF!,M66)</f>
        <v>#REF!</v>
      </c>
    </row>
    <row r="67" spans="3:24" hidden="1">
      <c r="C67" s="24">
        <v>41811</v>
      </c>
      <c r="D67" s="64" t="e">
        <f>IF(#REF!=0,"",SUM(#REF!))</f>
        <v>#REF!</v>
      </c>
      <c r="E67" s="25" t="e">
        <f t="shared" si="1"/>
        <v>#REF!</v>
      </c>
      <c r="L67" s="4" t="s">
        <v>41</v>
      </c>
      <c r="M67" s="254" t="str">
        <f>AU9</f>
        <v>Nigéria</v>
      </c>
      <c r="N67" s="254"/>
      <c r="O67" s="13" t="e">
        <f>COUNTIF(#REF!,M67)</f>
        <v>#REF!</v>
      </c>
      <c r="Q67" s="65" t="s">
        <v>62</v>
      </c>
      <c r="R67" s="258" t="e">
        <f>SUM(T58:T65)*#REF!</f>
        <v>#REF!</v>
      </c>
      <c r="S67" s="254"/>
    </row>
    <row r="68" spans="3:24" hidden="1">
      <c r="C68" s="24">
        <v>41812</v>
      </c>
      <c r="D68" s="64" t="e">
        <f>IF(#REF!=0,"",SUM(#REF!))</f>
        <v>#REF!</v>
      </c>
      <c r="E68" s="25" t="e">
        <f t="shared" si="1"/>
        <v>#REF!</v>
      </c>
      <c r="L68" s="4" t="s">
        <v>41</v>
      </c>
      <c r="M68" s="254" t="str">
        <f>AX9</f>
        <v>Allemagne</v>
      </c>
      <c r="N68" s="254"/>
      <c r="O68" s="13" t="e">
        <f>COUNTIF(#REF!,M68)</f>
        <v>#REF!</v>
      </c>
    </row>
    <row r="69" spans="3:24" hidden="1">
      <c r="C69" s="24">
        <v>41813</v>
      </c>
      <c r="D69" s="64" t="e">
        <f>IF(#REF!=0,"",SUM(#REF!))</f>
        <v>#REF!</v>
      </c>
      <c r="E69" s="25" t="e">
        <f t="shared" si="1"/>
        <v>#REF!</v>
      </c>
      <c r="L69" s="4" t="s">
        <v>41</v>
      </c>
      <c r="M69" s="254" t="str">
        <f>BC9</f>
        <v>Algérie</v>
      </c>
      <c r="N69" s="254"/>
      <c r="O69" s="13" t="e">
        <f>COUNTIF(#REF!,M69)</f>
        <v>#REF!</v>
      </c>
    </row>
    <row r="70" spans="3:24" hidden="1">
      <c r="C70" s="24">
        <v>41814</v>
      </c>
      <c r="D70" s="64" t="e">
        <f>IF(#REF!=0,"",SUM(#REF!))</f>
        <v>#REF!</v>
      </c>
      <c r="E70" s="25" t="e">
        <f t="shared" si="1"/>
        <v>#REF!</v>
      </c>
      <c r="L70" s="4" t="s">
        <v>41</v>
      </c>
      <c r="M70" s="254" t="str">
        <f>BF9</f>
        <v>Argentine</v>
      </c>
      <c r="N70" s="254"/>
      <c r="O70" s="13" t="e">
        <f>COUNTIF(#REF!,M70)</f>
        <v>#REF!</v>
      </c>
    </row>
    <row r="71" spans="3:24" hidden="1">
      <c r="C71" s="24">
        <v>41815</v>
      </c>
      <c r="D71" s="64" t="e">
        <f>IF(#REF!=0,"",SUM(#REF!))</f>
        <v>#REF!</v>
      </c>
      <c r="E71" s="25" t="e">
        <f t="shared" si="1"/>
        <v>#REF!</v>
      </c>
      <c r="L71" s="4" t="s">
        <v>41</v>
      </c>
      <c r="M71" s="254" t="str">
        <f>BK9</f>
        <v>France</v>
      </c>
      <c r="N71" s="254"/>
      <c r="O71" s="13" t="e">
        <f>COUNTIF(#REF!,M71)</f>
        <v>#REF!</v>
      </c>
    </row>
    <row r="72" spans="3:24" hidden="1">
      <c r="C72" s="24">
        <v>41816</v>
      </c>
      <c r="D72" s="64" t="e">
        <f>IF(#REF!=0,"",SUM(#REF!))</f>
        <v>#REF!</v>
      </c>
      <c r="E72" s="25" t="e">
        <f t="shared" si="1"/>
        <v>#REF!</v>
      </c>
      <c r="L72" s="4" t="s">
        <v>41</v>
      </c>
      <c r="M72" s="254" t="str">
        <f>BN9</f>
        <v>Corée du Sud</v>
      </c>
      <c r="N72" s="254"/>
      <c r="O72" s="13" t="e">
        <f>COUNTIF(#REF!,M72)</f>
        <v>#REF!</v>
      </c>
    </row>
    <row r="73" spans="3:24" hidden="1">
      <c r="L73" s="4" t="s">
        <v>41</v>
      </c>
      <c r="M73" s="254" t="str">
        <f>BS9</f>
        <v>Portugal</v>
      </c>
      <c r="N73" s="254"/>
      <c r="O73" s="13" t="e">
        <f>COUNTIF(#REF!,M73)</f>
        <v>#REF!</v>
      </c>
    </row>
    <row r="74" spans="3:24" hidden="1"/>
    <row r="75" spans="3:24" hidden="1">
      <c r="L75" s="65"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1</v>
      </c>
      <c r="E92" s="46"/>
      <c r="F92" s="51" t="e">
        <f>#REF!+#REF!</f>
        <v>#REF!</v>
      </c>
      <c r="G92" s="48"/>
    </row>
    <row r="93" spans="3:7" hidden="1">
      <c r="C93" s="45" t="s">
        <v>87</v>
      </c>
      <c r="D93" s="48">
        <f>A16</f>
        <v>2</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2</v>
      </c>
      <c r="E97" s="46"/>
      <c r="F97" s="51" t="e">
        <f>#REF!+#REF!</f>
        <v>#REF!</v>
      </c>
      <c r="G97" s="48"/>
    </row>
    <row r="98" spans="3:7" hidden="1">
      <c r="C98" s="45" t="s">
        <v>106</v>
      </c>
      <c r="D98" s="48">
        <f>A35</f>
        <v>2</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f>A25</f>
        <v>1</v>
      </c>
      <c r="E103" s="46"/>
      <c r="F103" s="51" t="e">
        <f>#REF!+#REF!</f>
        <v>#REF!</v>
      </c>
      <c r="G103" s="48"/>
    </row>
    <row r="104" spans="3:7" hidden="1">
      <c r="C104" s="45" t="s">
        <v>80</v>
      </c>
      <c r="D104" s="48" t="str">
        <f>A9</f>
        <v>N</v>
      </c>
      <c r="E104" s="46"/>
      <c r="F104" s="51" t="e">
        <f>#REF!+#REF!</f>
        <v>#REF!</v>
      </c>
      <c r="G104" s="48"/>
    </row>
    <row r="105" spans="3:7" hidden="1">
      <c r="C105" s="45" t="s">
        <v>97</v>
      </c>
      <c r="D105" s="48">
        <f>A26</f>
        <v>2</v>
      </c>
      <c r="E105" s="46"/>
      <c r="F105" s="51" t="e">
        <f>#REF!+#REF!</f>
        <v>#REF!</v>
      </c>
      <c r="G105" s="48"/>
    </row>
    <row r="106" spans="3:7" hidden="1">
      <c r="C106" s="45" t="s">
        <v>81</v>
      </c>
      <c r="D106" s="48">
        <f>A10</f>
        <v>2</v>
      </c>
      <c r="E106" s="46"/>
      <c r="F106" s="51" t="e">
        <f>#REF!+#REF!</f>
        <v>#REF!</v>
      </c>
      <c r="G106" s="48"/>
    </row>
    <row r="107" spans="3:7" hidden="1">
      <c r="C107" s="45" t="s">
        <v>107</v>
      </c>
      <c r="D107" s="48" t="str">
        <f>A36</f>
        <v>N</v>
      </c>
      <c r="E107" s="46"/>
      <c r="F107" s="51" t="e">
        <f>#REF!+#REF!</f>
        <v>#REF!</v>
      </c>
      <c r="G107" s="48"/>
    </row>
    <row r="108" spans="3:7" hidden="1">
      <c r="C108" s="45" t="s">
        <v>123</v>
      </c>
      <c r="D108" s="48">
        <f>A52</f>
        <v>1</v>
      </c>
      <c r="E108" s="46"/>
      <c r="F108" s="51" t="e">
        <f>#REF!+#REF!</f>
        <v>#REF!</v>
      </c>
      <c r="G108" s="48"/>
    </row>
    <row r="109" spans="3:7" hidden="1">
      <c r="C109" s="45" t="s">
        <v>114</v>
      </c>
      <c r="D109" s="48" t="str">
        <f>A43</f>
        <v>N</v>
      </c>
      <c r="E109" s="46"/>
      <c r="F109" s="51" t="e">
        <f>#REF!+#REF!</f>
        <v>#REF!</v>
      </c>
      <c r="G109" s="48"/>
    </row>
    <row r="110" spans="3:7" hidden="1">
      <c r="C110" s="45" t="s">
        <v>84</v>
      </c>
      <c r="D110" s="48">
        <f>A13</f>
        <v>1</v>
      </c>
      <c r="E110" s="46"/>
      <c r="F110" s="51" t="e">
        <f>#REF!+#REF!</f>
        <v>#REF!</v>
      </c>
      <c r="G110" s="48"/>
    </row>
    <row r="111" spans="3:7" hidden="1">
      <c r="C111" s="45" t="s">
        <v>112</v>
      </c>
      <c r="D111" s="48" t="str">
        <f>A41</f>
        <v>N</v>
      </c>
      <c r="E111" s="46"/>
      <c r="F111" s="51" t="e">
        <f>#REF!+#REF!</f>
        <v>#REF!</v>
      </c>
      <c r="G111" s="48"/>
    </row>
    <row r="112" spans="3:7" hidden="1">
      <c r="C112" s="45" t="s">
        <v>120</v>
      </c>
      <c r="D112" s="48">
        <f>A49</f>
        <v>1</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t="str">
        <f>A19</f>
        <v>N</v>
      </c>
      <c r="E118" s="46"/>
      <c r="F118" s="51" t="e">
        <f>#REF!+#REF!</f>
        <v>#REF!</v>
      </c>
      <c r="G118" s="48"/>
    </row>
    <row r="119" spans="3:7" hidden="1">
      <c r="C119" s="45" t="s">
        <v>116</v>
      </c>
      <c r="D119" s="48" t="str">
        <f>A45</f>
        <v>N</v>
      </c>
      <c r="E119" s="46"/>
      <c r="F119" s="51" t="e">
        <f>#REF!+#REF!</f>
        <v>#REF!</v>
      </c>
      <c r="G119" s="48"/>
    </row>
    <row r="120" spans="3:7" hidden="1">
      <c r="C120" s="45" t="s">
        <v>102</v>
      </c>
      <c r="D120" s="48">
        <f>A31</f>
        <v>2</v>
      </c>
      <c r="E120" s="46"/>
      <c r="F120" s="51" t="e">
        <f>#REF!+#REF!</f>
        <v>#REF!</v>
      </c>
      <c r="G120" s="48"/>
    </row>
    <row r="121" spans="3:7" hidden="1">
      <c r="C121" s="45" t="s">
        <v>119</v>
      </c>
      <c r="D121" s="48">
        <f>A48</f>
        <v>1</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t="str">
        <f>A44</f>
        <v>N</v>
      </c>
      <c r="E125" s="46"/>
      <c r="F125" s="51" t="e">
        <f>#REF!+#REF!</f>
        <v>#REF!</v>
      </c>
      <c r="G125" s="48"/>
    </row>
    <row r="126" spans="3:7" hidden="1">
      <c r="C126" s="45" t="s">
        <v>99</v>
      </c>
      <c r="D126" s="48">
        <f>A28</f>
        <v>2</v>
      </c>
      <c r="E126" s="46"/>
      <c r="F126" s="51" t="e">
        <f>#REF!+#REF!</f>
        <v>#REF!</v>
      </c>
      <c r="G126" s="48"/>
    </row>
    <row r="127" spans="3:7" hidden="1">
      <c r="C127" s="45" t="s">
        <v>78</v>
      </c>
      <c r="D127" s="48" t="str">
        <f>A7</f>
        <v>N</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t="str">
        <f>A39</f>
        <v>N</v>
      </c>
      <c r="E130" s="46"/>
      <c r="F130" s="51" t="e">
        <f>#REF!+#REF!</f>
        <v>#REF!</v>
      </c>
      <c r="G130" s="48"/>
    </row>
    <row r="131" spans="3:7" hidden="1">
      <c r="C131" s="45" t="s">
        <v>122</v>
      </c>
      <c r="D131" s="48" t="str">
        <f>A51</f>
        <v>N</v>
      </c>
      <c r="E131" s="46"/>
      <c r="F131" s="51" t="e">
        <f>#REF!+#REF!</f>
        <v>#REF!</v>
      </c>
      <c r="G131" s="48"/>
    </row>
    <row r="132" spans="3:7" hidden="1">
      <c r="C132" s="45" t="s">
        <v>93</v>
      </c>
      <c r="D132" s="48">
        <f>A22</f>
        <v>2</v>
      </c>
      <c r="E132" s="46"/>
      <c r="F132" s="51" t="e">
        <f>#REF!+#REF!</f>
        <v>#REF!</v>
      </c>
      <c r="G132" s="48"/>
    </row>
    <row r="133" spans="3:7" hidden="1">
      <c r="C133" s="45" t="s">
        <v>85</v>
      </c>
      <c r="D133" s="48">
        <f>A14</f>
        <v>2</v>
      </c>
      <c r="E133" s="46"/>
      <c r="F133" s="51" t="e">
        <f>#REF!+#REF!</f>
        <v>#REF!</v>
      </c>
      <c r="G133" s="48"/>
    </row>
    <row r="134" spans="3:7" hidden="1">
      <c r="C134" s="45" t="s">
        <v>101</v>
      </c>
      <c r="D134" s="48" t="str">
        <f>A30</f>
        <v>N</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8" priority="4">
      <formula>LEN(TRIM(D6))=0</formula>
    </cfRule>
  </conditionalFormatting>
  <conditionalFormatting sqref="L9 N9 T9 V9 AB9 AD9 AJ9 AL9 AR9 AT9 AZ9 BB9 BH9 BJ9 BP9 BR9 BJ15 BH15 AT15 AR15 AD15 AB15 N15 L15 AB21 AD21 AB27 AD27 AR21 AT21 AR33 AT33">
    <cfRule type="containsBlanks" dxfId="7" priority="1">
      <formula>LEN(TRIM(L9))=0</formula>
    </cfRule>
  </conditionalFormatting>
  <pageMargins left="0.7" right="0.7" top="0.75" bottom="0.75" header="0.3" footer="0.3"/>
  <pageSetup paperSize="0" orientation="portrait" horizontalDpi="0" verticalDpi="0" copies="0"/>
  <legacyDrawing r:id="rId1"/>
</worksheet>
</file>

<file path=xl/worksheets/sheet39.xml><?xml version="1.0" encoding="utf-8"?>
<worksheet xmlns="http://schemas.openxmlformats.org/spreadsheetml/2006/main" xmlns:r="http://schemas.openxmlformats.org/officeDocument/2006/relationships">
  <sheetPr codeName="Feuil46"/>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57" hidden="1" customWidth="1"/>
    <col min="3" max="3" width="17.7109375" style="1" customWidth="1"/>
    <col min="4" max="4" width="4" style="157"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149</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57">
        <f>IF(OR(D6="",F6=""),"",IF(D6&gt;F6,1,IF(D6=F6,"N",2)))</f>
        <v>1</v>
      </c>
      <c r="C6" s="158" t="s">
        <v>5</v>
      </c>
      <c r="D6" s="170">
        <v>2</v>
      </c>
      <c r="E6" s="171" t="s">
        <v>41</v>
      </c>
      <c r="F6" s="170">
        <v>0</v>
      </c>
      <c r="G6" s="158" t="s">
        <v>6</v>
      </c>
      <c r="H6" s="20">
        <f>COUNT(#REF!)</f>
        <v>0</v>
      </c>
      <c r="I6" s="26"/>
      <c r="J6" s="276" t="s">
        <v>49</v>
      </c>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row>
    <row r="7" spans="1:72" ht="15" customHeight="1">
      <c r="A7" s="157">
        <f t="shared" ref="A7:A53" si="0">IF(OR(D7="",F7=""),"",IF(D7&gt;F7,1,IF(D7=F7,"N",2)))</f>
        <v>1</v>
      </c>
      <c r="C7" s="158" t="s">
        <v>7</v>
      </c>
      <c r="D7" s="170">
        <v>1</v>
      </c>
      <c r="E7" s="171" t="s">
        <v>41</v>
      </c>
      <c r="F7" s="170">
        <v>0</v>
      </c>
      <c r="G7" s="158" t="s">
        <v>8</v>
      </c>
      <c r="H7" s="20">
        <f>COUNT(#REF!)</f>
        <v>0</v>
      </c>
      <c r="I7" s="2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row>
    <row r="8" spans="1:72" ht="15" customHeight="1">
      <c r="A8" s="157" t="str">
        <f t="shared" si="0"/>
        <v>N</v>
      </c>
      <c r="C8" s="158" t="s">
        <v>9</v>
      </c>
      <c r="D8" s="170">
        <v>2</v>
      </c>
      <c r="E8" s="171" t="s">
        <v>41</v>
      </c>
      <c r="F8" s="170">
        <v>2</v>
      </c>
      <c r="G8" s="158" t="s">
        <v>10</v>
      </c>
      <c r="H8" s="20">
        <f>COUNT(#REF!)</f>
        <v>0</v>
      </c>
      <c r="I8" s="26"/>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row>
    <row r="9" spans="1:72" ht="15" customHeight="1">
      <c r="A9" s="157">
        <f t="shared" si="0"/>
        <v>2</v>
      </c>
      <c r="C9" s="158" t="s">
        <v>11</v>
      </c>
      <c r="D9" s="170">
        <v>0</v>
      </c>
      <c r="E9" s="171" t="s">
        <v>41</v>
      </c>
      <c r="F9" s="170">
        <v>1</v>
      </c>
      <c r="G9" s="158" t="s">
        <v>12</v>
      </c>
      <c r="H9" s="20">
        <f>COUNT(#REF!)</f>
        <v>0</v>
      </c>
      <c r="I9" s="26"/>
      <c r="J9" s="277" t="s">
        <v>37</v>
      </c>
      <c r="K9" s="277"/>
      <c r="L9" s="165">
        <v>2</v>
      </c>
      <c r="M9" s="166" t="s">
        <v>41</v>
      </c>
      <c r="N9" s="165">
        <v>1</v>
      </c>
      <c r="O9" s="277" t="s">
        <v>10</v>
      </c>
      <c r="P9" s="277"/>
      <c r="Q9" s="164"/>
      <c r="R9" s="277" t="s">
        <v>14</v>
      </c>
      <c r="S9" s="277"/>
      <c r="T9" s="165">
        <v>0</v>
      </c>
      <c r="U9" s="166" t="s">
        <v>41</v>
      </c>
      <c r="V9" s="165">
        <v>1</v>
      </c>
      <c r="W9" s="277" t="s">
        <v>17</v>
      </c>
      <c r="X9" s="277"/>
      <c r="Y9" s="164"/>
      <c r="Z9" s="277" t="s">
        <v>9</v>
      </c>
      <c r="AA9" s="277"/>
      <c r="AB9" s="165">
        <v>1</v>
      </c>
      <c r="AC9" s="166" t="s">
        <v>41</v>
      </c>
      <c r="AD9" s="165">
        <v>0</v>
      </c>
      <c r="AE9" s="277" t="s">
        <v>7</v>
      </c>
      <c r="AF9" s="277"/>
      <c r="AG9" s="164"/>
      <c r="AH9" s="277" t="s">
        <v>18</v>
      </c>
      <c r="AI9" s="277"/>
      <c r="AJ9" s="165">
        <v>2</v>
      </c>
      <c r="AK9" s="166" t="s">
        <v>41</v>
      </c>
      <c r="AL9" s="165">
        <v>0</v>
      </c>
      <c r="AM9" s="277" t="s">
        <v>50</v>
      </c>
      <c r="AN9" s="277"/>
      <c r="AO9" s="164"/>
      <c r="AP9" s="277" t="s">
        <v>23</v>
      </c>
      <c r="AQ9" s="277"/>
      <c r="AR9" s="165">
        <v>2</v>
      </c>
      <c r="AS9" s="166" t="s">
        <v>41</v>
      </c>
      <c r="AT9" s="165">
        <v>0</v>
      </c>
      <c r="AU9" s="277" t="s">
        <v>29</v>
      </c>
      <c r="AV9" s="277"/>
      <c r="AW9" s="164"/>
      <c r="AX9" s="277" t="s">
        <v>27</v>
      </c>
      <c r="AY9" s="277"/>
      <c r="AZ9" s="165">
        <v>1</v>
      </c>
      <c r="BA9" s="166" t="s">
        <v>41</v>
      </c>
      <c r="BB9" s="165">
        <v>0</v>
      </c>
      <c r="BC9" s="277" t="s">
        <v>33</v>
      </c>
      <c r="BD9" s="277"/>
      <c r="BE9" s="164"/>
      <c r="BF9" s="277" t="s">
        <v>25</v>
      </c>
      <c r="BG9" s="277"/>
      <c r="BH9" s="165">
        <v>1</v>
      </c>
      <c r="BI9" s="166" t="s">
        <v>41</v>
      </c>
      <c r="BJ9" s="165">
        <v>0</v>
      </c>
      <c r="BK9" s="277" t="s">
        <v>39</v>
      </c>
      <c r="BL9" s="277"/>
      <c r="BM9" s="164"/>
      <c r="BN9" s="277" t="s">
        <v>34</v>
      </c>
      <c r="BO9" s="277"/>
      <c r="BP9" s="165">
        <v>0</v>
      </c>
      <c r="BQ9" s="166" t="s">
        <v>41</v>
      </c>
      <c r="BR9" s="165">
        <v>1</v>
      </c>
      <c r="BS9" s="277" t="s">
        <v>28</v>
      </c>
      <c r="BT9" s="277"/>
    </row>
    <row r="10" spans="1:72" ht="15" customHeight="1">
      <c r="A10" s="157">
        <f t="shared" si="0"/>
        <v>2</v>
      </c>
      <c r="C10" s="158" t="s">
        <v>13</v>
      </c>
      <c r="D10" s="170">
        <v>0</v>
      </c>
      <c r="E10" s="171" t="s">
        <v>41</v>
      </c>
      <c r="F10" s="170">
        <v>1</v>
      </c>
      <c r="G10" s="158" t="s">
        <v>14</v>
      </c>
      <c r="H10" s="20">
        <f>COUNT(#REF!)</f>
        <v>0</v>
      </c>
      <c r="I10" s="26"/>
      <c r="J10" s="272">
        <v>41818</v>
      </c>
      <c r="K10" s="272"/>
      <c r="L10" s="273">
        <v>0.75</v>
      </c>
      <c r="M10" s="273"/>
      <c r="N10" s="273"/>
      <c r="O10" s="271" t="s">
        <v>40</v>
      </c>
      <c r="P10" s="271"/>
      <c r="Q10" s="164"/>
      <c r="R10" s="272">
        <v>41818</v>
      </c>
      <c r="S10" s="272"/>
      <c r="T10" s="273">
        <v>0.91666666666666663</v>
      </c>
      <c r="U10" s="273"/>
      <c r="V10" s="273"/>
      <c r="W10" s="271" t="s">
        <v>40</v>
      </c>
      <c r="X10" s="271"/>
      <c r="Y10" s="164"/>
      <c r="Z10" s="272">
        <v>41819</v>
      </c>
      <c r="AA10" s="272"/>
      <c r="AB10" s="273">
        <v>0.75</v>
      </c>
      <c r="AC10" s="273"/>
      <c r="AD10" s="273"/>
      <c r="AE10" s="271" t="s">
        <v>40</v>
      </c>
      <c r="AF10" s="271"/>
      <c r="AG10" s="164"/>
      <c r="AH10" s="272">
        <v>41819</v>
      </c>
      <c r="AI10" s="272"/>
      <c r="AJ10" s="273">
        <v>0.91666666666666663</v>
      </c>
      <c r="AK10" s="273"/>
      <c r="AL10" s="273"/>
      <c r="AM10" s="271" t="s">
        <v>40</v>
      </c>
      <c r="AN10" s="271"/>
      <c r="AO10" s="164"/>
      <c r="AP10" s="272">
        <v>41820</v>
      </c>
      <c r="AQ10" s="272"/>
      <c r="AR10" s="273">
        <v>0.75</v>
      </c>
      <c r="AS10" s="273"/>
      <c r="AT10" s="273"/>
      <c r="AU10" s="271" t="s">
        <v>40</v>
      </c>
      <c r="AV10" s="271"/>
      <c r="AW10" s="164"/>
      <c r="AX10" s="272">
        <v>41820</v>
      </c>
      <c r="AY10" s="272"/>
      <c r="AZ10" s="273">
        <v>0.91666666666666663</v>
      </c>
      <c r="BA10" s="273"/>
      <c r="BB10" s="273"/>
      <c r="BC10" s="271" t="s">
        <v>40</v>
      </c>
      <c r="BD10" s="271"/>
      <c r="BE10" s="164"/>
      <c r="BF10" s="272">
        <v>41821</v>
      </c>
      <c r="BG10" s="272"/>
      <c r="BH10" s="273">
        <v>0.75</v>
      </c>
      <c r="BI10" s="273"/>
      <c r="BJ10" s="273"/>
      <c r="BK10" s="271" t="s">
        <v>40</v>
      </c>
      <c r="BL10" s="271"/>
      <c r="BM10" s="164"/>
      <c r="BN10" s="272">
        <v>41821</v>
      </c>
      <c r="BO10" s="272"/>
      <c r="BP10" s="273">
        <v>0.91666666666666663</v>
      </c>
      <c r="BQ10" s="273"/>
      <c r="BR10" s="273"/>
      <c r="BS10" s="271" t="s">
        <v>40</v>
      </c>
      <c r="BT10" s="271"/>
    </row>
    <row r="11" spans="1:72" ht="15" customHeight="1">
      <c r="A11" s="157">
        <f t="shared" si="0"/>
        <v>1</v>
      </c>
      <c r="C11" s="158" t="s">
        <v>15</v>
      </c>
      <c r="D11" s="170">
        <v>1</v>
      </c>
      <c r="E11" s="171" t="s">
        <v>41</v>
      </c>
      <c r="F11" s="170">
        <v>0</v>
      </c>
      <c r="G11" s="158" t="s">
        <v>16</v>
      </c>
      <c r="H11" s="20">
        <f>COUNT(#REF!)</f>
        <v>0</v>
      </c>
      <c r="I11" s="26"/>
      <c r="J11" s="167"/>
      <c r="K11" s="168"/>
      <c r="L11" s="169"/>
      <c r="M11" s="168"/>
      <c r="N11" s="168"/>
      <c r="O11" s="168"/>
      <c r="P11" s="168"/>
      <c r="Q11" s="164"/>
      <c r="R11" s="167"/>
      <c r="S11" s="168"/>
      <c r="T11" s="169"/>
      <c r="U11" s="168"/>
      <c r="V11" s="168"/>
      <c r="W11" s="168"/>
      <c r="X11" s="168"/>
      <c r="Y11" s="164"/>
      <c r="Z11" s="167"/>
      <c r="AA11" s="168"/>
      <c r="AB11" s="169"/>
      <c r="AC11" s="168"/>
      <c r="AD11" s="168"/>
      <c r="AE11" s="168"/>
      <c r="AF11" s="168"/>
      <c r="AG11" s="164"/>
      <c r="AH11" s="167"/>
      <c r="AI11" s="168"/>
      <c r="AJ11" s="169"/>
      <c r="AK11" s="168"/>
      <c r="AL11" s="168"/>
      <c r="AM11" s="168"/>
      <c r="AN11" s="168"/>
      <c r="AO11" s="164"/>
      <c r="AP11" s="167"/>
      <c r="AQ11" s="168"/>
      <c r="AR11" s="169"/>
      <c r="AS11" s="168"/>
      <c r="AT11" s="168"/>
      <c r="AU11" s="168"/>
      <c r="AV11" s="168"/>
      <c r="AW11" s="164"/>
      <c r="AX11" s="167"/>
      <c r="AY11" s="168"/>
      <c r="AZ11" s="169"/>
      <c r="BA11" s="168"/>
      <c r="BB11" s="168"/>
      <c r="BC11" s="168"/>
      <c r="BD11" s="168"/>
      <c r="BE11" s="164"/>
      <c r="BF11" s="167"/>
      <c r="BG11" s="168"/>
      <c r="BH11" s="169"/>
      <c r="BI11" s="168"/>
      <c r="BJ11" s="168"/>
      <c r="BK11" s="168"/>
      <c r="BL11" s="168"/>
      <c r="BM11" s="164"/>
      <c r="BN11" s="167"/>
      <c r="BO11" s="168"/>
      <c r="BP11" s="169"/>
      <c r="BQ11" s="168"/>
      <c r="BR11" s="168"/>
      <c r="BS11" s="168"/>
      <c r="BT11" s="168"/>
    </row>
    <row r="12" spans="1:72" ht="15" customHeight="1">
      <c r="A12" s="157">
        <f t="shared" si="0"/>
        <v>2</v>
      </c>
      <c r="C12" s="158" t="s">
        <v>17</v>
      </c>
      <c r="D12" s="170">
        <v>1</v>
      </c>
      <c r="E12" s="171" t="s">
        <v>41</v>
      </c>
      <c r="F12" s="170">
        <v>2</v>
      </c>
      <c r="G12" s="158" t="s">
        <v>18</v>
      </c>
      <c r="H12" s="20">
        <f>COUNT(#REF!)</f>
        <v>0</v>
      </c>
      <c r="I12" s="26"/>
      <c r="J12" s="275" t="s">
        <v>48</v>
      </c>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275"/>
      <c r="BJ12" s="275"/>
      <c r="BK12" s="275"/>
      <c r="BL12" s="275"/>
      <c r="BM12" s="275"/>
      <c r="BN12" s="275"/>
      <c r="BO12" s="275"/>
      <c r="BP12" s="275"/>
      <c r="BQ12" s="275"/>
      <c r="BR12" s="275"/>
      <c r="BS12" s="275"/>
      <c r="BT12" s="275"/>
    </row>
    <row r="13" spans="1:72" ht="15" customHeight="1">
      <c r="A13" s="157">
        <f t="shared" si="0"/>
        <v>2</v>
      </c>
      <c r="C13" s="158" t="s">
        <v>19</v>
      </c>
      <c r="D13" s="170">
        <v>0</v>
      </c>
      <c r="E13" s="171" t="s">
        <v>41</v>
      </c>
      <c r="F13" s="170">
        <v>1</v>
      </c>
      <c r="G13" s="158" t="s">
        <v>20</v>
      </c>
      <c r="H13" s="20">
        <f>COUNT(#REF!)</f>
        <v>0</v>
      </c>
      <c r="I13" s="26"/>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5"/>
      <c r="AY13" s="275"/>
      <c r="AZ13" s="275"/>
      <c r="BA13" s="275"/>
      <c r="BB13" s="275"/>
      <c r="BC13" s="275"/>
      <c r="BD13" s="275"/>
      <c r="BE13" s="275"/>
      <c r="BF13" s="275"/>
      <c r="BG13" s="275"/>
      <c r="BH13" s="275"/>
      <c r="BI13" s="275"/>
      <c r="BJ13" s="275"/>
      <c r="BK13" s="275"/>
      <c r="BL13" s="275"/>
      <c r="BM13" s="275"/>
      <c r="BN13" s="275"/>
      <c r="BO13" s="275"/>
      <c r="BP13" s="275"/>
      <c r="BQ13" s="275"/>
      <c r="BR13" s="275"/>
      <c r="BS13" s="275"/>
      <c r="BT13" s="275"/>
    </row>
    <row r="14" spans="1:72" ht="15" customHeight="1">
      <c r="A14" s="157" t="str">
        <f t="shared" si="0"/>
        <v>N</v>
      </c>
      <c r="C14" s="158" t="s">
        <v>21</v>
      </c>
      <c r="D14" s="170">
        <v>0</v>
      </c>
      <c r="E14" s="171" t="s">
        <v>41</v>
      </c>
      <c r="F14" s="170">
        <v>0</v>
      </c>
      <c r="G14" s="158" t="s">
        <v>22</v>
      </c>
      <c r="H14" s="20">
        <f>COUNT(#REF!)</f>
        <v>0</v>
      </c>
      <c r="I14" s="26"/>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row>
    <row r="15" spans="1:72" ht="15" customHeight="1">
      <c r="A15" s="157">
        <f t="shared" si="0"/>
        <v>1</v>
      </c>
      <c r="C15" s="158" t="s">
        <v>23</v>
      </c>
      <c r="D15" s="170">
        <v>2</v>
      </c>
      <c r="E15" s="171" t="s">
        <v>41</v>
      </c>
      <c r="F15" s="170">
        <v>0</v>
      </c>
      <c r="G15" s="158" t="s">
        <v>24</v>
      </c>
      <c r="H15" s="20">
        <f>COUNT(#REF!)</f>
        <v>0</v>
      </c>
      <c r="I15" s="26"/>
      <c r="J15" s="278" t="s">
        <v>37</v>
      </c>
      <c r="K15" s="278"/>
      <c r="L15" s="195">
        <v>2</v>
      </c>
      <c r="M15" s="196" t="s">
        <v>41</v>
      </c>
      <c r="N15" s="195">
        <v>1</v>
      </c>
      <c r="O15" s="279" t="s">
        <v>17</v>
      </c>
      <c r="P15" s="279"/>
      <c r="Q15" s="194"/>
      <c r="R15" s="274"/>
      <c r="S15" s="274"/>
      <c r="T15" s="197"/>
      <c r="U15" s="197"/>
      <c r="V15" s="197"/>
      <c r="W15" s="274"/>
      <c r="X15" s="274"/>
      <c r="Y15" s="194"/>
      <c r="Z15" s="278" t="s">
        <v>9</v>
      </c>
      <c r="AA15" s="278"/>
      <c r="AB15" s="195">
        <v>1</v>
      </c>
      <c r="AC15" s="196" t="s">
        <v>41</v>
      </c>
      <c r="AD15" s="195">
        <v>2</v>
      </c>
      <c r="AE15" s="279" t="s">
        <v>18</v>
      </c>
      <c r="AF15" s="279"/>
      <c r="AG15" s="194"/>
      <c r="AH15" s="197"/>
      <c r="AI15" s="197"/>
      <c r="AJ15" s="197"/>
      <c r="AK15" s="197"/>
      <c r="AL15" s="197"/>
      <c r="AM15" s="197"/>
      <c r="AN15" s="197"/>
      <c r="AO15" s="194"/>
      <c r="AP15" s="278" t="s">
        <v>23</v>
      </c>
      <c r="AQ15" s="278"/>
      <c r="AR15" s="195">
        <v>2</v>
      </c>
      <c r="AS15" s="196" t="s">
        <v>41</v>
      </c>
      <c r="AT15" s="195">
        <v>1</v>
      </c>
      <c r="AU15" s="279" t="s">
        <v>27</v>
      </c>
      <c r="AV15" s="279"/>
      <c r="AW15" s="194"/>
      <c r="AX15" s="197"/>
      <c r="AY15" s="197"/>
      <c r="AZ15" s="197"/>
      <c r="BA15" s="197"/>
      <c r="BB15" s="197"/>
      <c r="BC15" s="197"/>
      <c r="BD15" s="197"/>
      <c r="BE15" s="194"/>
      <c r="BF15" s="278" t="s">
        <v>25</v>
      </c>
      <c r="BG15" s="278"/>
      <c r="BH15" s="195">
        <v>1</v>
      </c>
      <c r="BI15" s="196" t="s">
        <v>41</v>
      </c>
      <c r="BJ15" s="195">
        <v>0</v>
      </c>
      <c r="BK15" s="279" t="s">
        <v>28</v>
      </c>
      <c r="BL15" s="279"/>
      <c r="BM15" s="194"/>
      <c r="BN15" s="197"/>
      <c r="BO15" s="197"/>
      <c r="BP15" s="197"/>
      <c r="BQ15" s="197"/>
      <c r="BR15" s="197"/>
      <c r="BS15" s="197"/>
      <c r="BT15" s="197"/>
    </row>
    <row r="16" spans="1:72" ht="15" customHeight="1">
      <c r="A16" s="157">
        <f t="shared" si="0"/>
        <v>1</v>
      </c>
      <c r="C16" s="158" t="s">
        <v>25</v>
      </c>
      <c r="D16" s="170">
        <v>2</v>
      </c>
      <c r="E16" s="171" t="s">
        <v>41</v>
      </c>
      <c r="F16" s="170">
        <v>1</v>
      </c>
      <c r="G16" s="158" t="s">
        <v>26</v>
      </c>
      <c r="H16" s="20">
        <f>COUNT(#REF!)</f>
        <v>0</v>
      </c>
      <c r="I16" s="26"/>
      <c r="J16" s="280">
        <v>41824</v>
      </c>
      <c r="K16" s="280"/>
      <c r="L16" s="281">
        <v>0.75</v>
      </c>
      <c r="M16" s="281"/>
      <c r="N16" s="281"/>
      <c r="O16" s="282" t="s">
        <v>40</v>
      </c>
      <c r="P16" s="282"/>
      <c r="Q16" s="194"/>
      <c r="R16" s="274"/>
      <c r="S16" s="274"/>
      <c r="T16" s="274"/>
      <c r="U16" s="274"/>
      <c r="V16" s="274"/>
      <c r="W16" s="274"/>
      <c r="X16" s="274"/>
      <c r="Y16" s="194"/>
      <c r="Z16" s="280">
        <v>41824</v>
      </c>
      <c r="AA16" s="280"/>
      <c r="AB16" s="281">
        <v>0.91666666666666663</v>
      </c>
      <c r="AC16" s="281"/>
      <c r="AD16" s="281"/>
      <c r="AE16" s="282" t="s">
        <v>40</v>
      </c>
      <c r="AF16" s="282"/>
      <c r="AG16" s="194"/>
      <c r="AH16" s="198"/>
      <c r="AI16" s="197"/>
      <c r="AJ16" s="199"/>
      <c r="AK16" s="197"/>
      <c r="AL16" s="197"/>
      <c r="AM16" s="197"/>
      <c r="AN16" s="197"/>
      <c r="AO16" s="194"/>
      <c r="AP16" s="280">
        <v>41825</v>
      </c>
      <c r="AQ16" s="280"/>
      <c r="AR16" s="281">
        <v>0.75</v>
      </c>
      <c r="AS16" s="281"/>
      <c r="AT16" s="281"/>
      <c r="AU16" s="282" t="s">
        <v>40</v>
      </c>
      <c r="AV16" s="282"/>
      <c r="AW16" s="194"/>
      <c r="AX16" s="198"/>
      <c r="AY16" s="197"/>
      <c r="AZ16" s="199"/>
      <c r="BA16" s="197"/>
      <c r="BB16" s="197"/>
      <c r="BC16" s="197"/>
      <c r="BD16" s="197"/>
      <c r="BE16" s="194"/>
      <c r="BF16" s="280">
        <v>41825</v>
      </c>
      <c r="BG16" s="280"/>
      <c r="BH16" s="281">
        <v>0.91666666666666663</v>
      </c>
      <c r="BI16" s="281"/>
      <c r="BJ16" s="281"/>
      <c r="BK16" s="282" t="s">
        <v>40</v>
      </c>
      <c r="BL16" s="282"/>
      <c r="BM16" s="194"/>
      <c r="BN16" s="198"/>
      <c r="BO16" s="197"/>
      <c r="BP16" s="199"/>
      <c r="BQ16" s="197"/>
      <c r="BR16" s="197"/>
      <c r="BS16" s="197"/>
      <c r="BT16" s="197"/>
    </row>
    <row r="17" spans="1:72" ht="15" customHeight="1">
      <c r="A17" s="157">
        <f t="shared" si="0"/>
        <v>1</v>
      </c>
      <c r="C17" s="158" t="s">
        <v>27</v>
      </c>
      <c r="D17" s="170">
        <v>2</v>
      </c>
      <c r="E17" s="171" t="s">
        <v>41</v>
      </c>
      <c r="F17" s="170">
        <v>1</v>
      </c>
      <c r="G17" s="158" t="s">
        <v>28</v>
      </c>
      <c r="H17" s="20">
        <f>COUNT(#REF!)</f>
        <v>0</v>
      </c>
      <c r="I17" s="26"/>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row>
    <row r="18" spans="1:72" ht="15" customHeight="1">
      <c r="A18" s="157" t="str">
        <f t="shared" si="0"/>
        <v>N</v>
      </c>
      <c r="C18" s="158" t="s">
        <v>29</v>
      </c>
      <c r="D18" s="170">
        <v>0</v>
      </c>
      <c r="E18" s="171" t="s">
        <v>41</v>
      </c>
      <c r="F18" s="170">
        <v>0</v>
      </c>
      <c r="G18" s="158" t="s">
        <v>30</v>
      </c>
      <c r="H18" s="20">
        <f>COUNT(#REF!)</f>
        <v>0</v>
      </c>
      <c r="I18" s="26"/>
      <c r="J18" s="276" t="s">
        <v>45</v>
      </c>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row>
    <row r="19" spans="1:72" ht="15" customHeight="1">
      <c r="A19" s="157">
        <f t="shared" si="0"/>
        <v>2</v>
      </c>
      <c r="C19" s="158" t="s">
        <v>31</v>
      </c>
      <c r="D19" s="170">
        <v>0</v>
      </c>
      <c r="E19" s="171" t="s">
        <v>41</v>
      </c>
      <c r="F19" s="170">
        <v>1</v>
      </c>
      <c r="G19" s="158" t="s">
        <v>32</v>
      </c>
      <c r="H19" s="20">
        <f>COUNT(#REF!)</f>
        <v>0</v>
      </c>
      <c r="I19" s="2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row>
    <row r="20" spans="1:72" ht="15" customHeight="1">
      <c r="A20" s="157">
        <f t="shared" si="0"/>
        <v>2</v>
      </c>
      <c r="C20" s="158" t="s">
        <v>33</v>
      </c>
      <c r="D20" s="170">
        <v>0</v>
      </c>
      <c r="E20" s="171" t="s">
        <v>41</v>
      </c>
      <c r="F20" s="170">
        <v>1</v>
      </c>
      <c r="G20" s="158" t="s">
        <v>34</v>
      </c>
      <c r="H20" s="20">
        <f>COUNT(#REF!)</f>
        <v>0</v>
      </c>
      <c r="I20" s="26"/>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row>
    <row r="21" spans="1:72" ht="15" customHeight="1">
      <c r="A21" s="157">
        <f t="shared" si="0"/>
        <v>1</v>
      </c>
      <c r="C21" s="158" t="s">
        <v>5</v>
      </c>
      <c r="D21" s="170">
        <v>2</v>
      </c>
      <c r="E21" s="171" t="s">
        <v>41</v>
      </c>
      <c r="F21" s="170">
        <v>0</v>
      </c>
      <c r="G21" s="158" t="s">
        <v>7</v>
      </c>
      <c r="H21" s="20">
        <f>COUNT(#REF!)</f>
        <v>0</v>
      </c>
      <c r="I21" s="26"/>
      <c r="J21" s="274"/>
      <c r="K21" s="274"/>
      <c r="L21" s="197"/>
      <c r="M21" s="177"/>
      <c r="N21" s="177"/>
      <c r="O21" s="177"/>
      <c r="P21" s="177"/>
      <c r="Q21" s="177"/>
      <c r="R21" s="177"/>
      <c r="S21" s="177"/>
      <c r="T21" s="197"/>
      <c r="U21" s="197"/>
      <c r="V21" s="197"/>
      <c r="W21" s="274"/>
      <c r="X21" s="274"/>
      <c r="Y21" s="194"/>
      <c r="Z21" s="279" t="s">
        <v>150</v>
      </c>
      <c r="AA21" s="279"/>
      <c r="AB21" s="195">
        <v>1</v>
      </c>
      <c r="AC21" s="196" t="s">
        <v>41</v>
      </c>
      <c r="AD21" s="195" t="s">
        <v>47</v>
      </c>
      <c r="AE21" s="279" t="s">
        <v>18</v>
      </c>
      <c r="AF21" s="279"/>
      <c r="AG21" s="194"/>
      <c r="AH21" s="197"/>
      <c r="AI21" s="197"/>
      <c r="AJ21" s="197"/>
      <c r="AK21" s="197"/>
      <c r="AL21" s="197"/>
      <c r="AM21" s="197"/>
      <c r="AN21" s="197"/>
      <c r="AO21" s="194"/>
      <c r="AP21" s="279" t="s">
        <v>23</v>
      </c>
      <c r="AQ21" s="279"/>
      <c r="AR21" s="195">
        <v>2</v>
      </c>
      <c r="AS21" s="196" t="s">
        <v>41</v>
      </c>
      <c r="AT21" s="195">
        <v>1</v>
      </c>
      <c r="AU21" s="279" t="s">
        <v>25</v>
      </c>
      <c r="AV21" s="279"/>
      <c r="AW21" s="194"/>
      <c r="AX21" s="197"/>
      <c r="AY21" s="197"/>
      <c r="AZ21" s="197"/>
      <c r="BA21" s="197"/>
      <c r="BB21" s="197"/>
      <c r="BC21" s="197"/>
      <c r="BD21" s="197"/>
      <c r="BE21" s="194"/>
      <c r="BF21" s="274"/>
      <c r="BG21" s="274"/>
      <c r="BH21" s="197"/>
      <c r="BI21" s="197"/>
      <c r="BJ21" s="197"/>
      <c r="BK21" s="274"/>
      <c r="BL21" s="274"/>
      <c r="BM21" s="194"/>
      <c r="BN21" s="197"/>
      <c r="BO21" s="197"/>
      <c r="BP21" s="197"/>
      <c r="BQ21" s="197"/>
      <c r="BR21" s="197"/>
      <c r="BS21" s="197"/>
      <c r="BT21" s="197"/>
    </row>
    <row r="22" spans="1:72" ht="15" customHeight="1">
      <c r="A22" s="157" t="str">
        <f t="shared" si="0"/>
        <v>N</v>
      </c>
      <c r="C22" s="158" t="s">
        <v>35</v>
      </c>
      <c r="D22" s="170">
        <v>0</v>
      </c>
      <c r="E22" s="171" t="s">
        <v>41</v>
      </c>
      <c r="F22" s="170">
        <v>0</v>
      </c>
      <c r="G22" s="158" t="s">
        <v>36</v>
      </c>
      <c r="H22" s="20">
        <f>COUNT(#REF!)</f>
        <v>0</v>
      </c>
      <c r="I22" s="26"/>
      <c r="J22" s="274"/>
      <c r="K22" s="274"/>
      <c r="L22" s="274"/>
      <c r="M22" s="274"/>
      <c r="N22" s="274"/>
      <c r="O22" s="274"/>
      <c r="P22" s="274"/>
      <c r="Q22" s="197"/>
      <c r="R22" s="274"/>
      <c r="S22" s="274"/>
      <c r="T22" s="274"/>
      <c r="U22" s="274"/>
      <c r="V22" s="274"/>
      <c r="W22" s="274"/>
      <c r="X22" s="274"/>
      <c r="Y22" s="194"/>
      <c r="Z22" s="280">
        <v>41828</v>
      </c>
      <c r="AA22" s="280"/>
      <c r="AB22" s="281">
        <v>0.91666666666666663</v>
      </c>
      <c r="AC22" s="281"/>
      <c r="AD22" s="281"/>
      <c r="AE22" s="282" t="s">
        <v>40</v>
      </c>
      <c r="AF22" s="282"/>
      <c r="AG22" s="194"/>
      <c r="AH22" s="198"/>
      <c r="AI22" s="197"/>
      <c r="AJ22" s="199"/>
      <c r="AK22" s="197"/>
      <c r="AL22" s="197"/>
      <c r="AM22" s="197"/>
      <c r="AN22" s="197"/>
      <c r="AO22" s="194"/>
      <c r="AP22" s="280">
        <v>41828</v>
      </c>
      <c r="AQ22" s="280"/>
      <c r="AR22" s="281">
        <v>0.91666666666666663</v>
      </c>
      <c r="AS22" s="281"/>
      <c r="AT22" s="281"/>
      <c r="AU22" s="282" t="s">
        <v>40</v>
      </c>
      <c r="AV22" s="282"/>
      <c r="AW22" s="194"/>
      <c r="AX22" s="198"/>
      <c r="AY22" s="197"/>
      <c r="AZ22" s="199"/>
      <c r="BA22" s="197"/>
      <c r="BB22" s="197"/>
      <c r="BC22" s="197"/>
      <c r="BD22" s="197"/>
      <c r="BE22" s="194"/>
      <c r="BF22" s="274"/>
      <c r="BG22" s="274"/>
      <c r="BH22" s="274"/>
      <c r="BI22" s="274"/>
      <c r="BJ22" s="274"/>
      <c r="BK22" s="274"/>
      <c r="BL22" s="274"/>
      <c r="BM22" s="194"/>
      <c r="BN22" s="198"/>
      <c r="BO22" s="197"/>
      <c r="BP22" s="199"/>
      <c r="BQ22" s="197"/>
      <c r="BR22" s="197"/>
      <c r="BS22" s="197"/>
      <c r="BT22" s="197"/>
    </row>
    <row r="23" spans="1:72" ht="15" customHeight="1">
      <c r="A23" s="157" t="str">
        <f t="shared" si="0"/>
        <v>N</v>
      </c>
      <c r="C23" s="158" t="s">
        <v>12</v>
      </c>
      <c r="D23" s="170">
        <v>1</v>
      </c>
      <c r="E23" s="171" t="s">
        <v>41</v>
      </c>
      <c r="F23" s="170">
        <v>1</v>
      </c>
      <c r="G23" s="158" t="s">
        <v>10</v>
      </c>
      <c r="H23" s="20">
        <f>COUNT(#REF!)</f>
        <v>0</v>
      </c>
      <c r="I23" s="26"/>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row>
    <row r="24" spans="1:72" ht="15" customHeight="1">
      <c r="A24" s="157">
        <f t="shared" si="0"/>
        <v>1</v>
      </c>
      <c r="C24" s="158" t="s">
        <v>9</v>
      </c>
      <c r="D24" s="170">
        <v>2</v>
      </c>
      <c r="E24" s="171" t="s">
        <v>41</v>
      </c>
      <c r="F24" s="170">
        <v>0</v>
      </c>
      <c r="G24" s="158" t="s">
        <v>11</v>
      </c>
      <c r="H24" s="20">
        <f>COUNT(#REF!)</f>
        <v>0</v>
      </c>
      <c r="I24" s="26"/>
      <c r="J24" s="275" t="s">
        <v>44</v>
      </c>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5"/>
      <c r="BJ24" s="275"/>
      <c r="BK24" s="275"/>
      <c r="BL24" s="275"/>
      <c r="BM24" s="275"/>
      <c r="BN24" s="275"/>
      <c r="BO24" s="275"/>
      <c r="BP24" s="275"/>
      <c r="BQ24" s="275"/>
      <c r="BR24" s="275"/>
      <c r="BS24" s="275"/>
      <c r="BT24" s="275"/>
    </row>
    <row r="25" spans="1:72" ht="15" customHeight="1">
      <c r="A25" s="157" t="str">
        <f t="shared" si="0"/>
        <v>N</v>
      </c>
      <c r="C25" s="158" t="s">
        <v>8</v>
      </c>
      <c r="D25" s="170">
        <v>0</v>
      </c>
      <c r="E25" s="171" t="s">
        <v>41</v>
      </c>
      <c r="F25" s="170">
        <v>0</v>
      </c>
      <c r="G25" s="158" t="s">
        <v>6</v>
      </c>
      <c r="H25" s="20">
        <f>COUNT(#REF!)</f>
        <v>0</v>
      </c>
      <c r="I25" s="26"/>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75"/>
      <c r="AG25" s="275"/>
      <c r="AH25" s="275"/>
      <c r="AI25" s="275"/>
      <c r="AJ25" s="275"/>
      <c r="AK25" s="275"/>
      <c r="AL25" s="275"/>
      <c r="AM25" s="275"/>
      <c r="AN25" s="275"/>
      <c r="AO25" s="275"/>
      <c r="AP25" s="275"/>
      <c r="AQ25" s="275"/>
      <c r="AR25" s="275"/>
      <c r="AS25" s="275"/>
      <c r="AT25" s="275"/>
      <c r="AU25" s="275"/>
      <c r="AV25" s="275"/>
      <c r="AW25" s="275"/>
      <c r="AX25" s="275"/>
      <c r="AY25" s="275"/>
      <c r="AZ25" s="275"/>
      <c r="BA25" s="275"/>
      <c r="BB25" s="275"/>
      <c r="BC25" s="275"/>
      <c r="BD25" s="275"/>
      <c r="BE25" s="275"/>
      <c r="BF25" s="275"/>
      <c r="BG25" s="275"/>
      <c r="BH25" s="275"/>
      <c r="BI25" s="275"/>
      <c r="BJ25" s="275"/>
      <c r="BK25" s="275"/>
      <c r="BL25" s="275"/>
      <c r="BM25" s="275"/>
      <c r="BN25" s="275"/>
      <c r="BO25" s="275"/>
      <c r="BP25" s="275"/>
      <c r="BQ25" s="275"/>
      <c r="BR25" s="275"/>
      <c r="BS25" s="275"/>
      <c r="BT25" s="275"/>
    </row>
    <row r="26" spans="1:72" ht="15" customHeight="1">
      <c r="A26" s="157">
        <f t="shared" si="0"/>
        <v>2</v>
      </c>
      <c r="C26" s="158" t="s">
        <v>13</v>
      </c>
      <c r="D26" s="170">
        <v>0</v>
      </c>
      <c r="E26" s="171" t="s">
        <v>41</v>
      </c>
      <c r="F26" s="170">
        <v>1</v>
      </c>
      <c r="G26" s="158" t="s">
        <v>19</v>
      </c>
      <c r="H26" s="20">
        <f>COUNT(#REF!)</f>
        <v>0</v>
      </c>
      <c r="I26" s="26"/>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row>
    <row r="27" spans="1:72" ht="15" customHeight="1">
      <c r="A27" s="157">
        <f t="shared" si="0"/>
        <v>2</v>
      </c>
      <c r="C27" s="158" t="s">
        <v>15</v>
      </c>
      <c r="D27" s="170">
        <v>0</v>
      </c>
      <c r="E27" s="171" t="s">
        <v>41</v>
      </c>
      <c r="F27" s="170">
        <v>2</v>
      </c>
      <c r="G27" s="158" t="s">
        <v>17</v>
      </c>
      <c r="H27" s="20">
        <f>COUNT(#REF!)</f>
        <v>0</v>
      </c>
      <c r="I27" s="26"/>
      <c r="J27" s="283"/>
      <c r="K27" s="283"/>
      <c r="L27" s="168"/>
      <c r="M27" s="168"/>
      <c r="N27" s="168"/>
      <c r="O27" s="283"/>
      <c r="P27" s="283"/>
      <c r="Q27" s="168"/>
      <c r="R27" s="283"/>
      <c r="S27" s="283"/>
      <c r="T27" s="168"/>
      <c r="U27" s="168"/>
      <c r="V27" s="168"/>
      <c r="W27" s="283"/>
      <c r="X27" s="283"/>
      <c r="Y27" s="164"/>
      <c r="Z27" s="277" t="s">
        <v>150</v>
      </c>
      <c r="AA27" s="277"/>
      <c r="AB27" s="165" t="s">
        <v>47</v>
      </c>
      <c r="AC27" s="166" t="s">
        <v>41</v>
      </c>
      <c r="AD27" s="165">
        <v>1</v>
      </c>
      <c r="AE27" s="277" t="s">
        <v>25</v>
      </c>
      <c r="AF27" s="277"/>
      <c r="AG27" s="168"/>
      <c r="AH27" s="168"/>
      <c r="AI27" s="168"/>
      <c r="AJ27" s="168"/>
      <c r="AK27" s="168"/>
      <c r="AL27" s="168"/>
      <c r="AM27" s="168"/>
      <c r="AN27" s="168"/>
      <c r="AO27" s="168"/>
      <c r="AP27" s="168"/>
      <c r="AQ27" s="168"/>
      <c r="AR27" s="168"/>
      <c r="AS27" s="168"/>
      <c r="AT27" s="168"/>
      <c r="AU27" s="283"/>
      <c r="AV27" s="283"/>
      <c r="AW27" s="164"/>
      <c r="AX27" s="168"/>
      <c r="AY27" s="168"/>
      <c r="AZ27" s="168"/>
      <c r="BA27" s="168"/>
      <c r="BB27" s="168"/>
      <c r="BC27" s="168"/>
      <c r="BD27" s="168"/>
      <c r="BE27" s="164"/>
      <c r="BF27" s="283"/>
      <c r="BG27" s="283"/>
      <c r="BH27" s="168"/>
      <c r="BI27" s="168"/>
      <c r="BJ27" s="168"/>
      <c r="BK27" s="283"/>
      <c r="BL27" s="283"/>
      <c r="BM27" s="164"/>
      <c r="BN27" s="168"/>
      <c r="BO27" s="168"/>
      <c r="BP27" s="168"/>
      <c r="BQ27" s="168"/>
      <c r="BR27" s="168"/>
      <c r="BS27" s="168"/>
      <c r="BT27" s="168"/>
    </row>
    <row r="28" spans="1:72" ht="15" customHeight="1">
      <c r="A28" s="157">
        <f t="shared" si="0"/>
        <v>2</v>
      </c>
      <c r="C28" s="158" t="s">
        <v>20</v>
      </c>
      <c r="D28" s="170">
        <v>0</v>
      </c>
      <c r="E28" s="171" t="s">
        <v>41</v>
      </c>
      <c r="F28" s="170">
        <v>1</v>
      </c>
      <c r="G28" s="158" t="s">
        <v>14</v>
      </c>
      <c r="H28" s="20">
        <f>COUNT(#REF!)</f>
        <v>0</v>
      </c>
      <c r="I28" s="26"/>
      <c r="J28" s="274"/>
      <c r="K28" s="274"/>
      <c r="L28" s="274"/>
      <c r="M28" s="274"/>
      <c r="N28" s="274"/>
      <c r="O28" s="274"/>
      <c r="P28" s="274"/>
      <c r="Q28" s="197"/>
      <c r="R28" s="274"/>
      <c r="S28" s="274"/>
      <c r="T28" s="274"/>
      <c r="U28" s="274"/>
      <c r="V28" s="274"/>
      <c r="W28" s="274"/>
      <c r="X28" s="274"/>
      <c r="Y28" s="194"/>
      <c r="Z28" s="280">
        <v>41832</v>
      </c>
      <c r="AA28" s="280"/>
      <c r="AB28" s="281">
        <v>0.91666666666666663</v>
      </c>
      <c r="AC28" s="281"/>
      <c r="AD28" s="281"/>
      <c r="AE28" s="282" t="s">
        <v>40</v>
      </c>
      <c r="AF28" s="282"/>
      <c r="AG28" s="197"/>
      <c r="AH28" s="198"/>
      <c r="AI28" s="197"/>
      <c r="AJ28" s="199"/>
      <c r="AK28" s="197"/>
      <c r="AL28" s="197"/>
      <c r="AM28" s="197"/>
      <c r="AN28" s="197"/>
      <c r="AO28" s="197"/>
      <c r="AP28" s="198"/>
      <c r="AQ28" s="198"/>
      <c r="AR28" s="199"/>
      <c r="AS28" s="197"/>
      <c r="AT28" s="197"/>
      <c r="AU28" s="274"/>
      <c r="AV28" s="274"/>
      <c r="AW28" s="194"/>
      <c r="AX28" s="198"/>
      <c r="AY28" s="197"/>
      <c r="AZ28" s="199"/>
      <c r="BA28" s="197"/>
      <c r="BB28" s="197"/>
      <c r="BC28" s="197"/>
      <c r="BD28" s="197"/>
      <c r="BE28" s="194"/>
      <c r="BF28" s="274"/>
      <c r="BG28" s="274"/>
      <c r="BH28" s="274"/>
      <c r="BI28" s="274"/>
      <c r="BJ28" s="274"/>
      <c r="BK28" s="274"/>
      <c r="BL28" s="274"/>
      <c r="BM28" s="194"/>
      <c r="BN28" s="198"/>
      <c r="BO28" s="197"/>
      <c r="BP28" s="199"/>
      <c r="BQ28" s="197"/>
      <c r="BR28" s="197"/>
      <c r="BS28" s="197"/>
      <c r="BT28" s="197"/>
    </row>
    <row r="29" spans="1:72" ht="15" customHeight="1">
      <c r="A29" s="157">
        <f t="shared" si="0"/>
        <v>1</v>
      </c>
      <c r="C29" s="158" t="s">
        <v>18</v>
      </c>
      <c r="D29" s="170">
        <v>2</v>
      </c>
      <c r="E29" s="171" t="s">
        <v>41</v>
      </c>
      <c r="F29" s="170">
        <v>0</v>
      </c>
      <c r="G29" s="158" t="s">
        <v>16</v>
      </c>
      <c r="H29" s="20">
        <f>COUNT(#REF!)</f>
        <v>0</v>
      </c>
      <c r="I29" s="26"/>
      <c r="J29" s="164"/>
      <c r="K29" s="164"/>
      <c r="L29" s="164"/>
      <c r="M29" s="164"/>
      <c r="N29" s="164"/>
      <c r="O29" s="164"/>
      <c r="P29" s="164"/>
      <c r="Q29" s="164"/>
      <c r="R29" s="164"/>
      <c r="S29" s="164"/>
      <c r="T29" s="164"/>
      <c r="U29" s="164"/>
      <c r="V29" s="164"/>
      <c r="W29" s="164"/>
      <c r="X29" s="164"/>
      <c r="Y29" s="164"/>
      <c r="Z29" s="168"/>
      <c r="AA29" s="168"/>
      <c r="AB29" s="168"/>
      <c r="AC29" s="168"/>
      <c r="AD29" s="168"/>
      <c r="AE29" s="168"/>
      <c r="AF29" s="168"/>
      <c r="AG29" s="168"/>
      <c r="AH29" s="168"/>
      <c r="AI29" s="164"/>
      <c r="AJ29" s="164"/>
      <c r="AK29" s="164"/>
      <c r="AL29" s="164"/>
      <c r="AM29" s="164"/>
      <c r="AN29" s="164"/>
      <c r="AO29" s="164"/>
      <c r="AP29" s="164"/>
      <c r="AQ29" s="164"/>
      <c r="AR29" s="164"/>
      <c r="AS29" s="164"/>
      <c r="AT29" s="164"/>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row>
    <row r="30" spans="1:72" ht="15" customHeight="1">
      <c r="A30" s="157">
        <f t="shared" si="0"/>
        <v>2</v>
      </c>
      <c r="C30" s="158" t="s">
        <v>21</v>
      </c>
      <c r="D30" s="170">
        <v>0</v>
      </c>
      <c r="E30" s="171" t="s">
        <v>41</v>
      </c>
      <c r="F30" s="170">
        <v>1</v>
      </c>
      <c r="G30" s="158" t="s">
        <v>23</v>
      </c>
      <c r="H30" s="20">
        <f>COUNT(#REF!)</f>
        <v>0</v>
      </c>
      <c r="I30" s="26"/>
      <c r="J30" s="276" t="s">
        <v>43</v>
      </c>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row>
    <row r="31" spans="1:72" ht="15" customHeight="1">
      <c r="A31" s="157">
        <f t="shared" si="0"/>
        <v>2</v>
      </c>
      <c r="C31" s="158" t="s">
        <v>24</v>
      </c>
      <c r="D31" s="170">
        <v>0</v>
      </c>
      <c r="E31" s="171" t="s">
        <v>41</v>
      </c>
      <c r="F31" s="170">
        <v>1</v>
      </c>
      <c r="G31" s="158" t="s">
        <v>22</v>
      </c>
      <c r="H31" s="20">
        <f>COUNT(#REF!)</f>
        <v>0</v>
      </c>
      <c r="I31" s="2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row>
    <row r="32" spans="1:72" ht="15" customHeight="1">
      <c r="A32" s="157">
        <f t="shared" si="0"/>
        <v>1</v>
      </c>
      <c r="C32" s="158" t="s">
        <v>25</v>
      </c>
      <c r="D32" s="170">
        <v>2</v>
      </c>
      <c r="E32" s="171" t="s">
        <v>41</v>
      </c>
      <c r="F32" s="170">
        <v>0</v>
      </c>
      <c r="G32" s="158" t="s">
        <v>29</v>
      </c>
      <c r="H32" s="20">
        <f>COUNT(#REF!)</f>
        <v>0</v>
      </c>
      <c r="I32" s="26"/>
      <c r="J32" s="164"/>
      <c r="K32" s="164"/>
      <c r="L32" s="164"/>
      <c r="M32" s="164"/>
      <c r="N32" s="164"/>
      <c r="O32" s="164"/>
      <c r="P32" s="164"/>
      <c r="Q32" s="164"/>
      <c r="R32" s="164"/>
      <c r="S32" s="164"/>
      <c r="T32" s="164"/>
      <c r="U32" s="164"/>
      <c r="V32" s="164"/>
      <c r="W32" s="164"/>
      <c r="X32" s="164"/>
      <c r="Y32" s="164"/>
      <c r="Z32" s="168"/>
      <c r="AA32" s="168"/>
      <c r="AB32" s="168"/>
      <c r="AC32" s="168"/>
      <c r="AD32" s="168"/>
      <c r="AE32" s="168"/>
      <c r="AF32" s="168"/>
      <c r="AG32" s="164"/>
      <c r="AH32" s="164"/>
      <c r="AI32" s="164"/>
      <c r="AJ32" s="164"/>
      <c r="AK32" s="164"/>
      <c r="AL32" s="164"/>
      <c r="AM32" s="164"/>
      <c r="AN32" s="164"/>
      <c r="AO32" s="164"/>
      <c r="AP32" s="164"/>
      <c r="AQ32" s="164"/>
      <c r="AR32" s="164"/>
      <c r="AS32" s="164"/>
      <c r="AT32" s="164"/>
      <c r="AU32" s="164"/>
      <c r="AV32" s="164"/>
      <c r="AW32" s="164"/>
      <c r="AX32" s="164"/>
      <c r="AY32" s="164"/>
      <c r="AZ32" s="164"/>
      <c r="BA32" s="164"/>
      <c r="BB32" s="164"/>
      <c r="BC32" s="164"/>
      <c r="BD32" s="164"/>
      <c r="BE32" s="164"/>
      <c r="BF32" s="164"/>
      <c r="BG32" s="164"/>
      <c r="BH32" s="164"/>
      <c r="BI32" s="164"/>
      <c r="BJ32" s="164"/>
      <c r="BK32" s="164"/>
      <c r="BL32" s="164"/>
      <c r="BM32" s="164"/>
      <c r="BN32" s="164"/>
      <c r="BO32" s="164"/>
      <c r="BP32" s="164"/>
      <c r="BQ32" s="164"/>
      <c r="BR32" s="164"/>
      <c r="BS32" s="164"/>
      <c r="BT32" s="164"/>
    </row>
    <row r="33" spans="1:72" ht="15" customHeight="1">
      <c r="A33" s="157">
        <f t="shared" si="0"/>
        <v>1</v>
      </c>
      <c r="C33" s="158" t="s">
        <v>27</v>
      </c>
      <c r="D33" s="170">
        <v>2</v>
      </c>
      <c r="E33" s="171" t="s">
        <v>41</v>
      </c>
      <c r="F33" s="170">
        <v>0</v>
      </c>
      <c r="G33" s="158" t="s">
        <v>31</v>
      </c>
      <c r="H33" s="20">
        <f>COUNT(#REF!)</f>
        <v>0</v>
      </c>
      <c r="I33" s="26"/>
      <c r="J33" s="274"/>
      <c r="K33" s="274"/>
      <c r="L33" s="197"/>
      <c r="M33" s="197"/>
      <c r="N33" s="197"/>
      <c r="O33" s="274"/>
      <c r="P33" s="274"/>
      <c r="Q33" s="197"/>
      <c r="R33" s="284" t="s">
        <v>42</v>
      </c>
      <c r="S33" s="284"/>
      <c r="T33" s="284"/>
      <c r="U33" s="284"/>
      <c r="V33" s="284"/>
      <c r="W33" s="284"/>
      <c r="X33" s="284"/>
      <c r="Y33" s="285" t="s">
        <v>151</v>
      </c>
      <c r="Z33" s="285"/>
      <c r="AA33" s="285"/>
      <c r="AB33" s="285"/>
      <c r="AC33" s="285"/>
      <c r="AD33" s="285"/>
      <c r="AE33" s="285"/>
      <c r="AF33" s="285"/>
      <c r="AG33" s="194"/>
      <c r="AH33" s="197"/>
      <c r="AI33" s="197"/>
      <c r="AJ33" s="197"/>
      <c r="AK33" s="197"/>
      <c r="AL33" s="197"/>
      <c r="AM33" s="197"/>
      <c r="AN33" s="197"/>
      <c r="AO33" s="194"/>
      <c r="AP33" s="279" t="s">
        <v>18</v>
      </c>
      <c r="AQ33" s="279"/>
      <c r="AR33" s="195">
        <v>0</v>
      </c>
      <c r="AS33" s="196" t="s">
        <v>41</v>
      </c>
      <c r="AT33" s="195">
        <v>1</v>
      </c>
      <c r="AU33" s="279" t="s">
        <v>23</v>
      </c>
      <c r="AV33" s="279"/>
      <c r="AW33" s="197"/>
      <c r="AX33" s="197"/>
      <c r="AY33" s="197"/>
      <c r="AZ33" s="197"/>
      <c r="BA33" s="197"/>
      <c r="BB33" s="197"/>
      <c r="BC33" s="197"/>
      <c r="BD33" s="197"/>
      <c r="BE33" s="194"/>
      <c r="BF33" s="274"/>
      <c r="BG33" s="274"/>
      <c r="BH33" s="197"/>
      <c r="BI33" s="197"/>
      <c r="BJ33" s="197"/>
      <c r="BK33" s="274"/>
      <c r="BL33" s="274"/>
      <c r="BM33" s="194"/>
      <c r="BN33" s="197"/>
      <c r="BO33" s="197"/>
      <c r="BP33" s="197"/>
      <c r="BQ33" s="197"/>
      <c r="BR33" s="197"/>
      <c r="BS33" s="197"/>
      <c r="BT33" s="197"/>
    </row>
    <row r="34" spans="1:72" ht="15.75" customHeight="1">
      <c r="A34" s="157">
        <f t="shared" si="0"/>
        <v>1</v>
      </c>
      <c r="C34" s="158" t="s">
        <v>30</v>
      </c>
      <c r="D34" s="170">
        <v>1</v>
      </c>
      <c r="E34" s="171" t="s">
        <v>41</v>
      </c>
      <c r="F34" s="170">
        <v>0</v>
      </c>
      <c r="G34" s="158" t="s">
        <v>26</v>
      </c>
      <c r="H34" s="20">
        <f>COUNT(#REF!)</f>
        <v>0</v>
      </c>
      <c r="I34" s="26"/>
      <c r="J34" s="274"/>
      <c r="K34" s="274"/>
      <c r="L34" s="274"/>
      <c r="M34" s="274"/>
      <c r="N34" s="274"/>
      <c r="O34" s="274"/>
      <c r="P34" s="274"/>
      <c r="Q34" s="197"/>
      <c r="R34" s="284"/>
      <c r="S34" s="284"/>
      <c r="T34" s="284"/>
      <c r="U34" s="284"/>
      <c r="V34" s="284"/>
      <c r="W34" s="284"/>
      <c r="X34" s="284"/>
      <c r="Y34" s="285"/>
      <c r="Z34" s="285"/>
      <c r="AA34" s="285"/>
      <c r="AB34" s="285"/>
      <c r="AC34" s="285"/>
      <c r="AD34" s="285"/>
      <c r="AE34" s="285"/>
      <c r="AF34" s="285"/>
      <c r="AG34" s="194"/>
      <c r="AH34" s="198"/>
      <c r="AI34" s="197"/>
      <c r="AJ34" s="199"/>
      <c r="AK34" s="197"/>
      <c r="AL34" s="197"/>
      <c r="AM34" s="197"/>
      <c r="AN34" s="197"/>
      <c r="AO34" s="194"/>
      <c r="AP34" s="280">
        <v>41833</v>
      </c>
      <c r="AQ34" s="280"/>
      <c r="AR34" s="281">
        <v>0.875</v>
      </c>
      <c r="AS34" s="281"/>
      <c r="AT34" s="281"/>
      <c r="AU34" s="282" t="s">
        <v>40</v>
      </c>
      <c r="AV34" s="282"/>
      <c r="AW34" s="197"/>
      <c r="AX34" s="198"/>
      <c r="AY34" s="197"/>
      <c r="AZ34" s="199"/>
      <c r="BA34" s="197"/>
      <c r="BB34" s="197"/>
      <c r="BC34" s="197"/>
      <c r="BD34" s="197"/>
      <c r="BE34" s="194"/>
      <c r="BF34" s="274"/>
      <c r="BG34" s="274"/>
      <c r="BH34" s="274"/>
      <c r="BI34" s="274"/>
      <c r="BJ34" s="274"/>
      <c r="BK34" s="274"/>
      <c r="BL34" s="274"/>
      <c r="BM34" s="194"/>
      <c r="BN34" s="198"/>
      <c r="BO34" s="197"/>
      <c r="BP34" s="199"/>
      <c r="BQ34" s="197"/>
      <c r="BR34" s="197"/>
      <c r="BS34" s="197"/>
      <c r="BT34" s="197"/>
    </row>
    <row r="35" spans="1:72" ht="15" customHeight="1">
      <c r="A35" s="157">
        <f t="shared" si="0"/>
        <v>1</v>
      </c>
      <c r="C35" s="158" t="s">
        <v>33</v>
      </c>
      <c r="D35" s="170">
        <v>1</v>
      </c>
      <c r="E35" s="171" t="s">
        <v>41</v>
      </c>
      <c r="F35" s="170">
        <v>0</v>
      </c>
      <c r="G35" s="158"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57">
        <f t="shared" si="0"/>
        <v>2</v>
      </c>
      <c r="C36" s="158" t="s">
        <v>36</v>
      </c>
      <c r="D36" s="170">
        <v>0</v>
      </c>
      <c r="E36" s="171" t="s">
        <v>41</v>
      </c>
      <c r="F36" s="170">
        <v>1</v>
      </c>
      <c r="G36" s="158" t="s">
        <v>34</v>
      </c>
      <c r="H36" s="20">
        <f>COUNT(#REF!)</f>
        <v>0</v>
      </c>
      <c r="I36" s="26"/>
    </row>
    <row r="37" spans="1:72">
      <c r="A37" s="157">
        <f t="shared" si="0"/>
        <v>2</v>
      </c>
      <c r="C37" s="158" t="s">
        <v>32</v>
      </c>
      <c r="D37" s="170">
        <v>1</v>
      </c>
      <c r="E37" s="171" t="s">
        <v>41</v>
      </c>
      <c r="F37" s="170">
        <v>2</v>
      </c>
      <c r="G37" s="158" t="s">
        <v>28</v>
      </c>
      <c r="H37" s="20">
        <f>COUNT(#REF!)</f>
        <v>0</v>
      </c>
      <c r="I37" s="26"/>
    </row>
    <row r="38" spans="1:72">
      <c r="A38" s="157">
        <f t="shared" si="0"/>
        <v>2</v>
      </c>
      <c r="C38" s="158" t="s">
        <v>12</v>
      </c>
      <c r="D38" s="170">
        <v>1</v>
      </c>
      <c r="E38" s="171" t="s">
        <v>41</v>
      </c>
      <c r="F38" s="170">
        <v>2</v>
      </c>
      <c r="G38" s="158" t="s">
        <v>9</v>
      </c>
      <c r="H38" s="20">
        <f>COUNT(#REF!)</f>
        <v>0</v>
      </c>
      <c r="I38" s="26"/>
    </row>
    <row r="39" spans="1:72">
      <c r="A39" s="157">
        <f t="shared" si="0"/>
        <v>1</v>
      </c>
      <c r="C39" s="158" t="s">
        <v>10</v>
      </c>
      <c r="D39" s="170">
        <v>2</v>
      </c>
      <c r="E39" s="171" t="s">
        <v>41</v>
      </c>
      <c r="F39" s="170">
        <v>0</v>
      </c>
      <c r="G39" s="158" t="s">
        <v>11</v>
      </c>
      <c r="H39" s="20">
        <f>COUNT(#REF!)</f>
        <v>0</v>
      </c>
      <c r="I39" s="26"/>
    </row>
    <row r="40" spans="1:72">
      <c r="A40" s="157">
        <f t="shared" si="0"/>
        <v>2</v>
      </c>
      <c r="C40" s="158" t="s">
        <v>8</v>
      </c>
      <c r="D40" s="170">
        <v>0</v>
      </c>
      <c r="E40" s="171" t="s">
        <v>41</v>
      </c>
      <c r="F40" s="170">
        <v>3</v>
      </c>
      <c r="G40" s="158" t="s">
        <v>37</v>
      </c>
      <c r="H40" s="20">
        <f>COUNT(#REF!)</f>
        <v>0</v>
      </c>
      <c r="I40" s="26"/>
    </row>
    <row r="41" spans="1:72">
      <c r="A41" s="157">
        <f t="shared" si="0"/>
        <v>2</v>
      </c>
      <c r="C41" s="158" t="s">
        <v>6</v>
      </c>
      <c r="D41" s="170">
        <v>0</v>
      </c>
      <c r="E41" s="171" t="s">
        <v>41</v>
      </c>
      <c r="F41" s="170">
        <v>1</v>
      </c>
      <c r="G41" s="158" t="s">
        <v>7</v>
      </c>
      <c r="H41" s="20">
        <f>COUNT(#REF!)</f>
        <v>0</v>
      </c>
      <c r="I41" s="26"/>
    </row>
    <row r="42" spans="1:72">
      <c r="A42" s="157">
        <f t="shared" si="0"/>
        <v>1</v>
      </c>
      <c r="C42" s="158" t="s">
        <v>18</v>
      </c>
      <c r="D42" s="170">
        <v>2</v>
      </c>
      <c r="E42" s="171" t="s">
        <v>41</v>
      </c>
      <c r="F42" s="170">
        <v>0</v>
      </c>
      <c r="G42" s="158" t="s">
        <v>15</v>
      </c>
      <c r="H42" s="20">
        <f>COUNT(#REF!)</f>
        <v>0</v>
      </c>
      <c r="I42" s="26"/>
    </row>
    <row r="43" spans="1:72">
      <c r="A43" s="157">
        <f t="shared" si="0"/>
        <v>2</v>
      </c>
      <c r="C43" s="158" t="s">
        <v>38</v>
      </c>
      <c r="D43" s="170">
        <v>0</v>
      </c>
      <c r="E43" s="171" t="s">
        <v>41</v>
      </c>
      <c r="F43" s="170">
        <v>1</v>
      </c>
      <c r="G43" s="158" t="s">
        <v>17</v>
      </c>
      <c r="H43" s="20">
        <f>COUNT(#REF!)</f>
        <v>0</v>
      </c>
      <c r="I43" s="26"/>
    </row>
    <row r="44" spans="1:72">
      <c r="A44" s="157" t="str">
        <f t="shared" si="0"/>
        <v>N</v>
      </c>
      <c r="C44" s="158" t="s">
        <v>20</v>
      </c>
      <c r="D44" s="170">
        <v>0</v>
      </c>
      <c r="E44" s="171" t="s">
        <v>41</v>
      </c>
      <c r="F44" s="170">
        <v>0</v>
      </c>
      <c r="G44" s="158" t="s">
        <v>13</v>
      </c>
      <c r="H44" s="20">
        <f>COUNT(#REF!)</f>
        <v>0</v>
      </c>
      <c r="I44" s="26"/>
    </row>
    <row r="45" spans="1:72">
      <c r="A45" s="157" t="str">
        <f t="shared" si="0"/>
        <v>N</v>
      </c>
      <c r="C45" s="158" t="s">
        <v>14</v>
      </c>
      <c r="D45" s="170">
        <v>0</v>
      </c>
      <c r="E45" s="171" t="s">
        <v>41</v>
      </c>
      <c r="F45" s="170">
        <v>0</v>
      </c>
      <c r="G45" s="158" t="s">
        <v>19</v>
      </c>
      <c r="H45" s="20">
        <f>COUNT(#REF!)</f>
        <v>0</v>
      </c>
      <c r="I45" s="26"/>
    </row>
    <row r="46" spans="1:72">
      <c r="A46" s="157">
        <f t="shared" si="0"/>
        <v>2</v>
      </c>
      <c r="C46" s="158" t="s">
        <v>30</v>
      </c>
      <c r="D46" s="170">
        <v>0</v>
      </c>
      <c r="E46" s="171" t="s">
        <v>41</v>
      </c>
      <c r="F46" s="170">
        <v>2</v>
      </c>
      <c r="G46" s="158" t="s">
        <v>25</v>
      </c>
      <c r="H46" s="20">
        <f>COUNT(#REF!)</f>
        <v>0</v>
      </c>
      <c r="I46" s="26"/>
    </row>
    <row r="47" spans="1:72">
      <c r="A47" s="157">
        <f t="shared" si="0"/>
        <v>2</v>
      </c>
      <c r="C47" s="158" t="s">
        <v>26</v>
      </c>
      <c r="D47" s="170">
        <v>0</v>
      </c>
      <c r="E47" s="171" t="s">
        <v>41</v>
      </c>
      <c r="F47" s="170">
        <v>1</v>
      </c>
      <c r="G47" s="158" t="s">
        <v>29</v>
      </c>
      <c r="H47" s="20">
        <f>COUNT(#REF!)</f>
        <v>0</v>
      </c>
      <c r="I47" s="26"/>
    </row>
    <row r="48" spans="1:72">
      <c r="A48" s="157">
        <f t="shared" si="0"/>
        <v>2</v>
      </c>
      <c r="C48" s="158" t="s">
        <v>24</v>
      </c>
      <c r="D48" s="170">
        <v>0</v>
      </c>
      <c r="E48" s="171" t="s">
        <v>41</v>
      </c>
      <c r="F48" s="170">
        <v>1</v>
      </c>
      <c r="G48" s="158" t="s">
        <v>39</v>
      </c>
      <c r="H48" s="20">
        <f>COUNT(#REF!)</f>
        <v>0</v>
      </c>
      <c r="I48" s="26"/>
    </row>
    <row r="49" spans="1:40">
      <c r="A49" s="157">
        <f t="shared" si="0"/>
        <v>2</v>
      </c>
      <c r="C49" s="158" t="s">
        <v>22</v>
      </c>
      <c r="D49" s="170">
        <v>0</v>
      </c>
      <c r="E49" s="171" t="s">
        <v>41</v>
      </c>
      <c r="F49" s="170">
        <v>2</v>
      </c>
      <c r="G49" s="158" t="s">
        <v>23</v>
      </c>
      <c r="H49" s="20">
        <f>COUNT(#REF!)</f>
        <v>0</v>
      </c>
      <c r="I49" s="26"/>
    </row>
    <row r="50" spans="1:40">
      <c r="A50" s="157">
        <f t="shared" si="0"/>
        <v>2</v>
      </c>
      <c r="C50" s="158" t="s">
        <v>32</v>
      </c>
      <c r="D50" s="170">
        <v>1</v>
      </c>
      <c r="E50" s="171" t="s">
        <v>41</v>
      </c>
      <c r="F50" s="170">
        <v>2</v>
      </c>
      <c r="G50" s="158" t="s">
        <v>27</v>
      </c>
      <c r="H50" s="20">
        <f>COUNT(#REF!)</f>
        <v>0</v>
      </c>
      <c r="I50" s="26"/>
    </row>
    <row r="51" spans="1:40">
      <c r="A51" s="157">
        <f t="shared" si="0"/>
        <v>1</v>
      </c>
      <c r="C51" s="158" t="s">
        <v>28</v>
      </c>
      <c r="D51" s="170">
        <v>1</v>
      </c>
      <c r="E51" s="171" t="s">
        <v>41</v>
      </c>
      <c r="F51" s="170">
        <v>0</v>
      </c>
      <c r="G51" s="158" t="s">
        <v>31</v>
      </c>
      <c r="H51" s="20">
        <f>COUNT(#REF!)</f>
        <v>0</v>
      </c>
      <c r="I51" s="26"/>
    </row>
    <row r="52" spans="1:40">
      <c r="A52" s="157" t="str">
        <f t="shared" si="0"/>
        <v>N</v>
      </c>
      <c r="C52" s="158" t="s">
        <v>36</v>
      </c>
      <c r="D52" s="170">
        <v>0</v>
      </c>
      <c r="E52" s="171" t="s">
        <v>41</v>
      </c>
      <c r="F52" s="170">
        <v>0</v>
      </c>
      <c r="G52" s="158" t="s">
        <v>33</v>
      </c>
      <c r="H52" s="20">
        <f>COUNT(#REF!)</f>
        <v>0</v>
      </c>
      <c r="I52" s="26"/>
    </row>
    <row r="53" spans="1:40">
      <c r="A53" s="157" t="str">
        <f t="shared" si="0"/>
        <v>N</v>
      </c>
      <c r="C53" s="158" t="s">
        <v>34</v>
      </c>
      <c r="D53" s="170">
        <v>0</v>
      </c>
      <c r="E53" s="171" t="s">
        <v>41</v>
      </c>
      <c r="F53" s="170">
        <v>0</v>
      </c>
      <c r="G53" s="158" t="s">
        <v>35</v>
      </c>
      <c r="H53" s="20">
        <f>COUNT(#REF!)</f>
        <v>0</v>
      </c>
      <c r="I53" s="26"/>
    </row>
    <row r="57" spans="1:40" hidden="1">
      <c r="D57" s="157"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57"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bresil</v>
      </c>
      <c r="X58" s="254"/>
      <c r="Y58" s="13" t="e">
        <f>COUNTIF(#REF!,W58)</f>
        <v>#REF!</v>
      </c>
      <c r="AA58" s="4" t="s">
        <v>41</v>
      </c>
      <c r="AB58" s="254" t="str">
        <f>Z27</f>
        <v>bresil</v>
      </c>
      <c r="AC58" s="254"/>
      <c r="AD58" s="13" t="e">
        <f>COUNTIF(#REF!,AB58)</f>
        <v>#REF!</v>
      </c>
      <c r="AF58" s="4" t="s">
        <v>41</v>
      </c>
      <c r="AG58" s="254" t="str">
        <f>AP33</f>
        <v>Italie</v>
      </c>
      <c r="AH58" s="254"/>
      <c r="AI58" s="13" t="e">
        <f>COUNTIF(#REF!,AG58)</f>
        <v>#REF!</v>
      </c>
      <c r="AK58" s="4" t="s">
        <v>41</v>
      </c>
      <c r="AL58" s="254" t="str">
        <f>Y33</f>
        <v>france</v>
      </c>
      <c r="AM58" s="254"/>
      <c r="AN58" s="13" t="e">
        <f>COUNTIF(#REF!,AL58)</f>
        <v>#REF!</v>
      </c>
    </row>
    <row r="59" spans="1:40" hidden="1">
      <c r="C59" s="24">
        <v>41803</v>
      </c>
      <c r="D59" s="157" t="e">
        <f>IF(#REF!=0,"",SUM(#REF!))</f>
        <v>#REF!</v>
      </c>
      <c r="E59" s="25" t="e">
        <f>IF(D59="","",D59+E58)</f>
        <v>#REF!</v>
      </c>
      <c r="L59" s="4" t="s">
        <v>41</v>
      </c>
      <c r="M59" s="254" t="str">
        <f>O9</f>
        <v>Pays-Bas</v>
      </c>
      <c r="N59" s="254"/>
      <c r="O59" s="13" t="e">
        <f>COUNTIF(#REF!,M59)</f>
        <v>#REF!</v>
      </c>
      <c r="Q59" s="4" t="s">
        <v>41</v>
      </c>
      <c r="R59" s="254" t="str">
        <f>O15</f>
        <v>Angleterre</v>
      </c>
      <c r="S59" s="254"/>
      <c r="T59" s="13" t="e">
        <f>COUNTIF(#REF!,R59)</f>
        <v>#REF!</v>
      </c>
      <c r="V59" s="4" t="s">
        <v>41</v>
      </c>
      <c r="W59" s="254" t="str">
        <f>AE21</f>
        <v>Italie</v>
      </c>
      <c r="X59" s="254"/>
      <c r="Y59" s="13" t="e">
        <f>COUNTIF(#REF!,W59)</f>
        <v>#REF!</v>
      </c>
      <c r="AA59" s="4" t="s">
        <v>41</v>
      </c>
      <c r="AB59" s="254" t="str">
        <f>AE27</f>
        <v>Argentine</v>
      </c>
      <c r="AC59" s="254"/>
      <c r="AD59" s="13" t="e">
        <f>COUNTIF(#REF!,AB59)</f>
        <v>#REF!</v>
      </c>
      <c r="AF59" s="4" t="s">
        <v>41</v>
      </c>
      <c r="AG59" s="254" t="str">
        <f>AU33</f>
        <v>France</v>
      </c>
      <c r="AH59" s="254"/>
      <c r="AI59" s="13" t="e">
        <f>COUNTIF(#REF!,AG59)</f>
        <v>#REF!</v>
      </c>
    </row>
    <row r="60" spans="1:40" hidden="1">
      <c r="C60" s="24">
        <v>41804</v>
      </c>
      <c r="D60" s="157" t="e">
        <f>IF(#REF!=0,"",SUM(#REF!))</f>
        <v>#REF!</v>
      </c>
      <c r="E60" s="25" t="e">
        <f t="shared" ref="E60:E72" si="1">IF(D60="","",D60+E59)</f>
        <v>#REF!</v>
      </c>
      <c r="L60" s="4" t="s">
        <v>41</v>
      </c>
      <c r="M60" s="254" t="str">
        <f>R9</f>
        <v>Grèce</v>
      </c>
      <c r="N60" s="254"/>
      <c r="O60" s="13" t="e">
        <f>COUNTIF(#REF!,M60)</f>
        <v>#REF!</v>
      </c>
      <c r="Q60" s="4" t="s">
        <v>41</v>
      </c>
      <c r="R60" s="254" t="str">
        <f>Z15</f>
        <v>Espagne</v>
      </c>
      <c r="S60" s="254"/>
      <c r="T60" s="13" t="e">
        <f>COUNTIF(#REF!,R60)</f>
        <v>#REF!</v>
      </c>
      <c r="V60" s="4" t="s">
        <v>41</v>
      </c>
      <c r="W60" s="254" t="str">
        <f>AP21</f>
        <v>France</v>
      </c>
      <c r="X60" s="254"/>
      <c r="Y60" s="13" t="e">
        <f>COUNTIF(#REF!,W60)</f>
        <v>#REF!</v>
      </c>
      <c r="AK60" s="158" t="s">
        <v>62</v>
      </c>
      <c r="AL60" s="254" t="e">
        <f>AN58*#REF!</f>
        <v>#REF!</v>
      </c>
      <c r="AM60" s="254"/>
    </row>
    <row r="61" spans="1:40" hidden="1">
      <c r="C61" s="24">
        <v>41805</v>
      </c>
      <c r="D61" s="157"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Argentine</v>
      </c>
      <c r="X61" s="254"/>
      <c r="Y61" s="13" t="e">
        <f>COUNTIF(#REF!,W61)</f>
        <v>#REF!</v>
      </c>
      <c r="AA61" s="158" t="s">
        <v>62</v>
      </c>
      <c r="AB61" s="254" t="e">
        <f>SUM(AD58:AD59)*#REF!</f>
        <v>#REF!</v>
      </c>
      <c r="AC61" s="254"/>
      <c r="AF61" s="158" t="s">
        <v>62</v>
      </c>
      <c r="AG61" s="254" t="e">
        <f>SUM(AI58:AI59)*#REF!</f>
        <v>#REF!</v>
      </c>
      <c r="AH61" s="254"/>
    </row>
    <row r="62" spans="1:40" hidden="1">
      <c r="C62" s="24">
        <v>41806</v>
      </c>
      <c r="D62" s="157"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57"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158" t="s">
        <v>62</v>
      </c>
      <c r="W63" s="254" t="e">
        <f>SUM(Y58:Y61)*#REF!</f>
        <v>#REF!</v>
      </c>
      <c r="X63" s="254"/>
    </row>
    <row r="64" spans="1:40" hidden="1">
      <c r="C64" s="24">
        <v>41808</v>
      </c>
      <c r="D64" s="157"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57" t="e">
        <f>IF(#REF!=0,"",SUM(#REF!))</f>
        <v>#REF!</v>
      </c>
      <c r="E65" s="25" t="e">
        <f t="shared" si="1"/>
        <v>#REF!</v>
      </c>
      <c r="L65" s="4" t="s">
        <v>41</v>
      </c>
      <c r="M65" s="254" t="str">
        <f>AM9</f>
        <v>Côte d'ivoire</v>
      </c>
      <c r="N65" s="254"/>
      <c r="O65" s="13" t="e">
        <f>COUNTIF(#REF!,M65)</f>
        <v>#REF!</v>
      </c>
      <c r="Q65" s="4" t="s">
        <v>41</v>
      </c>
      <c r="R65" s="254" t="str">
        <f>BK15</f>
        <v>Portugal</v>
      </c>
      <c r="S65" s="254"/>
      <c r="T65" s="13" t="e">
        <f>COUNTIF(#REF!,R65)</f>
        <v>#REF!</v>
      </c>
      <c r="V65" s="31"/>
      <c r="W65" s="257"/>
      <c r="X65" s="257"/>
    </row>
    <row r="66" spans="3:24" hidden="1">
      <c r="C66" s="24">
        <v>41810</v>
      </c>
      <c r="D66" s="157" t="e">
        <f>IF(#REF!=0,"",SUM(#REF!))</f>
        <v>#REF!</v>
      </c>
      <c r="E66" s="25" t="e">
        <f t="shared" si="1"/>
        <v>#REF!</v>
      </c>
      <c r="L66" s="4" t="s">
        <v>41</v>
      </c>
      <c r="M66" s="254" t="str">
        <f>AP9</f>
        <v>France</v>
      </c>
      <c r="N66" s="254"/>
      <c r="O66" s="13" t="e">
        <f>COUNTIF(#REF!,M66)</f>
        <v>#REF!</v>
      </c>
    </row>
    <row r="67" spans="3:24" hidden="1">
      <c r="C67" s="24">
        <v>41811</v>
      </c>
      <c r="D67" s="157" t="e">
        <f>IF(#REF!=0,"",SUM(#REF!))</f>
        <v>#REF!</v>
      </c>
      <c r="E67" s="25" t="e">
        <f t="shared" si="1"/>
        <v>#REF!</v>
      </c>
      <c r="L67" s="4" t="s">
        <v>41</v>
      </c>
      <c r="M67" s="254" t="str">
        <f>AU9</f>
        <v>Iran</v>
      </c>
      <c r="N67" s="254"/>
      <c r="O67" s="13" t="e">
        <f>COUNTIF(#REF!,M67)</f>
        <v>#REF!</v>
      </c>
      <c r="Q67" s="158" t="s">
        <v>62</v>
      </c>
      <c r="R67" s="258" t="e">
        <f>SUM(T58:T65)*#REF!</f>
        <v>#REF!</v>
      </c>
      <c r="S67" s="254"/>
    </row>
    <row r="68" spans="3:24" hidden="1">
      <c r="C68" s="24">
        <v>41812</v>
      </c>
      <c r="D68" s="157" t="e">
        <f>IF(#REF!=0,"",SUM(#REF!))</f>
        <v>#REF!</v>
      </c>
      <c r="E68" s="25" t="e">
        <f t="shared" si="1"/>
        <v>#REF!</v>
      </c>
      <c r="L68" s="4" t="s">
        <v>41</v>
      </c>
      <c r="M68" s="254" t="str">
        <f>AX9</f>
        <v>Allemagne</v>
      </c>
      <c r="N68" s="254"/>
      <c r="O68" s="13" t="e">
        <f>COUNTIF(#REF!,M68)</f>
        <v>#REF!</v>
      </c>
    </row>
    <row r="69" spans="3:24" hidden="1">
      <c r="C69" s="24">
        <v>41813</v>
      </c>
      <c r="D69" s="157" t="e">
        <f>IF(#REF!=0,"",SUM(#REF!))</f>
        <v>#REF!</v>
      </c>
      <c r="E69" s="25" t="e">
        <f t="shared" si="1"/>
        <v>#REF!</v>
      </c>
      <c r="L69" s="4" t="s">
        <v>41</v>
      </c>
      <c r="M69" s="254" t="str">
        <f>BC9</f>
        <v>Belgique</v>
      </c>
      <c r="N69" s="254"/>
      <c r="O69" s="13" t="e">
        <f>COUNTIF(#REF!,M69)</f>
        <v>#REF!</v>
      </c>
    </row>
    <row r="70" spans="3:24" hidden="1">
      <c r="C70" s="24">
        <v>41814</v>
      </c>
      <c r="D70" s="157" t="e">
        <f>IF(#REF!=0,"",SUM(#REF!))</f>
        <v>#REF!</v>
      </c>
      <c r="E70" s="25" t="e">
        <f t="shared" si="1"/>
        <v>#REF!</v>
      </c>
      <c r="L70" s="4" t="s">
        <v>41</v>
      </c>
      <c r="M70" s="254" t="str">
        <f>BF9</f>
        <v>Argentine</v>
      </c>
      <c r="N70" s="254"/>
      <c r="O70" s="13" t="e">
        <f>COUNTIF(#REF!,M70)</f>
        <v>#REF!</v>
      </c>
    </row>
    <row r="71" spans="3:24" hidden="1">
      <c r="C71" s="24">
        <v>41815</v>
      </c>
      <c r="D71" s="157" t="e">
        <f>IF(#REF!=0,"",SUM(#REF!))</f>
        <v>#REF!</v>
      </c>
      <c r="E71" s="25" t="e">
        <f t="shared" si="1"/>
        <v>#REF!</v>
      </c>
      <c r="L71" s="4" t="s">
        <v>41</v>
      </c>
      <c r="M71" s="254" t="str">
        <f>BK9</f>
        <v>Suisse</v>
      </c>
      <c r="N71" s="254"/>
      <c r="O71" s="13" t="e">
        <f>COUNTIF(#REF!,M71)</f>
        <v>#REF!</v>
      </c>
    </row>
    <row r="72" spans="3:24" hidden="1">
      <c r="C72" s="24">
        <v>41816</v>
      </c>
      <c r="D72" s="157" t="e">
        <f>IF(#REF!=0,"",SUM(#REF!))</f>
        <v>#REF!</v>
      </c>
      <c r="E72" s="25" t="e">
        <f t="shared" si="1"/>
        <v>#REF!</v>
      </c>
      <c r="L72" s="4" t="s">
        <v>41</v>
      </c>
      <c r="M72" s="254" t="str">
        <f>BN9</f>
        <v>Algérie</v>
      </c>
      <c r="N72" s="254"/>
      <c r="O72" s="13" t="e">
        <f>COUNTIF(#REF!,M72)</f>
        <v>#REF!</v>
      </c>
    </row>
    <row r="73" spans="3:24" hidden="1">
      <c r="L73" s="4" t="s">
        <v>41</v>
      </c>
      <c r="M73" s="254" t="str">
        <f>BS9</f>
        <v>Portugal</v>
      </c>
      <c r="N73" s="254"/>
      <c r="O73" s="13" t="e">
        <f>COUNTIF(#REF!,M73)</f>
        <v>#REF!</v>
      </c>
    </row>
    <row r="74" spans="3:24" hidden="1"/>
    <row r="75" spans="3:24" hidden="1">
      <c r="L75" s="158"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t="str">
        <f>A23</f>
        <v>N</v>
      </c>
      <c r="E96" s="46"/>
      <c r="F96" s="51" t="e">
        <f>#REF!+#REF!</f>
        <v>#REF!</v>
      </c>
      <c r="G96" s="48"/>
    </row>
    <row r="97" spans="3:7" hidden="1">
      <c r="C97" s="45" t="s">
        <v>91</v>
      </c>
      <c r="D97" s="48">
        <f>A20</f>
        <v>2</v>
      </c>
      <c r="E97" s="46"/>
      <c r="F97" s="51" t="e">
        <f>#REF!+#REF!</f>
        <v>#REF!</v>
      </c>
      <c r="G97" s="48"/>
    </row>
    <row r="98" spans="3:7" hidden="1">
      <c r="C98" s="45" t="s">
        <v>106</v>
      </c>
      <c r="D98" s="48">
        <f>A35</f>
        <v>1</v>
      </c>
      <c r="E98" s="46"/>
      <c r="F98" s="51" t="e">
        <f>#REF!+#REF!</f>
        <v>#REF!</v>
      </c>
      <c r="G98" s="48"/>
    </row>
    <row r="99" spans="3:7" hidden="1">
      <c r="C99" s="45" t="s">
        <v>118</v>
      </c>
      <c r="D99" s="48">
        <f>A47</f>
        <v>2</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2</v>
      </c>
      <c r="E104" s="46"/>
      <c r="F104" s="51" t="e">
        <f>#REF!+#REF!</f>
        <v>#REF!</v>
      </c>
      <c r="G104" s="48"/>
    </row>
    <row r="105" spans="3:7" hidden="1">
      <c r="C105" s="45" t="s">
        <v>97</v>
      </c>
      <c r="D105" s="48">
        <f>A26</f>
        <v>2</v>
      </c>
      <c r="E105" s="46"/>
      <c r="F105" s="51" t="e">
        <f>#REF!+#REF!</f>
        <v>#REF!</v>
      </c>
      <c r="G105" s="48"/>
    </row>
    <row r="106" spans="3:7" hidden="1">
      <c r="C106" s="45" t="s">
        <v>81</v>
      </c>
      <c r="D106" s="48">
        <f>A10</f>
        <v>2</v>
      </c>
      <c r="E106" s="46"/>
      <c r="F106" s="51" t="e">
        <f>#REF!+#REF!</f>
        <v>#REF!</v>
      </c>
      <c r="G106" s="48"/>
    </row>
    <row r="107" spans="3:7" hidden="1">
      <c r="C107" s="45" t="s">
        <v>107</v>
      </c>
      <c r="D107" s="48">
        <f>A36</f>
        <v>2</v>
      </c>
      <c r="E107" s="46"/>
      <c r="F107" s="51" t="e">
        <f>#REF!+#REF!</f>
        <v>#REF!</v>
      </c>
      <c r="G107" s="48"/>
    </row>
    <row r="108" spans="3:7" hidden="1">
      <c r="C108" s="45" t="s">
        <v>123</v>
      </c>
      <c r="D108" s="48" t="str">
        <f>A52</f>
        <v>N</v>
      </c>
      <c r="E108" s="46"/>
      <c r="F108" s="51" t="e">
        <f>#REF!+#REF!</f>
        <v>#REF!</v>
      </c>
      <c r="G108" s="48"/>
    </row>
    <row r="109" spans="3:7" hidden="1">
      <c r="C109" s="45" t="s">
        <v>114</v>
      </c>
      <c r="D109" s="48">
        <f>A43</f>
        <v>2</v>
      </c>
      <c r="E109" s="46"/>
      <c r="F109" s="51" t="e">
        <f>#REF!+#REF!</f>
        <v>#REF!</v>
      </c>
      <c r="G109" s="48"/>
    </row>
    <row r="110" spans="3:7" hidden="1">
      <c r="C110" s="45" t="s">
        <v>84</v>
      </c>
      <c r="D110" s="48">
        <f>A13</f>
        <v>2</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2</v>
      </c>
      <c r="E118" s="46"/>
      <c r="F118" s="51" t="e">
        <f>#REF!+#REF!</f>
        <v>#REF!</v>
      </c>
      <c r="G118" s="48"/>
    </row>
    <row r="119" spans="3:7" hidden="1">
      <c r="C119" s="45" t="s">
        <v>116</v>
      </c>
      <c r="D119" s="48" t="str">
        <f>A45</f>
        <v>N</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t="str">
        <f>A18</f>
        <v>N</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t="str">
        <f>A44</f>
        <v>N</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t="str">
        <f>A22</f>
        <v>N</v>
      </c>
      <c r="E132" s="46"/>
      <c r="F132" s="51" t="e">
        <f>#REF!+#REF!</f>
        <v>#REF!</v>
      </c>
      <c r="G132" s="48"/>
    </row>
    <row r="133" spans="3:7" hidden="1">
      <c r="C133" s="45" t="s">
        <v>85</v>
      </c>
      <c r="D133" s="48" t="str">
        <f>A14</f>
        <v>N</v>
      </c>
      <c r="E133" s="46"/>
      <c r="F133" s="51" t="e">
        <f>#REF!+#REF!</f>
        <v>#REF!</v>
      </c>
      <c r="G133" s="48"/>
    </row>
    <row r="134" spans="3:7" hidden="1">
      <c r="C134" s="45" t="s">
        <v>101</v>
      </c>
      <c r="D134" s="48">
        <f>A30</f>
        <v>2</v>
      </c>
      <c r="E134" s="46"/>
      <c r="F134" s="51" t="e">
        <f>#REF!+#REF!</f>
        <v>#REF!</v>
      </c>
      <c r="G134" s="48"/>
    </row>
    <row r="135" spans="3:7" hidden="1">
      <c r="C135" s="45" t="s">
        <v>98</v>
      </c>
      <c r="D135" s="48">
        <f>A27</f>
        <v>2</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6" priority="1">
      <formula>LEN(TRIM(D6))=0</formula>
    </cfRule>
  </conditionalFormatting>
  <pageMargins left="0.7" right="0.7" top="0.75" bottom="0.75" header="0.3" footer="0.3"/>
  <pageSetup paperSize="0" orientation="portrait" horizontalDpi="0" verticalDpi="0" copies="0"/>
  <legacyDrawing r:id="rId1"/>
</worksheet>
</file>

<file path=xl/worksheets/sheet4.xml><?xml version="1.0" encoding="utf-8"?>
<worksheet xmlns="http://schemas.openxmlformats.org/spreadsheetml/2006/main" xmlns:r="http://schemas.openxmlformats.org/officeDocument/2006/relationships">
  <sheetPr codeName="Feuil44"/>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40" hidden="1" customWidth="1"/>
    <col min="3" max="3" width="17.7109375" style="1" customWidth="1"/>
    <col min="4" max="4" width="4" style="140"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147</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40">
        <f>IF(OR(D6="",F6=""),"",IF(D6&gt;F6,1,IF(D6=F6,"N",2)))</f>
        <v>1</v>
      </c>
      <c r="C6" s="144" t="s">
        <v>5</v>
      </c>
      <c r="D6" s="3">
        <v>3</v>
      </c>
      <c r="E6" s="4" t="s">
        <v>1</v>
      </c>
      <c r="F6" s="3">
        <v>0</v>
      </c>
      <c r="G6" s="144"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40" t="str">
        <f t="shared" ref="A7:A53" si="0">IF(OR(D7="",F7=""),"",IF(D7&gt;F7,1,IF(D7=F7,"N",2)))</f>
        <v>N</v>
      </c>
      <c r="C7" s="144" t="s">
        <v>7</v>
      </c>
      <c r="D7" s="3">
        <v>1</v>
      </c>
      <c r="E7" s="4" t="s">
        <v>1</v>
      </c>
      <c r="F7" s="3">
        <v>1</v>
      </c>
      <c r="G7" s="144"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40">
        <f t="shared" si="0"/>
        <v>1</v>
      </c>
      <c r="C8" s="144" t="s">
        <v>9</v>
      </c>
      <c r="D8" s="3">
        <v>2</v>
      </c>
      <c r="E8" s="4" t="s">
        <v>1</v>
      </c>
      <c r="F8" s="3">
        <v>0</v>
      </c>
      <c r="G8" s="144"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40">
        <f t="shared" si="0"/>
        <v>1</v>
      </c>
      <c r="C9" s="144" t="s">
        <v>11</v>
      </c>
      <c r="D9" s="3">
        <v>3</v>
      </c>
      <c r="E9" s="4" t="s">
        <v>1</v>
      </c>
      <c r="F9" s="3">
        <v>0</v>
      </c>
      <c r="G9" s="144" t="s">
        <v>12</v>
      </c>
      <c r="H9" s="20">
        <f>COUNT(#REF!)</f>
        <v>0</v>
      </c>
      <c r="I9" s="26"/>
      <c r="J9" s="225" t="s">
        <v>37</v>
      </c>
      <c r="K9" s="226"/>
      <c r="L9" s="8">
        <v>3</v>
      </c>
      <c r="M9" s="6" t="s">
        <v>41</v>
      </c>
      <c r="N9" s="8">
        <v>1</v>
      </c>
      <c r="O9" s="227" t="s">
        <v>11</v>
      </c>
      <c r="P9" s="227"/>
      <c r="Q9" s="9"/>
      <c r="R9" s="225" t="s">
        <v>14</v>
      </c>
      <c r="S9" s="226"/>
      <c r="T9" s="8">
        <v>1</v>
      </c>
      <c r="U9" s="6" t="s">
        <v>41</v>
      </c>
      <c r="V9" s="8" t="s">
        <v>47</v>
      </c>
      <c r="W9" s="227" t="s">
        <v>17</v>
      </c>
      <c r="X9" s="227"/>
      <c r="Y9" s="9"/>
      <c r="Z9" s="225" t="s">
        <v>9</v>
      </c>
      <c r="AA9" s="226"/>
      <c r="AB9" s="8">
        <v>3</v>
      </c>
      <c r="AC9" s="6" t="s">
        <v>41</v>
      </c>
      <c r="AD9" s="8">
        <v>0</v>
      </c>
      <c r="AE9" s="227" t="s">
        <v>8</v>
      </c>
      <c r="AF9" s="227"/>
      <c r="AG9" s="9"/>
      <c r="AH9" s="225" t="s">
        <v>15</v>
      </c>
      <c r="AI9" s="226"/>
      <c r="AJ9" s="8">
        <v>3</v>
      </c>
      <c r="AK9" s="6" t="s">
        <v>41</v>
      </c>
      <c r="AL9" s="8">
        <v>2</v>
      </c>
      <c r="AM9" s="227" t="s">
        <v>50</v>
      </c>
      <c r="AN9" s="227"/>
      <c r="AO9" s="9"/>
      <c r="AP9" s="225" t="s">
        <v>23</v>
      </c>
      <c r="AQ9" s="226"/>
      <c r="AR9" s="8">
        <v>2</v>
      </c>
      <c r="AS9" s="6" t="s">
        <v>41</v>
      </c>
      <c r="AT9" s="8">
        <v>1</v>
      </c>
      <c r="AU9" s="227" t="s">
        <v>26</v>
      </c>
      <c r="AV9" s="227"/>
      <c r="AW9" s="9"/>
      <c r="AX9" s="225" t="s">
        <v>27</v>
      </c>
      <c r="AY9" s="226"/>
      <c r="AZ9" s="8">
        <v>2</v>
      </c>
      <c r="BA9" s="6" t="s">
        <v>41</v>
      </c>
      <c r="BB9" s="8">
        <v>0</v>
      </c>
      <c r="BC9" s="227" t="s">
        <v>33</v>
      </c>
      <c r="BD9" s="227"/>
      <c r="BE9" s="9"/>
      <c r="BF9" s="225" t="s">
        <v>25</v>
      </c>
      <c r="BG9" s="226"/>
      <c r="BH9" s="8">
        <v>2</v>
      </c>
      <c r="BI9" s="6" t="s">
        <v>41</v>
      </c>
      <c r="BJ9" s="8">
        <v>0</v>
      </c>
      <c r="BK9" s="227" t="s">
        <v>39</v>
      </c>
      <c r="BL9" s="227"/>
      <c r="BM9" s="9"/>
      <c r="BN9" s="225" t="s">
        <v>35</v>
      </c>
      <c r="BO9" s="226"/>
      <c r="BP9" s="8">
        <v>1</v>
      </c>
      <c r="BQ9" s="6" t="s">
        <v>41</v>
      </c>
      <c r="BR9" s="8" t="s">
        <v>47</v>
      </c>
      <c r="BS9" s="227" t="s">
        <v>32</v>
      </c>
      <c r="BT9" s="227"/>
    </row>
    <row r="10" spans="1:72" ht="15" customHeight="1">
      <c r="A10" s="140" t="str">
        <f t="shared" si="0"/>
        <v>N</v>
      </c>
      <c r="C10" s="144" t="s">
        <v>13</v>
      </c>
      <c r="D10" s="3">
        <v>1</v>
      </c>
      <c r="E10" s="4" t="s">
        <v>1</v>
      </c>
      <c r="F10" s="3">
        <v>1</v>
      </c>
      <c r="G10" s="144"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40">
        <f t="shared" si="0"/>
        <v>1</v>
      </c>
      <c r="C11" s="144" t="s">
        <v>15</v>
      </c>
      <c r="D11" s="3">
        <v>2</v>
      </c>
      <c r="E11" s="4" t="s">
        <v>1</v>
      </c>
      <c r="F11" s="3">
        <v>1</v>
      </c>
      <c r="G11" s="144" t="s">
        <v>16</v>
      </c>
      <c r="H11" s="20">
        <f>COUNT(#REF!)</f>
        <v>0</v>
      </c>
      <c r="I11" s="26"/>
      <c r="J11" s="141"/>
      <c r="K11" s="142"/>
      <c r="L11" s="143"/>
      <c r="M11" s="142"/>
      <c r="N11" s="142"/>
      <c r="O11" s="142"/>
      <c r="P11" s="142"/>
      <c r="Q11" s="9"/>
      <c r="R11" s="141"/>
      <c r="S11" s="142"/>
      <c r="T11" s="143"/>
      <c r="U11" s="142"/>
      <c r="V11" s="142"/>
      <c r="W11" s="142"/>
      <c r="X11" s="142"/>
      <c r="Y11" s="9"/>
      <c r="Z11" s="141"/>
      <c r="AA11" s="142"/>
      <c r="AB11" s="143"/>
      <c r="AC11" s="142"/>
      <c r="AD11" s="142"/>
      <c r="AE11" s="142"/>
      <c r="AF11" s="142"/>
      <c r="AG11" s="9"/>
      <c r="AH11" s="141"/>
      <c r="AI11" s="142"/>
      <c r="AJ11" s="143"/>
      <c r="AK11" s="142"/>
      <c r="AL11" s="142"/>
      <c r="AM11" s="142"/>
      <c r="AN11" s="142"/>
      <c r="AO11" s="9"/>
      <c r="AP11" s="141"/>
      <c r="AQ11" s="142"/>
      <c r="AR11" s="143"/>
      <c r="AS11" s="142"/>
      <c r="AT11" s="142"/>
      <c r="AU11" s="142"/>
      <c r="AV11" s="142"/>
      <c r="AW11" s="9"/>
      <c r="AX11" s="141"/>
      <c r="AY11" s="142"/>
      <c r="AZ11" s="143"/>
      <c r="BA11" s="142"/>
      <c r="BB11" s="142"/>
      <c r="BC11" s="142"/>
      <c r="BD11" s="142"/>
      <c r="BE11" s="9"/>
      <c r="BF11" s="141"/>
      <c r="BG11" s="142"/>
      <c r="BH11" s="143"/>
      <c r="BI11" s="142"/>
      <c r="BJ11" s="142"/>
      <c r="BK11" s="142"/>
      <c r="BL11" s="142"/>
      <c r="BM11" s="9"/>
      <c r="BN11" s="141"/>
      <c r="BO11" s="142"/>
      <c r="BP11" s="143"/>
      <c r="BQ11" s="142"/>
      <c r="BR11" s="142"/>
      <c r="BS11" s="142"/>
      <c r="BT11" s="142"/>
    </row>
    <row r="12" spans="1:72" ht="15" customHeight="1">
      <c r="A12" s="140" t="str">
        <f t="shared" si="0"/>
        <v>N</v>
      </c>
      <c r="C12" s="144" t="s">
        <v>17</v>
      </c>
      <c r="D12" s="3">
        <v>0</v>
      </c>
      <c r="E12" s="4" t="s">
        <v>1</v>
      </c>
      <c r="F12" s="3">
        <v>0</v>
      </c>
      <c r="G12" s="144"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40" t="str">
        <f t="shared" si="0"/>
        <v>N</v>
      </c>
      <c r="C13" s="144" t="s">
        <v>19</v>
      </c>
      <c r="D13" s="3">
        <v>1</v>
      </c>
      <c r="E13" s="4" t="s">
        <v>1</v>
      </c>
      <c r="F13" s="3">
        <v>1</v>
      </c>
      <c r="G13" s="144"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40">
        <f t="shared" si="0"/>
        <v>1</v>
      </c>
      <c r="C14" s="144" t="s">
        <v>21</v>
      </c>
      <c r="D14" s="3">
        <v>1</v>
      </c>
      <c r="E14" s="4" t="s">
        <v>1</v>
      </c>
      <c r="F14" s="3">
        <v>0</v>
      </c>
      <c r="G14" s="144"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40">
        <f t="shared" si="0"/>
        <v>1</v>
      </c>
      <c r="C15" s="144" t="s">
        <v>23</v>
      </c>
      <c r="D15" s="3">
        <v>2</v>
      </c>
      <c r="E15" s="4" t="s">
        <v>1</v>
      </c>
      <c r="F15" s="3">
        <v>1</v>
      </c>
      <c r="G15" s="144" t="s">
        <v>24</v>
      </c>
      <c r="H15" s="20">
        <f>COUNT(#REF!)</f>
        <v>0</v>
      </c>
      <c r="I15" s="26"/>
      <c r="J15" s="225" t="s">
        <v>37</v>
      </c>
      <c r="K15" s="226"/>
      <c r="L15" s="8">
        <v>4</v>
      </c>
      <c r="M15" s="6" t="s">
        <v>41</v>
      </c>
      <c r="N15" s="8">
        <v>1</v>
      </c>
      <c r="O15" s="227" t="s">
        <v>17</v>
      </c>
      <c r="P15" s="227"/>
      <c r="Q15" s="9"/>
      <c r="R15" s="239"/>
      <c r="S15" s="239"/>
      <c r="T15" s="183"/>
      <c r="U15" s="7"/>
      <c r="V15" s="183"/>
      <c r="W15" s="239"/>
      <c r="X15" s="239"/>
      <c r="Y15" s="9"/>
      <c r="Z15" s="225" t="s">
        <v>9</v>
      </c>
      <c r="AA15" s="226"/>
      <c r="AB15" s="8">
        <v>1</v>
      </c>
      <c r="AC15" s="6" t="s">
        <v>41</v>
      </c>
      <c r="AD15" s="8">
        <v>2</v>
      </c>
      <c r="AE15" s="227" t="s">
        <v>15</v>
      </c>
      <c r="AF15" s="227"/>
      <c r="AG15" s="9"/>
      <c r="AH15" s="183"/>
      <c r="AI15" s="183"/>
      <c r="AJ15" s="183"/>
      <c r="AK15" s="7"/>
      <c r="AL15" s="183"/>
      <c r="AM15" s="183"/>
      <c r="AN15" s="183"/>
      <c r="AO15" s="9"/>
      <c r="AP15" s="225" t="s">
        <v>23</v>
      </c>
      <c r="AQ15" s="226"/>
      <c r="AR15" s="8" t="s">
        <v>46</v>
      </c>
      <c r="AS15" s="6" t="s">
        <v>41</v>
      </c>
      <c r="AT15" s="8">
        <v>2</v>
      </c>
      <c r="AU15" s="227" t="s">
        <v>27</v>
      </c>
      <c r="AV15" s="227"/>
      <c r="AW15" s="9"/>
      <c r="AX15" s="183"/>
      <c r="AY15" s="183"/>
      <c r="AZ15" s="183"/>
      <c r="BA15" s="7"/>
      <c r="BB15" s="183"/>
      <c r="BC15" s="183"/>
      <c r="BD15" s="183"/>
      <c r="BE15" s="9"/>
      <c r="BF15" s="225" t="s">
        <v>25</v>
      </c>
      <c r="BG15" s="226"/>
      <c r="BH15" s="8">
        <v>2</v>
      </c>
      <c r="BI15" s="6" t="s">
        <v>41</v>
      </c>
      <c r="BJ15" s="8">
        <v>0</v>
      </c>
      <c r="BK15" s="227" t="s">
        <v>32</v>
      </c>
      <c r="BL15" s="227"/>
      <c r="BM15" s="9"/>
      <c r="BN15" s="183"/>
      <c r="BO15" s="183"/>
      <c r="BP15" s="183"/>
      <c r="BQ15" s="7"/>
      <c r="BR15" s="183"/>
      <c r="BS15" s="183"/>
      <c r="BT15" s="183"/>
    </row>
    <row r="16" spans="1:72" ht="15" customHeight="1">
      <c r="A16" s="140">
        <f t="shared" si="0"/>
        <v>1</v>
      </c>
      <c r="C16" s="144" t="s">
        <v>25</v>
      </c>
      <c r="D16" s="3">
        <v>2</v>
      </c>
      <c r="E16" s="4" t="s">
        <v>1</v>
      </c>
      <c r="F16" s="3">
        <v>0</v>
      </c>
      <c r="G16" s="144"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40">
        <f t="shared" si="0"/>
        <v>1</v>
      </c>
      <c r="C17" s="144" t="s">
        <v>27</v>
      </c>
      <c r="D17" s="3">
        <v>3</v>
      </c>
      <c r="E17" s="4" t="s">
        <v>1</v>
      </c>
      <c r="F17" s="3">
        <v>0</v>
      </c>
      <c r="G17" s="144"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40">
        <f t="shared" si="0"/>
        <v>2</v>
      </c>
      <c r="C18" s="144" t="s">
        <v>29</v>
      </c>
      <c r="D18" s="3">
        <v>0</v>
      </c>
      <c r="E18" s="4" t="s">
        <v>1</v>
      </c>
      <c r="F18" s="3">
        <v>1</v>
      </c>
      <c r="G18" s="144"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40" t="str">
        <f t="shared" si="0"/>
        <v>N</v>
      </c>
      <c r="C19" s="144" t="s">
        <v>31</v>
      </c>
      <c r="D19" s="3">
        <v>2</v>
      </c>
      <c r="E19" s="4" t="s">
        <v>1</v>
      </c>
      <c r="F19" s="3">
        <v>2</v>
      </c>
      <c r="G19" s="144"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40">
        <f t="shared" si="0"/>
        <v>1</v>
      </c>
      <c r="C20" s="144" t="s">
        <v>33</v>
      </c>
      <c r="D20" s="3">
        <v>3</v>
      </c>
      <c r="E20" s="4" t="s">
        <v>1</v>
      </c>
      <c r="F20" s="3">
        <v>1</v>
      </c>
      <c r="G20" s="144"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40">
        <f t="shared" si="0"/>
        <v>1</v>
      </c>
      <c r="C21" s="144" t="s">
        <v>5</v>
      </c>
      <c r="D21" s="3">
        <v>3</v>
      </c>
      <c r="E21" s="4" t="s">
        <v>1</v>
      </c>
      <c r="F21" s="3">
        <v>0</v>
      </c>
      <c r="G21" s="144"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1</v>
      </c>
      <c r="AC21" s="6" t="s">
        <v>41</v>
      </c>
      <c r="AD21" s="8">
        <v>0</v>
      </c>
      <c r="AE21" s="227" t="s">
        <v>15</v>
      </c>
      <c r="AF21" s="227"/>
      <c r="AG21" s="9"/>
      <c r="AH21" s="183"/>
      <c r="AI21" s="183"/>
      <c r="AJ21" s="183"/>
      <c r="AK21" s="7"/>
      <c r="AL21" s="183"/>
      <c r="AM21" s="183"/>
      <c r="AN21" s="183"/>
      <c r="AO21" s="9"/>
      <c r="AP21" s="225" t="s">
        <v>23</v>
      </c>
      <c r="AQ21" s="226"/>
      <c r="AR21" s="8">
        <v>1</v>
      </c>
      <c r="AS21" s="6" t="s">
        <v>41</v>
      </c>
      <c r="AT21" s="8">
        <v>0</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40">
        <f t="shared" si="0"/>
        <v>1</v>
      </c>
      <c r="C22" s="144" t="s">
        <v>35</v>
      </c>
      <c r="D22" s="3">
        <v>4</v>
      </c>
      <c r="E22" s="4" t="s">
        <v>1</v>
      </c>
      <c r="F22" s="3">
        <v>1</v>
      </c>
      <c r="G22" s="144"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40">
        <f t="shared" si="0"/>
        <v>2</v>
      </c>
      <c r="C23" s="144" t="s">
        <v>12</v>
      </c>
      <c r="D23" s="3">
        <v>0</v>
      </c>
      <c r="E23" s="4" t="s">
        <v>1</v>
      </c>
      <c r="F23" s="3">
        <v>6</v>
      </c>
      <c r="G23" s="144"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40" t="str">
        <f t="shared" si="0"/>
        <v>N</v>
      </c>
      <c r="C24" s="144" t="s">
        <v>9</v>
      </c>
      <c r="D24" s="3">
        <v>1</v>
      </c>
      <c r="E24" s="4" t="s">
        <v>1</v>
      </c>
      <c r="F24" s="3">
        <v>1</v>
      </c>
      <c r="G24" s="144"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40" t="str">
        <f t="shared" si="0"/>
        <v>N</v>
      </c>
      <c r="C25" s="144" t="s">
        <v>8</v>
      </c>
      <c r="D25" s="3">
        <v>1</v>
      </c>
      <c r="E25" s="4" t="s">
        <v>1</v>
      </c>
      <c r="F25" s="3">
        <v>1</v>
      </c>
      <c r="G25" s="144"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40">
        <f t="shared" si="0"/>
        <v>2</v>
      </c>
      <c r="C26" s="144" t="s">
        <v>13</v>
      </c>
      <c r="D26" s="3">
        <v>0</v>
      </c>
      <c r="E26" s="4" t="s">
        <v>1</v>
      </c>
      <c r="F26" s="3">
        <v>2</v>
      </c>
      <c r="G26" s="144"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40">
        <f t="shared" si="0"/>
        <v>1</v>
      </c>
      <c r="C27" s="144" t="s">
        <v>15</v>
      </c>
      <c r="D27" s="3">
        <v>1</v>
      </c>
      <c r="E27" s="4" t="s">
        <v>1</v>
      </c>
      <c r="F27" s="3">
        <v>0</v>
      </c>
      <c r="G27" s="144" t="s">
        <v>17</v>
      </c>
      <c r="H27" s="20">
        <f>COUNT(#REF!)</f>
        <v>0</v>
      </c>
      <c r="I27" s="26"/>
      <c r="J27" s="239"/>
      <c r="K27" s="239"/>
      <c r="L27" s="142"/>
      <c r="M27" s="7"/>
      <c r="N27" s="142"/>
      <c r="O27" s="239"/>
      <c r="P27" s="239"/>
      <c r="Q27" s="142"/>
      <c r="R27" s="239"/>
      <c r="S27" s="239"/>
      <c r="T27" s="142"/>
      <c r="U27" s="7"/>
      <c r="V27" s="142"/>
      <c r="W27" s="239"/>
      <c r="X27" s="239"/>
      <c r="Y27" s="9"/>
      <c r="Z27" s="225" t="s">
        <v>15</v>
      </c>
      <c r="AA27" s="226"/>
      <c r="AB27" s="8">
        <v>1</v>
      </c>
      <c r="AC27" s="6" t="s">
        <v>41</v>
      </c>
      <c r="AD27" s="8">
        <v>2</v>
      </c>
      <c r="AE27" s="227" t="s">
        <v>25</v>
      </c>
      <c r="AF27" s="227"/>
      <c r="AG27" s="142"/>
      <c r="AH27" s="142"/>
      <c r="AI27" s="142"/>
      <c r="AJ27" s="142"/>
      <c r="AK27" s="142"/>
      <c r="AL27" s="142"/>
      <c r="AM27" s="142"/>
      <c r="AN27" s="142"/>
      <c r="AO27" s="142"/>
      <c r="AP27" s="142"/>
      <c r="AQ27" s="142"/>
      <c r="AR27" s="142"/>
      <c r="AS27" s="142"/>
      <c r="AT27" s="142"/>
      <c r="AU27" s="239"/>
      <c r="AV27" s="239"/>
      <c r="AW27" s="9"/>
      <c r="AX27" s="142"/>
      <c r="AY27" s="142"/>
      <c r="AZ27" s="142"/>
      <c r="BA27" s="7"/>
      <c r="BB27" s="142"/>
      <c r="BC27" s="142"/>
      <c r="BD27" s="142"/>
      <c r="BE27" s="9"/>
      <c r="BF27" s="239"/>
      <c r="BG27" s="239"/>
      <c r="BH27" s="142"/>
      <c r="BI27" s="7"/>
      <c r="BJ27" s="142"/>
      <c r="BK27" s="239"/>
      <c r="BL27" s="239"/>
      <c r="BM27" s="9"/>
      <c r="BN27" s="142"/>
      <c r="BO27" s="142"/>
      <c r="BP27" s="142"/>
      <c r="BQ27" s="7"/>
      <c r="BR27" s="142"/>
      <c r="BS27" s="142"/>
      <c r="BT27" s="142"/>
    </row>
    <row r="28" spans="1:72" ht="15" customHeight="1">
      <c r="A28" s="140">
        <f t="shared" si="0"/>
        <v>2</v>
      </c>
      <c r="C28" s="144" t="s">
        <v>20</v>
      </c>
      <c r="D28" s="3">
        <v>0</v>
      </c>
      <c r="E28" s="4" t="s">
        <v>1</v>
      </c>
      <c r="F28" s="3">
        <v>1</v>
      </c>
      <c r="G28" s="144"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40" t="str">
        <f t="shared" si="0"/>
        <v>N</v>
      </c>
      <c r="C29" s="144" t="s">
        <v>18</v>
      </c>
      <c r="D29" s="3">
        <v>1</v>
      </c>
      <c r="E29" s="4" t="s">
        <v>1</v>
      </c>
      <c r="F29" s="3">
        <v>1</v>
      </c>
      <c r="G29" s="144" t="s">
        <v>16</v>
      </c>
      <c r="H29" s="20">
        <f>COUNT(#REF!)</f>
        <v>0</v>
      </c>
      <c r="I29" s="26"/>
      <c r="J29" s="9"/>
      <c r="K29" s="9"/>
      <c r="L29" s="9"/>
      <c r="M29" s="9"/>
      <c r="N29" s="9"/>
      <c r="O29" s="9"/>
      <c r="P29" s="9"/>
      <c r="Q29" s="9"/>
      <c r="R29" s="9"/>
      <c r="S29" s="9"/>
      <c r="T29" s="9"/>
      <c r="U29" s="9"/>
      <c r="V29" s="9"/>
      <c r="W29" s="9"/>
      <c r="X29" s="9"/>
      <c r="Y29" s="9"/>
      <c r="Z29" s="142"/>
      <c r="AA29" s="142"/>
      <c r="AB29" s="142"/>
      <c r="AC29" s="142"/>
      <c r="AD29" s="142"/>
      <c r="AE29" s="142"/>
      <c r="AF29" s="142"/>
      <c r="AG29" s="142"/>
      <c r="AH29" s="142"/>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40" t="str">
        <f t="shared" si="0"/>
        <v>N</v>
      </c>
      <c r="C30" s="144" t="s">
        <v>21</v>
      </c>
      <c r="D30" s="3">
        <v>1</v>
      </c>
      <c r="E30" s="4" t="s">
        <v>1</v>
      </c>
      <c r="F30" s="3">
        <v>1</v>
      </c>
      <c r="G30" s="144"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40">
        <f t="shared" si="0"/>
        <v>2</v>
      </c>
      <c r="C31" s="144" t="s">
        <v>24</v>
      </c>
      <c r="D31" s="3">
        <v>0</v>
      </c>
      <c r="E31" s="4" t="s">
        <v>1</v>
      </c>
      <c r="F31" s="3">
        <v>2</v>
      </c>
      <c r="G31" s="144"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40">
        <f t="shared" si="0"/>
        <v>1</v>
      </c>
      <c r="C32" s="144" t="s">
        <v>25</v>
      </c>
      <c r="D32" s="3">
        <v>5</v>
      </c>
      <c r="E32" s="4" t="s">
        <v>1</v>
      </c>
      <c r="F32" s="3">
        <v>0</v>
      </c>
      <c r="G32" s="144" t="s">
        <v>29</v>
      </c>
      <c r="H32" s="20">
        <f>COUNT(#REF!)</f>
        <v>0</v>
      </c>
      <c r="I32" s="26"/>
      <c r="J32" s="9"/>
      <c r="K32" s="9"/>
      <c r="L32" s="9"/>
      <c r="M32" s="9"/>
      <c r="N32" s="9"/>
      <c r="O32" s="9"/>
      <c r="P32" s="9"/>
      <c r="Q32" s="9"/>
      <c r="R32" s="9"/>
      <c r="S32" s="9"/>
      <c r="T32" s="9"/>
      <c r="U32" s="9"/>
      <c r="V32" s="9"/>
      <c r="W32" s="9"/>
      <c r="X32" s="9"/>
      <c r="Y32" s="9"/>
      <c r="Z32" s="142"/>
      <c r="AA32" s="142"/>
      <c r="AB32" s="142"/>
      <c r="AC32" s="142"/>
      <c r="AD32" s="142"/>
      <c r="AE32" s="142"/>
      <c r="AF32" s="142"/>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40">
        <f t="shared" si="0"/>
        <v>1</v>
      </c>
      <c r="C33" s="144" t="s">
        <v>27</v>
      </c>
      <c r="D33" s="3">
        <v>3</v>
      </c>
      <c r="E33" s="4" t="s">
        <v>1</v>
      </c>
      <c r="F33" s="3">
        <v>0</v>
      </c>
      <c r="G33" s="144" t="s">
        <v>31</v>
      </c>
      <c r="H33" s="20">
        <f>COUNT(#REF!)</f>
        <v>0</v>
      </c>
      <c r="I33" s="26"/>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t="s">
        <v>47</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40">
        <f t="shared" si="0"/>
        <v>2</v>
      </c>
      <c r="C34" s="144" t="s">
        <v>30</v>
      </c>
      <c r="D34" s="3">
        <v>1</v>
      </c>
      <c r="E34" s="4" t="s">
        <v>1</v>
      </c>
      <c r="F34" s="3">
        <v>2</v>
      </c>
      <c r="G34" s="144"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40" t="str">
        <f t="shared" si="0"/>
        <v>N</v>
      </c>
      <c r="C35" s="144" t="s">
        <v>33</v>
      </c>
      <c r="D35" s="3">
        <v>2</v>
      </c>
      <c r="E35" s="4" t="s">
        <v>1</v>
      </c>
      <c r="F35" s="3">
        <v>2</v>
      </c>
      <c r="G35" s="144"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40">
        <f t="shared" si="0"/>
        <v>1</v>
      </c>
      <c r="C36" s="144" t="s">
        <v>36</v>
      </c>
      <c r="D36" s="3">
        <v>1</v>
      </c>
      <c r="E36" s="4" t="s">
        <v>1</v>
      </c>
      <c r="F36" s="3">
        <v>0</v>
      </c>
      <c r="G36" s="144" t="s">
        <v>34</v>
      </c>
      <c r="H36" s="20">
        <f>COUNT(#REF!)</f>
        <v>0</v>
      </c>
      <c r="I36" s="26"/>
    </row>
    <row r="37" spans="1:72">
      <c r="A37" s="140">
        <f t="shared" si="0"/>
        <v>1</v>
      </c>
      <c r="C37" s="144" t="s">
        <v>32</v>
      </c>
      <c r="D37" s="3">
        <v>1</v>
      </c>
      <c r="E37" s="4" t="s">
        <v>1</v>
      </c>
      <c r="F37" s="3">
        <v>0</v>
      </c>
      <c r="G37" s="144" t="s">
        <v>28</v>
      </c>
      <c r="H37" s="20">
        <f>COUNT(#REF!)</f>
        <v>0</v>
      </c>
      <c r="I37" s="26"/>
    </row>
    <row r="38" spans="1:72">
      <c r="A38" s="140">
        <f t="shared" si="0"/>
        <v>2</v>
      </c>
      <c r="C38" s="144" t="s">
        <v>12</v>
      </c>
      <c r="D38" s="3">
        <v>0</v>
      </c>
      <c r="E38" s="4" t="s">
        <v>1</v>
      </c>
      <c r="F38" s="3">
        <v>3</v>
      </c>
      <c r="G38" s="144" t="s">
        <v>9</v>
      </c>
      <c r="H38" s="20">
        <f>COUNT(#REF!)</f>
        <v>0</v>
      </c>
      <c r="I38" s="26"/>
    </row>
    <row r="39" spans="1:72">
      <c r="A39" s="140" t="str">
        <f t="shared" si="0"/>
        <v>N</v>
      </c>
      <c r="C39" s="144" t="s">
        <v>10</v>
      </c>
      <c r="D39" s="3">
        <v>1</v>
      </c>
      <c r="E39" s="4" t="s">
        <v>1</v>
      </c>
      <c r="F39" s="3">
        <v>1</v>
      </c>
      <c r="G39" s="144" t="s">
        <v>11</v>
      </c>
      <c r="H39" s="20">
        <f>COUNT(#REF!)</f>
        <v>0</v>
      </c>
      <c r="I39" s="26"/>
    </row>
    <row r="40" spans="1:72">
      <c r="A40" s="140">
        <f t="shared" si="0"/>
        <v>2</v>
      </c>
      <c r="C40" s="144" t="s">
        <v>8</v>
      </c>
      <c r="D40" s="3">
        <v>1</v>
      </c>
      <c r="E40" s="4" t="s">
        <v>1</v>
      </c>
      <c r="F40" s="3">
        <v>3</v>
      </c>
      <c r="G40" s="144" t="s">
        <v>37</v>
      </c>
      <c r="H40" s="20">
        <f>COUNT(#REF!)</f>
        <v>0</v>
      </c>
      <c r="I40" s="26"/>
    </row>
    <row r="41" spans="1:72">
      <c r="A41" s="140" t="str">
        <f t="shared" si="0"/>
        <v>N</v>
      </c>
      <c r="C41" s="144" t="s">
        <v>6</v>
      </c>
      <c r="D41" s="3">
        <v>0</v>
      </c>
      <c r="E41" s="4" t="s">
        <v>1</v>
      </c>
      <c r="F41" s="3">
        <v>0</v>
      </c>
      <c r="G41" s="144" t="s">
        <v>7</v>
      </c>
      <c r="H41" s="20">
        <f>COUNT(#REF!)</f>
        <v>0</v>
      </c>
      <c r="I41" s="26"/>
    </row>
    <row r="42" spans="1:72">
      <c r="A42" s="140" t="str">
        <f t="shared" si="0"/>
        <v>N</v>
      </c>
      <c r="C42" s="144" t="s">
        <v>18</v>
      </c>
      <c r="D42" s="3">
        <v>0</v>
      </c>
      <c r="E42" s="4" t="s">
        <v>1</v>
      </c>
      <c r="F42" s="3">
        <v>0</v>
      </c>
      <c r="G42" s="144" t="s">
        <v>15</v>
      </c>
      <c r="H42" s="20">
        <f>COUNT(#REF!)</f>
        <v>0</v>
      </c>
      <c r="I42" s="26"/>
    </row>
    <row r="43" spans="1:72">
      <c r="A43" s="140">
        <f t="shared" si="0"/>
        <v>2</v>
      </c>
      <c r="C43" s="144" t="s">
        <v>38</v>
      </c>
      <c r="D43" s="3">
        <v>0</v>
      </c>
      <c r="E43" s="4" t="s">
        <v>1</v>
      </c>
      <c r="F43" s="3">
        <v>2</v>
      </c>
      <c r="G43" s="144" t="s">
        <v>17</v>
      </c>
      <c r="H43" s="20">
        <f>COUNT(#REF!)</f>
        <v>0</v>
      </c>
      <c r="I43" s="26"/>
    </row>
    <row r="44" spans="1:72">
      <c r="A44" s="140" t="str">
        <f t="shared" si="0"/>
        <v>N</v>
      </c>
      <c r="C44" s="144" t="s">
        <v>20</v>
      </c>
      <c r="D44" s="3">
        <v>1</v>
      </c>
      <c r="E44" s="4" t="s">
        <v>1</v>
      </c>
      <c r="F44" s="3">
        <v>1</v>
      </c>
      <c r="G44" s="144" t="s">
        <v>13</v>
      </c>
      <c r="H44" s="20">
        <f>COUNT(#REF!)</f>
        <v>0</v>
      </c>
      <c r="I44" s="26"/>
    </row>
    <row r="45" spans="1:72">
      <c r="A45" s="140">
        <f t="shared" si="0"/>
        <v>1</v>
      </c>
      <c r="C45" s="144" t="s">
        <v>14</v>
      </c>
      <c r="D45" s="3">
        <v>1</v>
      </c>
      <c r="E45" s="4" t="s">
        <v>1</v>
      </c>
      <c r="F45" s="3">
        <v>0</v>
      </c>
      <c r="G45" s="144" t="s">
        <v>19</v>
      </c>
      <c r="H45" s="20">
        <f>COUNT(#REF!)</f>
        <v>0</v>
      </c>
      <c r="I45" s="26"/>
    </row>
    <row r="46" spans="1:72">
      <c r="A46" s="140">
        <f t="shared" si="0"/>
        <v>2</v>
      </c>
      <c r="C46" s="144" t="s">
        <v>30</v>
      </c>
      <c r="D46" s="3">
        <v>1</v>
      </c>
      <c r="E46" s="4" t="s">
        <v>1</v>
      </c>
      <c r="F46" s="3">
        <v>2</v>
      </c>
      <c r="G46" s="144" t="s">
        <v>25</v>
      </c>
      <c r="H46" s="20">
        <f>COUNT(#REF!)</f>
        <v>0</v>
      </c>
      <c r="I46" s="26"/>
    </row>
    <row r="47" spans="1:72">
      <c r="A47" s="140">
        <f t="shared" si="0"/>
        <v>1</v>
      </c>
      <c r="C47" s="144" t="s">
        <v>26</v>
      </c>
      <c r="D47" s="3">
        <v>2</v>
      </c>
      <c r="E47" s="4" t="s">
        <v>1</v>
      </c>
      <c r="F47" s="3">
        <v>0</v>
      </c>
      <c r="G47" s="144" t="s">
        <v>29</v>
      </c>
      <c r="H47" s="20">
        <f>COUNT(#REF!)</f>
        <v>0</v>
      </c>
      <c r="I47" s="26"/>
    </row>
    <row r="48" spans="1:72">
      <c r="A48" s="140">
        <f t="shared" si="0"/>
        <v>2</v>
      </c>
      <c r="C48" s="144" t="s">
        <v>24</v>
      </c>
      <c r="D48" s="3">
        <v>0</v>
      </c>
      <c r="E48" s="4" t="s">
        <v>1</v>
      </c>
      <c r="F48" s="3">
        <v>3</v>
      </c>
      <c r="G48" s="144" t="s">
        <v>39</v>
      </c>
      <c r="H48" s="20">
        <f>COUNT(#REF!)</f>
        <v>0</v>
      </c>
      <c r="I48" s="26"/>
    </row>
    <row r="49" spans="1:40">
      <c r="A49" s="140">
        <f t="shared" si="0"/>
        <v>2</v>
      </c>
      <c r="C49" s="144" t="s">
        <v>22</v>
      </c>
      <c r="D49" s="3">
        <v>0</v>
      </c>
      <c r="E49" s="4" t="s">
        <v>1</v>
      </c>
      <c r="F49" s="3">
        <v>3</v>
      </c>
      <c r="G49" s="144" t="s">
        <v>23</v>
      </c>
      <c r="H49" s="20">
        <f>COUNT(#REF!)</f>
        <v>0</v>
      </c>
      <c r="I49" s="26"/>
    </row>
    <row r="50" spans="1:40">
      <c r="A50" s="140">
        <f t="shared" si="0"/>
        <v>2</v>
      </c>
      <c r="C50" s="144" t="s">
        <v>32</v>
      </c>
      <c r="D50" s="3">
        <v>1</v>
      </c>
      <c r="E50" s="4" t="s">
        <v>1</v>
      </c>
      <c r="F50" s="3">
        <v>2</v>
      </c>
      <c r="G50" s="144" t="s">
        <v>27</v>
      </c>
      <c r="H50" s="20">
        <f>COUNT(#REF!)</f>
        <v>0</v>
      </c>
      <c r="I50" s="26"/>
    </row>
    <row r="51" spans="1:40">
      <c r="A51" s="140" t="str">
        <f t="shared" si="0"/>
        <v>N</v>
      </c>
      <c r="C51" s="144" t="s">
        <v>28</v>
      </c>
      <c r="D51" s="3">
        <v>0</v>
      </c>
      <c r="E51" s="4" t="s">
        <v>1</v>
      </c>
      <c r="F51" s="3">
        <v>0</v>
      </c>
      <c r="G51" s="144" t="s">
        <v>31</v>
      </c>
      <c r="H51" s="20">
        <f>COUNT(#REF!)</f>
        <v>0</v>
      </c>
      <c r="I51" s="26"/>
    </row>
    <row r="52" spans="1:40">
      <c r="A52" s="140">
        <f t="shared" si="0"/>
        <v>2</v>
      </c>
      <c r="C52" s="144" t="s">
        <v>36</v>
      </c>
      <c r="D52" s="3">
        <v>0</v>
      </c>
      <c r="E52" s="4" t="s">
        <v>1</v>
      </c>
      <c r="F52" s="3">
        <v>2</v>
      </c>
      <c r="G52" s="144" t="s">
        <v>33</v>
      </c>
      <c r="H52" s="20">
        <f>COUNT(#REF!)</f>
        <v>0</v>
      </c>
      <c r="I52" s="26"/>
    </row>
    <row r="53" spans="1:40">
      <c r="A53" s="140">
        <f t="shared" si="0"/>
        <v>2</v>
      </c>
      <c r="C53" s="144" t="s">
        <v>34</v>
      </c>
      <c r="D53" s="3">
        <v>0</v>
      </c>
      <c r="E53" s="4" t="s">
        <v>1</v>
      </c>
      <c r="F53" s="3">
        <v>4</v>
      </c>
      <c r="G53" s="144" t="s">
        <v>35</v>
      </c>
      <c r="H53" s="20">
        <f>COUNT(#REF!)</f>
        <v>0</v>
      </c>
      <c r="I53" s="26"/>
    </row>
    <row r="57" spans="1:40" hidden="1">
      <c r="D57" s="140"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40"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Uruguay</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140" t="e">
        <f>IF(#REF!=0,"",SUM(#REF!))</f>
        <v>#REF!</v>
      </c>
      <c r="E59" s="25" t="e">
        <f>IF(D59="","",D59+E58)</f>
        <v>#REF!</v>
      </c>
      <c r="L59" s="4" t="s">
        <v>41</v>
      </c>
      <c r="M59" s="254" t="str">
        <f>O9</f>
        <v>Chili</v>
      </c>
      <c r="N59" s="254"/>
      <c r="O59" s="13" t="e">
        <f>COUNTIF(#REF!,M59)</f>
        <v>#REF!</v>
      </c>
      <c r="Q59" s="4" t="s">
        <v>41</v>
      </c>
      <c r="R59" s="254" t="str">
        <f>O15</f>
        <v>Angleterre</v>
      </c>
      <c r="S59" s="254"/>
      <c r="T59" s="13" t="e">
        <f>COUNTIF(#REF!,R59)</f>
        <v>#REF!</v>
      </c>
      <c r="V59" s="4" t="s">
        <v>41</v>
      </c>
      <c r="W59" s="254" t="str">
        <f>AE21</f>
        <v>Uruguay</v>
      </c>
      <c r="X59" s="254"/>
      <c r="Y59" s="13" t="e">
        <f>COUNTIF(#REF!,W59)</f>
        <v>#REF!</v>
      </c>
      <c r="AA59" s="4" t="s">
        <v>41</v>
      </c>
      <c r="AB59" s="254" t="str">
        <f>AE27</f>
        <v>Argentine</v>
      </c>
      <c r="AC59" s="254"/>
      <c r="AD59" s="13" t="e">
        <f>COUNTIF(#REF!,AB59)</f>
        <v>#REF!</v>
      </c>
      <c r="AF59" s="4" t="s">
        <v>41</v>
      </c>
      <c r="AG59" s="254" t="str">
        <f>AU33</f>
        <v>France</v>
      </c>
      <c r="AH59" s="254"/>
      <c r="AI59" s="13" t="e">
        <f>COUNTIF(#REF!,AG59)</f>
        <v>#REF!</v>
      </c>
    </row>
    <row r="60" spans="1:40" hidden="1">
      <c r="C60" s="24">
        <v>41804</v>
      </c>
      <c r="D60" s="140" t="e">
        <f>IF(#REF!=0,"",SUM(#REF!))</f>
        <v>#REF!</v>
      </c>
      <c r="E60" s="25" t="e">
        <f t="shared" ref="E60:E72" si="1">IF(D60="","",D60+E59)</f>
        <v>#REF!</v>
      </c>
      <c r="L60" s="4" t="s">
        <v>41</v>
      </c>
      <c r="M60" s="254" t="str">
        <f>R9</f>
        <v>Grèce</v>
      </c>
      <c r="N60" s="254"/>
      <c r="O60" s="13" t="e">
        <f>COUNTIF(#REF!,M60)</f>
        <v>#REF!</v>
      </c>
      <c r="Q60" s="4" t="s">
        <v>41</v>
      </c>
      <c r="R60" s="254" t="str">
        <f>Z15</f>
        <v>Espagne</v>
      </c>
      <c r="S60" s="254"/>
      <c r="T60" s="13" t="e">
        <f>COUNTIF(#REF!,R60)</f>
        <v>#REF!</v>
      </c>
      <c r="V60" s="4" t="s">
        <v>41</v>
      </c>
      <c r="W60" s="254" t="str">
        <f>AP21</f>
        <v>France</v>
      </c>
      <c r="X60" s="254"/>
      <c r="Y60" s="13" t="e">
        <f>COUNTIF(#REF!,W60)</f>
        <v>#REF!</v>
      </c>
      <c r="AK60" s="144" t="s">
        <v>62</v>
      </c>
      <c r="AL60" s="254" t="e">
        <f>AN58*#REF!</f>
        <v>#REF!</v>
      </c>
      <c r="AM60" s="254"/>
    </row>
    <row r="61" spans="1:40" hidden="1">
      <c r="C61" s="24">
        <v>41805</v>
      </c>
      <c r="D61" s="140" t="e">
        <f>IF(#REF!=0,"",SUM(#REF!))</f>
        <v>#REF!</v>
      </c>
      <c r="E61" s="25" t="e">
        <f t="shared" si="1"/>
        <v>#REF!</v>
      </c>
      <c r="L61" s="4" t="s">
        <v>41</v>
      </c>
      <c r="M61" s="254" t="str">
        <f>W9</f>
        <v>Angleterre</v>
      </c>
      <c r="N61" s="254"/>
      <c r="O61" s="13" t="e">
        <f>COUNTIF(#REF!,M61)</f>
        <v>#REF!</v>
      </c>
      <c r="Q61" s="4" t="s">
        <v>41</v>
      </c>
      <c r="R61" s="254" t="str">
        <f>AE15</f>
        <v>Uruguay</v>
      </c>
      <c r="S61" s="254"/>
      <c r="T61" s="13" t="e">
        <f>COUNTIF(#REF!,R61)</f>
        <v>#REF!</v>
      </c>
      <c r="V61" s="4" t="s">
        <v>41</v>
      </c>
      <c r="W61" s="254" t="str">
        <f>AU21</f>
        <v>Argentine</v>
      </c>
      <c r="X61" s="254"/>
      <c r="Y61" s="13" t="e">
        <f>COUNTIF(#REF!,W61)</f>
        <v>#REF!</v>
      </c>
      <c r="AA61" s="144" t="s">
        <v>62</v>
      </c>
      <c r="AB61" s="254" t="e">
        <f>SUM(AD58:AD59)*#REF!</f>
        <v>#REF!</v>
      </c>
      <c r="AC61" s="254"/>
      <c r="AF61" s="144" t="s">
        <v>62</v>
      </c>
      <c r="AG61" s="254" t="e">
        <f>SUM(AI58:AI59)*#REF!</f>
        <v>#REF!</v>
      </c>
      <c r="AH61" s="254"/>
    </row>
    <row r="62" spans="1:40" hidden="1">
      <c r="C62" s="24">
        <v>41806</v>
      </c>
      <c r="D62" s="140"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40"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144" t="s">
        <v>62</v>
      </c>
      <c r="W63" s="254" t="e">
        <f>SUM(Y58:Y61)*#REF!</f>
        <v>#REF!</v>
      </c>
      <c r="X63" s="254"/>
    </row>
    <row r="64" spans="1:40" hidden="1">
      <c r="C64" s="24">
        <v>41808</v>
      </c>
      <c r="D64" s="140"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140" t="e">
        <f>IF(#REF!=0,"",SUM(#REF!))</f>
        <v>#REF!</v>
      </c>
      <c r="E65" s="25" t="e">
        <f t="shared" si="1"/>
        <v>#REF!</v>
      </c>
      <c r="L65" s="4" t="s">
        <v>41</v>
      </c>
      <c r="M65" s="254" t="str">
        <f>AM9</f>
        <v>Côte d'ivoire</v>
      </c>
      <c r="N65" s="254"/>
      <c r="O65" s="13" t="e">
        <f>COUNTIF(#REF!,M65)</f>
        <v>#REF!</v>
      </c>
      <c r="Q65" s="4" t="s">
        <v>41</v>
      </c>
      <c r="R65" s="254" t="str">
        <f>BK15</f>
        <v>Etats-Unis</v>
      </c>
      <c r="S65" s="254"/>
      <c r="T65" s="13" t="e">
        <f>COUNTIF(#REF!,R65)</f>
        <v>#REF!</v>
      </c>
      <c r="V65" s="31"/>
      <c r="W65" s="257"/>
      <c r="X65" s="257"/>
    </row>
    <row r="66" spans="3:24" hidden="1">
      <c r="C66" s="24">
        <v>41810</v>
      </c>
      <c r="D66" s="140" t="e">
        <f>IF(#REF!=0,"",SUM(#REF!))</f>
        <v>#REF!</v>
      </c>
      <c r="E66" s="25" t="e">
        <f t="shared" si="1"/>
        <v>#REF!</v>
      </c>
      <c r="L66" s="4" t="s">
        <v>41</v>
      </c>
      <c r="M66" s="254" t="str">
        <f>AP9</f>
        <v>France</v>
      </c>
      <c r="N66" s="254"/>
      <c r="O66" s="13" t="e">
        <f>COUNTIF(#REF!,M66)</f>
        <v>#REF!</v>
      </c>
    </row>
    <row r="67" spans="3:24" hidden="1">
      <c r="C67" s="24">
        <v>41811</v>
      </c>
      <c r="D67" s="140" t="e">
        <f>IF(#REF!=0,"",SUM(#REF!))</f>
        <v>#REF!</v>
      </c>
      <c r="E67" s="25" t="e">
        <f t="shared" si="1"/>
        <v>#REF!</v>
      </c>
      <c r="L67" s="4" t="s">
        <v>41</v>
      </c>
      <c r="M67" s="254" t="str">
        <f>AU9</f>
        <v>Bosnie</v>
      </c>
      <c r="N67" s="254"/>
      <c r="O67" s="13" t="e">
        <f>COUNTIF(#REF!,M67)</f>
        <v>#REF!</v>
      </c>
      <c r="Q67" s="144" t="s">
        <v>62</v>
      </c>
      <c r="R67" s="258" t="e">
        <f>SUM(T58:T65)*#REF!</f>
        <v>#REF!</v>
      </c>
      <c r="S67" s="254"/>
    </row>
    <row r="68" spans="3:24" hidden="1">
      <c r="C68" s="24">
        <v>41812</v>
      </c>
      <c r="D68" s="140" t="e">
        <f>IF(#REF!=0,"",SUM(#REF!))</f>
        <v>#REF!</v>
      </c>
      <c r="E68" s="25" t="e">
        <f t="shared" si="1"/>
        <v>#REF!</v>
      </c>
      <c r="L68" s="4" t="s">
        <v>41</v>
      </c>
      <c r="M68" s="254" t="str">
        <f>AX9</f>
        <v>Allemagne</v>
      </c>
      <c r="N68" s="254"/>
      <c r="O68" s="13" t="e">
        <f>COUNTIF(#REF!,M68)</f>
        <v>#REF!</v>
      </c>
    </row>
    <row r="69" spans="3:24" hidden="1">
      <c r="C69" s="24">
        <v>41813</v>
      </c>
      <c r="D69" s="140" t="e">
        <f>IF(#REF!=0,"",SUM(#REF!))</f>
        <v>#REF!</v>
      </c>
      <c r="E69" s="25" t="e">
        <f t="shared" si="1"/>
        <v>#REF!</v>
      </c>
      <c r="L69" s="4" t="s">
        <v>41</v>
      </c>
      <c r="M69" s="254" t="str">
        <f>BC9</f>
        <v>Belgique</v>
      </c>
      <c r="N69" s="254"/>
      <c r="O69" s="13" t="e">
        <f>COUNTIF(#REF!,M69)</f>
        <v>#REF!</v>
      </c>
    </row>
    <row r="70" spans="3:24" hidden="1">
      <c r="C70" s="24">
        <v>41814</v>
      </c>
      <c r="D70" s="140" t="e">
        <f>IF(#REF!=0,"",SUM(#REF!))</f>
        <v>#REF!</v>
      </c>
      <c r="E70" s="25" t="e">
        <f t="shared" si="1"/>
        <v>#REF!</v>
      </c>
      <c r="L70" s="4" t="s">
        <v>41</v>
      </c>
      <c r="M70" s="254" t="str">
        <f>BF9</f>
        <v>Argentine</v>
      </c>
      <c r="N70" s="254"/>
      <c r="O70" s="13" t="e">
        <f>COUNTIF(#REF!,M70)</f>
        <v>#REF!</v>
      </c>
    </row>
    <row r="71" spans="3:24" hidden="1">
      <c r="C71" s="24">
        <v>41815</v>
      </c>
      <c r="D71" s="140" t="e">
        <f>IF(#REF!=0,"",SUM(#REF!))</f>
        <v>#REF!</v>
      </c>
      <c r="E71" s="25" t="e">
        <f t="shared" si="1"/>
        <v>#REF!</v>
      </c>
      <c r="L71" s="4" t="s">
        <v>41</v>
      </c>
      <c r="M71" s="254" t="str">
        <f>BK9</f>
        <v>Suisse</v>
      </c>
      <c r="N71" s="254"/>
      <c r="O71" s="13" t="e">
        <f>COUNTIF(#REF!,M71)</f>
        <v>#REF!</v>
      </c>
    </row>
    <row r="72" spans="3:24" hidden="1">
      <c r="C72" s="24">
        <v>41816</v>
      </c>
      <c r="D72" s="140" t="e">
        <f>IF(#REF!=0,"",SUM(#REF!))</f>
        <v>#REF!</v>
      </c>
      <c r="E72" s="25" t="e">
        <f t="shared" si="1"/>
        <v>#REF!</v>
      </c>
      <c r="L72" s="4" t="s">
        <v>41</v>
      </c>
      <c r="M72" s="254" t="str">
        <f>BN9</f>
        <v>Russie</v>
      </c>
      <c r="N72" s="254"/>
      <c r="O72" s="13" t="e">
        <f>COUNTIF(#REF!,M72)</f>
        <v>#REF!</v>
      </c>
    </row>
    <row r="73" spans="3:24" hidden="1">
      <c r="L73" s="4" t="s">
        <v>41</v>
      </c>
      <c r="M73" s="254" t="str">
        <f>BS9</f>
        <v>Etats-Unis</v>
      </c>
      <c r="N73" s="254"/>
      <c r="O73" s="13" t="e">
        <f>COUNTIF(#REF!,M73)</f>
        <v>#REF!</v>
      </c>
    </row>
    <row r="74" spans="3:24" hidden="1"/>
    <row r="75" spans="3:24" hidden="1">
      <c r="L75" s="144" t="s">
        <v>62</v>
      </c>
      <c r="M75" s="254" t="e">
        <f>SUM(O58:O73)*#REF!</f>
        <v>#REF!</v>
      </c>
      <c r="N75" s="254"/>
    </row>
    <row r="89" spans="3:7" hidden="1">
      <c r="C89" s="45" t="s">
        <v>124</v>
      </c>
      <c r="D89" s="47">
        <f>A53</f>
        <v>2</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t="str">
        <f>A35</f>
        <v>N</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t="str">
        <f>A10</f>
        <v>N</v>
      </c>
      <c r="E106" s="46"/>
      <c r="F106" s="51" t="e">
        <f>#REF!+#REF!</f>
        <v>#REF!</v>
      </c>
      <c r="G106" s="48"/>
    </row>
    <row r="107" spans="3:7" hidden="1">
      <c r="C107" s="45" t="s">
        <v>107</v>
      </c>
      <c r="D107" s="48">
        <f>A36</f>
        <v>1</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t="str">
        <f>A13</f>
        <v>N</v>
      </c>
      <c r="E110" s="46"/>
      <c r="F110" s="51" t="e">
        <f>#REF!+#REF!</f>
        <v>#REF!</v>
      </c>
      <c r="G110" s="48"/>
    </row>
    <row r="111" spans="3:7" hidden="1">
      <c r="C111" s="45" t="s">
        <v>112</v>
      </c>
      <c r="D111" s="48" t="str">
        <f>A41</f>
        <v>N</v>
      </c>
      <c r="E111" s="46"/>
      <c r="F111" s="51" t="e">
        <f>#REF!+#REF!</f>
        <v>#REF!</v>
      </c>
      <c r="G111" s="48"/>
    </row>
    <row r="112" spans="3:7" hidden="1">
      <c r="C112" s="45" t="s">
        <v>120</v>
      </c>
      <c r="D112" s="48">
        <f>A49</f>
        <v>2</v>
      </c>
      <c r="E112" s="46"/>
      <c r="F112" s="51" t="e">
        <f>#REF!+#REF!</f>
        <v>#REF!</v>
      </c>
      <c r="G112" s="48"/>
    </row>
    <row r="113" spans="3:7" hidden="1">
      <c r="C113" s="45" t="s">
        <v>95</v>
      </c>
      <c r="D113" s="48" t="str">
        <f>A24</f>
        <v>N</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1</v>
      </c>
      <c r="E116" s="46"/>
      <c r="F116" s="51" t="e">
        <f>#REF!+#REF!</f>
        <v>#REF!</v>
      </c>
      <c r="G116" s="48"/>
    </row>
    <row r="117" spans="3:7" hidden="1">
      <c r="C117" s="45" t="s">
        <v>86</v>
      </c>
      <c r="D117" s="48">
        <f>A15</f>
        <v>1</v>
      </c>
      <c r="E117" s="46"/>
      <c r="F117" s="51" t="e">
        <f>#REF!+#REF!</f>
        <v>#REF!</v>
      </c>
      <c r="G117" s="48"/>
    </row>
    <row r="118" spans="3:7" hidden="1">
      <c r="C118" s="45" t="s">
        <v>90</v>
      </c>
      <c r="D118" s="48" t="str">
        <f>A19</f>
        <v>N</v>
      </c>
      <c r="E118" s="46"/>
      <c r="F118" s="51" t="e">
        <f>#REF!+#REF!</f>
        <v>#REF!</v>
      </c>
      <c r="G118" s="48"/>
    </row>
    <row r="119" spans="3:7" hidden="1">
      <c r="C119" s="45" t="s">
        <v>116</v>
      </c>
      <c r="D119" s="48">
        <f>A45</f>
        <v>1</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t="str">
        <f>A29</f>
        <v>N</v>
      </c>
      <c r="E123" s="46"/>
      <c r="F123" s="51" t="e">
        <f>#REF!+#REF!</f>
        <v>#REF!</v>
      </c>
      <c r="G123" s="48"/>
    </row>
    <row r="124" spans="3:7" hidden="1">
      <c r="C124" s="45" t="s">
        <v>113</v>
      </c>
      <c r="D124" s="48" t="str">
        <f>A42</f>
        <v>N</v>
      </c>
      <c r="E124" s="46"/>
      <c r="F124" s="51" t="e">
        <f>#REF!+#REF!</f>
        <v>#REF!</v>
      </c>
      <c r="G124" s="48"/>
    </row>
    <row r="125" spans="3:7" hidden="1">
      <c r="C125" s="45" t="s">
        <v>115</v>
      </c>
      <c r="D125" s="48" t="str">
        <f>A44</f>
        <v>N</v>
      </c>
      <c r="E125" s="46"/>
      <c r="F125" s="51" t="e">
        <f>#REF!+#REF!</f>
        <v>#REF!</v>
      </c>
      <c r="G125" s="48"/>
    </row>
    <row r="126" spans="3:7" hidden="1">
      <c r="C126" s="45" t="s">
        <v>99</v>
      </c>
      <c r="D126" s="48">
        <f>A28</f>
        <v>2</v>
      </c>
      <c r="E126" s="46"/>
      <c r="F126" s="51" t="e">
        <f>#REF!+#REF!</f>
        <v>#REF!</v>
      </c>
      <c r="G126" s="48"/>
    </row>
    <row r="127" spans="3:7" hidden="1">
      <c r="C127" s="45" t="s">
        <v>78</v>
      </c>
      <c r="D127" s="48" t="str">
        <f>A7</f>
        <v>N</v>
      </c>
      <c r="E127" s="46"/>
      <c r="F127" s="51" t="e">
        <f>#REF!+#REF!</f>
        <v>#REF!</v>
      </c>
      <c r="G127" s="48"/>
    </row>
    <row r="128" spans="3:7" hidden="1">
      <c r="C128" s="45" t="s">
        <v>117</v>
      </c>
      <c r="D128" s="48">
        <f>A46</f>
        <v>2</v>
      </c>
      <c r="E128" s="46"/>
      <c r="F128" s="51" t="e">
        <f>#REF!+#REF!</f>
        <v>#REF!</v>
      </c>
      <c r="G128" s="48"/>
    </row>
    <row r="129" spans="3:7" hidden="1">
      <c r="C129" s="45" t="s">
        <v>105</v>
      </c>
      <c r="D129" s="48">
        <f>A34</f>
        <v>2</v>
      </c>
      <c r="E129" s="46"/>
      <c r="F129" s="51" t="e">
        <f>#REF!+#REF!</f>
        <v>#REF!</v>
      </c>
      <c r="G129" s="48"/>
    </row>
    <row r="130" spans="3:7" hidden="1">
      <c r="C130" s="45" t="s">
        <v>110</v>
      </c>
      <c r="D130" s="48" t="str">
        <f>A39</f>
        <v>N</v>
      </c>
      <c r="E130" s="46"/>
      <c r="F130" s="51" t="e">
        <f>#REF!+#REF!</f>
        <v>#REF!</v>
      </c>
      <c r="G130" s="48"/>
    </row>
    <row r="131" spans="3:7" hidden="1">
      <c r="C131" s="45" t="s">
        <v>122</v>
      </c>
      <c r="D131" s="48" t="str">
        <f>A51</f>
        <v>N</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t="str">
        <f>A30</f>
        <v>N</v>
      </c>
      <c r="E134" s="46"/>
      <c r="F134" s="51" t="e">
        <f>#REF!+#REF!</f>
        <v>#REF!</v>
      </c>
      <c r="G134" s="48"/>
    </row>
    <row r="135" spans="3:7" hidden="1">
      <c r="C135" s="45" t="s">
        <v>98</v>
      </c>
      <c r="D135" s="48">
        <f>A27</f>
        <v>1</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73" priority="4">
      <formula>LEN(TRIM(D6))=0</formula>
    </cfRule>
  </conditionalFormatting>
  <conditionalFormatting sqref="L9 N9 T9 V9 AB9 AD9 AJ9 AL9 AR9 AT9 AZ9 BB9 BH9 BJ9 BP9 BR9 BJ15 BH15 AT15 AR15 AD15 AB15 N15 L15 AB21 AD21 AB27 AD27 AR21 AT21 AR33 AT33">
    <cfRule type="containsBlanks" dxfId="72" priority="1">
      <formula>LEN(TRIM(L9))=0</formula>
    </cfRule>
  </conditionalFormatting>
  <pageMargins left="0.7" right="0.7" top="0.75" bottom="0.75" header="0.3" footer="0.3"/>
  <pageSetup paperSize="0" orientation="portrait" horizontalDpi="0" verticalDpi="0" copies="0"/>
  <legacyDrawing r:id="rId1"/>
</worksheet>
</file>

<file path=xl/worksheets/sheet40.xml><?xml version="1.0" encoding="utf-8"?>
<worksheet xmlns="http://schemas.openxmlformats.org/spreadsheetml/2006/main" xmlns:r="http://schemas.openxmlformats.org/officeDocument/2006/relationships">
  <sheetPr codeName="Feuil47"/>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62" hidden="1" customWidth="1"/>
    <col min="3" max="3" width="17.7109375" style="1" customWidth="1"/>
    <col min="4" max="4" width="4" style="162"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152</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62">
        <f>IF(OR(D6="",F6=""),"",IF(D6&gt;F6,1,IF(D6=F6,"N",2)))</f>
        <v>1</v>
      </c>
      <c r="C6" s="163" t="s">
        <v>5</v>
      </c>
      <c r="D6" s="3">
        <v>3</v>
      </c>
      <c r="E6" s="4" t="s">
        <v>1</v>
      </c>
      <c r="F6" s="3">
        <v>1</v>
      </c>
      <c r="G6" s="163"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62">
        <f t="shared" ref="A7:A53" si="0">IF(OR(D7="",F7=""),"",IF(D7&gt;F7,1,IF(D7=F7,"N",2)))</f>
        <v>1</v>
      </c>
      <c r="C7" s="163" t="s">
        <v>7</v>
      </c>
      <c r="D7" s="3">
        <v>2</v>
      </c>
      <c r="E7" s="4" t="s">
        <v>1</v>
      </c>
      <c r="F7" s="3">
        <v>1</v>
      </c>
      <c r="G7" s="163"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62">
        <f t="shared" si="0"/>
        <v>1</v>
      </c>
      <c r="C8" s="163" t="s">
        <v>9</v>
      </c>
      <c r="D8" s="3">
        <v>2</v>
      </c>
      <c r="E8" s="4" t="s">
        <v>1</v>
      </c>
      <c r="F8" s="3">
        <v>1</v>
      </c>
      <c r="G8" s="163"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62" t="str">
        <f t="shared" si="0"/>
        <v>N</v>
      </c>
      <c r="C9" s="163" t="s">
        <v>11</v>
      </c>
      <c r="D9" s="3">
        <v>1</v>
      </c>
      <c r="E9" s="4" t="s">
        <v>1</v>
      </c>
      <c r="F9" s="3">
        <v>1</v>
      </c>
      <c r="G9" s="163" t="s">
        <v>12</v>
      </c>
      <c r="H9" s="20">
        <f>COUNT(#REF!)</f>
        <v>0</v>
      </c>
      <c r="I9" s="26"/>
      <c r="J9" s="225" t="s">
        <v>37</v>
      </c>
      <c r="K9" s="226"/>
      <c r="L9" s="8">
        <v>3</v>
      </c>
      <c r="M9" s="6" t="s">
        <v>41</v>
      </c>
      <c r="N9" s="8">
        <v>1</v>
      </c>
      <c r="O9" s="227" t="s">
        <v>12</v>
      </c>
      <c r="P9" s="227"/>
      <c r="Q9" s="9"/>
      <c r="R9" s="225" t="s">
        <v>20</v>
      </c>
      <c r="S9" s="226"/>
      <c r="T9" s="8">
        <v>1</v>
      </c>
      <c r="U9" s="6" t="s">
        <v>41</v>
      </c>
      <c r="V9" s="8">
        <v>2</v>
      </c>
      <c r="W9" s="227" t="s">
        <v>17</v>
      </c>
      <c r="X9" s="227"/>
      <c r="Y9" s="9"/>
      <c r="Z9" s="225" t="s">
        <v>9</v>
      </c>
      <c r="AA9" s="226"/>
      <c r="AB9" s="8">
        <v>2</v>
      </c>
      <c r="AC9" s="6" t="s">
        <v>41</v>
      </c>
      <c r="AD9" s="8">
        <v>1</v>
      </c>
      <c r="AE9" s="227" t="s">
        <v>7</v>
      </c>
      <c r="AF9" s="227"/>
      <c r="AG9" s="9"/>
      <c r="AH9" s="225" t="s">
        <v>18</v>
      </c>
      <c r="AI9" s="226"/>
      <c r="AJ9" s="8">
        <v>2</v>
      </c>
      <c r="AK9" s="6" t="s">
        <v>41</v>
      </c>
      <c r="AL9" s="8">
        <v>0</v>
      </c>
      <c r="AM9" s="227" t="s">
        <v>14</v>
      </c>
      <c r="AN9" s="227"/>
      <c r="AO9" s="9"/>
      <c r="AP9" s="225" t="s">
        <v>23</v>
      </c>
      <c r="AQ9" s="226"/>
      <c r="AR9" s="8">
        <v>1</v>
      </c>
      <c r="AS9" s="6" t="s">
        <v>41</v>
      </c>
      <c r="AT9" s="8">
        <v>0</v>
      </c>
      <c r="AU9" s="227" t="s">
        <v>30</v>
      </c>
      <c r="AV9" s="227"/>
      <c r="AW9" s="9"/>
      <c r="AX9" s="225" t="s">
        <v>28</v>
      </c>
      <c r="AY9" s="226"/>
      <c r="AZ9" s="8">
        <v>2</v>
      </c>
      <c r="BA9" s="6" t="s">
        <v>41</v>
      </c>
      <c r="BB9" s="8">
        <v>0</v>
      </c>
      <c r="BC9" s="227" t="s">
        <v>36</v>
      </c>
      <c r="BD9" s="227"/>
      <c r="BE9" s="9"/>
      <c r="BF9" s="225" t="s">
        <v>25</v>
      </c>
      <c r="BG9" s="226"/>
      <c r="BH9" s="8">
        <v>1</v>
      </c>
      <c r="BI9" s="6" t="s">
        <v>41</v>
      </c>
      <c r="BJ9" s="8">
        <v>0</v>
      </c>
      <c r="BK9" s="227" t="s">
        <v>39</v>
      </c>
      <c r="BL9" s="227"/>
      <c r="BM9" s="9"/>
      <c r="BN9" s="225" t="s">
        <v>33</v>
      </c>
      <c r="BO9" s="226"/>
      <c r="BP9" s="8">
        <v>1</v>
      </c>
      <c r="BQ9" s="6" t="s">
        <v>41</v>
      </c>
      <c r="BR9" s="8">
        <v>2</v>
      </c>
      <c r="BS9" s="227" t="s">
        <v>32</v>
      </c>
      <c r="BT9" s="227"/>
    </row>
    <row r="10" spans="1:72" ht="15" customHeight="1">
      <c r="A10" s="162">
        <f t="shared" si="0"/>
        <v>2</v>
      </c>
      <c r="C10" s="163" t="s">
        <v>13</v>
      </c>
      <c r="D10" s="3">
        <v>0</v>
      </c>
      <c r="E10" s="4" t="s">
        <v>1</v>
      </c>
      <c r="F10" s="3">
        <v>1</v>
      </c>
      <c r="G10" s="163"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62">
        <f t="shared" si="0"/>
        <v>1</v>
      </c>
      <c r="C11" s="163" t="s">
        <v>15</v>
      </c>
      <c r="D11" s="3">
        <v>2</v>
      </c>
      <c r="E11" s="4" t="s">
        <v>1</v>
      </c>
      <c r="F11" s="3">
        <v>1</v>
      </c>
      <c r="G11" s="163" t="s">
        <v>16</v>
      </c>
      <c r="H11" s="20">
        <f>COUNT(#REF!)</f>
        <v>0</v>
      </c>
      <c r="I11" s="26"/>
      <c r="J11" s="159"/>
      <c r="K11" s="160"/>
      <c r="L11" s="161"/>
      <c r="M11" s="160"/>
      <c r="N11" s="160"/>
      <c r="O11" s="160"/>
      <c r="P11" s="160"/>
      <c r="Q11" s="9"/>
      <c r="R11" s="159"/>
      <c r="S11" s="160"/>
      <c r="T11" s="161"/>
      <c r="U11" s="160"/>
      <c r="V11" s="160"/>
      <c r="W11" s="160"/>
      <c r="X11" s="160"/>
      <c r="Y11" s="9"/>
      <c r="Z11" s="159"/>
      <c r="AA11" s="160"/>
      <c r="AB11" s="161"/>
      <c r="AC11" s="160"/>
      <c r="AD11" s="160"/>
      <c r="AE11" s="160"/>
      <c r="AF11" s="160"/>
      <c r="AG11" s="9"/>
      <c r="AH11" s="159"/>
      <c r="AI11" s="160"/>
      <c r="AJ11" s="161"/>
      <c r="AK11" s="160"/>
      <c r="AL11" s="160"/>
      <c r="AM11" s="160"/>
      <c r="AN11" s="160"/>
      <c r="AO11" s="9"/>
      <c r="AP11" s="159"/>
      <c r="AQ11" s="160"/>
      <c r="AR11" s="161"/>
      <c r="AS11" s="160"/>
      <c r="AT11" s="160"/>
      <c r="AU11" s="160"/>
      <c r="AV11" s="160"/>
      <c r="AW11" s="9"/>
      <c r="AX11" s="159"/>
      <c r="AY11" s="160"/>
      <c r="AZ11" s="161"/>
      <c r="BA11" s="160"/>
      <c r="BB11" s="160"/>
      <c r="BC11" s="160"/>
      <c r="BD11" s="160"/>
      <c r="BE11" s="9"/>
      <c r="BF11" s="159"/>
      <c r="BG11" s="160"/>
      <c r="BH11" s="161"/>
      <c r="BI11" s="160"/>
      <c r="BJ11" s="160"/>
      <c r="BK11" s="160"/>
      <c r="BL11" s="160"/>
      <c r="BM11" s="9"/>
      <c r="BN11" s="159"/>
      <c r="BO11" s="160"/>
      <c r="BP11" s="161"/>
      <c r="BQ11" s="160"/>
      <c r="BR11" s="160"/>
      <c r="BS11" s="160"/>
      <c r="BT11" s="160"/>
    </row>
    <row r="12" spans="1:72" ht="15" customHeight="1">
      <c r="A12" s="162">
        <f t="shared" si="0"/>
        <v>2</v>
      </c>
      <c r="C12" s="163" t="s">
        <v>17</v>
      </c>
      <c r="D12" s="3">
        <v>1</v>
      </c>
      <c r="E12" s="4" t="s">
        <v>1</v>
      </c>
      <c r="F12" s="3">
        <v>3</v>
      </c>
      <c r="G12" s="163"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62">
        <f t="shared" si="0"/>
        <v>2</v>
      </c>
      <c r="C13" s="163" t="s">
        <v>19</v>
      </c>
      <c r="D13" s="3">
        <v>0</v>
      </c>
      <c r="E13" s="4" t="s">
        <v>1</v>
      </c>
      <c r="F13" s="3">
        <v>1</v>
      </c>
      <c r="G13" s="163"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62">
        <f t="shared" si="0"/>
        <v>1</v>
      </c>
      <c r="C14" s="163" t="s">
        <v>21</v>
      </c>
      <c r="D14" s="3">
        <v>2</v>
      </c>
      <c r="E14" s="4" t="s">
        <v>1</v>
      </c>
      <c r="F14" s="3">
        <v>1</v>
      </c>
      <c r="G14" s="163"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62">
        <f t="shared" si="0"/>
        <v>1</v>
      </c>
      <c r="C15" s="163" t="s">
        <v>23</v>
      </c>
      <c r="D15" s="3">
        <v>2</v>
      </c>
      <c r="E15" s="4" t="s">
        <v>1</v>
      </c>
      <c r="F15" s="3">
        <v>0</v>
      </c>
      <c r="G15" s="163" t="s">
        <v>24</v>
      </c>
      <c r="H15" s="20">
        <f>COUNT(#REF!)</f>
        <v>0</v>
      </c>
      <c r="I15" s="26"/>
      <c r="J15" s="225" t="s">
        <v>37</v>
      </c>
      <c r="K15" s="226"/>
      <c r="L15" s="8">
        <v>2</v>
      </c>
      <c r="M15" s="6" t="s">
        <v>41</v>
      </c>
      <c r="N15" s="8">
        <v>1</v>
      </c>
      <c r="O15" s="227" t="s">
        <v>17</v>
      </c>
      <c r="P15" s="227"/>
      <c r="Q15" s="9"/>
      <c r="R15" s="239"/>
      <c r="S15" s="239"/>
      <c r="T15" s="183"/>
      <c r="U15" s="7"/>
      <c r="V15" s="183"/>
      <c r="W15" s="239"/>
      <c r="X15" s="239"/>
      <c r="Y15" s="9"/>
      <c r="Z15" s="225" t="s">
        <v>9</v>
      </c>
      <c r="AA15" s="226"/>
      <c r="AB15" s="8" t="s">
        <v>46</v>
      </c>
      <c r="AC15" s="6" t="s">
        <v>41</v>
      </c>
      <c r="AD15" s="8">
        <v>2</v>
      </c>
      <c r="AE15" s="227" t="s">
        <v>18</v>
      </c>
      <c r="AF15" s="227"/>
      <c r="AG15" s="9"/>
      <c r="AH15" s="183"/>
      <c r="AI15" s="183"/>
      <c r="AJ15" s="183"/>
      <c r="AK15" s="7"/>
      <c r="AL15" s="183"/>
      <c r="AM15" s="183"/>
      <c r="AN15" s="183"/>
      <c r="AO15" s="9"/>
      <c r="AP15" s="225" t="s">
        <v>23</v>
      </c>
      <c r="AQ15" s="226"/>
      <c r="AR15" s="8">
        <v>0</v>
      </c>
      <c r="AS15" s="6" t="s">
        <v>41</v>
      </c>
      <c r="AT15" s="8">
        <v>2</v>
      </c>
      <c r="AU15" s="227" t="s">
        <v>28</v>
      </c>
      <c r="AV15" s="227"/>
      <c r="AW15" s="9"/>
      <c r="AX15" s="183"/>
      <c r="AY15" s="183"/>
      <c r="AZ15" s="183"/>
      <c r="BA15" s="7"/>
      <c r="BB15" s="183"/>
      <c r="BC15" s="183"/>
      <c r="BD15" s="183"/>
      <c r="BE15" s="9"/>
      <c r="BF15" s="225" t="s">
        <v>25</v>
      </c>
      <c r="BG15" s="226"/>
      <c r="BH15" s="8">
        <v>0</v>
      </c>
      <c r="BI15" s="6" t="s">
        <v>41</v>
      </c>
      <c r="BJ15" s="8">
        <v>1</v>
      </c>
      <c r="BK15" s="227" t="s">
        <v>32</v>
      </c>
      <c r="BL15" s="227"/>
      <c r="BM15" s="9"/>
      <c r="BN15" s="183"/>
      <c r="BO15" s="183"/>
      <c r="BP15" s="183"/>
      <c r="BQ15" s="7"/>
      <c r="BR15" s="183"/>
      <c r="BS15" s="183"/>
      <c r="BT15" s="183"/>
    </row>
    <row r="16" spans="1:72" ht="15" customHeight="1">
      <c r="A16" s="162">
        <f t="shared" si="0"/>
        <v>1</v>
      </c>
      <c r="C16" s="163" t="s">
        <v>25</v>
      </c>
      <c r="D16" s="3">
        <v>1</v>
      </c>
      <c r="E16" s="4" t="s">
        <v>1</v>
      </c>
      <c r="F16" s="3">
        <v>0</v>
      </c>
      <c r="G16" s="163"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62" t="str">
        <f t="shared" si="0"/>
        <v>N</v>
      </c>
      <c r="C17" s="163" t="s">
        <v>27</v>
      </c>
      <c r="D17" s="3">
        <v>2</v>
      </c>
      <c r="E17" s="4" t="s">
        <v>1</v>
      </c>
      <c r="F17" s="3">
        <v>2</v>
      </c>
      <c r="G17" s="163"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62">
        <f t="shared" si="0"/>
        <v>2</v>
      </c>
      <c r="C18" s="163" t="s">
        <v>29</v>
      </c>
      <c r="D18" s="3">
        <v>0</v>
      </c>
      <c r="E18" s="4" t="s">
        <v>1</v>
      </c>
      <c r="F18" s="3">
        <v>2</v>
      </c>
      <c r="G18" s="163"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62">
        <f t="shared" si="0"/>
        <v>2</v>
      </c>
      <c r="C19" s="163" t="s">
        <v>31</v>
      </c>
      <c r="D19" s="3">
        <v>0</v>
      </c>
      <c r="E19" s="4" t="s">
        <v>1</v>
      </c>
      <c r="F19" s="3">
        <v>3</v>
      </c>
      <c r="G19" s="163"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62">
        <f t="shared" si="0"/>
        <v>1</v>
      </c>
      <c r="C20" s="163" t="s">
        <v>33</v>
      </c>
      <c r="D20" s="3">
        <v>2</v>
      </c>
      <c r="E20" s="4" t="s">
        <v>1</v>
      </c>
      <c r="F20" s="3">
        <v>1</v>
      </c>
      <c r="G20" s="163"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62" t="str">
        <f t="shared" si="0"/>
        <v>N</v>
      </c>
      <c r="C21" s="163" t="s">
        <v>5</v>
      </c>
      <c r="D21" s="3">
        <v>1</v>
      </c>
      <c r="E21" s="4" t="s">
        <v>1</v>
      </c>
      <c r="F21" s="3">
        <v>1</v>
      </c>
      <c r="G21" s="163" t="s">
        <v>7</v>
      </c>
      <c r="H21" s="20">
        <f>COUNT(#REF!)</f>
        <v>0</v>
      </c>
      <c r="I21" s="26"/>
      <c r="J21" s="239"/>
      <c r="K21" s="239"/>
      <c r="L21" s="183"/>
      <c r="M21" s="37"/>
      <c r="N21" s="38"/>
      <c r="O21" s="38"/>
      <c r="P21" s="38"/>
      <c r="Q21" s="38"/>
      <c r="R21" s="38"/>
      <c r="S21" s="38"/>
      <c r="T21" s="183"/>
      <c r="U21" s="7"/>
      <c r="V21" s="183"/>
      <c r="W21" s="239"/>
      <c r="X21" s="239"/>
      <c r="Y21" s="9"/>
      <c r="Z21" s="225" t="s">
        <v>37</v>
      </c>
      <c r="AA21" s="226"/>
      <c r="AB21" s="8">
        <v>2</v>
      </c>
      <c r="AC21" s="6" t="s">
        <v>41</v>
      </c>
      <c r="AD21" s="8">
        <v>1</v>
      </c>
      <c r="AE21" s="227" t="s">
        <v>9</v>
      </c>
      <c r="AF21" s="227"/>
      <c r="AG21" s="9"/>
      <c r="AH21" s="183"/>
      <c r="AI21" s="183"/>
      <c r="AJ21" s="183"/>
      <c r="AK21" s="7"/>
      <c r="AL21" s="183"/>
      <c r="AM21" s="183"/>
      <c r="AN21" s="183"/>
      <c r="AO21" s="9"/>
      <c r="AP21" s="225" t="s">
        <v>28</v>
      </c>
      <c r="AQ21" s="226"/>
      <c r="AR21" s="8" t="s">
        <v>46</v>
      </c>
      <c r="AS21" s="6" t="s">
        <v>41</v>
      </c>
      <c r="AT21" s="8">
        <v>2</v>
      </c>
      <c r="AU21" s="227" t="s">
        <v>32</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62">
        <f t="shared" si="0"/>
        <v>2</v>
      </c>
      <c r="C22" s="163" t="s">
        <v>35</v>
      </c>
      <c r="D22" s="3">
        <v>0</v>
      </c>
      <c r="E22" s="4" t="s">
        <v>1</v>
      </c>
      <c r="F22" s="3">
        <v>1</v>
      </c>
      <c r="G22" s="163"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62">
        <f t="shared" si="0"/>
        <v>1</v>
      </c>
      <c r="C23" s="163" t="s">
        <v>12</v>
      </c>
      <c r="D23" s="3">
        <v>2</v>
      </c>
      <c r="E23" s="4" t="s">
        <v>1</v>
      </c>
      <c r="F23" s="3">
        <v>1</v>
      </c>
      <c r="G23" s="163"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62">
        <f t="shared" si="0"/>
        <v>1</v>
      </c>
      <c r="C24" s="163" t="s">
        <v>9</v>
      </c>
      <c r="D24" s="3">
        <v>2</v>
      </c>
      <c r="E24" s="4" t="s">
        <v>1</v>
      </c>
      <c r="F24" s="3">
        <v>0</v>
      </c>
      <c r="G24" s="163"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62">
        <f t="shared" si="0"/>
        <v>1</v>
      </c>
      <c r="C25" s="163" t="s">
        <v>8</v>
      </c>
      <c r="D25" s="3">
        <v>1</v>
      </c>
      <c r="E25" s="4" t="s">
        <v>1</v>
      </c>
      <c r="F25" s="3">
        <v>0</v>
      </c>
      <c r="G25" s="163"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62">
        <f t="shared" si="0"/>
        <v>2</v>
      </c>
      <c r="C26" s="163" t="s">
        <v>13</v>
      </c>
      <c r="D26" s="3">
        <v>0</v>
      </c>
      <c r="E26" s="4" t="s">
        <v>1</v>
      </c>
      <c r="F26" s="3">
        <v>1</v>
      </c>
      <c r="G26" s="163"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62">
        <f t="shared" si="0"/>
        <v>2</v>
      </c>
      <c r="C27" s="163" t="s">
        <v>15</v>
      </c>
      <c r="D27" s="3">
        <v>1</v>
      </c>
      <c r="E27" s="4" t="s">
        <v>1</v>
      </c>
      <c r="F27" s="3">
        <v>2</v>
      </c>
      <c r="G27" s="163" t="s">
        <v>17</v>
      </c>
      <c r="H27" s="20">
        <f>COUNT(#REF!)</f>
        <v>0</v>
      </c>
      <c r="I27" s="26"/>
      <c r="J27" s="239"/>
      <c r="K27" s="239"/>
      <c r="L27" s="160"/>
      <c r="M27" s="7"/>
      <c r="N27" s="160"/>
      <c r="O27" s="239"/>
      <c r="P27" s="239"/>
      <c r="Q27" s="160"/>
      <c r="R27" s="239"/>
      <c r="S27" s="239"/>
      <c r="T27" s="160"/>
      <c r="U27" s="7"/>
      <c r="V27" s="160"/>
      <c r="W27" s="239"/>
      <c r="X27" s="239"/>
      <c r="Y27" s="9"/>
      <c r="Z27" s="225" t="s">
        <v>9</v>
      </c>
      <c r="AA27" s="226"/>
      <c r="AB27" s="8" t="s">
        <v>47</v>
      </c>
      <c r="AC27" s="6" t="s">
        <v>41</v>
      </c>
      <c r="AD27" s="8">
        <v>1</v>
      </c>
      <c r="AE27" s="227" t="s">
        <v>32</v>
      </c>
      <c r="AF27" s="227"/>
      <c r="AG27" s="160"/>
      <c r="AH27" s="160"/>
      <c r="AI27" s="160"/>
      <c r="AJ27" s="160"/>
      <c r="AK27" s="160"/>
      <c r="AL27" s="160"/>
      <c r="AM27" s="160"/>
      <c r="AN27" s="160"/>
      <c r="AO27" s="160"/>
      <c r="AP27" s="160"/>
      <c r="AQ27" s="160"/>
      <c r="AR27" s="160"/>
      <c r="AS27" s="160"/>
      <c r="AT27" s="160"/>
      <c r="AU27" s="239"/>
      <c r="AV27" s="239"/>
      <c r="AW27" s="9"/>
      <c r="AX27" s="160"/>
      <c r="AY27" s="160"/>
      <c r="AZ27" s="160"/>
      <c r="BA27" s="7"/>
      <c r="BB27" s="160"/>
      <c r="BC27" s="160"/>
      <c r="BD27" s="160"/>
      <c r="BE27" s="9"/>
      <c r="BF27" s="239"/>
      <c r="BG27" s="239"/>
      <c r="BH27" s="160"/>
      <c r="BI27" s="7"/>
      <c r="BJ27" s="160"/>
      <c r="BK27" s="239"/>
      <c r="BL27" s="239"/>
      <c r="BM27" s="9"/>
      <c r="BN27" s="160"/>
      <c r="BO27" s="160"/>
      <c r="BP27" s="160"/>
      <c r="BQ27" s="7"/>
      <c r="BR27" s="160"/>
      <c r="BS27" s="160"/>
      <c r="BT27" s="160"/>
    </row>
    <row r="28" spans="1:72" ht="15" customHeight="1">
      <c r="A28" s="162">
        <f t="shared" si="0"/>
        <v>1</v>
      </c>
      <c r="C28" s="163" t="s">
        <v>20</v>
      </c>
      <c r="D28" s="3">
        <v>1</v>
      </c>
      <c r="E28" s="4" t="s">
        <v>1</v>
      </c>
      <c r="F28" s="3">
        <v>0</v>
      </c>
      <c r="G28" s="163"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62">
        <f t="shared" si="0"/>
        <v>1</v>
      </c>
      <c r="C29" s="163" t="s">
        <v>18</v>
      </c>
      <c r="D29" s="3">
        <v>2</v>
      </c>
      <c r="E29" s="4" t="s">
        <v>1</v>
      </c>
      <c r="F29" s="3">
        <v>0</v>
      </c>
      <c r="G29" s="163" t="s">
        <v>16</v>
      </c>
      <c r="H29" s="20">
        <f>COUNT(#REF!)</f>
        <v>0</v>
      </c>
      <c r="I29" s="26"/>
      <c r="J29" s="9"/>
      <c r="K29" s="9"/>
      <c r="L29" s="9"/>
      <c r="M29" s="9"/>
      <c r="N29" s="9"/>
      <c r="O29" s="9"/>
      <c r="P29" s="9"/>
      <c r="Q29" s="9"/>
      <c r="R29" s="9"/>
      <c r="S29" s="9"/>
      <c r="T29" s="9"/>
      <c r="U29" s="9"/>
      <c r="V29" s="9"/>
      <c r="W29" s="9"/>
      <c r="X29" s="9"/>
      <c r="Y29" s="9"/>
      <c r="Z29" s="160"/>
      <c r="AA29" s="160"/>
      <c r="AB29" s="160"/>
      <c r="AC29" s="160"/>
      <c r="AD29" s="160"/>
      <c r="AE29" s="160"/>
      <c r="AF29" s="160"/>
      <c r="AG29" s="160"/>
      <c r="AH29" s="16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62">
        <f t="shared" si="0"/>
        <v>2</v>
      </c>
      <c r="C30" s="163" t="s">
        <v>21</v>
      </c>
      <c r="D30" s="3">
        <v>0</v>
      </c>
      <c r="E30" s="4" t="s">
        <v>1</v>
      </c>
      <c r="F30" s="3">
        <v>1</v>
      </c>
      <c r="G30" s="163"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62" t="str">
        <f t="shared" si="0"/>
        <v>N</v>
      </c>
      <c r="C31" s="163" t="s">
        <v>24</v>
      </c>
      <c r="D31" s="3">
        <v>1</v>
      </c>
      <c r="E31" s="4" t="s">
        <v>1</v>
      </c>
      <c r="F31" s="3">
        <v>1</v>
      </c>
      <c r="G31" s="163"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62">
        <f t="shared" si="0"/>
        <v>1</v>
      </c>
      <c r="C32" s="163" t="s">
        <v>25</v>
      </c>
      <c r="D32" s="3">
        <v>2</v>
      </c>
      <c r="E32" s="4" t="s">
        <v>1</v>
      </c>
      <c r="F32" s="3">
        <v>0</v>
      </c>
      <c r="G32" s="163" t="s">
        <v>29</v>
      </c>
      <c r="H32" s="20">
        <f>COUNT(#REF!)</f>
        <v>0</v>
      </c>
      <c r="I32" s="26"/>
      <c r="J32" s="9"/>
      <c r="K32" s="9"/>
      <c r="L32" s="9"/>
      <c r="M32" s="9"/>
      <c r="N32" s="9"/>
      <c r="O32" s="9"/>
      <c r="P32" s="9"/>
      <c r="Q32" s="9"/>
      <c r="R32" s="9"/>
      <c r="S32" s="9"/>
      <c r="T32" s="9"/>
      <c r="U32" s="9"/>
      <c r="V32" s="9"/>
      <c r="W32" s="9"/>
      <c r="X32" s="9"/>
      <c r="Y32" s="9"/>
      <c r="Z32" s="160"/>
      <c r="AA32" s="160"/>
      <c r="AB32" s="160"/>
      <c r="AC32" s="160"/>
      <c r="AD32" s="160"/>
      <c r="AE32" s="160"/>
      <c r="AF32" s="16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62">
        <f t="shared" si="0"/>
        <v>1</v>
      </c>
      <c r="C33" s="163" t="s">
        <v>27</v>
      </c>
      <c r="D33" s="3">
        <v>2</v>
      </c>
      <c r="E33" s="4" t="s">
        <v>1</v>
      </c>
      <c r="F33" s="3">
        <v>1</v>
      </c>
      <c r="G33" s="163" t="s">
        <v>31</v>
      </c>
      <c r="H33" s="20">
        <f>COUNT(#REF!)</f>
        <v>0</v>
      </c>
      <c r="I33" s="26"/>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2</v>
      </c>
      <c r="AS33" s="6" t="s">
        <v>41</v>
      </c>
      <c r="AT33" s="8">
        <v>1</v>
      </c>
      <c r="AU33" s="227" t="s">
        <v>28</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62">
        <f t="shared" si="0"/>
        <v>1</v>
      </c>
      <c r="C34" s="163" t="s">
        <v>30</v>
      </c>
      <c r="D34" s="3">
        <v>1</v>
      </c>
      <c r="E34" s="4" t="s">
        <v>1</v>
      </c>
      <c r="F34" s="3">
        <v>0</v>
      </c>
      <c r="G34" s="163"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62" t="str">
        <f t="shared" si="0"/>
        <v>N</v>
      </c>
      <c r="C35" s="163" t="s">
        <v>33</v>
      </c>
      <c r="D35" s="3">
        <v>1</v>
      </c>
      <c r="E35" s="4" t="s">
        <v>1</v>
      </c>
      <c r="F35" s="3">
        <v>1</v>
      </c>
      <c r="G35" s="163"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62" t="str">
        <f t="shared" si="0"/>
        <v>N</v>
      </c>
      <c r="C36" s="163" t="s">
        <v>36</v>
      </c>
      <c r="D36" s="3">
        <v>1</v>
      </c>
      <c r="E36" s="4" t="s">
        <v>1</v>
      </c>
      <c r="F36" s="3">
        <v>1</v>
      </c>
      <c r="G36" s="163" t="s">
        <v>34</v>
      </c>
      <c r="H36" s="20">
        <f>COUNT(#REF!)</f>
        <v>0</v>
      </c>
      <c r="I36" s="26"/>
    </row>
    <row r="37" spans="1:72">
      <c r="A37" s="162">
        <f t="shared" si="0"/>
        <v>2</v>
      </c>
      <c r="C37" s="163" t="s">
        <v>32</v>
      </c>
      <c r="D37" s="3">
        <v>0</v>
      </c>
      <c r="E37" s="4" t="s">
        <v>1</v>
      </c>
      <c r="F37" s="3">
        <v>1</v>
      </c>
      <c r="G37" s="163" t="s">
        <v>28</v>
      </c>
      <c r="H37" s="20">
        <f>COUNT(#REF!)</f>
        <v>0</v>
      </c>
      <c r="I37" s="26"/>
    </row>
    <row r="38" spans="1:72">
      <c r="A38" s="162">
        <f t="shared" si="0"/>
        <v>2</v>
      </c>
      <c r="C38" s="163" t="s">
        <v>12</v>
      </c>
      <c r="D38" s="3">
        <v>1</v>
      </c>
      <c r="E38" s="4" t="s">
        <v>1</v>
      </c>
      <c r="F38" s="3">
        <v>2</v>
      </c>
      <c r="G38" s="163" t="s">
        <v>9</v>
      </c>
      <c r="H38" s="20">
        <f>COUNT(#REF!)</f>
        <v>0</v>
      </c>
      <c r="I38" s="26"/>
    </row>
    <row r="39" spans="1:72">
      <c r="A39" s="162" t="str">
        <f t="shared" si="0"/>
        <v>N</v>
      </c>
      <c r="C39" s="163" t="s">
        <v>10</v>
      </c>
      <c r="D39" s="3">
        <v>1</v>
      </c>
      <c r="E39" s="4" t="s">
        <v>1</v>
      </c>
      <c r="F39" s="3">
        <v>1</v>
      </c>
      <c r="G39" s="163" t="s">
        <v>11</v>
      </c>
      <c r="H39" s="20">
        <f>COUNT(#REF!)</f>
        <v>0</v>
      </c>
      <c r="I39" s="26"/>
    </row>
    <row r="40" spans="1:72">
      <c r="A40" s="162">
        <f t="shared" si="0"/>
        <v>2</v>
      </c>
      <c r="C40" s="163" t="s">
        <v>8</v>
      </c>
      <c r="D40" s="3">
        <v>0</v>
      </c>
      <c r="E40" s="4" t="s">
        <v>1</v>
      </c>
      <c r="F40" s="3">
        <v>2</v>
      </c>
      <c r="G40" s="163" t="s">
        <v>37</v>
      </c>
      <c r="H40" s="20">
        <f>COUNT(#REF!)</f>
        <v>0</v>
      </c>
      <c r="I40" s="26"/>
    </row>
    <row r="41" spans="1:72">
      <c r="A41" s="162">
        <f t="shared" si="0"/>
        <v>2</v>
      </c>
      <c r="C41" s="163" t="s">
        <v>6</v>
      </c>
      <c r="D41" s="3">
        <v>0</v>
      </c>
      <c r="E41" s="4" t="s">
        <v>1</v>
      </c>
      <c r="F41" s="3">
        <v>2</v>
      </c>
      <c r="G41" s="163" t="s">
        <v>7</v>
      </c>
      <c r="H41" s="20">
        <f>COUNT(#REF!)</f>
        <v>0</v>
      </c>
      <c r="I41" s="26"/>
    </row>
    <row r="42" spans="1:72">
      <c r="A42" s="162">
        <f t="shared" si="0"/>
        <v>1</v>
      </c>
      <c r="C42" s="163" t="s">
        <v>18</v>
      </c>
      <c r="D42" s="3">
        <v>1</v>
      </c>
      <c r="E42" s="4" t="s">
        <v>1</v>
      </c>
      <c r="F42" s="3">
        <v>0</v>
      </c>
      <c r="G42" s="163" t="s">
        <v>15</v>
      </c>
      <c r="H42" s="20">
        <f>COUNT(#REF!)</f>
        <v>0</v>
      </c>
      <c r="I42" s="26"/>
    </row>
    <row r="43" spans="1:72">
      <c r="A43" s="162">
        <f t="shared" si="0"/>
        <v>2</v>
      </c>
      <c r="C43" s="163" t="s">
        <v>38</v>
      </c>
      <c r="D43" s="3">
        <v>0</v>
      </c>
      <c r="E43" s="4" t="s">
        <v>1</v>
      </c>
      <c r="F43" s="3">
        <v>1</v>
      </c>
      <c r="G43" s="163" t="s">
        <v>17</v>
      </c>
      <c r="H43" s="20">
        <f>COUNT(#REF!)</f>
        <v>0</v>
      </c>
      <c r="I43" s="26"/>
    </row>
    <row r="44" spans="1:72">
      <c r="A44" s="162" t="str">
        <f t="shared" si="0"/>
        <v>N</v>
      </c>
      <c r="C44" s="163" t="s">
        <v>20</v>
      </c>
      <c r="D44" s="3">
        <v>0</v>
      </c>
      <c r="E44" s="4" t="s">
        <v>1</v>
      </c>
      <c r="F44" s="3">
        <v>0</v>
      </c>
      <c r="G44" s="163" t="s">
        <v>13</v>
      </c>
      <c r="H44" s="20">
        <f>COUNT(#REF!)</f>
        <v>0</v>
      </c>
      <c r="I44" s="26"/>
    </row>
    <row r="45" spans="1:72">
      <c r="A45" s="162" t="str">
        <f t="shared" si="0"/>
        <v>N</v>
      </c>
      <c r="C45" s="163" t="s">
        <v>14</v>
      </c>
      <c r="D45" s="3">
        <v>1</v>
      </c>
      <c r="E45" s="4" t="s">
        <v>1</v>
      </c>
      <c r="F45" s="3">
        <v>1</v>
      </c>
      <c r="G45" s="163" t="s">
        <v>19</v>
      </c>
      <c r="H45" s="20">
        <f>COUNT(#REF!)</f>
        <v>0</v>
      </c>
      <c r="I45" s="26"/>
    </row>
    <row r="46" spans="1:72">
      <c r="A46" s="162">
        <f t="shared" si="0"/>
        <v>2</v>
      </c>
      <c r="C46" s="163" t="s">
        <v>30</v>
      </c>
      <c r="D46" s="3">
        <v>0</v>
      </c>
      <c r="E46" s="4" t="s">
        <v>1</v>
      </c>
      <c r="F46" s="3">
        <v>1</v>
      </c>
      <c r="G46" s="163" t="s">
        <v>25</v>
      </c>
      <c r="H46" s="20">
        <f>COUNT(#REF!)</f>
        <v>0</v>
      </c>
      <c r="I46" s="26"/>
    </row>
    <row r="47" spans="1:72">
      <c r="A47" s="162" t="str">
        <f t="shared" si="0"/>
        <v>N</v>
      </c>
      <c r="C47" s="163" t="s">
        <v>26</v>
      </c>
      <c r="D47" s="3">
        <v>0</v>
      </c>
      <c r="E47" s="4" t="s">
        <v>1</v>
      </c>
      <c r="F47" s="3">
        <v>0</v>
      </c>
      <c r="G47" s="163" t="s">
        <v>29</v>
      </c>
      <c r="H47" s="20">
        <f>COUNT(#REF!)</f>
        <v>0</v>
      </c>
      <c r="I47" s="26"/>
    </row>
    <row r="48" spans="1:72">
      <c r="A48" s="162">
        <f t="shared" si="0"/>
        <v>2</v>
      </c>
      <c r="C48" s="163" t="s">
        <v>24</v>
      </c>
      <c r="D48" s="3">
        <v>1</v>
      </c>
      <c r="E48" s="4" t="s">
        <v>1</v>
      </c>
      <c r="F48" s="3">
        <v>2</v>
      </c>
      <c r="G48" s="163" t="s">
        <v>39</v>
      </c>
      <c r="H48" s="20">
        <f>COUNT(#REF!)</f>
        <v>0</v>
      </c>
      <c r="I48" s="26"/>
    </row>
    <row r="49" spans="1:40">
      <c r="A49" s="162">
        <f t="shared" si="0"/>
        <v>2</v>
      </c>
      <c r="C49" s="163" t="s">
        <v>22</v>
      </c>
      <c r="D49" s="3">
        <v>1</v>
      </c>
      <c r="E49" s="4" t="s">
        <v>1</v>
      </c>
      <c r="F49" s="3">
        <v>2</v>
      </c>
      <c r="G49" s="163" t="s">
        <v>23</v>
      </c>
      <c r="H49" s="20">
        <f>COUNT(#REF!)</f>
        <v>0</v>
      </c>
      <c r="I49" s="26"/>
    </row>
    <row r="50" spans="1:40">
      <c r="A50" s="162">
        <f t="shared" si="0"/>
        <v>1</v>
      </c>
      <c r="C50" s="163" t="s">
        <v>32</v>
      </c>
      <c r="D50" s="3">
        <v>2</v>
      </c>
      <c r="E50" s="4" t="s">
        <v>1</v>
      </c>
      <c r="F50" s="3">
        <v>1</v>
      </c>
      <c r="G50" s="163" t="s">
        <v>27</v>
      </c>
      <c r="H50" s="20">
        <f>COUNT(#REF!)</f>
        <v>0</v>
      </c>
      <c r="I50" s="26"/>
    </row>
    <row r="51" spans="1:40">
      <c r="A51" s="162">
        <f t="shared" si="0"/>
        <v>1</v>
      </c>
      <c r="C51" s="163" t="s">
        <v>28</v>
      </c>
      <c r="D51" s="3">
        <v>3</v>
      </c>
      <c r="E51" s="4" t="s">
        <v>1</v>
      </c>
      <c r="F51" s="3">
        <v>1</v>
      </c>
      <c r="G51" s="163" t="s">
        <v>31</v>
      </c>
      <c r="H51" s="20">
        <f>COUNT(#REF!)</f>
        <v>0</v>
      </c>
      <c r="I51" s="26"/>
    </row>
    <row r="52" spans="1:40">
      <c r="A52" s="162" t="str">
        <f t="shared" si="0"/>
        <v>N</v>
      </c>
      <c r="C52" s="163" t="s">
        <v>36</v>
      </c>
      <c r="D52" s="3">
        <v>1</v>
      </c>
      <c r="E52" s="4" t="s">
        <v>1</v>
      </c>
      <c r="F52" s="3">
        <v>1</v>
      </c>
      <c r="G52" s="163" t="s">
        <v>33</v>
      </c>
      <c r="H52" s="20">
        <f>COUNT(#REF!)</f>
        <v>0</v>
      </c>
      <c r="I52" s="26"/>
    </row>
    <row r="53" spans="1:40">
      <c r="A53" s="162" t="str">
        <f t="shared" si="0"/>
        <v>N</v>
      </c>
      <c r="C53" s="163" t="s">
        <v>34</v>
      </c>
      <c r="D53" s="3">
        <v>1</v>
      </c>
      <c r="E53" s="4" t="s">
        <v>1</v>
      </c>
      <c r="F53" s="3">
        <v>1</v>
      </c>
      <c r="G53" s="163" t="s">
        <v>35</v>
      </c>
      <c r="H53" s="20">
        <f>COUNT(#REF!)</f>
        <v>0</v>
      </c>
      <c r="I53" s="26"/>
    </row>
    <row r="57" spans="1:40" hidden="1">
      <c r="D57" s="162"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62"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162" t="e">
        <f>IF(#REF!=0,"",SUM(#REF!))</f>
        <v>#REF!</v>
      </c>
      <c r="E59" s="25" t="e">
        <f>IF(D59="","",D59+E58)</f>
        <v>#REF!</v>
      </c>
      <c r="L59" s="4" t="s">
        <v>41</v>
      </c>
      <c r="M59" s="254" t="str">
        <f>O9</f>
        <v>Australie</v>
      </c>
      <c r="N59" s="254"/>
      <c r="O59" s="13" t="e">
        <f>COUNTIF(#REF!,M59)</f>
        <v>#REF!</v>
      </c>
      <c r="Q59" s="4" t="s">
        <v>41</v>
      </c>
      <c r="R59" s="254" t="str">
        <f>O15</f>
        <v>Angleterre</v>
      </c>
      <c r="S59" s="254"/>
      <c r="T59" s="13" t="e">
        <f>COUNTIF(#REF!,R59)</f>
        <v>#REF!</v>
      </c>
      <c r="V59" s="4" t="s">
        <v>41</v>
      </c>
      <c r="W59" s="254" t="str">
        <f>AE21</f>
        <v>Espagne</v>
      </c>
      <c r="X59" s="254"/>
      <c r="Y59" s="13" t="e">
        <f>COUNTIF(#REF!,W59)</f>
        <v>#REF!</v>
      </c>
      <c r="AA59" s="4" t="s">
        <v>41</v>
      </c>
      <c r="AB59" s="254" t="str">
        <f>AE27</f>
        <v>Etats-Unis</v>
      </c>
      <c r="AC59" s="254"/>
      <c r="AD59" s="13" t="e">
        <f>COUNTIF(#REF!,AB59)</f>
        <v>#REF!</v>
      </c>
      <c r="AF59" s="4" t="s">
        <v>41</v>
      </c>
      <c r="AG59" s="254" t="str">
        <f>AU33</f>
        <v>Portugal</v>
      </c>
      <c r="AH59" s="254"/>
      <c r="AI59" s="13" t="e">
        <f>COUNTIF(#REF!,AG59)</f>
        <v>#REF!</v>
      </c>
    </row>
    <row r="60" spans="1:40" hidden="1">
      <c r="C60" s="24">
        <v>41804</v>
      </c>
      <c r="D60" s="162" t="e">
        <f>IF(#REF!=0,"",SUM(#REF!))</f>
        <v>#REF!</v>
      </c>
      <c r="E60" s="25" t="e">
        <f t="shared" ref="E60:E72" si="1">IF(D60="","",D60+E59)</f>
        <v>#REF!</v>
      </c>
      <c r="L60" s="4" t="s">
        <v>41</v>
      </c>
      <c r="M60" s="254" t="str">
        <f>R9</f>
        <v>Japon</v>
      </c>
      <c r="N60" s="254"/>
      <c r="O60" s="13" t="e">
        <f>COUNTIF(#REF!,M60)</f>
        <v>#REF!</v>
      </c>
      <c r="Q60" s="4" t="s">
        <v>41</v>
      </c>
      <c r="R60" s="254" t="str">
        <f>Z15</f>
        <v>Espagne</v>
      </c>
      <c r="S60" s="254"/>
      <c r="T60" s="13" t="e">
        <f>COUNTIF(#REF!,R60)</f>
        <v>#REF!</v>
      </c>
      <c r="V60" s="4" t="s">
        <v>41</v>
      </c>
      <c r="W60" s="254" t="str">
        <f>AP21</f>
        <v>Portugal</v>
      </c>
      <c r="X60" s="254"/>
      <c r="Y60" s="13" t="e">
        <f>COUNTIF(#REF!,W60)</f>
        <v>#REF!</v>
      </c>
      <c r="AK60" s="163" t="s">
        <v>62</v>
      </c>
      <c r="AL60" s="254" t="e">
        <f>AN58*#REF!</f>
        <v>#REF!</v>
      </c>
      <c r="AM60" s="254"/>
    </row>
    <row r="61" spans="1:40" hidden="1">
      <c r="C61" s="24">
        <v>41805</v>
      </c>
      <c r="D61" s="162" t="e">
        <f>IF(#REF!=0,"",SUM(#REF!))</f>
        <v>#REF!</v>
      </c>
      <c r="E61" s="25" t="e">
        <f t="shared" si="1"/>
        <v>#REF!</v>
      </c>
      <c r="L61" s="4" t="s">
        <v>41</v>
      </c>
      <c r="M61" s="254" t="str">
        <f>W9</f>
        <v>Angleterre</v>
      </c>
      <c r="N61" s="254"/>
      <c r="O61" s="13" t="e">
        <f>COUNTIF(#REF!,M61)</f>
        <v>#REF!</v>
      </c>
      <c r="Q61" s="4" t="s">
        <v>41</v>
      </c>
      <c r="R61" s="254" t="str">
        <f>AE15</f>
        <v>Italie</v>
      </c>
      <c r="S61" s="254"/>
      <c r="T61" s="13" t="e">
        <f>COUNTIF(#REF!,R61)</f>
        <v>#REF!</v>
      </c>
      <c r="V61" s="4" t="s">
        <v>41</v>
      </c>
      <c r="W61" s="254" t="str">
        <f>AU21</f>
        <v>Etats-Unis</v>
      </c>
      <c r="X61" s="254"/>
      <c r="Y61" s="13" t="e">
        <f>COUNTIF(#REF!,W61)</f>
        <v>#REF!</v>
      </c>
      <c r="AA61" s="163" t="s">
        <v>62</v>
      </c>
      <c r="AB61" s="254" t="e">
        <f>SUM(AD58:AD59)*#REF!</f>
        <v>#REF!</v>
      </c>
      <c r="AC61" s="254"/>
      <c r="AF61" s="163" t="s">
        <v>62</v>
      </c>
      <c r="AG61" s="254" t="e">
        <f>SUM(AI58:AI59)*#REF!</f>
        <v>#REF!</v>
      </c>
      <c r="AH61" s="254"/>
    </row>
    <row r="62" spans="1:40" hidden="1">
      <c r="C62" s="24">
        <v>41806</v>
      </c>
      <c r="D62" s="162"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62" t="e">
        <f>IF(#REF!=0,"",SUM(#REF!))</f>
        <v>#REF!</v>
      </c>
      <c r="E63" s="25" t="e">
        <f t="shared" si="1"/>
        <v>#REF!</v>
      </c>
      <c r="L63" s="4" t="s">
        <v>41</v>
      </c>
      <c r="M63" s="254" t="str">
        <f>AE9</f>
        <v>Mexique</v>
      </c>
      <c r="N63" s="254"/>
      <c r="O63" s="13" t="e">
        <f>COUNTIF(#REF!,M63)</f>
        <v>#REF!</v>
      </c>
      <c r="Q63" s="4" t="s">
        <v>41</v>
      </c>
      <c r="R63" s="254" t="str">
        <f>AU15</f>
        <v>Portugal</v>
      </c>
      <c r="S63" s="254"/>
      <c r="T63" s="13" t="e">
        <f>COUNTIF(#REF!,R63)</f>
        <v>#REF!</v>
      </c>
      <c r="V63" s="163" t="s">
        <v>62</v>
      </c>
      <c r="W63" s="254" t="e">
        <f>SUM(Y58:Y61)*#REF!</f>
        <v>#REF!</v>
      </c>
      <c r="X63" s="254"/>
    </row>
    <row r="64" spans="1:40" hidden="1">
      <c r="C64" s="24">
        <v>41808</v>
      </c>
      <c r="D64" s="162"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62" t="e">
        <f>IF(#REF!=0,"",SUM(#REF!))</f>
        <v>#REF!</v>
      </c>
      <c r="E65" s="25" t="e">
        <f t="shared" si="1"/>
        <v>#REF!</v>
      </c>
      <c r="L65" s="4" t="s">
        <v>41</v>
      </c>
      <c r="M65" s="254" t="str">
        <f>AM9</f>
        <v>Grèce</v>
      </c>
      <c r="N65" s="254"/>
      <c r="O65" s="13" t="e">
        <f>COUNTIF(#REF!,M65)</f>
        <v>#REF!</v>
      </c>
      <c r="Q65" s="4" t="s">
        <v>41</v>
      </c>
      <c r="R65" s="254" t="str">
        <f>BK15</f>
        <v>Etats-Unis</v>
      </c>
      <c r="S65" s="254"/>
      <c r="T65" s="13" t="e">
        <f>COUNTIF(#REF!,R65)</f>
        <v>#REF!</v>
      </c>
      <c r="V65" s="31"/>
      <c r="W65" s="257"/>
      <c r="X65" s="257"/>
    </row>
    <row r="66" spans="3:24" hidden="1">
      <c r="C66" s="24">
        <v>41810</v>
      </c>
      <c r="D66" s="162" t="e">
        <f>IF(#REF!=0,"",SUM(#REF!))</f>
        <v>#REF!</v>
      </c>
      <c r="E66" s="25" t="e">
        <f t="shared" si="1"/>
        <v>#REF!</v>
      </c>
      <c r="L66" s="4" t="s">
        <v>41</v>
      </c>
      <c r="M66" s="254" t="str">
        <f>AP9</f>
        <v>France</v>
      </c>
      <c r="N66" s="254"/>
      <c r="O66" s="13" t="e">
        <f>COUNTIF(#REF!,M66)</f>
        <v>#REF!</v>
      </c>
    </row>
    <row r="67" spans="3:24" hidden="1">
      <c r="C67" s="24">
        <v>41811</v>
      </c>
      <c r="D67" s="162" t="e">
        <f>IF(#REF!=0,"",SUM(#REF!))</f>
        <v>#REF!</v>
      </c>
      <c r="E67" s="25" t="e">
        <f t="shared" si="1"/>
        <v>#REF!</v>
      </c>
      <c r="L67" s="4" t="s">
        <v>41</v>
      </c>
      <c r="M67" s="254" t="str">
        <f>AU9</f>
        <v>Nigéria</v>
      </c>
      <c r="N67" s="254"/>
      <c r="O67" s="13" t="e">
        <f>COUNTIF(#REF!,M67)</f>
        <v>#REF!</v>
      </c>
      <c r="Q67" s="163" t="s">
        <v>62</v>
      </c>
      <c r="R67" s="258" t="e">
        <f>SUM(T58:T65)*#REF!</f>
        <v>#REF!</v>
      </c>
      <c r="S67" s="254"/>
    </row>
    <row r="68" spans="3:24" hidden="1">
      <c r="C68" s="24">
        <v>41812</v>
      </c>
      <c r="D68" s="162" t="e">
        <f>IF(#REF!=0,"",SUM(#REF!))</f>
        <v>#REF!</v>
      </c>
      <c r="E68" s="25" t="e">
        <f t="shared" si="1"/>
        <v>#REF!</v>
      </c>
      <c r="L68" s="4" t="s">
        <v>41</v>
      </c>
      <c r="M68" s="254" t="str">
        <f>AX9</f>
        <v>Portugal</v>
      </c>
      <c r="N68" s="254"/>
      <c r="O68" s="13" t="e">
        <f>COUNTIF(#REF!,M68)</f>
        <v>#REF!</v>
      </c>
    </row>
    <row r="69" spans="3:24" hidden="1">
      <c r="C69" s="24">
        <v>41813</v>
      </c>
      <c r="D69" s="162" t="e">
        <f>IF(#REF!=0,"",SUM(#REF!))</f>
        <v>#REF!</v>
      </c>
      <c r="E69" s="25" t="e">
        <f t="shared" si="1"/>
        <v>#REF!</v>
      </c>
      <c r="L69" s="4" t="s">
        <v>41</v>
      </c>
      <c r="M69" s="254" t="str">
        <f>BC9</f>
        <v>Corée du Sud</v>
      </c>
      <c r="N69" s="254"/>
      <c r="O69" s="13" t="e">
        <f>COUNTIF(#REF!,M69)</f>
        <v>#REF!</v>
      </c>
    </row>
    <row r="70" spans="3:24" hidden="1">
      <c r="C70" s="24">
        <v>41814</v>
      </c>
      <c r="D70" s="162" t="e">
        <f>IF(#REF!=0,"",SUM(#REF!))</f>
        <v>#REF!</v>
      </c>
      <c r="E70" s="25" t="e">
        <f t="shared" si="1"/>
        <v>#REF!</v>
      </c>
      <c r="L70" s="4" t="s">
        <v>41</v>
      </c>
      <c r="M70" s="254" t="str">
        <f>BF9</f>
        <v>Argentine</v>
      </c>
      <c r="N70" s="254"/>
      <c r="O70" s="13" t="e">
        <f>COUNTIF(#REF!,M70)</f>
        <v>#REF!</v>
      </c>
    </row>
    <row r="71" spans="3:24" hidden="1">
      <c r="C71" s="24">
        <v>41815</v>
      </c>
      <c r="D71" s="162" t="e">
        <f>IF(#REF!=0,"",SUM(#REF!))</f>
        <v>#REF!</v>
      </c>
      <c r="E71" s="25" t="e">
        <f t="shared" si="1"/>
        <v>#REF!</v>
      </c>
      <c r="L71" s="4" t="s">
        <v>41</v>
      </c>
      <c r="M71" s="254" t="str">
        <f>BK9</f>
        <v>Suisse</v>
      </c>
      <c r="N71" s="254"/>
      <c r="O71" s="13" t="e">
        <f>COUNTIF(#REF!,M71)</f>
        <v>#REF!</v>
      </c>
    </row>
    <row r="72" spans="3:24" hidden="1">
      <c r="C72" s="24">
        <v>41816</v>
      </c>
      <c r="D72" s="162" t="e">
        <f>IF(#REF!=0,"",SUM(#REF!))</f>
        <v>#REF!</v>
      </c>
      <c r="E72" s="25" t="e">
        <f t="shared" si="1"/>
        <v>#REF!</v>
      </c>
      <c r="L72" s="4" t="s">
        <v>41</v>
      </c>
      <c r="M72" s="254" t="str">
        <f>BN9</f>
        <v>Belgique</v>
      </c>
      <c r="N72" s="254"/>
      <c r="O72" s="13" t="e">
        <f>COUNTIF(#REF!,M72)</f>
        <v>#REF!</v>
      </c>
    </row>
    <row r="73" spans="3:24" hidden="1">
      <c r="L73" s="4" t="s">
        <v>41</v>
      </c>
      <c r="M73" s="254" t="str">
        <f>BS9</f>
        <v>Etats-Unis</v>
      </c>
      <c r="N73" s="254"/>
      <c r="O73" s="13" t="e">
        <f>COUNTIF(#REF!,M73)</f>
        <v>#REF!</v>
      </c>
    </row>
    <row r="74" spans="3:24" hidden="1"/>
    <row r="75" spans="3:24" hidden="1">
      <c r="L75" s="163"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t="str">
        <f>A17</f>
        <v>N</v>
      </c>
      <c r="E91" s="46"/>
      <c r="F91" s="51" t="e">
        <f>#REF!+#REF!</f>
        <v>#REF!</v>
      </c>
      <c r="G91" s="48"/>
    </row>
    <row r="92" spans="3:7" hidden="1">
      <c r="C92" s="45" t="s">
        <v>83</v>
      </c>
      <c r="D92" s="48">
        <f>A12</f>
        <v>2</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1</v>
      </c>
      <c r="E96" s="46"/>
      <c r="F96" s="51" t="e">
        <f>#REF!+#REF!</f>
        <v>#REF!</v>
      </c>
      <c r="G96" s="48"/>
    </row>
    <row r="97" spans="3:7" hidden="1">
      <c r="C97" s="45" t="s">
        <v>91</v>
      </c>
      <c r="D97" s="48">
        <f>A20</f>
        <v>1</v>
      </c>
      <c r="E97" s="46"/>
      <c r="F97" s="51" t="e">
        <f>#REF!+#REF!</f>
        <v>#REF!</v>
      </c>
      <c r="G97" s="48"/>
    </row>
    <row r="98" spans="3:7" hidden="1">
      <c r="C98" s="45" t="s">
        <v>106</v>
      </c>
      <c r="D98" s="48" t="str">
        <f>A35</f>
        <v>N</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t="str">
        <f>A21</f>
        <v>N</v>
      </c>
      <c r="E101" s="46"/>
      <c r="F101" s="51" t="e">
        <f>#REF!+#REF!</f>
        <v>#REF!</v>
      </c>
      <c r="G101" s="48"/>
    </row>
    <row r="102" spans="3:7" hidden="1">
      <c r="C102" s="45" t="s">
        <v>111</v>
      </c>
      <c r="D102" s="48">
        <f>A40</f>
        <v>2</v>
      </c>
      <c r="E102" s="46"/>
      <c r="F102" s="51" t="e">
        <f>#REF!+#REF!</f>
        <v>#REF!</v>
      </c>
      <c r="G102" s="48"/>
    </row>
    <row r="103" spans="3:7" hidden="1">
      <c r="C103" s="45" t="s">
        <v>96</v>
      </c>
      <c r="D103" s="48">
        <f>A25</f>
        <v>1</v>
      </c>
      <c r="E103" s="46"/>
      <c r="F103" s="51" t="e">
        <f>#REF!+#REF!</f>
        <v>#REF!</v>
      </c>
      <c r="G103" s="48"/>
    </row>
    <row r="104" spans="3:7" hidden="1">
      <c r="C104" s="45" t="s">
        <v>80</v>
      </c>
      <c r="D104" s="48" t="str">
        <f>A9</f>
        <v>N</v>
      </c>
      <c r="E104" s="46"/>
      <c r="F104" s="51" t="e">
        <f>#REF!+#REF!</f>
        <v>#REF!</v>
      </c>
      <c r="G104" s="48"/>
    </row>
    <row r="105" spans="3:7" hidden="1">
      <c r="C105" s="45" t="s">
        <v>97</v>
      </c>
      <c r="D105" s="48">
        <f>A26</f>
        <v>2</v>
      </c>
      <c r="E105" s="46"/>
      <c r="F105" s="51" t="e">
        <f>#REF!+#REF!</f>
        <v>#REF!</v>
      </c>
      <c r="G105" s="48"/>
    </row>
    <row r="106" spans="3:7" hidden="1">
      <c r="C106" s="45" t="s">
        <v>81</v>
      </c>
      <c r="D106" s="48">
        <f>A10</f>
        <v>2</v>
      </c>
      <c r="E106" s="46"/>
      <c r="F106" s="51" t="e">
        <f>#REF!+#REF!</f>
        <v>#REF!</v>
      </c>
      <c r="G106" s="48"/>
    </row>
    <row r="107" spans="3:7" hidden="1">
      <c r="C107" s="45" t="s">
        <v>107</v>
      </c>
      <c r="D107" s="48" t="str">
        <f>A36</f>
        <v>N</v>
      </c>
      <c r="E107" s="46"/>
      <c r="F107" s="51" t="e">
        <f>#REF!+#REF!</f>
        <v>#REF!</v>
      </c>
      <c r="G107" s="48"/>
    </row>
    <row r="108" spans="3:7" hidden="1">
      <c r="C108" s="45" t="s">
        <v>123</v>
      </c>
      <c r="D108" s="48" t="str">
        <f>A52</f>
        <v>N</v>
      </c>
      <c r="E108" s="46"/>
      <c r="F108" s="51" t="e">
        <f>#REF!+#REF!</f>
        <v>#REF!</v>
      </c>
      <c r="G108" s="48"/>
    </row>
    <row r="109" spans="3:7" hidden="1">
      <c r="C109" s="45" t="s">
        <v>114</v>
      </c>
      <c r="D109" s="48">
        <f>A43</f>
        <v>2</v>
      </c>
      <c r="E109" s="46"/>
      <c r="F109" s="51" t="e">
        <f>#REF!+#REF!</f>
        <v>#REF!</v>
      </c>
      <c r="G109" s="48"/>
    </row>
    <row r="110" spans="3:7" hidden="1">
      <c r="C110" s="45" t="s">
        <v>84</v>
      </c>
      <c r="D110" s="48">
        <f>A13</f>
        <v>2</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1</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2</v>
      </c>
      <c r="E118" s="46"/>
      <c r="F118" s="51" t="e">
        <f>#REF!+#REF!</f>
        <v>#REF!</v>
      </c>
      <c r="G118" s="48"/>
    </row>
    <row r="119" spans="3:7" hidden="1">
      <c r="C119" s="45" t="s">
        <v>116</v>
      </c>
      <c r="D119" s="48" t="str">
        <f>A45</f>
        <v>N</v>
      </c>
      <c r="E119" s="46"/>
      <c r="F119" s="51" t="e">
        <f>#REF!+#REF!</f>
        <v>#REF!</v>
      </c>
      <c r="G119" s="48"/>
    </row>
    <row r="120" spans="3:7" hidden="1">
      <c r="C120" s="45" t="s">
        <v>102</v>
      </c>
      <c r="D120" s="48" t="str">
        <f>A31</f>
        <v>N</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1</v>
      </c>
      <c r="E124" s="46"/>
      <c r="F124" s="51" t="e">
        <f>#REF!+#REF!</f>
        <v>#REF!</v>
      </c>
      <c r="G124" s="48"/>
    </row>
    <row r="125" spans="3:7" hidden="1">
      <c r="C125" s="45" t="s">
        <v>115</v>
      </c>
      <c r="D125" s="48" t="str">
        <f>A44</f>
        <v>N</v>
      </c>
      <c r="E125" s="46"/>
      <c r="F125" s="51" t="e">
        <f>#REF!+#REF!</f>
        <v>#REF!</v>
      </c>
      <c r="G125" s="48"/>
    </row>
    <row r="126" spans="3:7" hidden="1">
      <c r="C126" s="45" t="s">
        <v>99</v>
      </c>
      <c r="D126" s="48">
        <f>A28</f>
        <v>1</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t="str">
        <f>A39</f>
        <v>N</v>
      </c>
      <c r="E130" s="46"/>
      <c r="F130" s="51" t="e">
        <f>#REF!+#REF!</f>
        <v>#REF!</v>
      </c>
      <c r="G130" s="48"/>
    </row>
    <row r="131" spans="3:7" hidden="1">
      <c r="C131" s="45" t="s">
        <v>122</v>
      </c>
      <c r="D131" s="48">
        <f>A51</f>
        <v>1</v>
      </c>
      <c r="E131" s="46"/>
      <c r="F131" s="51" t="e">
        <f>#REF!+#REF!</f>
        <v>#REF!</v>
      </c>
      <c r="G131" s="48"/>
    </row>
    <row r="132" spans="3:7" hidden="1">
      <c r="C132" s="45" t="s">
        <v>93</v>
      </c>
      <c r="D132" s="48">
        <f>A22</f>
        <v>2</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f>A27</f>
        <v>2</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s>
  <conditionalFormatting sqref="D6:D53 F6:F53">
    <cfRule type="containsBlanks" dxfId="5" priority="3">
      <formula>LEN(TRIM(D6))=0</formula>
    </cfRule>
  </conditionalFormatting>
  <conditionalFormatting sqref="L9 N9 T9 V9 AB9 AD9 AJ9 AL9 AR9 AT9 AZ9 BB9 BH9 BJ9 BP9 BR9 BJ15 BH15 AT15 AR15 AD15 AB15 N15 L15 AB21 AD21 AB27 AD27 AR21 AT21 AR33 AT33">
    <cfRule type="containsBlanks" dxfId="4" priority="1">
      <formula>LEN(TRIM(L9))=0</formula>
    </cfRule>
  </conditionalFormatting>
  <pageMargins left="0.7" right="0.7" top="0.75" bottom="0.75" header="0.3" footer="0.3"/>
  <pageSetup paperSize="0" orientation="portrait" horizontalDpi="0" verticalDpi="0" copies="0"/>
  <legacyDrawing r:id="rId1"/>
</worksheet>
</file>

<file path=xl/worksheets/sheet41.xml><?xml version="1.0" encoding="utf-8"?>
<worksheet xmlns="http://schemas.openxmlformats.org/spreadsheetml/2006/main" xmlns:r="http://schemas.openxmlformats.org/officeDocument/2006/relationships">
  <sheetPr codeName="Feuil20"/>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32" hidden="1" customWidth="1"/>
    <col min="3" max="3" width="17.7109375" style="1" customWidth="1"/>
    <col min="4" max="4" width="4" style="1"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76</v>
      </c>
      <c r="F2" s="216"/>
      <c r="G2" s="216"/>
      <c r="H2" s="217"/>
    </row>
    <row r="4" spans="1:72" s="191" customFormat="1">
      <c r="A4" s="20"/>
      <c r="B4" s="191" t="s">
        <v>2</v>
      </c>
      <c r="C4" s="20"/>
      <c r="D4" s="20"/>
      <c r="E4" s="20"/>
      <c r="F4" s="20"/>
      <c r="G4" s="20"/>
      <c r="H4" s="20"/>
      <c r="I4" s="20"/>
      <c r="J4" s="192"/>
      <c r="K4" s="193" t="s">
        <v>51</v>
      </c>
    </row>
    <row r="5" spans="1:72">
      <c r="C5" s="218" t="s">
        <v>4</v>
      </c>
      <c r="D5" s="218"/>
      <c r="E5" s="218"/>
      <c r="F5" s="218"/>
      <c r="G5" s="218"/>
    </row>
    <row r="6" spans="1:72" ht="15" customHeight="1">
      <c r="A6" s="32">
        <f>IF(OR(D6="",F6=""),"",IF(D6&gt;F6,1,IF(D6=F6,"N",2)))</f>
        <v>1</v>
      </c>
      <c r="C6" s="36" t="s">
        <v>5</v>
      </c>
      <c r="D6" s="3">
        <v>3</v>
      </c>
      <c r="E6" s="4" t="s">
        <v>1</v>
      </c>
      <c r="F6" s="3">
        <v>0</v>
      </c>
      <c r="G6" s="36"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32">
        <f t="shared" ref="A7:A53" si="0">IF(OR(D7="",F7=""),"",IF(D7&gt;F7,1,IF(D7=F7,"N",2)))</f>
        <v>1</v>
      </c>
      <c r="C7" s="36" t="s">
        <v>7</v>
      </c>
      <c r="D7" s="3">
        <v>2</v>
      </c>
      <c r="E7" s="4" t="s">
        <v>1</v>
      </c>
      <c r="F7" s="3">
        <v>1</v>
      </c>
      <c r="G7" s="36"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c r="A8" s="32">
        <f t="shared" si="0"/>
        <v>1</v>
      </c>
      <c r="C8" s="36" t="s">
        <v>9</v>
      </c>
      <c r="D8" s="3">
        <v>3</v>
      </c>
      <c r="E8" s="4" t="s">
        <v>1</v>
      </c>
      <c r="F8" s="3">
        <v>2</v>
      </c>
      <c r="G8" s="36"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32">
        <f t="shared" si="0"/>
        <v>1</v>
      </c>
      <c r="C9" s="36" t="s">
        <v>11</v>
      </c>
      <c r="D9" s="3">
        <v>2</v>
      </c>
      <c r="E9" s="4" t="s">
        <v>1</v>
      </c>
      <c r="F9" s="3">
        <v>1</v>
      </c>
      <c r="G9" s="36" t="s">
        <v>12</v>
      </c>
      <c r="H9" s="20">
        <f>COUNT(#REF!)</f>
        <v>0</v>
      </c>
      <c r="I9" s="26"/>
      <c r="J9" s="225" t="s">
        <v>37</v>
      </c>
      <c r="K9" s="226"/>
      <c r="L9" s="8">
        <v>3</v>
      </c>
      <c r="M9" s="6" t="s">
        <v>41</v>
      </c>
      <c r="N9" s="8">
        <v>1</v>
      </c>
      <c r="O9" s="227" t="s">
        <v>10</v>
      </c>
      <c r="P9" s="227"/>
      <c r="Q9" s="9"/>
      <c r="R9" s="225" t="s">
        <v>50</v>
      </c>
      <c r="S9" s="226"/>
      <c r="T9" s="8">
        <v>1</v>
      </c>
      <c r="U9" s="6" t="s">
        <v>41</v>
      </c>
      <c r="V9" s="8">
        <v>2</v>
      </c>
      <c r="W9" s="227" t="s">
        <v>18</v>
      </c>
      <c r="X9" s="227"/>
      <c r="Y9" s="9"/>
      <c r="Z9" s="225" t="s">
        <v>9</v>
      </c>
      <c r="AA9" s="226"/>
      <c r="AB9" s="8">
        <v>2</v>
      </c>
      <c r="AC9" s="6" t="s">
        <v>41</v>
      </c>
      <c r="AD9" s="8">
        <v>0</v>
      </c>
      <c r="AE9" s="227" t="s">
        <v>6</v>
      </c>
      <c r="AF9" s="227"/>
      <c r="AG9" s="9"/>
      <c r="AH9" s="225" t="s">
        <v>15</v>
      </c>
      <c r="AI9" s="226"/>
      <c r="AJ9" s="8">
        <v>3</v>
      </c>
      <c r="AK9" s="6" t="s">
        <v>41</v>
      </c>
      <c r="AL9" s="8">
        <v>0</v>
      </c>
      <c r="AM9" s="227" t="s">
        <v>20</v>
      </c>
      <c r="AN9" s="227"/>
      <c r="AO9" s="9"/>
      <c r="AP9" s="225" t="s">
        <v>23</v>
      </c>
      <c r="AQ9" s="226"/>
      <c r="AR9" s="8">
        <v>2</v>
      </c>
      <c r="AS9" s="6" t="s">
        <v>41</v>
      </c>
      <c r="AT9" s="8">
        <v>0</v>
      </c>
      <c r="AU9" s="227" t="s">
        <v>26</v>
      </c>
      <c r="AV9" s="227"/>
      <c r="AW9" s="9"/>
      <c r="AX9" s="225" t="s">
        <v>27</v>
      </c>
      <c r="AY9" s="226"/>
      <c r="AZ9" s="8">
        <v>3</v>
      </c>
      <c r="BA9" s="6" t="s">
        <v>41</v>
      </c>
      <c r="BB9" s="8">
        <v>1</v>
      </c>
      <c r="BC9" s="227" t="s">
        <v>34</v>
      </c>
      <c r="BD9" s="227"/>
      <c r="BE9" s="9"/>
      <c r="BF9" s="225" t="s">
        <v>25</v>
      </c>
      <c r="BG9" s="226"/>
      <c r="BH9" s="8">
        <v>3</v>
      </c>
      <c r="BI9" s="6" t="s">
        <v>41</v>
      </c>
      <c r="BJ9" s="8">
        <v>0</v>
      </c>
      <c r="BK9" s="227" t="s">
        <v>39</v>
      </c>
      <c r="BL9" s="227"/>
      <c r="BM9" s="9"/>
      <c r="BN9" s="225" t="s">
        <v>33</v>
      </c>
      <c r="BO9" s="226"/>
      <c r="BP9" s="8">
        <v>2</v>
      </c>
      <c r="BQ9" s="6" t="s">
        <v>41</v>
      </c>
      <c r="BR9" s="8">
        <v>1</v>
      </c>
      <c r="BS9" s="227" t="s">
        <v>28</v>
      </c>
      <c r="BT9" s="227"/>
    </row>
    <row r="10" spans="1:72">
      <c r="A10" s="32" t="str">
        <f t="shared" si="0"/>
        <v>N</v>
      </c>
      <c r="C10" s="36" t="s">
        <v>13</v>
      </c>
      <c r="D10" s="3">
        <v>1</v>
      </c>
      <c r="E10" s="4" t="s">
        <v>1</v>
      </c>
      <c r="F10" s="3">
        <v>1</v>
      </c>
      <c r="G10" s="36"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32">
        <f t="shared" si="0"/>
        <v>1</v>
      </c>
      <c r="C11" s="36" t="s">
        <v>15</v>
      </c>
      <c r="D11" s="3">
        <v>3</v>
      </c>
      <c r="E11" s="4" t="s">
        <v>1</v>
      </c>
      <c r="F11" s="3">
        <v>0</v>
      </c>
      <c r="G11" s="36" t="s">
        <v>16</v>
      </c>
      <c r="H11" s="20">
        <f>COUNT(#REF!)</f>
        <v>0</v>
      </c>
      <c r="I11" s="26"/>
      <c r="J11" s="33"/>
      <c r="K11" s="34"/>
      <c r="L11" s="35"/>
      <c r="M11" s="34"/>
      <c r="N11" s="34"/>
      <c r="O11" s="34"/>
      <c r="P11" s="34"/>
      <c r="Q11" s="9"/>
      <c r="R11" s="33"/>
      <c r="S11" s="34"/>
      <c r="T11" s="35"/>
      <c r="U11" s="34"/>
      <c r="V11" s="34"/>
      <c r="W11" s="34"/>
      <c r="X11" s="34"/>
      <c r="Y11" s="9"/>
      <c r="Z11" s="33"/>
      <c r="AA11" s="34"/>
      <c r="AB11" s="35"/>
      <c r="AC11" s="34"/>
      <c r="AD11" s="34"/>
      <c r="AE11" s="34"/>
      <c r="AF11" s="34"/>
      <c r="AG11" s="9"/>
      <c r="AH11" s="33"/>
      <c r="AI11" s="34"/>
      <c r="AJ11" s="35"/>
      <c r="AK11" s="34"/>
      <c r="AL11" s="34"/>
      <c r="AM11" s="34"/>
      <c r="AN11" s="34"/>
      <c r="AO11" s="9"/>
      <c r="AP11" s="33"/>
      <c r="AQ11" s="34"/>
      <c r="AR11" s="35"/>
      <c r="AS11" s="34"/>
      <c r="AT11" s="34"/>
      <c r="AU11" s="34"/>
      <c r="AV11" s="34"/>
      <c r="AW11" s="9"/>
      <c r="AX11" s="33"/>
      <c r="AY11" s="34"/>
      <c r="AZ11" s="35"/>
      <c r="BA11" s="34"/>
      <c r="BB11" s="34"/>
      <c r="BC11" s="34"/>
      <c r="BD11" s="34"/>
      <c r="BE11" s="9"/>
      <c r="BF11" s="33"/>
      <c r="BG11" s="34"/>
      <c r="BH11" s="35"/>
      <c r="BI11" s="34"/>
      <c r="BJ11" s="34"/>
      <c r="BK11" s="34"/>
      <c r="BL11" s="34"/>
      <c r="BM11" s="9"/>
      <c r="BN11" s="33"/>
      <c r="BO11" s="34"/>
      <c r="BP11" s="35"/>
      <c r="BQ11" s="34"/>
      <c r="BR11" s="34"/>
      <c r="BS11" s="34"/>
      <c r="BT11" s="34"/>
    </row>
    <row r="12" spans="1:72" ht="15" customHeight="1">
      <c r="A12" s="32" t="str">
        <f t="shared" si="0"/>
        <v>N</v>
      </c>
      <c r="C12" s="36" t="s">
        <v>17</v>
      </c>
      <c r="D12" s="3">
        <v>1</v>
      </c>
      <c r="E12" s="4" t="s">
        <v>1</v>
      </c>
      <c r="F12" s="3">
        <v>1</v>
      </c>
      <c r="G12" s="36"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32">
        <f t="shared" si="0"/>
        <v>1</v>
      </c>
      <c r="C13" s="36" t="s">
        <v>19</v>
      </c>
      <c r="D13" s="3">
        <v>2</v>
      </c>
      <c r="E13" s="4" t="s">
        <v>1</v>
      </c>
      <c r="F13" s="3">
        <v>1</v>
      </c>
      <c r="G13" s="36"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c r="A14" s="32">
        <f t="shared" si="0"/>
        <v>1</v>
      </c>
      <c r="C14" s="36" t="s">
        <v>21</v>
      </c>
      <c r="D14" s="3">
        <v>1</v>
      </c>
      <c r="E14" s="4" t="s">
        <v>1</v>
      </c>
      <c r="F14" s="3">
        <v>0</v>
      </c>
      <c r="G14" s="36"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32">
        <f t="shared" si="0"/>
        <v>1</v>
      </c>
      <c r="C15" s="36" t="s">
        <v>23</v>
      </c>
      <c r="D15" s="3">
        <v>2</v>
      </c>
      <c r="E15" s="4" t="s">
        <v>1</v>
      </c>
      <c r="F15" s="3">
        <v>0</v>
      </c>
      <c r="G15" s="36" t="s">
        <v>24</v>
      </c>
      <c r="H15" s="20">
        <f>COUNT(#REF!)</f>
        <v>0</v>
      </c>
      <c r="I15" s="26"/>
      <c r="J15" s="225" t="s">
        <v>37</v>
      </c>
      <c r="K15" s="226"/>
      <c r="L15" s="8">
        <v>1</v>
      </c>
      <c r="M15" s="6" t="s">
        <v>41</v>
      </c>
      <c r="N15" s="8">
        <v>0</v>
      </c>
      <c r="O15" s="227" t="s">
        <v>18</v>
      </c>
      <c r="P15" s="227"/>
      <c r="Q15" s="9"/>
      <c r="R15" s="239"/>
      <c r="S15" s="239"/>
      <c r="T15" s="183"/>
      <c r="U15" s="7"/>
      <c r="V15" s="183"/>
      <c r="W15" s="239"/>
      <c r="X15" s="239"/>
      <c r="Y15" s="9"/>
      <c r="Z15" s="225" t="s">
        <v>9</v>
      </c>
      <c r="AA15" s="226"/>
      <c r="AB15" s="8" t="s">
        <v>46</v>
      </c>
      <c r="AC15" s="6" t="s">
        <v>41</v>
      </c>
      <c r="AD15" s="8">
        <v>2</v>
      </c>
      <c r="AE15" s="227" t="s">
        <v>15</v>
      </c>
      <c r="AF15" s="227"/>
      <c r="AG15" s="9"/>
      <c r="AH15" s="183"/>
      <c r="AI15" s="183"/>
      <c r="AJ15" s="183"/>
      <c r="AK15" s="7"/>
      <c r="AL15" s="183"/>
      <c r="AM15" s="183"/>
      <c r="AN15" s="183"/>
      <c r="AO15" s="9"/>
      <c r="AP15" s="225" t="s">
        <v>23</v>
      </c>
      <c r="AQ15" s="226"/>
      <c r="AR15" s="8">
        <v>2</v>
      </c>
      <c r="AS15" s="6" t="s">
        <v>41</v>
      </c>
      <c r="AT15" s="8">
        <v>1</v>
      </c>
      <c r="AU15" s="227" t="s">
        <v>27</v>
      </c>
      <c r="AV15" s="227"/>
      <c r="AW15" s="9"/>
      <c r="AX15" s="183"/>
      <c r="AY15" s="183"/>
      <c r="AZ15" s="183"/>
      <c r="BA15" s="7"/>
      <c r="BB15" s="183"/>
      <c r="BC15" s="183"/>
      <c r="BD15" s="183"/>
      <c r="BE15" s="9"/>
      <c r="BF15" s="225" t="s">
        <v>25</v>
      </c>
      <c r="BG15" s="226"/>
      <c r="BH15" s="8">
        <v>1</v>
      </c>
      <c r="BI15" s="6" t="s">
        <v>41</v>
      </c>
      <c r="BJ15" s="8" t="s">
        <v>47</v>
      </c>
      <c r="BK15" s="227" t="s">
        <v>33</v>
      </c>
      <c r="BL15" s="227"/>
      <c r="BM15" s="9"/>
      <c r="BN15" s="183"/>
      <c r="BO15" s="183"/>
      <c r="BP15" s="183"/>
      <c r="BQ15" s="7"/>
      <c r="BR15" s="183"/>
      <c r="BS15" s="183"/>
      <c r="BT15" s="183"/>
    </row>
    <row r="16" spans="1:72">
      <c r="A16" s="32">
        <f t="shared" si="0"/>
        <v>1</v>
      </c>
      <c r="C16" s="36" t="s">
        <v>25</v>
      </c>
      <c r="D16" s="3">
        <v>3</v>
      </c>
      <c r="E16" s="4" t="s">
        <v>1</v>
      </c>
      <c r="F16" s="3">
        <v>1</v>
      </c>
      <c r="G16" s="36"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32">
        <f t="shared" si="0"/>
        <v>1</v>
      </c>
      <c r="C17" s="36" t="s">
        <v>27</v>
      </c>
      <c r="D17" s="3">
        <v>2</v>
      </c>
      <c r="E17" s="4" t="s">
        <v>1</v>
      </c>
      <c r="F17" s="3">
        <v>1</v>
      </c>
      <c r="G17" s="36"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32" t="str">
        <f t="shared" si="0"/>
        <v>N</v>
      </c>
      <c r="C18" s="36" t="s">
        <v>29</v>
      </c>
      <c r="D18" s="3">
        <v>0</v>
      </c>
      <c r="E18" s="4" t="s">
        <v>1</v>
      </c>
      <c r="F18" s="3">
        <v>0</v>
      </c>
      <c r="G18" s="36"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32" t="str">
        <f t="shared" si="0"/>
        <v>N</v>
      </c>
      <c r="C19" s="36" t="s">
        <v>31</v>
      </c>
      <c r="D19" s="3">
        <v>1</v>
      </c>
      <c r="E19" s="4" t="s">
        <v>1</v>
      </c>
      <c r="F19" s="3">
        <v>1</v>
      </c>
      <c r="G19" s="36"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c r="A20" s="32">
        <f t="shared" si="0"/>
        <v>1</v>
      </c>
      <c r="C20" s="36" t="s">
        <v>33</v>
      </c>
      <c r="D20" s="3">
        <v>2</v>
      </c>
      <c r="E20" s="4" t="s">
        <v>1</v>
      </c>
      <c r="F20" s="3">
        <v>0</v>
      </c>
      <c r="G20" s="36"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32">
        <f t="shared" si="0"/>
        <v>1</v>
      </c>
      <c r="C21" s="36" t="s">
        <v>5</v>
      </c>
      <c r="D21" s="3">
        <v>3</v>
      </c>
      <c r="E21" s="4" t="s">
        <v>1</v>
      </c>
      <c r="F21" s="3">
        <v>1</v>
      </c>
      <c r="G21" s="36" t="s">
        <v>7</v>
      </c>
      <c r="H21" s="20">
        <f>COUNT(#REF!)</f>
        <v>0</v>
      </c>
      <c r="I21" s="26"/>
      <c r="J21" s="239"/>
      <c r="K21" s="239"/>
      <c r="L21" s="183"/>
      <c r="M21" s="37"/>
      <c r="N21" s="38"/>
      <c r="O21" s="38"/>
      <c r="P21" s="38"/>
      <c r="Q21" s="38"/>
      <c r="R21" s="38"/>
      <c r="S21" s="38"/>
      <c r="T21" s="183"/>
      <c r="U21" s="7"/>
      <c r="V21" s="183"/>
      <c r="W21" s="239"/>
      <c r="X21" s="239"/>
      <c r="Y21" s="9"/>
      <c r="Z21" s="225" t="s">
        <v>37</v>
      </c>
      <c r="AA21" s="226"/>
      <c r="AB21" s="8">
        <v>2</v>
      </c>
      <c r="AC21" s="6" t="s">
        <v>41</v>
      </c>
      <c r="AD21" s="8">
        <v>1</v>
      </c>
      <c r="AE21" s="227" t="s">
        <v>9</v>
      </c>
      <c r="AF21" s="227"/>
      <c r="AG21" s="9"/>
      <c r="AH21" s="183"/>
      <c r="AI21" s="183"/>
      <c r="AJ21" s="183"/>
      <c r="AK21" s="7"/>
      <c r="AL21" s="183"/>
      <c r="AM21" s="183"/>
      <c r="AN21" s="183"/>
      <c r="AO21" s="9"/>
      <c r="AP21" s="225" t="s">
        <v>23</v>
      </c>
      <c r="AQ21" s="226"/>
      <c r="AR21" s="8">
        <v>1</v>
      </c>
      <c r="AS21" s="6" t="s">
        <v>41</v>
      </c>
      <c r="AT21" s="8">
        <v>0</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c r="A22" s="32">
        <f t="shared" si="0"/>
        <v>1</v>
      </c>
      <c r="C22" s="36" t="s">
        <v>35</v>
      </c>
      <c r="D22" s="3">
        <v>1</v>
      </c>
      <c r="E22" s="4" t="s">
        <v>1</v>
      </c>
      <c r="F22" s="3">
        <v>0</v>
      </c>
      <c r="G22" s="36"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32">
        <f t="shared" si="0"/>
        <v>2</v>
      </c>
      <c r="C23" s="36" t="s">
        <v>12</v>
      </c>
      <c r="D23" s="3">
        <v>0</v>
      </c>
      <c r="E23" s="4" t="s">
        <v>1</v>
      </c>
      <c r="F23" s="3">
        <v>3</v>
      </c>
      <c r="G23" s="36"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32">
        <f t="shared" si="0"/>
        <v>1</v>
      </c>
      <c r="C24" s="36" t="s">
        <v>9</v>
      </c>
      <c r="D24" s="3">
        <v>2</v>
      </c>
      <c r="E24" s="4" t="s">
        <v>1</v>
      </c>
      <c r="F24" s="3">
        <v>0</v>
      </c>
      <c r="G24" s="36"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32">
        <f t="shared" si="0"/>
        <v>2</v>
      </c>
      <c r="C25" s="36" t="s">
        <v>8</v>
      </c>
      <c r="D25" s="3">
        <v>1</v>
      </c>
      <c r="E25" s="4" t="s">
        <v>1</v>
      </c>
      <c r="F25" s="3">
        <v>2</v>
      </c>
      <c r="G25" s="36"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c r="A26" s="32" t="str">
        <f t="shared" si="0"/>
        <v>N</v>
      </c>
      <c r="C26" s="36" t="s">
        <v>13</v>
      </c>
      <c r="D26" s="3">
        <v>1</v>
      </c>
      <c r="E26" s="4" t="s">
        <v>1</v>
      </c>
      <c r="F26" s="3">
        <v>1</v>
      </c>
      <c r="G26" s="36"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32">
        <f t="shared" si="0"/>
        <v>1</v>
      </c>
      <c r="C27" s="36" t="s">
        <v>15</v>
      </c>
      <c r="D27" s="3">
        <v>2</v>
      </c>
      <c r="E27" s="4" t="s">
        <v>1</v>
      </c>
      <c r="F27" s="3">
        <v>1</v>
      </c>
      <c r="G27" s="36" t="s">
        <v>17</v>
      </c>
      <c r="H27" s="20">
        <f>COUNT(#REF!)</f>
        <v>0</v>
      </c>
      <c r="I27" s="26"/>
      <c r="J27" s="239"/>
      <c r="K27" s="239"/>
      <c r="L27" s="34"/>
      <c r="M27" s="7"/>
      <c r="N27" s="34"/>
      <c r="O27" s="239"/>
      <c r="P27" s="239"/>
      <c r="Q27" s="34"/>
      <c r="R27" s="239"/>
      <c r="S27" s="239"/>
      <c r="T27" s="34"/>
      <c r="U27" s="7"/>
      <c r="V27" s="34"/>
      <c r="W27" s="239"/>
      <c r="X27" s="239"/>
      <c r="Y27" s="9"/>
      <c r="Z27" s="225" t="s">
        <v>9</v>
      </c>
      <c r="AA27" s="226"/>
      <c r="AB27" s="8">
        <v>2</v>
      </c>
      <c r="AC27" s="6" t="s">
        <v>41</v>
      </c>
      <c r="AD27" s="8">
        <v>0</v>
      </c>
      <c r="AE27" s="227" t="s">
        <v>33</v>
      </c>
      <c r="AF27" s="227"/>
      <c r="AG27" s="34"/>
      <c r="AH27" s="34"/>
      <c r="AI27" s="34"/>
      <c r="AJ27" s="34"/>
      <c r="AK27" s="34"/>
      <c r="AL27" s="34"/>
      <c r="AM27" s="34"/>
      <c r="AN27" s="34"/>
      <c r="AO27" s="34"/>
      <c r="AP27" s="34"/>
      <c r="AQ27" s="34"/>
      <c r="AR27" s="34"/>
      <c r="AS27" s="34"/>
      <c r="AT27" s="34"/>
      <c r="AU27" s="239"/>
      <c r="AV27" s="239"/>
      <c r="AW27" s="9"/>
      <c r="AX27" s="34"/>
      <c r="AY27" s="34"/>
      <c r="AZ27" s="34"/>
      <c r="BA27" s="7"/>
      <c r="BB27" s="34"/>
      <c r="BC27" s="34"/>
      <c r="BD27" s="34"/>
      <c r="BE27" s="9"/>
      <c r="BF27" s="239"/>
      <c r="BG27" s="239"/>
      <c r="BH27" s="34"/>
      <c r="BI27" s="7"/>
      <c r="BJ27" s="34"/>
      <c r="BK27" s="239"/>
      <c r="BL27" s="239"/>
      <c r="BM27" s="9"/>
      <c r="BN27" s="34"/>
      <c r="BO27" s="34"/>
      <c r="BP27" s="34"/>
      <c r="BQ27" s="7"/>
      <c r="BR27" s="34"/>
      <c r="BS27" s="34"/>
      <c r="BT27" s="34"/>
    </row>
    <row r="28" spans="1:72">
      <c r="A28" s="32" t="str">
        <f t="shared" si="0"/>
        <v>N</v>
      </c>
      <c r="C28" s="36" t="s">
        <v>20</v>
      </c>
      <c r="D28" s="3">
        <v>0</v>
      </c>
      <c r="E28" s="4" t="s">
        <v>1</v>
      </c>
      <c r="F28" s="3">
        <v>0</v>
      </c>
      <c r="G28" s="36"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32">
        <f t="shared" si="0"/>
        <v>1</v>
      </c>
      <c r="C29" s="36" t="s">
        <v>18</v>
      </c>
      <c r="D29" s="3">
        <v>2</v>
      </c>
      <c r="E29" s="4" t="s">
        <v>1</v>
      </c>
      <c r="F29" s="3">
        <v>0</v>
      </c>
      <c r="G29" s="36" t="s">
        <v>16</v>
      </c>
      <c r="H29" s="20">
        <f>COUNT(#REF!)</f>
        <v>0</v>
      </c>
      <c r="I29" s="26"/>
      <c r="J29" s="9"/>
      <c r="K29" s="9"/>
      <c r="L29" s="9"/>
      <c r="M29" s="9"/>
      <c r="N29" s="9"/>
      <c r="O29" s="9"/>
      <c r="P29" s="9"/>
      <c r="Q29" s="9"/>
      <c r="R29" s="9"/>
      <c r="S29" s="9"/>
      <c r="T29" s="9"/>
      <c r="U29" s="9"/>
      <c r="V29" s="9"/>
      <c r="W29" s="9"/>
      <c r="X29" s="9"/>
      <c r="Y29" s="9"/>
      <c r="Z29" s="34"/>
      <c r="AA29" s="34"/>
      <c r="AB29" s="34"/>
      <c r="AC29" s="34"/>
      <c r="AD29" s="34"/>
      <c r="AE29" s="34"/>
      <c r="AF29" s="34"/>
      <c r="AG29" s="34"/>
      <c r="AH29" s="34"/>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32" t="str">
        <f t="shared" si="0"/>
        <v>N</v>
      </c>
      <c r="C30" s="36" t="s">
        <v>21</v>
      </c>
      <c r="D30" s="3">
        <v>1</v>
      </c>
      <c r="E30" s="4" t="s">
        <v>1</v>
      </c>
      <c r="F30" s="3">
        <v>1</v>
      </c>
      <c r="G30" s="36"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32">
        <f t="shared" si="0"/>
        <v>1</v>
      </c>
      <c r="C31" s="36" t="s">
        <v>24</v>
      </c>
      <c r="D31" s="3">
        <v>1</v>
      </c>
      <c r="E31" s="4" t="s">
        <v>1</v>
      </c>
      <c r="F31" s="3">
        <v>0</v>
      </c>
      <c r="G31" s="36"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75" thickBot="1">
      <c r="A32" s="32">
        <f t="shared" si="0"/>
        <v>1</v>
      </c>
      <c r="C32" s="36" t="s">
        <v>25</v>
      </c>
      <c r="D32" s="3">
        <v>4</v>
      </c>
      <c r="E32" s="4" t="s">
        <v>1</v>
      </c>
      <c r="F32" s="3">
        <v>0</v>
      </c>
      <c r="G32" s="36" t="s">
        <v>29</v>
      </c>
      <c r="H32" s="20">
        <f>COUNT(#REF!)</f>
        <v>0</v>
      </c>
      <c r="I32" s="26"/>
      <c r="J32" s="9"/>
      <c r="K32" s="9"/>
      <c r="L32" s="9"/>
      <c r="M32" s="9"/>
      <c r="N32" s="9"/>
      <c r="O32" s="9"/>
      <c r="P32" s="9"/>
      <c r="Q32" s="9"/>
      <c r="R32" s="9"/>
      <c r="S32" s="9"/>
      <c r="T32" s="9"/>
      <c r="U32" s="9"/>
      <c r="V32" s="9"/>
      <c r="W32" s="9"/>
      <c r="X32" s="9"/>
      <c r="Y32" s="9"/>
      <c r="Z32" s="34"/>
      <c r="AA32" s="34"/>
      <c r="AB32" s="34"/>
      <c r="AC32" s="34"/>
      <c r="AD32" s="34"/>
      <c r="AE32" s="34"/>
      <c r="AF32" s="34"/>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32">
        <f t="shared" si="0"/>
        <v>1</v>
      </c>
      <c r="C33" s="36" t="s">
        <v>27</v>
      </c>
      <c r="D33" s="3">
        <v>3</v>
      </c>
      <c r="E33" s="4" t="s">
        <v>1</v>
      </c>
      <c r="F33" s="3">
        <v>1</v>
      </c>
      <c r="G33" s="36" t="s">
        <v>31</v>
      </c>
      <c r="H33" s="20">
        <f>COUNT(#REF!)</f>
        <v>0</v>
      </c>
      <c r="I33" s="26"/>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v>3</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32" t="str">
        <f t="shared" si="0"/>
        <v>N</v>
      </c>
      <c r="C34" s="36" t="s">
        <v>30</v>
      </c>
      <c r="D34" s="3">
        <v>1</v>
      </c>
      <c r="E34" s="4" t="s">
        <v>1</v>
      </c>
      <c r="F34" s="3">
        <v>1</v>
      </c>
      <c r="G34" s="36"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32">
        <f t="shared" si="0"/>
        <v>1</v>
      </c>
      <c r="C35" s="36" t="s">
        <v>33</v>
      </c>
      <c r="D35" s="3">
        <v>2</v>
      </c>
      <c r="E35" s="4" t="s">
        <v>1</v>
      </c>
      <c r="F35" s="3">
        <v>0</v>
      </c>
      <c r="G35" s="36" t="s">
        <v>35</v>
      </c>
      <c r="H35" s="20">
        <f>COUNT(#REF!)</f>
        <v>0</v>
      </c>
      <c r="I35" s="26"/>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32" t="str">
        <f t="shared" si="0"/>
        <v>N</v>
      </c>
      <c r="C36" s="36" t="s">
        <v>36</v>
      </c>
      <c r="D36" s="3">
        <v>1</v>
      </c>
      <c r="E36" s="4" t="s">
        <v>1</v>
      </c>
      <c r="F36" s="3">
        <v>1</v>
      </c>
      <c r="G36" s="36" t="s">
        <v>34</v>
      </c>
      <c r="H36" s="20">
        <f>COUNT(#REF!)</f>
        <v>0</v>
      </c>
      <c r="I36" s="26"/>
    </row>
    <row r="37" spans="1:72">
      <c r="A37" s="32">
        <f t="shared" si="0"/>
        <v>2</v>
      </c>
      <c r="C37" s="36" t="s">
        <v>32</v>
      </c>
      <c r="D37" s="3">
        <v>0</v>
      </c>
      <c r="E37" s="4" t="s">
        <v>1</v>
      </c>
      <c r="F37" s="3">
        <v>2</v>
      </c>
      <c r="G37" s="36" t="s">
        <v>28</v>
      </c>
      <c r="H37" s="20">
        <f>COUNT(#REF!)</f>
        <v>0</v>
      </c>
      <c r="I37" s="26"/>
    </row>
    <row r="38" spans="1:72">
      <c r="A38" s="32">
        <f t="shared" si="0"/>
        <v>2</v>
      </c>
      <c r="C38" s="36" t="s">
        <v>12</v>
      </c>
      <c r="D38" s="3">
        <v>0</v>
      </c>
      <c r="E38" s="4" t="s">
        <v>1</v>
      </c>
      <c r="F38" s="3">
        <v>5</v>
      </c>
      <c r="G38" s="36" t="s">
        <v>9</v>
      </c>
      <c r="H38" s="20">
        <f>COUNT(#REF!)</f>
        <v>0</v>
      </c>
      <c r="I38" s="26"/>
    </row>
    <row r="39" spans="1:72">
      <c r="A39" s="32">
        <f t="shared" si="0"/>
        <v>1</v>
      </c>
      <c r="C39" s="36" t="s">
        <v>10</v>
      </c>
      <c r="D39" s="3">
        <v>2</v>
      </c>
      <c r="E39" s="4" t="s">
        <v>1</v>
      </c>
      <c r="F39" s="3">
        <v>0</v>
      </c>
      <c r="G39" s="36" t="s">
        <v>11</v>
      </c>
      <c r="H39" s="20">
        <f>COUNT(#REF!)</f>
        <v>0</v>
      </c>
      <c r="I39" s="26"/>
    </row>
    <row r="40" spans="1:72">
      <c r="A40" s="32">
        <f t="shared" si="0"/>
        <v>2</v>
      </c>
      <c r="C40" s="36" t="s">
        <v>8</v>
      </c>
      <c r="D40" s="3">
        <v>0</v>
      </c>
      <c r="E40" s="4" t="s">
        <v>1</v>
      </c>
      <c r="F40" s="3">
        <v>2</v>
      </c>
      <c r="G40" s="36" t="s">
        <v>37</v>
      </c>
      <c r="H40" s="20">
        <f>COUNT(#REF!)</f>
        <v>0</v>
      </c>
      <c r="I40" s="26"/>
    </row>
    <row r="41" spans="1:72">
      <c r="A41" s="32">
        <f t="shared" si="0"/>
        <v>1</v>
      </c>
      <c r="C41" s="36" t="s">
        <v>6</v>
      </c>
      <c r="D41" s="3">
        <v>2</v>
      </c>
      <c r="E41" s="4" t="s">
        <v>1</v>
      </c>
      <c r="F41" s="3">
        <v>1</v>
      </c>
      <c r="G41" s="36" t="s">
        <v>7</v>
      </c>
      <c r="H41" s="20">
        <f>COUNT(#REF!)</f>
        <v>0</v>
      </c>
      <c r="I41" s="26"/>
    </row>
    <row r="42" spans="1:72">
      <c r="A42" s="32" t="str">
        <f t="shared" si="0"/>
        <v>N</v>
      </c>
      <c r="C42" s="36" t="s">
        <v>18</v>
      </c>
      <c r="D42" s="3">
        <v>1</v>
      </c>
      <c r="E42" s="4" t="s">
        <v>1</v>
      </c>
      <c r="F42" s="3">
        <v>1</v>
      </c>
      <c r="G42" s="36" t="s">
        <v>15</v>
      </c>
      <c r="H42" s="20">
        <f>COUNT(#REF!)</f>
        <v>0</v>
      </c>
      <c r="I42" s="26"/>
    </row>
    <row r="43" spans="1:72">
      <c r="A43" s="32">
        <f t="shared" si="0"/>
        <v>2</v>
      </c>
      <c r="C43" s="36" t="s">
        <v>38</v>
      </c>
      <c r="D43" s="3">
        <v>1</v>
      </c>
      <c r="E43" s="4" t="s">
        <v>1</v>
      </c>
      <c r="F43" s="3">
        <v>2</v>
      </c>
      <c r="G43" s="36" t="s">
        <v>17</v>
      </c>
      <c r="H43" s="20">
        <f>COUNT(#REF!)</f>
        <v>0</v>
      </c>
      <c r="I43" s="26"/>
    </row>
    <row r="44" spans="1:72">
      <c r="A44" s="32">
        <f t="shared" si="0"/>
        <v>1</v>
      </c>
      <c r="C44" s="36" t="s">
        <v>20</v>
      </c>
      <c r="D44" s="3">
        <v>1</v>
      </c>
      <c r="E44" s="4" t="s">
        <v>1</v>
      </c>
      <c r="F44" s="3">
        <v>0</v>
      </c>
      <c r="G44" s="36" t="s">
        <v>13</v>
      </c>
      <c r="H44" s="20">
        <f>COUNT(#REF!)</f>
        <v>0</v>
      </c>
      <c r="I44" s="26"/>
    </row>
    <row r="45" spans="1:72">
      <c r="A45" s="32">
        <f t="shared" si="0"/>
        <v>2</v>
      </c>
      <c r="C45" s="36" t="s">
        <v>14</v>
      </c>
      <c r="D45" s="3">
        <v>1</v>
      </c>
      <c r="E45" s="4" t="s">
        <v>1</v>
      </c>
      <c r="F45" s="3">
        <v>2</v>
      </c>
      <c r="G45" s="36" t="s">
        <v>19</v>
      </c>
      <c r="H45" s="20">
        <f>COUNT(#REF!)</f>
        <v>0</v>
      </c>
      <c r="I45" s="26"/>
    </row>
    <row r="46" spans="1:72">
      <c r="A46" s="32">
        <f t="shared" si="0"/>
        <v>2</v>
      </c>
      <c r="C46" s="36" t="s">
        <v>30</v>
      </c>
      <c r="D46" s="3">
        <v>1</v>
      </c>
      <c r="E46" s="4" t="s">
        <v>1</v>
      </c>
      <c r="F46" s="3">
        <v>3</v>
      </c>
      <c r="G46" s="36" t="s">
        <v>25</v>
      </c>
      <c r="H46" s="20">
        <f>COUNT(#REF!)</f>
        <v>0</v>
      </c>
      <c r="I46" s="26"/>
    </row>
    <row r="47" spans="1:72">
      <c r="A47" s="32">
        <f t="shared" si="0"/>
        <v>1</v>
      </c>
      <c r="C47" s="36" t="s">
        <v>26</v>
      </c>
      <c r="D47" s="3">
        <v>2</v>
      </c>
      <c r="E47" s="4" t="s">
        <v>1</v>
      </c>
      <c r="F47" s="3">
        <v>1</v>
      </c>
      <c r="G47" s="36" t="s">
        <v>29</v>
      </c>
      <c r="H47" s="20">
        <f>COUNT(#REF!)</f>
        <v>0</v>
      </c>
      <c r="I47" s="26"/>
    </row>
    <row r="48" spans="1:72">
      <c r="A48" s="32" t="str">
        <f t="shared" si="0"/>
        <v>N</v>
      </c>
      <c r="C48" s="36" t="s">
        <v>24</v>
      </c>
      <c r="D48" s="3">
        <v>2</v>
      </c>
      <c r="E48" s="4" t="s">
        <v>1</v>
      </c>
      <c r="F48" s="3">
        <v>2</v>
      </c>
      <c r="G48" s="36" t="s">
        <v>39</v>
      </c>
      <c r="H48" s="20">
        <f>COUNT(#REF!)</f>
        <v>0</v>
      </c>
      <c r="I48" s="26"/>
    </row>
    <row r="49" spans="1:40">
      <c r="A49" s="32">
        <f t="shared" si="0"/>
        <v>2</v>
      </c>
      <c r="C49" s="36" t="s">
        <v>22</v>
      </c>
      <c r="D49" s="3">
        <v>1</v>
      </c>
      <c r="E49" s="4" t="s">
        <v>1</v>
      </c>
      <c r="F49" s="3">
        <v>2</v>
      </c>
      <c r="G49" s="36" t="s">
        <v>23</v>
      </c>
      <c r="H49" s="20">
        <f>COUNT(#REF!)</f>
        <v>0</v>
      </c>
      <c r="I49" s="26"/>
    </row>
    <row r="50" spans="1:40">
      <c r="A50" s="32">
        <f t="shared" si="0"/>
        <v>2</v>
      </c>
      <c r="C50" s="36" t="s">
        <v>32</v>
      </c>
      <c r="D50" s="3">
        <v>1</v>
      </c>
      <c r="E50" s="4" t="s">
        <v>1</v>
      </c>
      <c r="F50" s="3">
        <v>3</v>
      </c>
      <c r="G50" s="36" t="s">
        <v>27</v>
      </c>
      <c r="H50" s="20">
        <f>COUNT(#REF!)</f>
        <v>0</v>
      </c>
      <c r="I50" s="26"/>
    </row>
    <row r="51" spans="1:40">
      <c r="A51" s="32">
        <f t="shared" si="0"/>
        <v>1</v>
      </c>
      <c r="C51" s="36" t="s">
        <v>28</v>
      </c>
      <c r="D51" s="3">
        <v>2</v>
      </c>
      <c r="E51" s="4" t="s">
        <v>1</v>
      </c>
      <c r="F51" s="3">
        <v>1</v>
      </c>
      <c r="G51" s="36" t="s">
        <v>31</v>
      </c>
      <c r="H51" s="20">
        <f>COUNT(#REF!)</f>
        <v>0</v>
      </c>
      <c r="I51" s="26"/>
    </row>
    <row r="52" spans="1:40">
      <c r="A52" s="32">
        <f t="shared" si="0"/>
        <v>2</v>
      </c>
      <c r="C52" s="36" t="s">
        <v>36</v>
      </c>
      <c r="D52" s="3">
        <v>1</v>
      </c>
      <c r="E52" s="4" t="s">
        <v>1</v>
      </c>
      <c r="F52" s="3">
        <v>2</v>
      </c>
      <c r="G52" s="36" t="s">
        <v>33</v>
      </c>
      <c r="H52" s="20">
        <f>COUNT(#REF!)</f>
        <v>0</v>
      </c>
      <c r="I52" s="26"/>
    </row>
    <row r="53" spans="1:40">
      <c r="A53" s="32">
        <f t="shared" si="0"/>
        <v>1</v>
      </c>
      <c r="C53" s="36" t="s">
        <v>34</v>
      </c>
      <c r="D53" s="3">
        <v>1</v>
      </c>
      <c r="E53" s="4" t="s">
        <v>1</v>
      </c>
      <c r="F53" s="3">
        <v>0</v>
      </c>
      <c r="G53" s="36" t="s">
        <v>35</v>
      </c>
      <c r="H53" s="20">
        <f>COUNT(#REF!)</f>
        <v>0</v>
      </c>
      <c r="I53" s="26"/>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Italie</v>
      </c>
      <c r="S59" s="254"/>
      <c r="T59" s="13" t="e">
        <f>COUNTIF(#REF!,R59)</f>
        <v>#REF!</v>
      </c>
      <c r="V59" s="4" t="s">
        <v>41</v>
      </c>
      <c r="W59" s="254" t="str">
        <f>AE21</f>
        <v>Espagne</v>
      </c>
      <c r="X59" s="254"/>
      <c r="Y59" s="13" t="e">
        <f>COUNTIF(#REF!,W59)</f>
        <v>#REF!</v>
      </c>
      <c r="AA59" s="4" t="s">
        <v>41</v>
      </c>
      <c r="AB59" s="254" t="str">
        <f>AE27</f>
        <v>Belgique</v>
      </c>
      <c r="AC59" s="254"/>
      <c r="AD59" s="13" t="e">
        <f>COUNTIF(#REF!,AB59)</f>
        <v>#REF!</v>
      </c>
      <c r="AF59" s="4" t="s">
        <v>41</v>
      </c>
      <c r="AG59" s="254" t="str">
        <f>AU33</f>
        <v>France</v>
      </c>
      <c r="AH59" s="254"/>
      <c r="AI59" s="13" t="e">
        <f>COUNTIF(#REF!,AG59)</f>
        <v>#REF!</v>
      </c>
    </row>
    <row r="60" spans="1:40" hidden="1">
      <c r="C60" s="24">
        <v>41804</v>
      </c>
      <c r="D60" s="1"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France</v>
      </c>
      <c r="X60" s="254"/>
      <c r="Y60" s="13" t="e">
        <f>COUNTIF(#REF!,W60)</f>
        <v>#REF!</v>
      </c>
      <c r="AK60" s="36" t="s">
        <v>62</v>
      </c>
      <c r="AL60" s="254" t="e">
        <f>AN58*#REF!</f>
        <v>#REF!</v>
      </c>
      <c r="AM60" s="254"/>
    </row>
    <row r="61" spans="1:40" hidden="1">
      <c r="C61" s="24">
        <v>41805</v>
      </c>
      <c r="D61" s="1" t="e">
        <f>IF(#REF!=0,"",SUM(#REF!))</f>
        <v>#REF!</v>
      </c>
      <c r="E61" s="25" t="e">
        <f t="shared" si="1"/>
        <v>#REF!</v>
      </c>
      <c r="L61" s="4" t="s">
        <v>41</v>
      </c>
      <c r="M61" s="254" t="str">
        <f>W9</f>
        <v>Italie</v>
      </c>
      <c r="N61" s="254"/>
      <c r="O61" s="13" t="e">
        <f>COUNTIF(#REF!,M61)</f>
        <v>#REF!</v>
      </c>
      <c r="Q61" s="4" t="s">
        <v>41</v>
      </c>
      <c r="R61" s="254" t="str">
        <f>AE15</f>
        <v>Uruguay</v>
      </c>
      <c r="S61" s="254"/>
      <c r="T61" s="13" t="e">
        <f>COUNTIF(#REF!,R61)</f>
        <v>#REF!</v>
      </c>
      <c r="V61" s="4" t="s">
        <v>41</v>
      </c>
      <c r="W61" s="254" t="str">
        <f>AU21</f>
        <v>Belgique</v>
      </c>
      <c r="X61" s="254"/>
      <c r="Y61" s="13" t="e">
        <f>COUNTIF(#REF!,W61)</f>
        <v>#REF!</v>
      </c>
      <c r="AA61" s="36" t="s">
        <v>62</v>
      </c>
      <c r="AB61" s="254" t="e">
        <f>SUM(AD58:AD59)*#REF!</f>
        <v>#REF!</v>
      </c>
      <c r="AC61" s="254"/>
      <c r="AF61" s="36"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36" t="s">
        <v>62</v>
      </c>
      <c r="W63" s="254" t="e">
        <f>SUM(Y58:Y61)*#REF!</f>
        <v>#REF!</v>
      </c>
      <c r="X63" s="254"/>
    </row>
    <row r="64" spans="1:40" hidden="1">
      <c r="C64" s="24">
        <v>41808</v>
      </c>
      <c r="D64" s="1"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Japon</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Bosnie</v>
      </c>
      <c r="N67" s="254"/>
      <c r="O67" s="13" t="e">
        <f>COUNTIF(#REF!,M67)</f>
        <v>#REF!</v>
      </c>
      <c r="Q67" s="36"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Algérie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36" t="s">
        <v>62</v>
      </c>
      <c r="M75" s="254" t="e">
        <f>SUM(O58:O73)*#REF!</f>
        <v>#REF!</v>
      </c>
      <c r="N75" s="254"/>
    </row>
    <row r="89" spans="3:6" hidden="1">
      <c r="C89" s="45" t="s">
        <v>124</v>
      </c>
      <c r="D89" s="39">
        <f>A53</f>
        <v>1</v>
      </c>
      <c r="F89" s="50" t="e">
        <f>#REF!+#REF!</f>
        <v>#REF!</v>
      </c>
    </row>
    <row r="90" spans="3:6" hidden="1">
      <c r="C90" s="45" t="s">
        <v>104</v>
      </c>
      <c r="D90" s="39">
        <f>A33</f>
        <v>1</v>
      </c>
      <c r="F90" s="51" t="e">
        <f>#REF!+#REF!</f>
        <v>#REF!</v>
      </c>
    </row>
    <row r="91" spans="3:6" hidden="1">
      <c r="C91" s="45" t="s">
        <v>88</v>
      </c>
      <c r="D91" s="39">
        <f>A17</f>
        <v>1</v>
      </c>
      <c r="F91" s="51" t="e">
        <f>#REF!+#REF!</f>
        <v>#REF!</v>
      </c>
    </row>
    <row r="92" spans="3:6" hidden="1">
      <c r="C92" s="45" t="s">
        <v>83</v>
      </c>
      <c r="D92" s="39" t="str">
        <f>A12</f>
        <v>N</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f>A25</f>
        <v>2</v>
      </c>
      <c r="F103" s="51" t="e">
        <f>#REF!+#REF!</f>
        <v>#REF!</v>
      </c>
    </row>
    <row r="104" spans="3:6" hidden="1">
      <c r="C104" s="45" t="s">
        <v>80</v>
      </c>
      <c r="D104" s="39">
        <f>A9</f>
        <v>1</v>
      </c>
      <c r="F104" s="51" t="e">
        <f>#REF!+#REF!</f>
        <v>#REF!</v>
      </c>
    </row>
    <row r="105" spans="3:6" hidden="1">
      <c r="C105" s="45" t="s">
        <v>97</v>
      </c>
      <c r="D105" s="39" t="str">
        <f>A26</f>
        <v>N</v>
      </c>
      <c r="F105" s="51" t="e">
        <f>#REF!+#REF!</f>
        <v>#REF!</v>
      </c>
    </row>
    <row r="106" spans="3:6" hidden="1">
      <c r="C106" s="45" t="s">
        <v>81</v>
      </c>
      <c r="D106" s="39" t="str">
        <f>A10</f>
        <v>N</v>
      </c>
      <c r="F106" s="51" t="e">
        <f>#REF!+#REF!</f>
        <v>#REF!</v>
      </c>
    </row>
    <row r="107" spans="3:6" hidden="1">
      <c r="C107" s="45" t="s">
        <v>107</v>
      </c>
      <c r="D107" s="39" t="str">
        <f>A36</f>
        <v>N</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f>A41</f>
        <v>1</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f>A8</f>
        <v>1</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t="str">
        <f>A19</f>
        <v>N</v>
      </c>
      <c r="F118" s="51" t="e">
        <f>#REF!+#REF!</f>
        <v>#REF!</v>
      </c>
    </row>
    <row r="119" spans="3:6" hidden="1">
      <c r="C119" s="45" t="s">
        <v>116</v>
      </c>
      <c r="D119" s="39">
        <f>A45</f>
        <v>2</v>
      </c>
      <c r="F119" s="51" t="e">
        <f>#REF!+#REF!</f>
        <v>#REF!</v>
      </c>
    </row>
    <row r="120" spans="3:6" hidden="1">
      <c r="C120" s="45" t="s">
        <v>102</v>
      </c>
      <c r="D120" s="39">
        <f>A31</f>
        <v>1</v>
      </c>
      <c r="F120" s="51" t="e">
        <f>#REF!+#REF!</f>
        <v>#REF!</v>
      </c>
    </row>
    <row r="121" spans="3:6" hidden="1">
      <c r="C121" s="45" t="s">
        <v>119</v>
      </c>
      <c r="D121" s="39" t="str">
        <f>A48</f>
        <v>N</v>
      </c>
      <c r="F121" s="51" t="e">
        <f>#REF!+#REF!</f>
        <v>#REF!</v>
      </c>
    </row>
    <row r="122" spans="3:6" hidden="1">
      <c r="C122" s="45" t="s">
        <v>89</v>
      </c>
      <c r="D122" s="39" t="str">
        <f>A18</f>
        <v>N</v>
      </c>
      <c r="F122" s="51" t="e">
        <f>#REF!+#REF!</f>
        <v>#REF!</v>
      </c>
    </row>
    <row r="123" spans="3:6" hidden="1">
      <c r="C123" s="45" t="s">
        <v>100</v>
      </c>
      <c r="D123" s="39">
        <f>A29</f>
        <v>1</v>
      </c>
      <c r="F123" s="51" t="e">
        <f>#REF!+#REF!</f>
        <v>#REF!</v>
      </c>
    </row>
    <row r="124" spans="3:6" hidden="1">
      <c r="C124" s="45" t="s">
        <v>113</v>
      </c>
      <c r="D124" s="39" t="str">
        <f>A42</f>
        <v>N</v>
      </c>
      <c r="F124" s="51" t="e">
        <f>#REF!+#REF!</f>
        <v>#REF!</v>
      </c>
    </row>
    <row r="125" spans="3:6" hidden="1">
      <c r="C125" s="45" t="s">
        <v>115</v>
      </c>
      <c r="D125" s="39">
        <f>A44</f>
        <v>1</v>
      </c>
      <c r="F125" s="51" t="e">
        <f>#REF!+#REF!</f>
        <v>#REF!</v>
      </c>
    </row>
    <row r="126" spans="3:6" hidden="1">
      <c r="C126" s="45" t="s">
        <v>99</v>
      </c>
      <c r="D126" s="39" t="str">
        <f>A28</f>
        <v>N</v>
      </c>
      <c r="F126" s="51" t="e">
        <f>#REF!+#REF!</f>
        <v>#REF!</v>
      </c>
    </row>
    <row r="127" spans="3:6" hidden="1">
      <c r="C127" s="45" t="s">
        <v>78</v>
      </c>
      <c r="D127" s="39">
        <f>A7</f>
        <v>1</v>
      </c>
      <c r="F127" s="51" t="e">
        <f>#REF!+#REF!</f>
        <v>#REF!</v>
      </c>
    </row>
    <row r="128" spans="3:6" hidden="1">
      <c r="C128" s="45" t="s">
        <v>117</v>
      </c>
      <c r="D128" s="39">
        <f>A46</f>
        <v>2</v>
      </c>
      <c r="F128" s="51" t="e">
        <f>#REF!+#REF!</f>
        <v>#REF!</v>
      </c>
    </row>
    <row r="129" spans="3:6" hidden="1">
      <c r="C129" s="45" t="s">
        <v>105</v>
      </c>
      <c r="D129" s="39" t="str">
        <f>A34</f>
        <v>N</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f>A22</f>
        <v>1</v>
      </c>
      <c r="F132" s="51" t="e">
        <f>#REF!+#REF!</f>
        <v>#REF!</v>
      </c>
    </row>
    <row r="133" spans="3:6" hidden="1">
      <c r="C133" s="45" t="s">
        <v>85</v>
      </c>
      <c r="D133" s="39">
        <f>A14</f>
        <v>1</v>
      </c>
      <c r="F133" s="51" t="e">
        <f>#REF!+#REF!</f>
        <v>#REF!</v>
      </c>
    </row>
    <row r="134" spans="3:6" hidden="1">
      <c r="C134" s="45" t="s">
        <v>101</v>
      </c>
      <c r="D134" s="39" t="str">
        <f>A30</f>
        <v>N</v>
      </c>
      <c r="F134" s="51" t="e">
        <f>#REF!+#REF!</f>
        <v>#REF!</v>
      </c>
    </row>
    <row r="135" spans="3:6" hidden="1">
      <c r="C135" s="45" t="s">
        <v>98</v>
      </c>
      <c r="D135" s="39">
        <f>A27</f>
        <v>1</v>
      </c>
      <c r="F135" s="51" t="e">
        <f>#REF!+#REF!</f>
        <v>#REF!</v>
      </c>
    </row>
    <row r="136" spans="3:6" ht="15.75" hidden="1" thickBot="1">
      <c r="C136" s="45" t="s">
        <v>82</v>
      </c>
      <c r="D136" s="39">
        <f>A11</f>
        <v>1</v>
      </c>
      <c r="F136" s="52" t="e">
        <f>#REF!+#REF!</f>
        <v>#REF!</v>
      </c>
    </row>
  </sheetData>
  <sheetProtection sheet="1" objects="1" scenarios="1" selectLockedCells="1" selectUnlockedCells="1"/>
  <mergeCells count="183">
    <mergeCell ref="M71:N71"/>
    <mergeCell ref="M72:N72"/>
    <mergeCell ref="M73:N73"/>
    <mergeCell ref="M75:N75"/>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M58:N58"/>
    <mergeCell ref="R58:S58"/>
    <mergeCell ref="W58:X58"/>
    <mergeCell ref="AB58:AC58"/>
    <mergeCell ref="AG58:AH58"/>
    <mergeCell ref="AL58:AM58"/>
    <mergeCell ref="BK34:BL34"/>
    <mergeCell ref="K57:N57"/>
    <mergeCell ref="P57:S57"/>
    <mergeCell ref="U57:X57"/>
    <mergeCell ref="Z57:AC57"/>
    <mergeCell ref="AE57:AH57"/>
    <mergeCell ref="AJ57:AM57"/>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4:BT25"/>
    <mergeCell ref="J27:K27"/>
    <mergeCell ref="O27:P27"/>
    <mergeCell ref="R27:S27"/>
    <mergeCell ref="W27:X27"/>
    <mergeCell ref="Z27:AA27"/>
    <mergeCell ref="AE27:AF27"/>
    <mergeCell ref="AU27:AV27"/>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H22:BJ22"/>
    <mergeCell ref="BK22:BL22"/>
    <mergeCell ref="J18:BT19"/>
    <mergeCell ref="J21:K21"/>
    <mergeCell ref="W21:X21"/>
    <mergeCell ref="Z21:AA21"/>
    <mergeCell ref="AE21:AF21"/>
    <mergeCell ref="AP21:AQ21"/>
    <mergeCell ref="Z16:AA16"/>
    <mergeCell ref="AB16:AD16"/>
    <mergeCell ref="AE16:AF16"/>
    <mergeCell ref="AP16:AQ16"/>
    <mergeCell ref="AR16:AT16"/>
    <mergeCell ref="AU16:AV16"/>
    <mergeCell ref="AU21:AV21"/>
    <mergeCell ref="BF21:BG21"/>
    <mergeCell ref="BK21:BL21"/>
    <mergeCell ref="BS10:BT10"/>
    <mergeCell ref="AP15:AQ15"/>
    <mergeCell ref="AU15:AV15"/>
    <mergeCell ref="BF15:BG15"/>
    <mergeCell ref="BK15:BL15"/>
    <mergeCell ref="J16:K16"/>
    <mergeCell ref="L16:N16"/>
    <mergeCell ref="O16:P16"/>
    <mergeCell ref="R16:S16"/>
    <mergeCell ref="T16:V16"/>
    <mergeCell ref="W16:X16"/>
    <mergeCell ref="J15:K15"/>
    <mergeCell ref="O15:P15"/>
    <mergeCell ref="R15:S15"/>
    <mergeCell ref="W15:X15"/>
    <mergeCell ref="Z15:AA15"/>
    <mergeCell ref="AE15:AF15"/>
    <mergeCell ref="BF16:BG16"/>
    <mergeCell ref="BH16:BJ16"/>
    <mergeCell ref="BK16:BL16"/>
    <mergeCell ref="J10:K10"/>
    <mergeCell ref="L10:N10"/>
    <mergeCell ref="O10:P10"/>
    <mergeCell ref="R10:S10"/>
    <mergeCell ref="T10:V10"/>
    <mergeCell ref="W10:X10"/>
    <mergeCell ref="Z10:AA10"/>
    <mergeCell ref="J12:BT13"/>
    <mergeCell ref="AR10:AT10"/>
    <mergeCell ref="AU10:AV10"/>
    <mergeCell ref="AX10:AY10"/>
    <mergeCell ref="AZ10:BB10"/>
    <mergeCell ref="BC10:BD10"/>
    <mergeCell ref="BF10:BG10"/>
    <mergeCell ref="AB10:AD10"/>
    <mergeCell ref="AE10:AF10"/>
    <mergeCell ref="AH10:AI10"/>
    <mergeCell ref="AJ10:AL10"/>
    <mergeCell ref="AM10:AN10"/>
    <mergeCell ref="AP10:AQ10"/>
    <mergeCell ref="BH10:BJ10"/>
    <mergeCell ref="BK10:BL10"/>
    <mergeCell ref="BN10:BO10"/>
    <mergeCell ref="BP10:BR10"/>
    <mergeCell ref="AM9:AN9"/>
    <mergeCell ref="AP9:AQ9"/>
    <mergeCell ref="AE9:AF9"/>
    <mergeCell ref="AH9:AI9"/>
    <mergeCell ref="BK9:BL9"/>
    <mergeCell ref="BN9:BO9"/>
    <mergeCell ref="C2:D2"/>
    <mergeCell ref="E2:H2"/>
    <mergeCell ref="C5:G5"/>
    <mergeCell ref="J6:BT7"/>
    <mergeCell ref="BS9:BT9"/>
    <mergeCell ref="AU9:AV9"/>
    <mergeCell ref="AX9:AY9"/>
    <mergeCell ref="BC9:BD9"/>
    <mergeCell ref="BF9:BG9"/>
    <mergeCell ref="J9:K9"/>
    <mergeCell ref="O9:P9"/>
    <mergeCell ref="R9:S9"/>
    <mergeCell ref="W9:X9"/>
    <mergeCell ref="Z9:AA9"/>
  </mergeCells>
  <conditionalFormatting sqref="D6:D53 F6:F53">
    <cfRule type="containsBlanks" dxfId="3" priority="3">
      <formula>LEN(TRIM(D6))=0</formula>
    </cfRule>
  </conditionalFormatting>
  <conditionalFormatting sqref="L9 N9 T9 V9 AB9 AD9 AJ9 AL9 AR9 AT9 AZ9 BB9 BH9 BJ9 BP9 BR9 BJ15 BH15 AT15 AR15 AD15 AB15 N15 L15 AB21 AD21 AB27 AD27 AR21 AT21 AR33 AT33">
    <cfRule type="containsBlanks" dxfId="2" priority="1">
      <formula>LEN(TRIM(L9))=0</formula>
    </cfRule>
  </conditionalFormatting>
  <pageMargins left="0.7" right="0.7" top="0.75" bottom="0.75" header="0.3" footer="0.3"/>
  <pageSetup paperSize="0" orientation="portrait" horizontalDpi="0" verticalDpi="0" copies="0"/>
</worksheet>
</file>

<file path=xl/worksheets/sheet42.xml><?xml version="1.0" encoding="utf-8"?>
<worksheet xmlns="http://schemas.openxmlformats.org/spreadsheetml/2006/main" xmlns:r="http://schemas.openxmlformats.org/officeDocument/2006/relationships">
  <sheetPr codeName="Feuil30"/>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64" hidden="1" customWidth="1"/>
    <col min="3" max="3" width="17.7109375" style="1" customWidth="1"/>
    <col min="4" max="4" width="4" style="64"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132</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64">
        <f>IF(OR(D6="",F6=""),"",IF(D6&gt;F6,1,IF(D6=F6,"N",2)))</f>
        <v>1</v>
      </c>
      <c r="C6" s="65" t="s">
        <v>5</v>
      </c>
      <c r="D6" s="3">
        <v>2</v>
      </c>
      <c r="E6" s="4" t="s">
        <v>1</v>
      </c>
      <c r="F6" s="3">
        <v>0</v>
      </c>
      <c r="G6" s="65"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64" t="str">
        <f t="shared" ref="A7:A53" si="0">IF(OR(D7="",F7=""),"",IF(D7&gt;F7,1,IF(D7=F7,"N",2)))</f>
        <v>N</v>
      </c>
      <c r="C7" s="65" t="s">
        <v>7</v>
      </c>
      <c r="D7" s="3">
        <v>0</v>
      </c>
      <c r="E7" s="4" t="s">
        <v>1</v>
      </c>
      <c r="F7" s="3">
        <v>0</v>
      </c>
      <c r="G7" s="65"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64" t="str">
        <f t="shared" si="0"/>
        <v>N</v>
      </c>
      <c r="C8" s="65" t="s">
        <v>9</v>
      </c>
      <c r="D8" s="3">
        <v>1</v>
      </c>
      <c r="E8" s="4" t="s">
        <v>1</v>
      </c>
      <c r="F8" s="3">
        <v>1</v>
      </c>
      <c r="G8" s="65"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64">
        <f t="shared" si="0"/>
        <v>2</v>
      </c>
      <c r="C9" s="65" t="s">
        <v>11</v>
      </c>
      <c r="D9" s="3">
        <v>0</v>
      </c>
      <c r="E9" s="4" t="s">
        <v>1</v>
      </c>
      <c r="F9" s="3">
        <v>1</v>
      </c>
      <c r="G9" s="65" t="s">
        <v>12</v>
      </c>
      <c r="H9" s="20">
        <f>COUNT(#REF!)</f>
        <v>0</v>
      </c>
      <c r="I9" s="26"/>
      <c r="J9" s="225" t="s">
        <v>37</v>
      </c>
      <c r="K9" s="226"/>
      <c r="L9" s="8">
        <v>1</v>
      </c>
      <c r="M9" s="6" t="s">
        <v>41</v>
      </c>
      <c r="N9" s="8">
        <v>0</v>
      </c>
      <c r="O9" s="227" t="s">
        <v>9</v>
      </c>
      <c r="P9" s="227"/>
      <c r="Q9" s="9"/>
      <c r="R9" s="225" t="s">
        <v>13</v>
      </c>
      <c r="S9" s="226"/>
      <c r="T9" s="8">
        <v>0</v>
      </c>
      <c r="U9" s="6" t="s">
        <v>41</v>
      </c>
      <c r="V9" s="8">
        <v>1</v>
      </c>
      <c r="W9" s="227" t="s">
        <v>18</v>
      </c>
      <c r="X9" s="227"/>
      <c r="Y9" s="9"/>
      <c r="Z9" s="225" t="s">
        <v>12</v>
      </c>
      <c r="AA9" s="226"/>
      <c r="AB9" s="8">
        <v>1</v>
      </c>
      <c r="AC9" s="6" t="s">
        <v>41</v>
      </c>
      <c r="AD9" s="8">
        <v>0</v>
      </c>
      <c r="AE9" s="227" t="s">
        <v>7</v>
      </c>
      <c r="AF9" s="227"/>
      <c r="AG9" s="9"/>
      <c r="AH9" s="225" t="s">
        <v>15</v>
      </c>
      <c r="AI9" s="226"/>
      <c r="AJ9" s="8" t="s">
        <v>47</v>
      </c>
      <c r="AK9" s="6" t="s">
        <v>41</v>
      </c>
      <c r="AL9" s="8">
        <v>1</v>
      </c>
      <c r="AM9" s="227" t="s">
        <v>14</v>
      </c>
      <c r="AN9" s="227"/>
      <c r="AO9" s="9"/>
      <c r="AP9" s="225" t="s">
        <v>23</v>
      </c>
      <c r="AQ9" s="226"/>
      <c r="AR9" s="8">
        <v>1</v>
      </c>
      <c r="AS9" s="6" t="s">
        <v>41</v>
      </c>
      <c r="AT9" s="8">
        <v>0</v>
      </c>
      <c r="AU9" s="227" t="s">
        <v>29</v>
      </c>
      <c r="AV9" s="227"/>
      <c r="AW9" s="9"/>
      <c r="AX9" s="225" t="s">
        <v>28</v>
      </c>
      <c r="AY9" s="226"/>
      <c r="AZ9" s="8" t="s">
        <v>47</v>
      </c>
      <c r="BA9" s="6" t="s">
        <v>41</v>
      </c>
      <c r="BB9" s="8">
        <v>1</v>
      </c>
      <c r="BC9" s="227" t="s">
        <v>36</v>
      </c>
      <c r="BD9" s="227"/>
      <c r="BE9" s="9"/>
      <c r="BF9" s="225" t="s">
        <v>25</v>
      </c>
      <c r="BG9" s="226"/>
      <c r="BH9" s="8">
        <v>1</v>
      </c>
      <c r="BI9" s="6" t="s">
        <v>41</v>
      </c>
      <c r="BJ9" s="8">
        <v>0</v>
      </c>
      <c r="BK9" s="227" t="s">
        <v>39</v>
      </c>
      <c r="BL9" s="227"/>
      <c r="BM9" s="9"/>
      <c r="BN9" s="225" t="s">
        <v>34</v>
      </c>
      <c r="BO9" s="226"/>
      <c r="BP9" s="8">
        <v>0</v>
      </c>
      <c r="BQ9" s="6" t="s">
        <v>41</v>
      </c>
      <c r="BR9" s="8">
        <v>1</v>
      </c>
      <c r="BS9" s="227" t="s">
        <v>27</v>
      </c>
      <c r="BT9" s="227"/>
    </row>
    <row r="10" spans="1:72" ht="15" customHeight="1">
      <c r="A10" s="64" t="str">
        <f t="shared" si="0"/>
        <v>N</v>
      </c>
      <c r="C10" s="65" t="s">
        <v>13</v>
      </c>
      <c r="D10" s="3">
        <v>0</v>
      </c>
      <c r="E10" s="4" t="s">
        <v>1</v>
      </c>
      <c r="F10" s="3">
        <v>0</v>
      </c>
      <c r="G10" s="65"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64">
        <f t="shared" si="0"/>
        <v>1</v>
      </c>
      <c r="C11" s="65" t="s">
        <v>15</v>
      </c>
      <c r="D11" s="3">
        <v>1</v>
      </c>
      <c r="E11" s="4" t="s">
        <v>1</v>
      </c>
      <c r="F11" s="3">
        <v>0</v>
      </c>
      <c r="G11" s="65" t="s">
        <v>16</v>
      </c>
      <c r="H11" s="20">
        <f>COUNT(#REF!)</f>
        <v>0</v>
      </c>
      <c r="I11" s="26"/>
      <c r="J11" s="59"/>
      <c r="K11" s="60"/>
      <c r="L11" s="61"/>
      <c r="M11" s="60"/>
      <c r="N11" s="60"/>
      <c r="O11" s="60"/>
      <c r="P11" s="60"/>
      <c r="Q11" s="9"/>
      <c r="R11" s="59"/>
      <c r="S11" s="60"/>
      <c r="T11" s="61"/>
      <c r="U11" s="60"/>
      <c r="V11" s="60"/>
      <c r="W11" s="60"/>
      <c r="X11" s="60"/>
      <c r="Y11" s="9"/>
      <c r="Z11" s="59"/>
      <c r="AA11" s="60"/>
      <c r="AB11" s="61"/>
      <c r="AC11" s="60"/>
      <c r="AD11" s="60"/>
      <c r="AE11" s="60"/>
      <c r="AF11" s="60"/>
      <c r="AG11" s="9"/>
      <c r="AH11" s="59"/>
      <c r="AI11" s="60"/>
      <c r="AJ11" s="61"/>
      <c r="AK11" s="60"/>
      <c r="AL11" s="60"/>
      <c r="AM11" s="60"/>
      <c r="AN11" s="60"/>
      <c r="AO11" s="9"/>
      <c r="AP11" s="59"/>
      <c r="AQ11" s="60"/>
      <c r="AR11" s="61"/>
      <c r="AS11" s="60"/>
      <c r="AT11" s="60"/>
      <c r="AU11" s="60"/>
      <c r="AV11" s="60"/>
      <c r="AW11" s="9"/>
      <c r="AX11" s="59"/>
      <c r="AY11" s="60"/>
      <c r="AZ11" s="61"/>
      <c r="BA11" s="60"/>
      <c r="BB11" s="60"/>
      <c r="BC11" s="60"/>
      <c r="BD11" s="60"/>
      <c r="BE11" s="9"/>
      <c r="BF11" s="59"/>
      <c r="BG11" s="60"/>
      <c r="BH11" s="61"/>
      <c r="BI11" s="60"/>
      <c r="BJ11" s="60"/>
      <c r="BK11" s="60"/>
      <c r="BL11" s="60"/>
      <c r="BM11" s="9"/>
      <c r="BN11" s="59"/>
      <c r="BO11" s="60"/>
      <c r="BP11" s="61"/>
      <c r="BQ11" s="60"/>
      <c r="BR11" s="60"/>
      <c r="BS11" s="60"/>
      <c r="BT11" s="60"/>
    </row>
    <row r="12" spans="1:72" ht="15" customHeight="1">
      <c r="A12" s="64" t="str">
        <f t="shared" si="0"/>
        <v>N</v>
      </c>
      <c r="C12" s="65" t="s">
        <v>17</v>
      </c>
      <c r="D12" s="3">
        <v>1</v>
      </c>
      <c r="E12" s="4" t="s">
        <v>1</v>
      </c>
      <c r="F12" s="3">
        <v>1</v>
      </c>
      <c r="G12" s="65"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64" t="str">
        <f t="shared" si="0"/>
        <v>N</v>
      </c>
      <c r="C13" s="65" t="s">
        <v>19</v>
      </c>
      <c r="D13" s="3">
        <v>0</v>
      </c>
      <c r="E13" s="4" t="s">
        <v>1</v>
      </c>
      <c r="F13" s="3">
        <v>0</v>
      </c>
      <c r="G13" s="65"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64" t="str">
        <f t="shared" si="0"/>
        <v>N</v>
      </c>
      <c r="C14" s="65" t="s">
        <v>21</v>
      </c>
      <c r="D14" s="3">
        <v>0</v>
      </c>
      <c r="E14" s="4" t="s">
        <v>1</v>
      </c>
      <c r="F14" s="3">
        <v>0</v>
      </c>
      <c r="G14" s="65"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64">
        <f t="shared" si="0"/>
        <v>1</v>
      </c>
      <c r="C15" s="65" t="s">
        <v>23</v>
      </c>
      <c r="D15" s="3">
        <v>1</v>
      </c>
      <c r="E15" s="4" t="s">
        <v>1</v>
      </c>
      <c r="F15" s="3">
        <v>0</v>
      </c>
      <c r="G15" s="65" t="s">
        <v>24</v>
      </c>
      <c r="H15" s="20">
        <f>COUNT(#REF!)</f>
        <v>0</v>
      </c>
      <c r="I15" s="26"/>
      <c r="J15" s="225" t="s">
        <v>37</v>
      </c>
      <c r="K15" s="226"/>
      <c r="L15" s="8" t="s">
        <v>46</v>
      </c>
      <c r="M15" s="6" t="s">
        <v>41</v>
      </c>
      <c r="N15" s="8">
        <v>2</v>
      </c>
      <c r="O15" s="227" t="s">
        <v>18</v>
      </c>
      <c r="P15" s="227"/>
      <c r="Q15" s="9"/>
      <c r="R15" s="239"/>
      <c r="S15" s="239"/>
      <c r="T15" s="183"/>
      <c r="U15" s="7"/>
      <c r="V15" s="183"/>
      <c r="W15" s="239"/>
      <c r="X15" s="239"/>
      <c r="Y15" s="9"/>
      <c r="Z15" s="225" t="s">
        <v>12</v>
      </c>
      <c r="AA15" s="226"/>
      <c r="AB15" s="8">
        <v>1</v>
      </c>
      <c r="AC15" s="6" t="s">
        <v>41</v>
      </c>
      <c r="AD15" s="8">
        <v>0</v>
      </c>
      <c r="AE15" s="227" t="s">
        <v>15</v>
      </c>
      <c r="AF15" s="227"/>
      <c r="AG15" s="9"/>
      <c r="AH15" s="183"/>
      <c r="AI15" s="183"/>
      <c r="AJ15" s="183"/>
      <c r="AK15" s="7"/>
      <c r="AL15" s="183"/>
      <c r="AM15" s="183"/>
      <c r="AN15" s="183"/>
      <c r="AO15" s="9"/>
      <c r="AP15" s="225" t="s">
        <v>23</v>
      </c>
      <c r="AQ15" s="226"/>
      <c r="AR15" s="8">
        <v>2</v>
      </c>
      <c r="AS15" s="6" t="s">
        <v>41</v>
      </c>
      <c r="AT15" s="8" t="s">
        <v>46</v>
      </c>
      <c r="AU15" s="227" t="s">
        <v>28</v>
      </c>
      <c r="AV15" s="227"/>
      <c r="AW15" s="9"/>
      <c r="AX15" s="183"/>
      <c r="AY15" s="183"/>
      <c r="AZ15" s="183"/>
      <c r="BA15" s="7"/>
      <c r="BB15" s="183"/>
      <c r="BC15" s="183"/>
      <c r="BD15" s="183"/>
      <c r="BE15" s="9"/>
      <c r="BF15" s="225" t="s">
        <v>25</v>
      </c>
      <c r="BG15" s="226"/>
      <c r="BH15" s="8" t="s">
        <v>47</v>
      </c>
      <c r="BI15" s="6" t="s">
        <v>41</v>
      </c>
      <c r="BJ15" s="8">
        <v>1</v>
      </c>
      <c r="BK15" s="227" t="s">
        <v>27</v>
      </c>
      <c r="BL15" s="227"/>
      <c r="BM15" s="9"/>
      <c r="BN15" s="183"/>
      <c r="BO15" s="183"/>
      <c r="BP15" s="183"/>
      <c r="BQ15" s="7"/>
      <c r="BR15" s="183"/>
      <c r="BS15" s="183"/>
      <c r="BT15" s="183"/>
    </row>
    <row r="16" spans="1:72" ht="15" customHeight="1">
      <c r="A16" s="64">
        <f t="shared" si="0"/>
        <v>1</v>
      </c>
      <c r="C16" s="65" t="s">
        <v>25</v>
      </c>
      <c r="D16" s="3">
        <v>1</v>
      </c>
      <c r="E16" s="4" t="s">
        <v>1</v>
      </c>
      <c r="F16" s="3">
        <v>0</v>
      </c>
      <c r="G16" s="65"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64">
        <f t="shared" si="0"/>
        <v>2</v>
      </c>
      <c r="C17" s="65" t="s">
        <v>27</v>
      </c>
      <c r="D17" s="3">
        <v>1</v>
      </c>
      <c r="E17" s="4" t="s">
        <v>1</v>
      </c>
      <c r="F17" s="3">
        <v>2</v>
      </c>
      <c r="G17" s="65"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64" t="str">
        <f t="shared" si="0"/>
        <v>N</v>
      </c>
      <c r="C18" s="65" t="s">
        <v>29</v>
      </c>
      <c r="D18" s="3">
        <v>0</v>
      </c>
      <c r="E18" s="4" t="s">
        <v>1</v>
      </c>
      <c r="F18" s="3">
        <v>0</v>
      </c>
      <c r="G18" s="65"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64" t="str">
        <f t="shared" si="0"/>
        <v>N</v>
      </c>
      <c r="C19" s="65" t="s">
        <v>31</v>
      </c>
      <c r="D19" s="3">
        <v>0</v>
      </c>
      <c r="E19" s="4" t="s">
        <v>1</v>
      </c>
      <c r="F19" s="3">
        <v>0</v>
      </c>
      <c r="G19" s="65"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64">
        <f t="shared" si="0"/>
        <v>2</v>
      </c>
      <c r="C20" s="65" t="s">
        <v>33</v>
      </c>
      <c r="D20" s="3">
        <v>0</v>
      </c>
      <c r="E20" s="4" t="s">
        <v>1</v>
      </c>
      <c r="F20" s="3">
        <v>1</v>
      </c>
      <c r="G20" s="65"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64" t="str">
        <f t="shared" si="0"/>
        <v>N</v>
      </c>
      <c r="C21" s="65" t="s">
        <v>5</v>
      </c>
      <c r="D21" s="3">
        <v>1</v>
      </c>
      <c r="E21" s="4" t="s">
        <v>1</v>
      </c>
      <c r="F21" s="3">
        <v>1</v>
      </c>
      <c r="G21" s="65"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t="s">
        <v>46</v>
      </c>
      <c r="AC21" s="6" t="s">
        <v>41</v>
      </c>
      <c r="AD21" s="8">
        <v>2</v>
      </c>
      <c r="AE21" s="227" t="s">
        <v>12</v>
      </c>
      <c r="AF21" s="227"/>
      <c r="AG21" s="9"/>
      <c r="AH21" s="183"/>
      <c r="AI21" s="183"/>
      <c r="AJ21" s="183"/>
      <c r="AK21" s="7"/>
      <c r="AL21" s="183"/>
      <c r="AM21" s="183"/>
      <c r="AN21" s="183"/>
      <c r="AO21" s="9"/>
      <c r="AP21" s="225" t="s">
        <v>28</v>
      </c>
      <c r="AQ21" s="226"/>
      <c r="AR21" s="8" t="s">
        <v>47</v>
      </c>
      <c r="AS21" s="6" t="s">
        <v>41</v>
      </c>
      <c r="AT21" s="8">
        <v>1</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64" t="str">
        <f t="shared" si="0"/>
        <v>N</v>
      </c>
      <c r="C22" s="65" t="s">
        <v>35</v>
      </c>
      <c r="D22" s="3">
        <v>0</v>
      </c>
      <c r="E22" s="4" t="s">
        <v>1</v>
      </c>
      <c r="F22" s="3">
        <v>0</v>
      </c>
      <c r="G22" s="65"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64">
        <f t="shared" si="0"/>
        <v>1</v>
      </c>
      <c r="C23" s="65" t="s">
        <v>12</v>
      </c>
      <c r="D23" s="3">
        <v>2</v>
      </c>
      <c r="E23" s="4" t="s">
        <v>1</v>
      </c>
      <c r="F23" s="3">
        <v>1</v>
      </c>
      <c r="G23" s="65"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64">
        <f t="shared" si="0"/>
        <v>1</v>
      </c>
      <c r="C24" s="65" t="s">
        <v>9</v>
      </c>
      <c r="D24" s="3">
        <v>1</v>
      </c>
      <c r="E24" s="4" t="s">
        <v>1</v>
      </c>
      <c r="F24" s="3">
        <v>0</v>
      </c>
      <c r="G24" s="65"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64">
        <f t="shared" si="0"/>
        <v>2</v>
      </c>
      <c r="C25" s="65" t="s">
        <v>8</v>
      </c>
      <c r="D25" s="3">
        <v>0</v>
      </c>
      <c r="E25" s="4" t="s">
        <v>1</v>
      </c>
      <c r="F25" s="3">
        <v>1</v>
      </c>
      <c r="G25" s="65"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64" t="str">
        <f t="shared" si="0"/>
        <v>N</v>
      </c>
      <c r="C26" s="65" t="s">
        <v>13</v>
      </c>
      <c r="D26" s="3">
        <v>0</v>
      </c>
      <c r="E26" s="4" t="s">
        <v>1</v>
      </c>
      <c r="F26" s="3">
        <v>0</v>
      </c>
      <c r="G26" s="65"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64" t="str">
        <f t="shared" si="0"/>
        <v>N</v>
      </c>
      <c r="C27" s="65" t="s">
        <v>15</v>
      </c>
      <c r="D27" s="3">
        <v>1</v>
      </c>
      <c r="E27" s="4" t="s">
        <v>1</v>
      </c>
      <c r="F27" s="3">
        <v>1</v>
      </c>
      <c r="G27" s="65" t="s">
        <v>17</v>
      </c>
      <c r="H27" s="20">
        <f>COUNT(#REF!)</f>
        <v>0</v>
      </c>
      <c r="I27" s="26"/>
      <c r="J27" s="239"/>
      <c r="K27" s="239"/>
      <c r="L27" s="60"/>
      <c r="M27" s="7"/>
      <c r="N27" s="60"/>
      <c r="O27" s="239"/>
      <c r="P27" s="239"/>
      <c r="Q27" s="60"/>
      <c r="R27" s="239"/>
      <c r="S27" s="239"/>
      <c r="T27" s="60"/>
      <c r="U27" s="7"/>
      <c r="V27" s="60"/>
      <c r="W27" s="239"/>
      <c r="X27" s="239"/>
      <c r="Y27" s="9"/>
      <c r="Z27" s="225" t="s">
        <v>12</v>
      </c>
      <c r="AA27" s="226"/>
      <c r="AB27" s="8">
        <v>1</v>
      </c>
      <c r="AC27" s="6" t="s">
        <v>41</v>
      </c>
      <c r="AD27" s="8">
        <v>0</v>
      </c>
      <c r="AE27" s="227" t="s">
        <v>25</v>
      </c>
      <c r="AF27" s="227"/>
      <c r="AG27" s="60"/>
      <c r="AH27" s="60"/>
      <c r="AI27" s="60"/>
      <c r="AJ27" s="60"/>
      <c r="AK27" s="60"/>
      <c r="AL27" s="60"/>
      <c r="AM27" s="60"/>
      <c r="AN27" s="60"/>
      <c r="AO27" s="60"/>
      <c r="AP27" s="60"/>
      <c r="AQ27" s="60"/>
      <c r="AR27" s="60"/>
      <c r="AS27" s="60"/>
      <c r="AT27" s="60"/>
      <c r="AU27" s="239"/>
      <c r="AV27" s="239"/>
      <c r="AW27" s="9"/>
      <c r="AX27" s="60"/>
      <c r="AY27" s="60"/>
      <c r="AZ27" s="60"/>
      <c r="BA27" s="7"/>
      <c r="BB27" s="60"/>
      <c r="BC27" s="60"/>
      <c r="BD27" s="60"/>
      <c r="BE27" s="9"/>
      <c r="BF27" s="239"/>
      <c r="BG27" s="239"/>
      <c r="BH27" s="60"/>
      <c r="BI27" s="7"/>
      <c r="BJ27" s="60"/>
      <c r="BK27" s="239"/>
      <c r="BL27" s="239"/>
      <c r="BM27" s="9"/>
      <c r="BN27" s="60"/>
      <c r="BO27" s="60"/>
      <c r="BP27" s="60"/>
      <c r="BQ27" s="7"/>
      <c r="BR27" s="60"/>
      <c r="BS27" s="60"/>
      <c r="BT27" s="60"/>
    </row>
    <row r="28" spans="1:72" ht="15" customHeight="1">
      <c r="A28" s="64" t="str">
        <f t="shared" si="0"/>
        <v>N</v>
      </c>
      <c r="C28" s="65" t="s">
        <v>20</v>
      </c>
      <c r="D28" s="3">
        <v>0</v>
      </c>
      <c r="E28" s="4" t="s">
        <v>1</v>
      </c>
      <c r="F28" s="3">
        <v>0</v>
      </c>
      <c r="G28" s="65"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64">
        <f t="shared" si="0"/>
        <v>1</v>
      </c>
      <c r="C29" s="65" t="s">
        <v>18</v>
      </c>
      <c r="D29" s="3">
        <v>1</v>
      </c>
      <c r="E29" s="4" t="s">
        <v>1</v>
      </c>
      <c r="F29" s="3">
        <v>0</v>
      </c>
      <c r="G29" s="65" t="s">
        <v>16</v>
      </c>
      <c r="H29" s="20">
        <f>COUNT(#REF!)</f>
        <v>0</v>
      </c>
      <c r="I29" s="26"/>
      <c r="J29" s="9"/>
      <c r="K29" s="9"/>
      <c r="L29" s="9"/>
      <c r="M29" s="9"/>
      <c r="N29" s="9"/>
      <c r="O29" s="9"/>
      <c r="P29" s="9"/>
      <c r="Q29" s="9"/>
      <c r="R29" s="9"/>
      <c r="S29" s="9"/>
      <c r="T29" s="9"/>
      <c r="U29" s="9"/>
      <c r="V29" s="9"/>
      <c r="W29" s="9"/>
      <c r="X29" s="9"/>
      <c r="Y29" s="9"/>
      <c r="Z29" s="60"/>
      <c r="AA29" s="60"/>
      <c r="AB29" s="60"/>
      <c r="AC29" s="60"/>
      <c r="AD29" s="60"/>
      <c r="AE29" s="60"/>
      <c r="AF29" s="60"/>
      <c r="AG29" s="60"/>
      <c r="AH29" s="6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64" t="str">
        <f t="shared" si="0"/>
        <v>N</v>
      </c>
      <c r="C30" s="65" t="s">
        <v>21</v>
      </c>
      <c r="D30" s="3">
        <v>0</v>
      </c>
      <c r="E30" s="4" t="s">
        <v>1</v>
      </c>
      <c r="F30" s="3">
        <v>0</v>
      </c>
      <c r="G30" s="65"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64" t="str">
        <f t="shared" si="0"/>
        <v>N</v>
      </c>
      <c r="C31" s="65" t="s">
        <v>24</v>
      </c>
      <c r="D31" s="3">
        <v>1</v>
      </c>
      <c r="E31" s="4" t="s">
        <v>1</v>
      </c>
      <c r="F31" s="3">
        <v>1</v>
      </c>
      <c r="G31" s="65"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64" t="str">
        <f t="shared" si="0"/>
        <v>N</v>
      </c>
      <c r="C32" s="65" t="s">
        <v>25</v>
      </c>
      <c r="D32" s="3">
        <v>0</v>
      </c>
      <c r="E32" s="4" t="s">
        <v>1</v>
      </c>
      <c r="F32" s="3">
        <v>0</v>
      </c>
      <c r="G32" s="65" t="s">
        <v>29</v>
      </c>
      <c r="H32" s="20">
        <f>COUNT(#REF!)</f>
        <v>0</v>
      </c>
      <c r="I32" s="26"/>
      <c r="J32" s="9"/>
      <c r="K32" s="9"/>
      <c r="L32" s="9"/>
      <c r="M32" s="9"/>
      <c r="N32" s="9"/>
      <c r="O32" s="9"/>
      <c r="P32" s="9"/>
      <c r="Q32" s="9"/>
      <c r="R32" s="9"/>
      <c r="S32" s="9"/>
      <c r="T32" s="9"/>
      <c r="U32" s="9"/>
      <c r="V32" s="9"/>
      <c r="W32" s="9"/>
      <c r="X32" s="9"/>
      <c r="Y32" s="9"/>
      <c r="Z32" s="60"/>
      <c r="AA32" s="60"/>
      <c r="AB32" s="60"/>
      <c r="AC32" s="60"/>
      <c r="AD32" s="60"/>
      <c r="AE32" s="60"/>
      <c r="AF32" s="6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64">
        <f t="shared" si="0"/>
        <v>1</v>
      </c>
      <c r="C33" s="65" t="s">
        <v>27</v>
      </c>
      <c r="D33" s="3">
        <v>1</v>
      </c>
      <c r="E33" s="4" t="s">
        <v>1</v>
      </c>
      <c r="F33" s="3">
        <v>0</v>
      </c>
      <c r="G33" s="65" t="s">
        <v>31</v>
      </c>
      <c r="H33" s="20">
        <f>COUNT(#REF!)</f>
        <v>0</v>
      </c>
      <c r="I33" s="26"/>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v>0</v>
      </c>
      <c r="AU33" s="227" t="s">
        <v>28</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64" t="str">
        <f t="shared" si="0"/>
        <v>N</v>
      </c>
      <c r="C34" s="65" t="s">
        <v>30</v>
      </c>
      <c r="D34" s="3">
        <v>0</v>
      </c>
      <c r="E34" s="4" t="s">
        <v>1</v>
      </c>
      <c r="F34" s="3">
        <v>0</v>
      </c>
      <c r="G34" s="65"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64" t="str">
        <f t="shared" si="0"/>
        <v>N</v>
      </c>
      <c r="C35" s="65" t="s">
        <v>33</v>
      </c>
      <c r="D35" s="3">
        <v>0</v>
      </c>
      <c r="E35" s="4" t="s">
        <v>1</v>
      </c>
      <c r="F35" s="3">
        <v>0</v>
      </c>
      <c r="G35" s="65"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64">
        <f t="shared" si="0"/>
        <v>2</v>
      </c>
      <c r="C36" s="65" t="s">
        <v>36</v>
      </c>
      <c r="D36" s="3">
        <v>0</v>
      </c>
      <c r="E36" s="4" t="s">
        <v>1</v>
      </c>
      <c r="F36" s="3">
        <v>1</v>
      </c>
      <c r="G36" s="65" t="s">
        <v>34</v>
      </c>
      <c r="H36" s="20">
        <f>COUNT(#REF!)</f>
        <v>0</v>
      </c>
      <c r="I36" s="26"/>
    </row>
    <row r="37" spans="1:72">
      <c r="A37" s="64">
        <f t="shared" si="0"/>
        <v>2</v>
      </c>
      <c r="C37" s="65" t="s">
        <v>32</v>
      </c>
      <c r="D37" s="3">
        <v>0</v>
      </c>
      <c r="E37" s="4" t="s">
        <v>1</v>
      </c>
      <c r="F37" s="3">
        <v>1</v>
      </c>
      <c r="G37" s="65" t="s">
        <v>28</v>
      </c>
      <c r="H37" s="20">
        <f>COUNT(#REF!)</f>
        <v>0</v>
      </c>
      <c r="I37" s="26"/>
    </row>
    <row r="38" spans="1:72">
      <c r="A38" s="64" t="str">
        <f t="shared" si="0"/>
        <v>N</v>
      </c>
      <c r="C38" s="65" t="s">
        <v>12</v>
      </c>
      <c r="D38" s="3">
        <v>1</v>
      </c>
      <c r="E38" s="4" t="s">
        <v>1</v>
      </c>
      <c r="F38" s="3">
        <v>1</v>
      </c>
      <c r="G38" s="65" t="s">
        <v>9</v>
      </c>
      <c r="H38" s="20">
        <f>COUNT(#REF!)</f>
        <v>0</v>
      </c>
      <c r="I38" s="26"/>
    </row>
    <row r="39" spans="1:72">
      <c r="A39" s="64">
        <f t="shared" si="0"/>
        <v>1</v>
      </c>
      <c r="C39" s="65" t="s">
        <v>10</v>
      </c>
      <c r="D39" s="3">
        <v>1</v>
      </c>
      <c r="E39" s="4" t="s">
        <v>1</v>
      </c>
      <c r="F39" s="3">
        <v>0</v>
      </c>
      <c r="G39" s="65" t="s">
        <v>11</v>
      </c>
      <c r="H39" s="20">
        <f>COUNT(#REF!)</f>
        <v>0</v>
      </c>
      <c r="I39" s="26"/>
    </row>
    <row r="40" spans="1:72">
      <c r="A40" s="64">
        <f t="shared" si="0"/>
        <v>2</v>
      </c>
      <c r="C40" s="65" t="s">
        <v>8</v>
      </c>
      <c r="D40" s="3">
        <v>0</v>
      </c>
      <c r="E40" s="4" t="s">
        <v>1</v>
      </c>
      <c r="F40" s="3">
        <v>1</v>
      </c>
      <c r="G40" s="65" t="s">
        <v>37</v>
      </c>
      <c r="H40" s="20">
        <f>COUNT(#REF!)</f>
        <v>0</v>
      </c>
      <c r="I40" s="26"/>
    </row>
    <row r="41" spans="1:72">
      <c r="A41" s="64">
        <f t="shared" si="0"/>
        <v>2</v>
      </c>
      <c r="C41" s="65" t="s">
        <v>6</v>
      </c>
      <c r="D41" s="3">
        <v>0</v>
      </c>
      <c r="E41" s="4" t="s">
        <v>1</v>
      </c>
      <c r="F41" s="3">
        <v>2</v>
      </c>
      <c r="G41" s="65" t="s">
        <v>7</v>
      </c>
      <c r="H41" s="20">
        <f>COUNT(#REF!)</f>
        <v>0</v>
      </c>
      <c r="I41" s="26"/>
    </row>
    <row r="42" spans="1:72">
      <c r="A42" s="64" t="str">
        <f t="shared" si="0"/>
        <v>N</v>
      </c>
      <c r="C42" s="65" t="s">
        <v>18</v>
      </c>
      <c r="D42" s="3">
        <v>0</v>
      </c>
      <c r="E42" s="4" t="s">
        <v>1</v>
      </c>
      <c r="F42" s="3">
        <v>0</v>
      </c>
      <c r="G42" s="65" t="s">
        <v>15</v>
      </c>
      <c r="H42" s="20">
        <f>COUNT(#REF!)</f>
        <v>0</v>
      </c>
      <c r="I42" s="26"/>
    </row>
    <row r="43" spans="1:72">
      <c r="A43" s="64" t="str">
        <f t="shared" si="0"/>
        <v>N</v>
      </c>
      <c r="C43" s="65" t="s">
        <v>38</v>
      </c>
      <c r="D43" s="3">
        <v>0</v>
      </c>
      <c r="E43" s="4" t="s">
        <v>1</v>
      </c>
      <c r="F43" s="3">
        <v>0</v>
      </c>
      <c r="G43" s="65" t="s">
        <v>17</v>
      </c>
      <c r="H43" s="20">
        <f>COUNT(#REF!)</f>
        <v>0</v>
      </c>
      <c r="I43" s="26"/>
    </row>
    <row r="44" spans="1:72">
      <c r="A44" s="64" t="str">
        <f t="shared" si="0"/>
        <v>N</v>
      </c>
      <c r="C44" s="65" t="s">
        <v>20</v>
      </c>
      <c r="D44" s="3">
        <v>0</v>
      </c>
      <c r="E44" s="4" t="s">
        <v>1</v>
      </c>
      <c r="F44" s="3">
        <v>0</v>
      </c>
      <c r="G44" s="65" t="s">
        <v>13</v>
      </c>
      <c r="H44" s="20">
        <f>COUNT(#REF!)</f>
        <v>0</v>
      </c>
      <c r="I44" s="26"/>
    </row>
    <row r="45" spans="1:72">
      <c r="A45" s="64" t="str">
        <f t="shared" si="0"/>
        <v>N</v>
      </c>
      <c r="C45" s="65" t="s">
        <v>14</v>
      </c>
      <c r="D45" s="3">
        <v>0</v>
      </c>
      <c r="E45" s="4" t="s">
        <v>1</v>
      </c>
      <c r="F45" s="3">
        <v>0</v>
      </c>
      <c r="G45" s="65" t="s">
        <v>19</v>
      </c>
      <c r="H45" s="20">
        <f>COUNT(#REF!)</f>
        <v>0</v>
      </c>
      <c r="I45" s="26"/>
    </row>
    <row r="46" spans="1:72">
      <c r="A46" s="64">
        <f t="shared" si="0"/>
        <v>2</v>
      </c>
      <c r="C46" s="65" t="s">
        <v>30</v>
      </c>
      <c r="D46" s="3">
        <v>0</v>
      </c>
      <c r="E46" s="4" t="s">
        <v>1</v>
      </c>
      <c r="F46" s="3">
        <v>1</v>
      </c>
      <c r="G46" s="65" t="s">
        <v>25</v>
      </c>
      <c r="H46" s="20">
        <f>COUNT(#REF!)</f>
        <v>0</v>
      </c>
      <c r="I46" s="26"/>
    </row>
    <row r="47" spans="1:72">
      <c r="A47" s="64" t="str">
        <f t="shared" si="0"/>
        <v>N</v>
      </c>
      <c r="C47" s="65" t="s">
        <v>26</v>
      </c>
      <c r="D47" s="3">
        <v>0</v>
      </c>
      <c r="E47" s="4" t="s">
        <v>1</v>
      </c>
      <c r="F47" s="3">
        <v>0</v>
      </c>
      <c r="G47" s="65" t="s">
        <v>29</v>
      </c>
      <c r="H47" s="20">
        <f>COUNT(#REF!)</f>
        <v>0</v>
      </c>
      <c r="I47" s="26"/>
    </row>
    <row r="48" spans="1:72">
      <c r="A48" s="64" t="str">
        <f t="shared" si="0"/>
        <v>N</v>
      </c>
      <c r="C48" s="65" t="s">
        <v>24</v>
      </c>
      <c r="D48" s="3">
        <v>0</v>
      </c>
      <c r="E48" s="4" t="s">
        <v>1</v>
      </c>
      <c r="F48" s="3">
        <v>0</v>
      </c>
      <c r="G48" s="65" t="s">
        <v>39</v>
      </c>
      <c r="H48" s="20">
        <f>COUNT(#REF!)</f>
        <v>0</v>
      </c>
      <c r="I48" s="26"/>
    </row>
    <row r="49" spans="1:40">
      <c r="A49" s="64">
        <f t="shared" si="0"/>
        <v>2</v>
      </c>
      <c r="C49" s="65" t="s">
        <v>22</v>
      </c>
      <c r="D49" s="3">
        <v>1</v>
      </c>
      <c r="E49" s="4" t="s">
        <v>1</v>
      </c>
      <c r="F49" s="3">
        <v>2</v>
      </c>
      <c r="G49" s="65" t="s">
        <v>23</v>
      </c>
      <c r="H49" s="20">
        <f>COUNT(#REF!)</f>
        <v>0</v>
      </c>
      <c r="I49" s="26"/>
    </row>
    <row r="50" spans="1:40">
      <c r="A50" s="64" t="str">
        <f t="shared" si="0"/>
        <v>N</v>
      </c>
      <c r="C50" s="65" t="s">
        <v>32</v>
      </c>
      <c r="D50" s="3">
        <v>1</v>
      </c>
      <c r="E50" s="4" t="s">
        <v>1</v>
      </c>
      <c r="F50" s="3">
        <v>1</v>
      </c>
      <c r="G50" s="65" t="s">
        <v>27</v>
      </c>
      <c r="H50" s="20">
        <f>COUNT(#REF!)</f>
        <v>0</v>
      </c>
      <c r="I50" s="26"/>
    </row>
    <row r="51" spans="1:40">
      <c r="A51" s="64">
        <f t="shared" si="0"/>
        <v>1</v>
      </c>
      <c r="C51" s="65" t="s">
        <v>28</v>
      </c>
      <c r="D51" s="3">
        <v>1</v>
      </c>
      <c r="E51" s="4" t="s">
        <v>1</v>
      </c>
      <c r="F51" s="3">
        <v>0</v>
      </c>
      <c r="G51" s="65" t="s">
        <v>31</v>
      </c>
      <c r="H51" s="20">
        <f>COUNT(#REF!)</f>
        <v>0</v>
      </c>
      <c r="I51" s="26"/>
    </row>
    <row r="52" spans="1:40">
      <c r="A52" s="64">
        <f t="shared" si="0"/>
        <v>1</v>
      </c>
      <c r="C52" s="65" t="s">
        <v>36</v>
      </c>
      <c r="D52" s="3">
        <v>1</v>
      </c>
      <c r="E52" s="4" t="s">
        <v>1</v>
      </c>
      <c r="F52" s="3">
        <v>0</v>
      </c>
      <c r="G52" s="65" t="s">
        <v>33</v>
      </c>
      <c r="H52" s="20">
        <f>COUNT(#REF!)</f>
        <v>0</v>
      </c>
      <c r="I52" s="26"/>
    </row>
    <row r="53" spans="1:40">
      <c r="A53" s="64" t="str">
        <f t="shared" si="0"/>
        <v>N</v>
      </c>
      <c r="C53" s="65" t="s">
        <v>34</v>
      </c>
      <c r="D53" s="3">
        <v>0</v>
      </c>
      <c r="E53" s="4" t="s">
        <v>1</v>
      </c>
      <c r="F53" s="3">
        <v>0</v>
      </c>
      <c r="G53" s="65" t="s">
        <v>35</v>
      </c>
      <c r="H53" s="20">
        <f>COUNT(#REF!)</f>
        <v>0</v>
      </c>
      <c r="I53" s="26"/>
    </row>
    <row r="57" spans="1:40" hidden="1">
      <c r="D57" s="64"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64"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Australie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64" t="e">
        <f>IF(#REF!=0,"",SUM(#REF!))</f>
        <v>#REF!</v>
      </c>
      <c r="E59" s="25" t="e">
        <f>IF(D59="","",D59+E58)</f>
        <v>#REF!</v>
      </c>
      <c r="L59" s="4" t="s">
        <v>41</v>
      </c>
      <c r="M59" s="254" t="str">
        <f>O9</f>
        <v>Espagne</v>
      </c>
      <c r="N59" s="254"/>
      <c r="O59" s="13" t="e">
        <f>COUNTIF(#REF!,M59)</f>
        <v>#REF!</v>
      </c>
      <c r="Q59" s="4" t="s">
        <v>41</v>
      </c>
      <c r="R59" s="254" t="str">
        <f>O15</f>
        <v>Italie</v>
      </c>
      <c r="S59" s="254"/>
      <c r="T59" s="13" t="e">
        <f>COUNTIF(#REF!,R59)</f>
        <v>#REF!</v>
      </c>
      <c r="V59" s="4" t="s">
        <v>41</v>
      </c>
      <c r="W59" s="254" t="str">
        <f>AE21</f>
        <v>Australie</v>
      </c>
      <c r="X59" s="254"/>
      <c r="Y59" s="13" t="e">
        <f>COUNTIF(#REF!,W59)</f>
        <v>#REF!</v>
      </c>
      <c r="AA59" s="4" t="s">
        <v>41</v>
      </c>
      <c r="AB59" s="254" t="str">
        <f>AE27</f>
        <v>Argentine</v>
      </c>
      <c r="AC59" s="254"/>
      <c r="AD59" s="13" t="e">
        <f>COUNTIF(#REF!,AB59)</f>
        <v>#REF!</v>
      </c>
      <c r="AF59" s="4" t="s">
        <v>41</v>
      </c>
      <c r="AG59" s="254" t="str">
        <f>AU33</f>
        <v>Portugal</v>
      </c>
      <c r="AH59" s="254"/>
      <c r="AI59" s="13" t="e">
        <f>COUNTIF(#REF!,AG59)</f>
        <v>#REF!</v>
      </c>
    </row>
    <row r="60" spans="1:40" hidden="1">
      <c r="C60" s="24">
        <v>41804</v>
      </c>
      <c r="D60" s="64" t="e">
        <f>IF(#REF!=0,"",SUM(#REF!))</f>
        <v>#REF!</v>
      </c>
      <c r="E60" s="25" t="e">
        <f t="shared" ref="E60:E72" si="1">IF(D60="","",D60+E59)</f>
        <v>#REF!</v>
      </c>
      <c r="L60" s="4" t="s">
        <v>41</v>
      </c>
      <c r="M60" s="254" t="str">
        <f>R9</f>
        <v>Colombie</v>
      </c>
      <c r="N60" s="254"/>
      <c r="O60" s="13" t="e">
        <f>COUNTIF(#REF!,M60)</f>
        <v>#REF!</v>
      </c>
      <c r="Q60" s="4" t="s">
        <v>41</v>
      </c>
      <c r="R60" s="254" t="str">
        <f>Z15</f>
        <v>Australie</v>
      </c>
      <c r="S60" s="254"/>
      <c r="T60" s="13" t="e">
        <f>COUNTIF(#REF!,R60)</f>
        <v>#REF!</v>
      </c>
      <c r="V60" s="4" t="s">
        <v>41</v>
      </c>
      <c r="W60" s="254" t="str">
        <f>AP21</f>
        <v>Portugal</v>
      </c>
      <c r="X60" s="254"/>
      <c r="Y60" s="13" t="e">
        <f>COUNTIF(#REF!,W60)</f>
        <v>#REF!</v>
      </c>
      <c r="AK60" s="65" t="s">
        <v>62</v>
      </c>
      <c r="AL60" s="254" t="e">
        <f>AN58*#REF!</f>
        <v>#REF!</v>
      </c>
      <c r="AM60" s="254"/>
    </row>
    <row r="61" spans="1:40" hidden="1">
      <c r="C61" s="24">
        <v>41805</v>
      </c>
      <c r="D61" s="64" t="e">
        <f>IF(#REF!=0,"",SUM(#REF!))</f>
        <v>#REF!</v>
      </c>
      <c r="E61" s="25" t="e">
        <f t="shared" si="1"/>
        <v>#REF!</v>
      </c>
      <c r="L61" s="4" t="s">
        <v>41</v>
      </c>
      <c r="M61" s="254" t="str">
        <f>W9</f>
        <v>Italie</v>
      </c>
      <c r="N61" s="254"/>
      <c r="O61" s="13" t="e">
        <f>COUNTIF(#REF!,M61)</f>
        <v>#REF!</v>
      </c>
      <c r="Q61" s="4" t="s">
        <v>41</v>
      </c>
      <c r="R61" s="254" t="str">
        <f>AE15</f>
        <v>Uruguay</v>
      </c>
      <c r="S61" s="254"/>
      <c r="T61" s="13" t="e">
        <f>COUNTIF(#REF!,R61)</f>
        <v>#REF!</v>
      </c>
      <c r="V61" s="4" t="s">
        <v>41</v>
      </c>
      <c r="W61" s="254" t="str">
        <f>AU21</f>
        <v>Argentine</v>
      </c>
      <c r="X61" s="254"/>
      <c r="Y61" s="13" t="e">
        <f>COUNTIF(#REF!,W61)</f>
        <v>#REF!</v>
      </c>
      <c r="AA61" s="65" t="s">
        <v>62</v>
      </c>
      <c r="AB61" s="254" t="e">
        <f>SUM(AD58:AD59)*#REF!</f>
        <v>#REF!</v>
      </c>
      <c r="AC61" s="254"/>
      <c r="AF61" s="65" t="s">
        <v>62</v>
      </c>
      <c r="AG61" s="254" t="e">
        <f>SUM(AI58:AI59)*#REF!</f>
        <v>#REF!</v>
      </c>
      <c r="AH61" s="254"/>
    </row>
    <row r="62" spans="1:40" hidden="1">
      <c r="C62" s="24">
        <v>41806</v>
      </c>
      <c r="D62" s="64" t="e">
        <f>IF(#REF!=0,"",SUM(#REF!))</f>
        <v>#REF!</v>
      </c>
      <c r="E62" s="25" t="e">
        <f t="shared" si="1"/>
        <v>#REF!</v>
      </c>
      <c r="L62" s="4" t="s">
        <v>41</v>
      </c>
      <c r="M62" s="254" t="str">
        <f>Z9</f>
        <v>Australie</v>
      </c>
      <c r="N62" s="254"/>
      <c r="O62" s="13" t="e">
        <f>COUNTIF(#REF!,M62)</f>
        <v>#REF!</v>
      </c>
      <c r="Q62" s="4" t="s">
        <v>41</v>
      </c>
      <c r="R62" s="254" t="str">
        <f>AP15</f>
        <v>France</v>
      </c>
      <c r="S62" s="254"/>
      <c r="T62" s="13" t="e">
        <f>COUNTIF(#REF!,R62)</f>
        <v>#REF!</v>
      </c>
      <c r="V62" s="30"/>
      <c r="W62" s="256"/>
      <c r="X62" s="256"/>
    </row>
    <row r="63" spans="1:40" hidden="1">
      <c r="C63" s="24">
        <v>41807</v>
      </c>
      <c r="D63" s="64" t="e">
        <f>IF(#REF!=0,"",SUM(#REF!))</f>
        <v>#REF!</v>
      </c>
      <c r="E63" s="25" t="e">
        <f t="shared" si="1"/>
        <v>#REF!</v>
      </c>
      <c r="L63" s="4" t="s">
        <v>41</v>
      </c>
      <c r="M63" s="254" t="str">
        <f>AE9</f>
        <v>Mexique</v>
      </c>
      <c r="N63" s="254"/>
      <c r="O63" s="13" t="e">
        <f>COUNTIF(#REF!,M63)</f>
        <v>#REF!</v>
      </c>
      <c r="Q63" s="4" t="s">
        <v>41</v>
      </c>
      <c r="R63" s="254" t="str">
        <f>AU15</f>
        <v>Portugal</v>
      </c>
      <c r="S63" s="254"/>
      <c r="T63" s="13" t="e">
        <f>COUNTIF(#REF!,R63)</f>
        <v>#REF!</v>
      </c>
      <c r="V63" s="65" t="s">
        <v>62</v>
      </c>
      <c r="W63" s="254" t="e">
        <f>SUM(Y58:Y61)*#REF!</f>
        <v>#REF!</v>
      </c>
      <c r="X63" s="254"/>
    </row>
    <row r="64" spans="1:40" hidden="1">
      <c r="C64" s="24">
        <v>41808</v>
      </c>
      <c r="D64" s="64"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64" t="e">
        <f>IF(#REF!=0,"",SUM(#REF!))</f>
        <v>#REF!</v>
      </c>
      <c r="E65" s="25" t="e">
        <f t="shared" si="1"/>
        <v>#REF!</v>
      </c>
      <c r="L65" s="4" t="s">
        <v>41</v>
      </c>
      <c r="M65" s="254" t="str">
        <f>AM9</f>
        <v>Grèce</v>
      </c>
      <c r="N65" s="254"/>
      <c r="O65" s="13" t="e">
        <f>COUNTIF(#REF!,M65)</f>
        <v>#REF!</v>
      </c>
      <c r="Q65" s="4" t="s">
        <v>41</v>
      </c>
      <c r="R65" s="254" t="str">
        <f>BK15</f>
        <v>Allemagne</v>
      </c>
      <c r="S65" s="254"/>
      <c r="T65" s="13" t="e">
        <f>COUNTIF(#REF!,R65)</f>
        <v>#REF!</v>
      </c>
      <c r="V65" s="31"/>
      <c r="W65" s="257"/>
      <c r="X65" s="257"/>
    </row>
    <row r="66" spans="3:24" hidden="1">
      <c r="C66" s="24">
        <v>41810</v>
      </c>
      <c r="D66" s="64" t="e">
        <f>IF(#REF!=0,"",SUM(#REF!))</f>
        <v>#REF!</v>
      </c>
      <c r="E66" s="25" t="e">
        <f t="shared" si="1"/>
        <v>#REF!</v>
      </c>
      <c r="L66" s="4" t="s">
        <v>41</v>
      </c>
      <c r="M66" s="254" t="str">
        <f>AP9</f>
        <v>France</v>
      </c>
      <c r="N66" s="254"/>
      <c r="O66" s="13" t="e">
        <f>COUNTIF(#REF!,M66)</f>
        <v>#REF!</v>
      </c>
    </row>
    <row r="67" spans="3:24" hidden="1">
      <c r="C67" s="24">
        <v>41811</v>
      </c>
      <c r="D67" s="64" t="e">
        <f>IF(#REF!=0,"",SUM(#REF!))</f>
        <v>#REF!</v>
      </c>
      <c r="E67" s="25" t="e">
        <f t="shared" si="1"/>
        <v>#REF!</v>
      </c>
      <c r="L67" s="4" t="s">
        <v>41</v>
      </c>
      <c r="M67" s="254" t="str">
        <f>AU9</f>
        <v>Iran</v>
      </c>
      <c r="N67" s="254"/>
      <c r="O67" s="13" t="e">
        <f>COUNTIF(#REF!,M67)</f>
        <v>#REF!</v>
      </c>
      <c r="Q67" s="65" t="s">
        <v>62</v>
      </c>
      <c r="R67" s="258" t="e">
        <f>SUM(T58:T65)*#REF!</f>
        <v>#REF!</v>
      </c>
      <c r="S67" s="254"/>
    </row>
    <row r="68" spans="3:24" hidden="1">
      <c r="C68" s="24">
        <v>41812</v>
      </c>
      <c r="D68" s="64" t="e">
        <f>IF(#REF!=0,"",SUM(#REF!))</f>
        <v>#REF!</v>
      </c>
      <c r="E68" s="25" t="e">
        <f t="shared" si="1"/>
        <v>#REF!</v>
      </c>
      <c r="L68" s="4" t="s">
        <v>41</v>
      </c>
      <c r="M68" s="254" t="str">
        <f>AX9</f>
        <v>Portugal</v>
      </c>
      <c r="N68" s="254"/>
      <c r="O68" s="13" t="e">
        <f>COUNTIF(#REF!,M68)</f>
        <v>#REF!</v>
      </c>
    </row>
    <row r="69" spans="3:24" hidden="1">
      <c r="C69" s="24">
        <v>41813</v>
      </c>
      <c r="D69" s="64" t="e">
        <f>IF(#REF!=0,"",SUM(#REF!))</f>
        <v>#REF!</v>
      </c>
      <c r="E69" s="25" t="e">
        <f t="shared" si="1"/>
        <v>#REF!</v>
      </c>
      <c r="L69" s="4" t="s">
        <v>41</v>
      </c>
      <c r="M69" s="254" t="str">
        <f>BC9</f>
        <v>Corée du Sud</v>
      </c>
      <c r="N69" s="254"/>
      <c r="O69" s="13" t="e">
        <f>COUNTIF(#REF!,M69)</f>
        <v>#REF!</v>
      </c>
    </row>
    <row r="70" spans="3:24" hidden="1">
      <c r="C70" s="24">
        <v>41814</v>
      </c>
      <c r="D70" s="64" t="e">
        <f>IF(#REF!=0,"",SUM(#REF!))</f>
        <v>#REF!</v>
      </c>
      <c r="E70" s="25" t="e">
        <f t="shared" si="1"/>
        <v>#REF!</v>
      </c>
      <c r="L70" s="4" t="s">
        <v>41</v>
      </c>
      <c r="M70" s="254" t="str">
        <f>BF9</f>
        <v>Argentine</v>
      </c>
      <c r="N70" s="254"/>
      <c r="O70" s="13" t="e">
        <f>COUNTIF(#REF!,M70)</f>
        <v>#REF!</v>
      </c>
    </row>
    <row r="71" spans="3:24" hidden="1">
      <c r="C71" s="24">
        <v>41815</v>
      </c>
      <c r="D71" s="64" t="e">
        <f>IF(#REF!=0,"",SUM(#REF!))</f>
        <v>#REF!</v>
      </c>
      <c r="E71" s="25" t="e">
        <f t="shared" si="1"/>
        <v>#REF!</v>
      </c>
      <c r="L71" s="4" t="s">
        <v>41</v>
      </c>
      <c r="M71" s="254" t="str">
        <f>BK9</f>
        <v>Suisse</v>
      </c>
      <c r="N71" s="254"/>
      <c r="O71" s="13" t="e">
        <f>COUNTIF(#REF!,M71)</f>
        <v>#REF!</v>
      </c>
    </row>
    <row r="72" spans="3:24" hidden="1">
      <c r="C72" s="24">
        <v>41816</v>
      </c>
      <c r="D72" s="64" t="e">
        <f>IF(#REF!=0,"",SUM(#REF!))</f>
        <v>#REF!</v>
      </c>
      <c r="E72" s="25" t="e">
        <f t="shared" si="1"/>
        <v>#REF!</v>
      </c>
      <c r="L72" s="4" t="s">
        <v>41</v>
      </c>
      <c r="M72" s="254" t="str">
        <f>BN9</f>
        <v>Algérie</v>
      </c>
      <c r="N72" s="254"/>
      <c r="O72" s="13" t="e">
        <f>COUNTIF(#REF!,M72)</f>
        <v>#REF!</v>
      </c>
    </row>
    <row r="73" spans="3:24" hidden="1">
      <c r="L73" s="4" t="s">
        <v>41</v>
      </c>
      <c r="M73" s="254" t="str">
        <f>BS9</f>
        <v>Allemagne</v>
      </c>
      <c r="N73" s="254"/>
      <c r="O73" s="13" t="e">
        <f>COUNTIF(#REF!,M73)</f>
        <v>#REF!</v>
      </c>
    </row>
    <row r="74" spans="3:24" hidden="1"/>
    <row r="75" spans="3:24" hidden="1">
      <c r="L75" s="65"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2</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t="str">
        <f>A32</f>
        <v>N</v>
      </c>
      <c r="E94" s="46"/>
      <c r="F94" s="51" t="e">
        <f>#REF!+#REF!</f>
        <v>#REF!</v>
      </c>
      <c r="G94" s="48"/>
    </row>
    <row r="95" spans="3:7" hidden="1">
      <c r="C95" s="45" t="s">
        <v>109</v>
      </c>
      <c r="D95" s="48" t="str">
        <f>A38</f>
        <v>N</v>
      </c>
      <c r="E95" s="46"/>
      <c r="F95" s="51" t="e">
        <f>#REF!+#REF!</f>
        <v>#REF!</v>
      </c>
      <c r="G95" s="48"/>
    </row>
    <row r="96" spans="3:7" hidden="1">
      <c r="C96" s="45" t="s">
        <v>94</v>
      </c>
      <c r="D96" s="48">
        <f>A23</f>
        <v>1</v>
      </c>
      <c r="E96" s="46"/>
      <c r="F96" s="51" t="e">
        <f>#REF!+#REF!</f>
        <v>#REF!</v>
      </c>
      <c r="G96" s="48"/>
    </row>
    <row r="97" spans="3:7" hidden="1">
      <c r="C97" s="45" t="s">
        <v>91</v>
      </c>
      <c r="D97" s="48">
        <f>A20</f>
        <v>2</v>
      </c>
      <c r="E97" s="46"/>
      <c r="F97" s="51" t="e">
        <f>#REF!+#REF!</f>
        <v>#REF!</v>
      </c>
      <c r="G97" s="48"/>
    </row>
    <row r="98" spans="3:7" hidden="1">
      <c r="C98" s="45" t="s">
        <v>106</v>
      </c>
      <c r="D98" s="48" t="str">
        <f>A35</f>
        <v>N</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t="str">
        <f>A21</f>
        <v>N</v>
      </c>
      <c r="E101" s="46"/>
      <c r="F101" s="51" t="e">
        <f>#REF!+#REF!</f>
        <v>#REF!</v>
      </c>
      <c r="G101" s="48"/>
    </row>
    <row r="102" spans="3:7" hidden="1">
      <c r="C102" s="45" t="s">
        <v>111</v>
      </c>
      <c r="D102" s="48">
        <f>A40</f>
        <v>2</v>
      </c>
      <c r="E102" s="46"/>
      <c r="F102" s="51" t="e">
        <f>#REF!+#REF!</f>
        <v>#REF!</v>
      </c>
      <c r="G102" s="48"/>
    </row>
    <row r="103" spans="3:7" hidden="1">
      <c r="C103" s="45" t="s">
        <v>96</v>
      </c>
      <c r="D103" s="48">
        <f>A25</f>
        <v>2</v>
      </c>
      <c r="E103" s="46"/>
      <c r="F103" s="51" t="e">
        <f>#REF!+#REF!</f>
        <v>#REF!</v>
      </c>
      <c r="G103" s="48"/>
    </row>
    <row r="104" spans="3:7" hidden="1">
      <c r="C104" s="45" t="s">
        <v>80</v>
      </c>
      <c r="D104" s="48">
        <f>A9</f>
        <v>2</v>
      </c>
      <c r="E104" s="46"/>
      <c r="F104" s="51" t="e">
        <f>#REF!+#REF!</f>
        <v>#REF!</v>
      </c>
      <c r="G104" s="48"/>
    </row>
    <row r="105" spans="3:7" hidden="1">
      <c r="C105" s="45" t="s">
        <v>97</v>
      </c>
      <c r="D105" s="48" t="str">
        <f>A26</f>
        <v>N</v>
      </c>
      <c r="E105" s="46"/>
      <c r="F105" s="51" t="e">
        <f>#REF!+#REF!</f>
        <v>#REF!</v>
      </c>
      <c r="G105" s="48"/>
    </row>
    <row r="106" spans="3:7" hidden="1">
      <c r="C106" s="45" t="s">
        <v>81</v>
      </c>
      <c r="D106" s="48" t="str">
        <f>A10</f>
        <v>N</v>
      </c>
      <c r="E106" s="46"/>
      <c r="F106" s="51" t="e">
        <f>#REF!+#REF!</f>
        <v>#REF!</v>
      </c>
      <c r="G106" s="48"/>
    </row>
    <row r="107" spans="3:7" hidden="1">
      <c r="C107" s="45" t="s">
        <v>107</v>
      </c>
      <c r="D107" s="48">
        <f>A36</f>
        <v>2</v>
      </c>
      <c r="E107" s="46"/>
      <c r="F107" s="51" t="e">
        <f>#REF!+#REF!</f>
        <v>#REF!</v>
      </c>
      <c r="G107" s="48"/>
    </row>
    <row r="108" spans="3:7" hidden="1">
      <c r="C108" s="45" t="s">
        <v>123</v>
      </c>
      <c r="D108" s="48">
        <f>A52</f>
        <v>1</v>
      </c>
      <c r="E108" s="46"/>
      <c r="F108" s="51" t="e">
        <f>#REF!+#REF!</f>
        <v>#REF!</v>
      </c>
      <c r="G108" s="48"/>
    </row>
    <row r="109" spans="3:7" hidden="1">
      <c r="C109" s="45" t="s">
        <v>114</v>
      </c>
      <c r="D109" s="48" t="str">
        <f>A43</f>
        <v>N</v>
      </c>
      <c r="E109" s="46"/>
      <c r="F109" s="51" t="e">
        <f>#REF!+#REF!</f>
        <v>#REF!</v>
      </c>
      <c r="G109" s="48"/>
    </row>
    <row r="110" spans="3:7" hidden="1">
      <c r="C110" s="45" t="s">
        <v>84</v>
      </c>
      <c r="D110" s="48" t="str">
        <f>A13</f>
        <v>N</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t="str">
        <f>A8</f>
        <v>N</v>
      </c>
      <c r="E114" s="46"/>
      <c r="F114" s="51" t="e">
        <f>#REF!+#REF!</f>
        <v>#REF!</v>
      </c>
      <c r="G114" s="48"/>
    </row>
    <row r="115" spans="3:7" hidden="1">
      <c r="C115" s="45" t="s">
        <v>121</v>
      </c>
      <c r="D115" s="48" t="str">
        <f>A50</f>
        <v>N</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t="str">
        <f>A19</f>
        <v>N</v>
      </c>
      <c r="E118" s="46"/>
      <c r="F118" s="51" t="e">
        <f>#REF!+#REF!</f>
        <v>#REF!</v>
      </c>
      <c r="G118" s="48"/>
    </row>
    <row r="119" spans="3:7" hidden="1">
      <c r="C119" s="45" t="s">
        <v>116</v>
      </c>
      <c r="D119" s="48" t="str">
        <f>A45</f>
        <v>N</v>
      </c>
      <c r="E119" s="46"/>
      <c r="F119" s="51" t="e">
        <f>#REF!+#REF!</f>
        <v>#REF!</v>
      </c>
      <c r="G119" s="48"/>
    </row>
    <row r="120" spans="3:7" hidden="1">
      <c r="C120" s="45" t="s">
        <v>102</v>
      </c>
      <c r="D120" s="48" t="str">
        <f>A31</f>
        <v>N</v>
      </c>
      <c r="E120" s="46"/>
      <c r="F120" s="51" t="e">
        <f>#REF!+#REF!</f>
        <v>#REF!</v>
      </c>
      <c r="G120" s="48"/>
    </row>
    <row r="121" spans="3:7" hidden="1">
      <c r="C121" s="45" t="s">
        <v>119</v>
      </c>
      <c r="D121" s="48" t="str">
        <f>A48</f>
        <v>N</v>
      </c>
      <c r="E121" s="46"/>
      <c r="F121" s="51" t="e">
        <f>#REF!+#REF!</f>
        <v>#REF!</v>
      </c>
      <c r="G121" s="48"/>
    </row>
    <row r="122" spans="3:7" hidden="1">
      <c r="C122" s="45" t="s">
        <v>89</v>
      </c>
      <c r="D122" s="48" t="str">
        <f>A18</f>
        <v>N</v>
      </c>
      <c r="E122" s="46"/>
      <c r="F122" s="51" t="e">
        <f>#REF!+#REF!</f>
        <v>#REF!</v>
      </c>
      <c r="G122" s="48"/>
    </row>
    <row r="123" spans="3:7" hidden="1">
      <c r="C123" s="45" t="s">
        <v>100</v>
      </c>
      <c r="D123" s="48">
        <f>A29</f>
        <v>1</v>
      </c>
      <c r="E123" s="46"/>
      <c r="F123" s="51" t="e">
        <f>#REF!+#REF!</f>
        <v>#REF!</v>
      </c>
      <c r="G123" s="48"/>
    </row>
    <row r="124" spans="3:7" hidden="1">
      <c r="C124" s="45" t="s">
        <v>113</v>
      </c>
      <c r="D124" s="48" t="str">
        <f>A42</f>
        <v>N</v>
      </c>
      <c r="E124" s="46"/>
      <c r="F124" s="51" t="e">
        <f>#REF!+#REF!</f>
        <v>#REF!</v>
      </c>
      <c r="G124" s="48"/>
    </row>
    <row r="125" spans="3:7" hidden="1">
      <c r="C125" s="45" t="s">
        <v>115</v>
      </c>
      <c r="D125" s="48" t="str">
        <f>A44</f>
        <v>N</v>
      </c>
      <c r="E125" s="46"/>
      <c r="F125" s="51" t="e">
        <f>#REF!+#REF!</f>
        <v>#REF!</v>
      </c>
      <c r="G125" s="48"/>
    </row>
    <row r="126" spans="3:7" hidden="1">
      <c r="C126" s="45" t="s">
        <v>99</v>
      </c>
      <c r="D126" s="48" t="str">
        <f>A28</f>
        <v>N</v>
      </c>
      <c r="E126" s="46"/>
      <c r="F126" s="51" t="e">
        <f>#REF!+#REF!</f>
        <v>#REF!</v>
      </c>
      <c r="G126" s="48"/>
    </row>
    <row r="127" spans="3:7" hidden="1">
      <c r="C127" s="45" t="s">
        <v>78</v>
      </c>
      <c r="D127" s="48" t="str">
        <f>A7</f>
        <v>N</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t="str">
        <f>A22</f>
        <v>N</v>
      </c>
      <c r="E132" s="46"/>
      <c r="F132" s="51" t="e">
        <f>#REF!+#REF!</f>
        <v>#REF!</v>
      </c>
      <c r="G132" s="48"/>
    </row>
    <row r="133" spans="3:7" hidden="1">
      <c r="C133" s="45" t="s">
        <v>85</v>
      </c>
      <c r="D133" s="48" t="str">
        <f>A14</f>
        <v>N</v>
      </c>
      <c r="E133" s="46"/>
      <c r="F133" s="51" t="e">
        <f>#REF!+#REF!</f>
        <v>#REF!</v>
      </c>
      <c r="G133" s="48"/>
    </row>
    <row r="134" spans="3:7" hidden="1">
      <c r="C134" s="45" t="s">
        <v>101</v>
      </c>
      <c r="D134" s="48" t="str">
        <f>A30</f>
        <v>N</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1" priority="4">
      <formula>LEN(TRIM(D6))=0</formula>
    </cfRule>
  </conditionalFormatting>
  <conditionalFormatting sqref="L9 N9 T9 V9 AB9 AD9 AJ9 AL9 AR9 AT9 AZ9 BB9 BH9 BJ9 BP9 BR9 BJ15 BH15 AT15 AR15 AD15 AB15 N15 L15 AB21 AD21 AB27 AD27 AR21 AT21 AR33 AT33">
    <cfRule type="containsBlanks" dxfId="0" priority="1">
      <formula>LEN(TRIM(L9))=0</formula>
    </cfRule>
  </conditionalFormatting>
  <pageMargins left="0.7" right="0.7" top="0.75" bottom="0.75" header="0.3" footer="0.3"/>
  <pageSetup paperSize="0" orientation="portrait" horizontalDpi="0" verticalDpi="0" copies="0"/>
  <legacyDrawing r:id="rId1"/>
</worksheet>
</file>

<file path=xl/worksheets/sheet5.xml><?xml version="1.0" encoding="utf-8"?>
<worksheet xmlns="http://schemas.openxmlformats.org/spreadsheetml/2006/main" xmlns:r="http://schemas.openxmlformats.org/officeDocument/2006/relationships">
  <sheetPr codeName="Feuil4"/>
  <dimension ref="A1:BT136"/>
  <sheetViews>
    <sheetView zoomScale="70" zoomScaleNormal="70" workbookViewId="0">
      <selection activeCell="I18" sqref="I18"/>
    </sheetView>
  </sheetViews>
  <sheetFormatPr baseColWidth="10" defaultColWidth="5.28515625" defaultRowHeight="15"/>
  <cols>
    <col min="1" max="1" width="5.7109375" style="2"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72" width="5.28515625" style="13"/>
    <col min="73" max="16384" width="5.28515625" style="2"/>
  </cols>
  <sheetData>
    <row r="1" spans="1:72" ht="15.75" thickBot="1"/>
    <row r="2" spans="1:72" ht="19.5" thickBot="1">
      <c r="C2" s="214" t="s">
        <v>0</v>
      </c>
      <c r="D2" s="214"/>
      <c r="E2" s="215" t="s">
        <v>64</v>
      </c>
      <c r="F2" s="216"/>
      <c r="G2" s="216"/>
      <c r="H2" s="217"/>
    </row>
    <row r="4" spans="1:72" s="191" customFormat="1">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2</v>
      </c>
      <c r="E6" s="4" t="s">
        <v>1</v>
      </c>
      <c r="F6" s="3">
        <v>0</v>
      </c>
      <c r="G6" s="5" t="s">
        <v>6</v>
      </c>
      <c r="H6" s="20">
        <f>COUNT(#REF!)</f>
        <v>0</v>
      </c>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2" t="str">
        <f t="shared" ref="A7:A53" si="0">IF(OR(D7="",F7=""),"",IF(D7&gt;F7,1,IF(D7=F7,"N",2)))</f>
        <v>N</v>
      </c>
      <c r="C7" s="5" t="s">
        <v>7</v>
      </c>
      <c r="D7" s="3">
        <v>1</v>
      </c>
      <c r="E7" s="4" t="s">
        <v>1</v>
      </c>
      <c r="F7" s="3">
        <v>1</v>
      </c>
      <c r="G7" s="5" t="s">
        <v>8</v>
      </c>
      <c r="H7" s="20">
        <f>COUNT(#REF!)</f>
        <v>0</v>
      </c>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c r="A8" s="2">
        <f t="shared" si="0"/>
        <v>1</v>
      </c>
      <c r="C8" s="5" t="s">
        <v>9</v>
      </c>
      <c r="D8" s="3">
        <v>2</v>
      </c>
      <c r="E8" s="4" t="s">
        <v>1</v>
      </c>
      <c r="F8" s="3">
        <v>1</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2</v>
      </c>
      <c r="E9" s="4" t="s">
        <v>1</v>
      </c>
      <c r="F9" s="3">
        <v>0</v>
      </c>
      <c r="G9" s="5" t="s">
        <v>12</v>
      </c>
      <c r="H9" s="20">
        <f>COUNT(#REF!)</f>
        <v>0</v>
      </c>
      <c r="J9" s="225" t="s">
        <v>37</v>
      </c>
      <c r="K9" s="226"/>
      <c r="L9" s="8">
        <v>3</v>
      </c>
      <c r="M9" s="6" t="s">
        <v>41</v>
      </c>
      <c r="N9" s="8">
        <v>1</v>
      </c>
      <c r="O9" s="227" t="s">
        <v>10</v>
      </c>
      <c r="P9" s="227"/>
      <c r="Q9" s="9"/>
      <c r="R9" s="225" t="s">
        <v>13</v>
      </c>
      <c r="S9" s="226"/>
      <c r="T9" s="8">
        <v>1</v>
      </c>
      <c r="U9" s="6" t="s">
        <v>41</v>
      </c>
      <c r="V9" s="8">
        <v>2</v>
      </c>
      <c r="W9" s="227" t="s">
        <v>15</v>
      </c>
      <c r="X9" s="227"/>
      <c r="Y9" s="9"/>
      <c r="Z9" s="225" t="s">
        <v>9</v>
      </c>
      <c r="AA9" s="226"/>
      <c r="AB9" s="8">
        <v>2</v>
      </c>
      <c r="AC9" s="6" t="s">
        <v>41</v>
      </c>
      <c r="AD9" s="8">
        <v>1</v>
      </c>
      <c r="AE9" s="227" t="s">
        <v>6</v>
      </c>
      <c r="AF9" s="227"/>
      <c r="AG9" s="9"/>
      <c r="AH9" s="225" t="s">
        <v>18</v>
      </c>
      <c r="AI9" s="226"/>
      <c r="AJ9" s="8">
        <v>1</v>
      </c>
      <c r="AK9" s="6" t="s">
        <v>41</v>
      </c>
      <c r="AL9" s="8">
        <v>0</v>
      </c>
      <c r="AM9" s="227" t="s">
        <v>50</v>
      </c>
      <c r="AN9" s="227"/>
      <c r="AO9" s="9"/>
      <c r="AP9" s="225" t="s">
        <v>23</v>
      </c>
      <c r="AQ9" s="226"/>
      <c r="AR9" s="8">
        <v>2</v>
      </c>
      <c r="AS9" s="6" t="s">
        <v>41</v>
      </c>
      <c r="AT9" s="8">
        <v>1</v>
      </c>
      <c r="AU9" s="227" t="s">
        <v>26</v>
      </c>
      <c r="AV9" s="227"/>
      <c r="AW9" s="9"/>
      <c r="AX9" s="225" t="s">
        <v>27</v>
      </c>
      <c r="AY9" s="226"/>
      <c r="AZ9" s="8">
        <v>3</v>
      </c>
      <c r="BA9" s="6" t="s">
        <v>41</v>
      </c>
      <c r="BB9" s="8">
        <v>0</v>
      </c>
      <c r="BC9" s="227" t="s">
        <v>34</v>
      </c>
      <c r="BD9" s="227"/>
      <c r="BE9" s="9"/>
      <c r="BF9" s="225" t="s">
        <v>25</v>
      </c>
      <c r="BG9" s="226"/>
      <c r="BH9" s="8">
        <v>3</v>
      </c>
      <c r="BI9" s="6" t="s">
        <v>41</v>
      </c>
      <c r="BJ9" s="8">
        <v>1</v>
      </c>
      <c r="BK9" s="227" t="s">
        <v>39</v>
      </c>
      <c r="BL9" s="227"/>
      <c r="BM9" s="9"/>
      <c r="BN9" s="225" t="s">
        <v>33</v>
      </c>
      <c r="BO9" s="226"/>
      <c r="BP9" s="8">
        <v>2</v>
      </c>
      <c r="BQ9" s="6" t="s">
        <v>41</v>
      </c>
      <c r="BR9" s="8" t="s">
        <v>46</v>
      </c>
      <c r="BS9" s="227" t="s">
        <v>28</v>
      </c>
      <c r="BT9" s="227"/>
    </row>
    <row r="10" spans="1:72">
      <c r="A10" s="2">
        <f t="shared" si="0"/>
        <v>1</v>
      </c>
      <c r="C10" s="5" t="s">
        <v>13</v>
      </c>
      <c r="D10" s="3">
        <v>2</v>
      </c>
      <c r="E10" s="4" t="s">
        <v>1</v>
      </c>
      <c r="F10" s="3">
        <v>0</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3</v>
      </c>
      <c r="E11" s="4" t="s">
        <v>1</v>
      </c>
      <c r="F11" s="3">
        <v>0</v>
      </c>
      <c r="G11" s="5" t="s">
        <v>16</v>
      </c>
      <c r="H11" s="20">
        <f>COUNT(#REF!)</f>
        <v>0</v>
      </c>
      <c r="J11" s="11"/>
      <c r="K11" s="10"/>
      <c r="L11" s="12"/>
      <c r="M11" s="10"/>
      <c r="N11" s="10"/>
      <c r="O11" s="10"/>
      <c r="P11" s="10"/>
      <c r="Q11" s="9"/>
      <c r="R11" s="11"/>
      <c r="S11" s="10"/>
      <c r="T11" s="12"/>
      <c r="U11" s="10"/>
      <c r="V11" s="10"/>
      <c r="W11" s="10"/>
      <c r="X11" s="10"/>
      <c r="Y11" s="9"/>
      <c r="Z11" s="11"/>
      <c r="AA11" s="10"/>
      <c r="AB11" s="12"/>
      <c r="AC11" s="10"/>
      <c r="AD11" s="10"/>
      <c r="AE11" s="10"/>
      <c r="AF11" s="10"/>
      <c r="AG11" s="9"/>
      <c r="AH11" s="11"/>
      <c r="AI11" s="10"/>
      <c r="AJ11" s="12"/>
      <c r="AK11" s="10"/>
      <c r="AL11" s="10"/>
      <c r="AM11" s="10"/>
      <c r="AN11" s="10"/>
      <c r="AO11" s="9"/>
      <c r="AP11" s="11"/>
      <c r="AQ11" s="10"/>
      <c r="AR11" s="12"/>
      <c r="AS11" s="10"/>
      <c r="AT11" s="10"/>
      <c r="AU11" s="10"/>
      <c r="AV11" s="10"/>
      <c r="AW11" s="9"/>
      <c r="AX11" s="11"/>
      <c r="AY11" s="10"/>
      <c r="AZ11" s="12"/>
      <c r="BA11" s="10"/>
      <c r="BB11" s="10"/>
      <c r="BC11" s="10"/>
      <c r="BD11" s="10"/>
      <c r="BE11" s="9"/>
      <c r="BF11" s="11"/>
      <c r="BG11" s="10"/>
      <c r="BH11" s="12"/>
      <c r="BI11" s="10"/>
      <c r="BJ11" s="10"/>
      <c r="BK11" s="10"/>
      <c r="BL11" s="10"/>
      <c r="BM11" s="9"/>
      <c r="BN11" s="11"/>
      <c r="BO11" s="10"/>
      <c r="BP11" s="12"/>
      <c r="BQ11" s="10"/>
      <c r="BR11" s="10"/>
      <c r="BS11" s="10"/>
      <c r="BT11" s="10"/>
    </row>
    <row r="12" spans="1:72" ht="15" customHeight="1">
      <c r="A12" s="2">
        <f t="shared" si="0"/>
        <v>2</v>
      </c>
      <c r="C12" s="5" t="s">
        <v>17</v>
      </c>
      <c r="D12" s="3">
        <v>1</v>
      </c>
      <c r="E12" s="4" t="s">
        <v>1</v>
      </c>
      <c r="F12" s="3">
        <v>2</v>
      </c>
      <c r="G12" s="5" t="s">
        <v>18</v>
      </c>
      <c r="H12" s="20">
        <f>COUNT(#REF!)</f>
        <v>0</v>
      </c>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2">
        <f t="shared" si="0"/>
        <v>1</v>
      </c>
      <c r="C13" s="5" t="s">
        <v>19</v>
      </c>
      <c r="D13" s="3">
        <v>1</v>
      </c>
      <c r="E13" s="4" t="s">
        <v>1</v>
      </c>
      <c r="F13" s="3">
        <v>0</v>
      </c>
      <c r="G13" s="5" t="s">
        <v>20</v>
      </c>
      <c r="H13" s="20">
        <f>COUNT(#REF!)</f>
        <v>0</v>
      </c>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s="181" customFormat="1">
      <c r="A14" s="2" t="str">
        <f t="shared" si="0"/>
        <v>N</v>
      </c>
      <c r="B14" s="2"/>
      <c r="C14" s="5" t="s">
        <v>21</v>
      </c>
      <c r="D14" s="3">
        <v>0</v>
      </c>
      <c r="E14" s="4" t="s">
        <v>1</v>
      </c>
      <c r="F14" s="3">
        <v>0</v>
      </c>
      <c r="G14" s="5" t="s">
        <v>22</v>
      </c>
      <c r="H14" s="20">
        <f>COUNT(#REF!)</f>
        <v>0</v>
      </c>
      <c r="I14" s="1"/>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s="181" customFormat="1">
      <c r="A15" s="2">
        <f t="shared" si="0"/>
        <v>1</v>
      </c>
      <c r="B15" s="2"/>
      <c r="C15" s="5" t="s">
        <v>23</v>
      </c>
      <c r="D15" s="3">
        <v>3</v>
      </c>
      <c r="E15" s="4" t="s">
        <v>1</v>
      </c>
      <c r="F15" s="3">
        <v>0</v>
      </c>
      <c r="G15" s="5" t="s">
        <v>24</v>
      </c>
      <c r="H15" s="20">
        <f>COUNT(#REF!)</f>
        <v>0</v>
      </c>
      <c r="I15" s="1"/>
      <c r="J15" s="225" t="s">
        <v>37</v>
      </c>
      <c r="K15" s="226"/>
      <c r="L15" s="8">
        <v>2</v>
      </c>
      <c r="M15" s="6" t="s">
        <v>41</v>
      </c>
      <c r="N15" s="8">
        <v>0</v>
      </c>
      <c r="O15" s="227" t="s">
        <v>15</v>
      </c>
      <c r="P15" s="227"/>
      <c r="Q15" s="9"/>
      <c r="R15" s="239"/>
      <c r="S15" s="239"/>
      <c r="T15" s="183"/>
      <c r="U15" s="7"/>
      <c r="V15" s="183"/>
      <c r="W15" s="239"/>
      <c r="X15" s="239"/>
      <c r="Y15" s="9"/>
      <c r="Z15" s="225" t="s">
        <v>9</v>
      </c>
      <c r="AA15" s="226"/>
      <c r="AB15" s="8" t="s">
        <v>47</v>
      </c>
      <c r="AC15" s="6" t="s">
        <v>41</v>
      </c>
      <c r="AD15" s="8">
        <v>1</v>
      </c>
      <c r="AE15" s="227" t="s">
        <v>18</v>
      </c>
      <c r="AF15" s="227"/>
      <c r="AG15" s="9"/>
      <c r="AH15" s="183"/>
      <c r="AI15" s="183"/>
      <c r="AJ15" s="183"/>
      <c r="AK15" s="7"/>
      <c r="AL15" s="183"/>
      <c r="AM15" s="183"/>
      <c r="AN15" s="183"/>
      <c r="AO15" s="9"/>
      <c r="AP15" s="225" t="s">
        <v>23</v>
      </c>
      <c r="AQ15" s="226"/>
      <c r="AR15" s="8" t="s">
        <v>47</v>
      </c>
      <c r="AS15" s="6" t="s">
        <v>41</v>
      </c>
      <c r="AT15" s="8">
        <v>1</v>
      </c>
      <c r="AU15" s="227" t="s">
        <v>27</v>
      </c>
      <c r="AV15" s="227"/>
      <c r="AW15" s="9"/>
      <c r="AX15" s="183"/>
      <c r="AY15" s="183"/>
      <c r="AZ15" s="183"/>
      <c r="BA15" s="7"/>
      <c r="BB15" s="183"/>
      <c r="BC15" s="183"/>
      <c r="BD15" s="183"/>
      <c r="BE15" s="9"/>
      <c r="BF15" s="225" t="s">
        <v>25</v>
      </c>
      <c r="BG15" s="226"/>
      <c r="BH15" s="8">
        <v>2</v>
      </c>
      <c r="BI15" s="6" t="s">
        <v>41</v>
      </c>
      <c r="BJ15" s="8">
        <v>3</v>
      </c>
      <c r="BK15" s="227" t="s">
        <v>28</v>
      </c>
      <c r="BL15" s="227"/>
      <c r="BM15" s="9"/>
      <c r="BN15" s="183"/>
      <c r="BO15" s="183"/>
      <c r="BP15" s="183"/>
      <c r="BQ15" s="7"/>
      <c r="BR15" s="183"/>
      <c r="BS15" s="183"/>
      <c r="BT15" s="183"/>
    </row>
    <row r="16" spans="1:72" s="181" customFormat="1">
      <c r="A16" s="2">
        <f t="shared" si="0"/>
        <v>1</v>
      </c>
      <c r="B16" s="2"/>
      <c r="C16" s="5" t="s">
        <v>25</v>
      </c>
      <c r="D16" s="3">
        <v>2</v>
      </c>
      <c r="E16" s="4" t="s">
        <v>1</v>
      </c>
      <c r="F16" s="3">
        <v>0</v>
      </c>
      <c r="G16" s="5" t="s">
        <v>26</v>
      </c>
      <c r="H16" s="20">
        <f>COUNT(#REF!)</f>
        <v>0</v>
      </c>
      <c r="I16" s="1"/>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f t="shared" si="0"/>
        <v>1</v>
      </c>
      <c r="C17" s="5" t="s">
        <v>27</v>
      </c>
      <c r="D17" s="3">
        <v>3</v>
      </c>
      <c r="E17" s="4" t="s">
        <v>1</v>
      </c>
      <c r="F17" s="3">
        <v>2</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0</v>
      </c>
      <c r="E18" s="4" t="s">
        <v>1</v>
      </c>
      <c r="F18" s="3">
        <v>2</v>
      </c>
      <c r="G18" s="5" t="s">
        <v>30</v>
      </c>
      <c r="H18" s="20">
        <f>COUNT(#REF!)</f>
        <v>0</v>
      </c>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2">
        <f t="shared" si="0"/>
        <v>1</v>
      </c>
      <c r="C19" s="5" t="s">
        <v>31</v>
      </c>
      <c r="D19" s="3">
        <v>2</v>
      </c>
      <c r="E19" s="4" t="s">
        <v>1</v>
      </c>
      <c r="F19" s="3">
        <v>1</v>
      </c>
      <c r="G19" s="5" t="s">
        <v>32</v>
      </c>
      <c r="H19" s="20">
        <f>COUNT(#REF!)</f>
        <v>0</v>
      </c>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c r="A20" s="2">
        <f t="shared" si="0"/>
        <v>1</v>
      </c>
      <c r="C20" s="5" t="s">
        <v>33</v>
      </c>
      <c r="D20" s="3">
        <v>4</v>
      </c>
      <c r="E20" s="4" t="s">
        <v>1</v>
      </c>
      <c r="F20" s="3">
        <v>1</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s="181" customFormat="1">
      <c r="A21" s="2">
        <f t="shared" si="0"/>
        <v>1</v>
      </c>
      <c r="B21" s="2"/>
      <c r="C21" s="5" t="s">
        <v>5</v>
      </c>
      <c r="D21" s="3">
        <v>4</v>
      </c>
      <c r="E21" s="4" t="s">
        <v>1</v>
      </c>
      <c r="F21" s="3">
        <v>1</v>
      </c>
      <c r="G21" s="5" t="s">
        <v>7</v>
      </c>
      <c r="H21" s="20">
        <f>COUNT(#REF!)</f>
        <v>0</v>
      </c>
      <c r="I21" s="1"/>
      <c r="J21" s="239"/>
      <c r="K21" s="239"/>
      <c r="L21" s="183"/>
      <c r="M21" s="242"/>
      <c r="N21" s="243"/>
      <c r="O21" s="243"/>
      <c r="P21" s="243"/>
      <c r="Q21" s="243"/>
      <c r="R21" s="243"/>
      <c r="S21" s="243"/>
      <c r="T21" s="183"/>
      <c r="U21" s="7"/>
      <c r="V21" s="183"/>
      <c r="W21" s="239"/>
      <c r="X21" s="239"/>
      <c r="Y21" s="9"/>
      <c r="Z21" s="225" t="s">
        <v>37</v>
      </c>
      <c r="AA21" s="226"/>
      <c r="AB21" s="8">
        <v>1</v>
      </c>
      <c r="AC21" s="6" t="s">
        <v>41</v>
      </c>
      <c r="AD21" s="8">
        <v>0</v>
      </c>
      <c r="AE21" s="227" t="s">
        <v>9</v>
      </c>
      <c r="AF21" s="227"/>
      <c r="AG21" s="9"/>
      <c r="AH21" s="183"/>
      <c r="AI21" s="183"/>
      <c r="AJ21" s="183"/>
      <c r="AK21" s="7"/>
      <c r="AL21" s="183"/>
      <c r="AM21" s="183"/>
      <c r="AN21" s="183"/>
      <c r="AO21" s="9"/>
      <c r="AP21" s="225" t="s">
        <v>23</v>
      </c>
      <c r="AQ21" s="226"/>
      <c r="AR21" s="8">
        <v>0</v>
      </c>
      <c r="AS21" s="6" t="s">
        <v>41</v>
      </c>
      <c r="AT21" s="8">
        <v>2</v>
      </c>
      <c r="AU21" s="227" t="s">
        <v>28</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s="181" customFormat="1">
      <c r="A22" s="2" t="str">
        <f t="shared" si="0"/>
        <v>N</v>
      </c>
      <c r="B22" s="2"/>
      <c r="C22" s="5" t="s">
        <v>35</v>
      </c>
      <c r="D22" s="3">
        <v>0</v>
      </c>
      <c r="E22" s="4" t="s">
        <v>1</v>
      </c>
      <c r="F22" s="3">
        <v>0</v>
      </c>
      <c r="G22" s="5" t="s">
        <v>36</v>
      </c>
      <c r="H22" s="20">
        <f>COUNT(#REF!)</f>
        <v>0</v>
      </c>
      <c r="I22" s="1"/>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4</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3</v>
      </c>
      <c r="E24" s="4" t="s">
        <v>1</v>
      </c>
      <c r="F24" s="3">
        <v>0</v>
      </c>
      <c r="G24" s="5" t="s">
        <v>11</v>
      </c>
      <c r="H24" s="20">
        <f>COUNT(#REF!)</f>
        <v>0</v>
      </c>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2">
        <f t="shared" si="0"/>
        <v>2</v>
      </c>
      <c r="C25" s="5" t="s">
        <v>8</v>
      </c>
      <c r="D25" s="3">
        <v>2</v>
      </c>
      <c r="E25" s="4" t="s">
        <v>1</v>
      </c>
      <c r="F25" s="3">
        <v>3</v>
      </c>
      <c r="G25" s="5" t="s">
        <v>6</v>
      </c>
      <c r="H25" s="20">
        <f>COUNT(#REF!)</f>
        <v>0</v>
      </c>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c r="A26" s="2">
        <f t="shared" si="0"/>
        <v>1</v>
      </c>
      <c r="C26" s="5" t="s">
        <v>13</v>
      </c>
      <c r="D26" s="3">
        <v>1</v>
      </c>
      <c r="E26" s="4" t="s">
        <v>1</v>
      </c>
      <c r="F26" s="3">
        <v>0</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t="str">
        <f t="shared" si="0"/>
        <v>N</v>
      </c>
      <c r="C27" s="5" t="s">
        <v>15</v>
      </c>
      <c r="D27" s="3">
        <v>2</v>
      </c>
      <c r="E27" s="4" t="s">
        <v>1</v>
      </c>
      <c r="F27" s="3">
        <v>2</v>
      </c>
      <c r="G27" s="5" t="s">
        <v>17</v>
      </c>
      <c r="H27" s="20">
        <f>COUNT(#REF!)</f>
        <v>0</v>
      </c>
      <c r="J27" s="239"/>
      <c r="K27" s="239"/>
      <c r="L27" s="10"/>
      <c r="M27" s="7"/>
      <c r="N27" s="10"/>
      <c r="O27" s="239"/>
      <c r="P27" s="239"/>
      <c r="Q27" s="10"/>
      <c r="R27" s="239"/>
      <c r="S27" s="239"/>
      <c r="T27" s="10"/>
      <c r="U27" s="7"/>
      <c r="V27" s="10"/>
      <c r="W27" s="239"/>
      <c r="X27" s="239"/>
      <c r="Y27" s="9"/>
      <c r="Z27" s="225" t="s">
        <v>9</v>
      </c>
      <c r="AA27" s="226"/>
      <c r="AB27" s="8">
        <v>3</v>
      </c>
      <c r="AC27" s="6" t="s">
        <v>41</v>
      </c>
      <c r="AD27" s="8">
        <v>1</v>
      </c>
      <c r="AE27" s="227" t="s">
        <v>23</v>
      </c>
      <c r="AF27" s="227"/>
      <c r="AG27" s="10"/>
      <c r="AH27" s="10"/>
      <c r="AI27" s="10"/>
      <c r="AJ27" s="10"/>
      <c r="AK27" s="10"/>
      <c r="AL27" s="10"/>
      <c r="AM27" s="10"/>
      <c r="AN27" s="10"/>
      <c r="AO27" s="10"/>
      <c r="AP27" s="10"/>
      <c r="AQ27" s="10"/>
      <c r="AR27" s="10"/>
      <c r="AS27" s="10"/>
      <c r="AT27" s="10"/>
      <c r="AU27" s="239"/>
      <c r="AV27" s="239"/>
      <c r="AW27" s="9"/>
      <c r="AX27" s="10"/>
      <c r="AY27" s="10"/>
      <c r="AZ27" s="10"/>
      <c r="BA27" s="7"/>
      <c r="BB27" s="10"/>
      <c r="BC27" s="10"/>
      <c r="BD27" s="10"/>
      <c r="BE27" s="9"/>
      <c r="BF27" s="239"/>
      <c r="BG27" s="239"/>
      <c r="BH27" s="10"/>
      <c r="BI27" s="7"/>
      <c r="BJ27" s="10"/>
      <c r="BK27" s="239"/>
      <c r="BL27" s="239"/>
      <c r="BM27" s="9"/>
      <c r="BN27" s="10"/>
      <c r="BO27" s="10"/>
      <c r="BP27" s="10"/>
      <c r="BQ27" s="7"/>
      <c r="BR27" s="10"/>
      <c r="BS27" s="10"/>
      <c r="BT27" s="10"/>
    </row>
    <row r="28" spans="1:72" s="181" customFormat="1">
      <c r="A28" s="2" t="str">
        <f t="shared" si="0"/>
        <v>N</v>
      </c>
      <c r="B28" s="2"/>
      <c r="C28" s="5" t="s">
        <v>20</v>
      </c>
      <c r="D28" s="3">
        <v>1</v>
      </c>
      <c r="E28" s="4" t="s">
        <v>1</v>
      </c>
      <c r="F28" s="3">
        <v>1</v>
      </c>
      <c r="G28" s="5" t="s">
        <v>14</v>
      </c>
      <c r="H28" s="20">
        <f>COUNT(#REF!)</f>
        <v>0</v>
      </c>
      <c r="I28" s="1"/>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3</v>
      </c>
      <c r="E29" s="4" t="s">
        <v>1</v>
      </c>
      <c r="F29" s="3">
        <v>0</v>
      </c>
      <c r="G29" s="5" t="s">
        <v>16</v>
      </c>
      <c r="H29" s="20">
        <f>COUNT(#REF!)</f>
        <v>0</v>
      </c>
      <c r="J29" s="9"/>
      <c r="K29" s="9"/>
      <c r="L29" s="9"/>
      <c r="M29" s="9"/>
      <c r="N29" s="9"/>
      <c r="O29" s="9"/>
      <c r="P29" s="9"/>
      <c r="Q29" s="9"/>
      <c r="R29" s="9"/>
      <c r="S29" s="9"/>
      <c r="T29" s="9"/>
      <c r="U29" s="9"/>
      <c r="V29" s="9"/>
      <c r="W29" s="9"/>
      <c r="X29" s="9"/>
      <c r="Y29" s="9"/>
      <c r="Z29" s="10"/>
      <c r="AA29" s="10"/>
      <c r="AB29" s="10"/>
      <c r="AC29" s="10"/>
      <c r="AD29" s="10"/>
      <c r="AE29" s="10"/>
      <c r="AF29" s="10"/>
      <c r="AG29" s="10"/>
      <c r="AH29" s="10"/>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0</v>
      </c>
      <c r="E30" s="4" t="s">
        <v>1</v>
      </c>
      <c r="F30" s="3">
        <v>1</v>
      </c>
      <c r="G30" s="5" t="s">
        <v>23</v>
      </c>
      <c r="H30" s="20">
        <f>COUNT(#REF!)</f>
        <v>0</v>
      </c>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2">
        <f t="shared" si="0"/>
        <v>2</v>
      </c>
      <c r="C31" s="5" t="s">
        <v>24</v>
      </c>
      <c r="D31" s="3">
        <v>0</v>
      </c>
      <c r="E31" s="4" t="s">
        <v>1</v>
      </c>
      <c r="F31" s="3">
        <v>2</v>
      </c>
      <c r="G31" s="5" t="s">
        <v>22</v>
      </c>
      <c r="H31" s="20">
        <f>COUNT(#REF!)</f>
        <v>0</v>
      </c>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75" thickBot="1">
      <c r="A32" s="2">
        <f t="shared" si="0"/>
        <v>1</v>
      </c>
      <c r="C32" s="5" t="s">
        <v>25</v>
      </c>
      <c r="D32" s="3">
        <v>5</v>
      </c>
      <c r="E32" s="4" t="s">
        <v>1</v>
      </c>
      <c r="F32" s="3">
        <v>0</v>
      </c>
      <c r="G32" s="5" t="s">
        <v>29</v>
      </c>
      <c r="H32" s="20">
        <f>COUNT(#REF!)</f>
        <v>0</v>
      </c>
      <c r="J32" s="9"/>
      <c r="K32" s="9"/>
      <c r="L32" s="9"/>
      <c r="M32" s="9"/>
      <c r="N32" s="9"/>
      <c r="O32" s="9"/>
      <c r="P32" s="9"/>
      <c r="Q32" s="9"/>
      <c r="R32" s="9"/>
      <c r="S32" s="9"/>
      <c r="T32" s="9"/>
      <c r="U32" s="9"/>
      <c r="V32" s="9"/>
      <c r="W32" s="9"/>
      <c r="X32" s="9"/>
      <c r="Y32" s="9"/>
      <c r="Z32" s="10"/>
      <c r="AA32" s="10"/>
      <c r="AB32" s="10"/>
      <c r="AC32" s="10"/>
      <c r="AD32" s="10"/>
      <c r="AE32" s="10"/>
      <c r="AF32" s="10"/>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s="181" customFormat="1" ht="15" customHeight="1">
      <c r="A33" s="2">
        <f t="shared" si="0"/>
        <v>1</v>
      </c>
      <c r="B33" s="2"/>
      <c r="C33" s="5" t="s">
        <v>27</v>
      </c>
      <c r="D33" s="3">
        <v>2</v>
      </c>
      <c r="E33" s="4" t="s">
        <v>1</v>
      </c>
      <c r="F33" s="3">
        <v>1</v>
      </c>
      <c r="G33" s="5" t="s">
        <v>31</v>
      </c>
      <c r="H33" s="20">
        <f>COUNT(#REF!)</f>
        <v>0</v>
      </c>
      <c r="I33" s="1"/>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3</v>
      </c>
      <c r="AS33" s="6" t="s">
        <v>41</v>
      </c>
      <c r="AT33" s="8">
        <v>2</v>
      </c>
      <c r="AU33" s="227" t="s">
        <v>28</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s="181" customFormat="1" ht="15.75" customHeight="1" thickBot="1">
      <c r="A34" s="2" t="str">
        <f t="shared" si="0"/>
        <v>N</v>
      </c>
      <c r="B34" s="2"/>
      <c r="C34" s="5" t="s">
        <v>30</v>
      </c>
      <c r="D34" s="3">
        <v>2</v>
      </c>
      <c r="E34" s="4" t="s">
        <v>1</v>
      </c>
      <c r="F34" s="3">
        <v>2</v>
      </c>
      <c r="G34" s="5" t="s">
        <v>26</v>
      </c>
      <c r="H34" s="20">
        <f>COUNT(#REF!)</f>
        <v>0</v>
      </c>
      <c r="I34" s="1"/>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2</v>
      </c>
      <c r="E35" s="4" t="s">
        <v>1</v>
      </c>
      <c r="F35" s="3">
        <v>0</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2</v>
      </c>
      <c r="C36" s="5" t="s">
        <v>36</v>
      </c>
      <c r="D36" s="3">
        <v>0</v>
      </c>
      <c r="E36" s="4" t="s">
        <v>1</v>
      </c>
      <c r="F36" s="3">
        <v>1</v>
      </c>
      <c r="G36" s="5" t="s">
        <v>34</v>
      </c>
      <c r="H36" s="20">
        <f>COUNT(#REF!)</f>
        <v>0</v>
      </c>
    </row>
    <row r="37" spans="1:72">
      <c r="A37" s="2">
        <f t="shared" si="0"/>
        <v>2</v>
      </c>
      <c r="C37" s="5" t="s">
        <v>32</v>
      </c>
      <c r="D37" s="3">
        <v>0</v>
      </c>
      <c r="E37" s="4" t="s">
        <v>1</v>
      </c>
      <c r="F37" s="3">
        <v>3</v>
      </c>
      <c r="G37" s="5" t="s">
        <v>28</v>
      </c>
      <c r="H37" s="20">
        <f>COUNT(#REF!)</f>
        <v>0</v>
      </c>
    </row>
    <row r="38" spans="1:72">
      <c r="A38" s="2">
        <f t="shared" si="0"/>
        <v>2</v>
      </c>
      <c r="C38" s="5" t="s">
        <v>12</v>
      </c>
      <c r="D38" s="3">
        <v>0</v>
      </c>
      <c r="E38" s="4" t="s">
        <v>1</v>
      </c>
      <c r="F38" s="3">
        <v>4</v>
      </c>
      <c r="G38" s="5" t="s">
        <v>9</v>
      </c>
      <c r="H38" s="20">
        <f>COUNT(#REF!)</f>
        <v>0</v>
      </c>
    </row>
    <row r="39" spans="1:72">
      <c r="A39" s="2">
        <f t="shared" si="0"/>
        <v>1</v>
      </c>
      <c r="C39" s="5" t="s">
        <v>10</v>
      </c>
      <c r="D39" s="3">
        <v>3</v>
      </c>
      <c r="E39" s="4" t="s">
        <v>1</v>
      </c>
      <c r="F39" s="3">
        <v>0</v>
      </c>
      <c r="G39" s="5" t="s">
        <v>11</v>
      </c>
      <c r="H39" s="20">
        <f>COUNT(#REF!)</f>
        <v>0</v>
      </c>
    </row>
    <row r="40" spans="1:72">
      <c r="A40" s="2">
        <f t="shared" si="0"/>
        <v>2</v>
      </c>
      <c r="C40" s="5" t="s">
        <v>8</v>
      </c>
      <c r="D40" s="3">
        <v>1</v>
      </c>
      <c r="E40" s="4" t="s">
        <v>1</v>
      </c>
      <c r="F40" s="3">
        <v>3</v>
      </c>
      <c r="G40" s="5" t="s">
        <v>37</v>
      </c>
      <c r="H40" s="20">
        <f>COUNT(#REF!)</f>
        <v>0</v>
      </c>
    </row>
    <row r="41" spans="1:72">
      <c r="A41" s="2">
        <f t="shared" si="0"/>
        <v>1</v>
      </c>
      <c r="C41" s="5" t="s">
        <v>6</v>
      </c>
      <c r="D41" s="3">
        <v>2</v>
      </c>
      <c r="E41" s="4" t="s">
        <v>1</v>
      </c>
      <c r="F41" s="3">
        <v>1</v>
      </c>
      <c r="G41" s="5" t="s">
        <v>7</v>
      </c>
      <c r="H41" s="20">
        <f>COUNT(#REF!)</f>
        <v>0</v>
      </c>
    </row>
    <row r="42" spans="1:72">
      <c r="A42" s="2" t="str">
        <f t="shared" si="0"/>
        <v>N</v>
      </c>
      <c r="C42" s="5" t="s">
        <v>18</v>
      </c>
      <c r="D42" s="3">
        <v>1</v>
      </c>
      <c r="E42" s="4" t="s">
        <v>1</v>
      </c>
      <c r="F42" s="3">
        <v>1</v>
      </c>
      <c r="G42" s="5" t="s">
        <v>15</v>
      </c>
      <c r="H42" s="20">
        <f>COUNT(#REF!)</f>
        <v>0</v>
      </c>
    </row>
    <row r="43" spans="1:72">
      <c r="A43" s="2">
        <f t="shared" si="0"/>
        <v>2</v>
      </c>
      <c r="C43" s="5" t="s">
        <v>38</v>
      </c>
      <c r="D43" s="3">
        <v>0</v>
      </c>
      <c r="E43" s="4" t="s">
        <v>1</v>
      </c>
      <c r="F43" s="3">
        <v>2</v>
      </c>
      <c r="G43" s="5" t="s">
        <v>17</v>
      </c>
      <c r="H43" s="20">
        <f>COUNT(#REF!)</f>
        <v>0</v>
      </c>
    </row>
    <row r="44" spans="1:72">
      <c r="A44" s="2">
        <f t="shared" si="0"/>
        <v>2</v>
      </c>
      <c r="C44" s="5" t="s">
        <v>20</v>
      </c>
      <c r="D44" s="3">
        <v>1</v>
      </c>
      <c r="E44" s="4" t="s">
        <v>1</v>
      </c>
      <c r="F44" s="3">
        <v>2</v>
      </c>
      <c r="G44" s="5" t="s">
        <v>13</v>
      </c>
      <c r="H44" s="20">
        <f>COUNT(#REF!)</f>
        <v>0</v>
      </c>
    </row>
    <row r="45" spans="1:72">
      <c r="A45" s="2" t="str">
        <f t="shared" si="0"/>
        <v>N</v>
      </c>
      <c r="C45" s="5" t="s">
        <v>14</v>
      </c>
      <c r="D45" s="3">
        <v>1</v>
      </c>
      <c r="E45" s="4" t="s">
        <v>1</v>
      </c>
      <c r="F45" s="3">
        <v>1</v>
      </c>
      <c r="G45" s="5" t="s">
        <v>19</v>
      </c>
      <c r="H45" s="20">
        <f>COUNT(#REF!)</f>
        <v>0</v>
      </c>
    </row>
    <row r="46" spans="1:72">
      <c r="A46" s="2">
        <f t="shared" si="0"/>
        <v>2</v>
      </c>
      <c r="C46" s="5" t="s">
        <v>30</v>
      </c>
      <c r="D46" s="3">
        <v>0</v>
      </c>
      <c r="E46" s="4" t="s">
        <v>1</v>
      </c>
      <c r="F46" s="3">
        <v>2</v>
      </c>
      <c r="G46" s="5" t="s">
        <v>25</v>
      </c>
      <c r="H46" s="20">
        <f>COUNT(#REF!)</f>
        <v>0</v>
      </c>
    </row>
    <row r="47" spans="1:72">
      <c r="A47" s="2">
        <f t="shared" si="0"/>
        <v>1</v>
      </c>
      <c r="C47" s="5" t="s">
        <v>26</v>
      </c>
      <c r="D47" s="3">
        <v>2</v>
      </c>
      <c r="E47" s="4" t="s">
        <v>1</v>
      </c>
      <c r="F47" s="3">
        <v>0</v>
      </c>
      <c r="G47" s="5" t="s">
        <v>29</v>
      </c>
      <c r="H47" s="20">
        <f>COUNT(#REF!)</f>
        <v>0</v>
      </c>
    </row>
    <row r="48" spans="1:72">
      <c r="A48" s="2">
        <f t="shared" si="0"/>
        <v>2</v>
      </c>
      <c r="C48" s="5" t="s">
        <v>24</v>
      </c>
      <c r="D48" s="3">
        <v>0</v>
      </c>
      <c r="E48" s="4" t="s">
        <v>1</v>
      </c>
      <c r="F48" s="3">
        <v>3</v>
      </c>
      <c r="G48" s="5" t="s">
        <v>39</v>
      </c>
      <c r="H48" s="20">
        <f>COUNT(#REF!)</f>
        <v>0</v>
      </c>
    </row>
    <row r="49" spans="1:40">
      <c r="A49" s="2">
        <f t="shared" si="0"/>
        <v>2</v>
      </c>
      <c r="C49" s="5" t="s">
        <v>22</v>
      </c>
      <c r="D49" s="3">
        <v>1</v>
      </c>
      <c r="E49" s="4" t="s">
        <v>1</v>
      </c>
      <c r="F49" s="3">
        <v>2</v>
      </c>
      <c r="G49" s="5" t="s">
        <v>23</v>
      </c>
      <c r="H49" s="20">
        <f>COUNT(#REF!)</f>
        <v>0</v>
      </c>
    </row>
    <row r="50" spans="1:40">
      <c r="A50" s="2">
        <f t="shared" si="0"/>
        <v>2</v>
      </c>
      <c r="C50" s="5" t="s">
        <v>32</v>
      </c>
      <c r="D50" s="3">
        <v>0</v>
      </c>
      <c r="E50" s="4" t="s">
        <v>1</v>
      </c>
      <c r="F50" s="3">
        <v>3</v>
      </c>
      <c r="G50" s="5" t="s">
        <v>27</v>
      </c>
      <c r="H50" s="20">
        <f>COUNT(#REF!)</f>
        <v>0</v>
      </c>
    </row>
    <row r="51" spans="1:40">
      <c r="A51" s="2">
        <f t="shared" si="0"/>
        <v>1</v>
      </c>
      <c r="C51" s="5" t="s">
        <v>28</v>
      </c>
      <c r="D51" s="3">
        <v>2</v>
      </c>
      <c r="E51" s="4" t="s">
        <v>1</v>
      </c>
      <c r="F51" s="3">
        <v>0</v>
      </c>
      <c r="G51" s="5" t="s">
        <v>31</v>
      </c>
      <c r="H51" s="20">
        <f>COUNT(#REF!)</f>
        <v>0</v>
      </c>
    </row>
    <row r="52" spans="1:40">
      <c r="A52" s="2">
        <f t="shared" si="0"/>
        <v>2</v>
      </c>
      <c r="C52" s="5" t="s">
        <v>36</v>
      </c>
      <c r="D52" s="3">
        <v>0</v>
      </c>
      <c r="E52" s="4" t="s">
        <v>1</v>
      </c>
      <c r="F52" s="3">
        <v>2</v>
      </c>
      <c r="G52" s="5" t="s">
        <v>33</v>
      </c>
      <c r="H52" s="20">
        <f>COUNT(#REF!)</f>
        <v>0</v>
      </c>
    </row>
    <row r="53" spans="1:40">
      <c r="A53" s="2">
        <f t="shared" si="0"/>
        <v>1</v>
      </c>
      <c r="C53" s="5" t="s">
        <v>34</v>
      </c>
      <c r="D53" s="3">
        <v>2</v>
      </c>
      <c r="E53" s="4" t="s">
        <v>1</v>
      </c>
      <c r="F53" s="3">
        <v>1</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Espagne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Uruguay</v>
      </c>
      <c r="S59" s="254"/>
      <c r="T59" s="13" t="e">
        <f>COUNTIF(#REF!,R59)</f>
        <v>#REF!</v>
      </c>
      <c r="V59" s="4" t="s">
        <v>41</v>
      </c>
      <c r="W59" s="254" t="str">
        <f>AE21</f>
        <v>Espagne</v>
      </c>
      <c r="X59" s="254"/>
      <c r="Y59" s="13" t="e">
        <f>COUNTIF(#REF!,W59)</f>
        <v>#REF!</v>
      </c>
      <c r="AA59" s="4" t="s">
        <v>41</v>
      </c>
      <c r="AB59" s="254" t="str">
        <f>AE27</f>
        <v>France</v>
      </c>
      <c r="AC59" s="254"/>
      <c r="AD59" s="13" t="e">
        <f>COUNTIF(#REF!,AB59)</f>
        <v>#REF!</v>
      </c>
      <c r="AF59" s="4" t="s">
        <v>41</v>
      </c>
      <c r="AG59" s="254" t="str">
        <f>AU33</f>
        <v>Portugal</v>
      </c>
      <c r="AH59" s="254"/>
      <c r="AI59" s="13" t="e">
        <f>COUNTIF(#REF!,AG59)</f>
        <v>#REF!</v>
      </c>
    </row>
    <row r="60" spans="1:40" hidden="1">
      <c r="C60" s="24">
        <v>41804</v>
      </c>
      <c r="D60" s="1" t="e">
        <f>IF(#REF!=0,"",SUM(#REF!))</f>
        <v>#REF!</v>
      </c>
      <c r="E60" s="25" t="e">
        <f t="shared" ref="E60:E72" si="1">IF(D60="","",D60+E59)</f>
        <v>#REF!</v>
      </c>
      <c r="L60" s="4" t="s">
        <v>41</v>
      </c>
      <c r="M60" s="254" t="str">
        <f>R9</f>
        <v>Colombie</v>
      </c>
      <c r="N60" s="254"/>
      <c r="O60" s="13" t="e">
        <f>COUNTIF(#REF!,M60)</f>
        <v>#REF!</v>
      </c>
      <c r="Q60" s="4" t="s">
        <v>41</v>
      </c>
      <c r="R60" s="254" t="str">
        <f>Z15</f>
        <v>Espagne</v>
      </c>
      <c r="S60" s="254"/>
      <c r="T60" s="13" t="e">
        <f>COUNTIF(#REF!,R60)</f>
        <v>#REF!</v>
      </c>
      <c r="V60" s="4" t="s">
        <v>41</v>
      </c>
      <c r="W60" s="254" t="str">
        <f>AP21</f>
        <v>France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Uruguay</v>
      </c>
      <c r="N61" s="254"/>
      <c r="O61" s="13" t="e">
        <f>COUNTIF(#REF!,M61)</f>
        <v>#REF!</v>
      </c>
      <c r="Q61" s="4" t="s">
        <v>41</v>
      </c>
      <c r="R61" s="254" t="str">
        <f>AE15</f>
        <v>Italie</v>
      </c>
      <c r="S61" s="254"/>
      <c r="T61" s="13" t="e">
        <f>COUNTIF(#REF!,R61)</f>
        <v>#REF!</v>
      </c>
      <c r="V61" s="4" t="s">
        <v>41</v>
      </c>
      <c r="W61" s="254" t="str">
        <f>AU21</f>
        <v>Portugal</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Côte d'ivoire</v>
      </c>
      <c r="N65" s="254"/>
      <c r="O65" s="13" t="e">
        <f>COUNTIF(#REF!,M65)</f>
        <v>#REF!</v>
      </c>
      <c r="Q65" s="4" t="s">
        <v>41</v>
      </c>
      <c r="R65" s="254" t="str">
        <f>BK15</f>
        <v>Portugal</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Bosnie</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Algérie</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Suisse</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f>A53</f>
        <v>1</v>
      </c>
      <c r="F89" s="50" t="e">
        <f>#REF!+#REF!</f>
        <v>#REF!</v>
      </c>
    </row>
    <row r="90" spans="3:6" hidden="1">
      <c r="C90" s="45" t="s">
        <v>104</v>
      </c>
      <c r="D90" s="39">
        <f>A33</f>
        <v>1</v>
      </c>
      <c r="F90" s="51" t="e">
        <f>#REF!+#REF!</f>
        <v>#REF!</v>
      </c>
    </row>
    <row r="91" spans="3:6" hidden="1">
      <c r="C91" s="45" t="s">
        <v>88</v>
      </c>
      <c r="D91" s="39">
        <f>A17</f>
        <v>1</v>
      </c>
      <c r="F91" s="51" t="e">
        <f>#REF!+#REF!</f>
        <v>#REF!</v>
      </c>
    </row>
    <row r="92" spans="3:6" hidden="1">
      <c r="C92" s="45" t="s">
        <v>83</v>
      </c>
      <c r="D92" s="39">
        <f>A12</f>
        <v>2</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f>A25</f>
        <v>2</v>
      </c>
      <c r="F103" s="51" t="e">
        <f>#REF!+#REF!</f>
        <v>#REF!</v>
      </c>
    </row>
    <row r="104" spans="3:6" hidden="1">
      <c r="C104" s="45" t="s">
        <v>80</v>
      </c>
      <c r="D104" s="39">
        <f>A9</f>
        <v>1</v>
      </c>
      <c r="F104" s="51" t="e">
        <f>#REF!+#REF!</f>
        <v>#REF!</v>
      </c>
    </row>
    <row r="105" spans="3:6" hidden="1">
      <c r="C105" s="45" t="s">
        <v>97</v>
      </c>
      <c r="D105" s="39">
        <f>A26</f>
        <v>1</v>
      </c>
      <c r="F105" s="51" t="e">
        <f>#REF!+#REF!</f>
        <v>#REF!</v>
      </c>
    </row>
    <row r="106" spans="3:6" hidden="1">
      <c r="C106" s="45" t="s">
        <v>81</v>
      </c>
      <c r="D106" s="39">
        <f>A10</f>
        <v>1</v>
      </c>
      <c r="F106" s="51" t="e">
        <f>#REF!+#REF!</f>
        <v>#REF!</v>
      </c>
    </row>
    <row r="107" spans="3:6" hidden="1">
      <c r="C107" s="45" t="s">
        <v>107</v>
      </c>
      <c r="D107" s="39">
        <f>A36</f>
        <v>2</v>
      </c>
      <c r="F107" s="51" t="e">
        <f>#REF!+#REF!</f>
        <v>#REF!</v>
      </c>
    </row>
    <row r="108" spans="3:6" hidden="1">
      <c r="C108" s="45" t="s">
        <v>123</v>
      </c>
      <c r="D108" s="39">
        <f>A52</f>
        <v>2</v>
      </c>
      <c r="F108" s="51" t="e">
        <f>#REF!+#REF!</f>
        <v>#REF!</v>
      </c>
    </row>
    <row r="109" spans="3:6" hidden="1">
      <c r="C109" s="45" t="s">
        <v>114</v>
      </c>
      <c r="D109" s="39">
        <f>A43</f>
        <v>2</v>
      </c>
      <c r="F109" s="51" t="e">
        <f>#REF!+#REF!</f>
        <v>#REF!</v>
      </c>
    </row>
    <row r="110" spans="3:6" hidden="1">
      <c r="C110" s="45" t="s">
        <v>84</v>
      </c>
      <c r="D110" s="39">
        <f>A13</f>
        <v>1</v>
      </c>
      <c r="F110" s="51" t="e">
        <f>#REF!+#REF!</f>
        <v>#REF!</v>
      </c>
    </row>
    <row r="111" spans="3:6" hidden="1">
      <c r="C111" s="45" t="s">
        <v>112</v>
      </c>
      <c r="D111" s="39">
        <f>A41</f>
        <v>1</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f>A8</f>
        <v>1</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f>A19</f>
        <v>1</v>
      </c>
      <c r="F118" s="51" t="e">
        <f>#REF!+#REF!</f>
        <v>#REF!</v>
      </c>
    </row>
    <row r="119" spans="3:6" hidden="1">
      <c r="C119" s="45" t="s">
        <v>116</v>
      </c>
      <c r="D119" s="39" t="str">
        <f>A45</f>
        <v>N</v>
      </c>
      <c r="F119" s="51" t="e">
        <f>#REF!+#REF!</f>
        <v>#REF!</v>
      </c>
    </row>
    <row r="120" spans="3:6" hidden="1">
      <c r="C120" s="45" t="s">
        <v>102</v>
      </c>
      <c r="D120" s="39">
        <f>A31</f>
        <v>2</v>
      </c>
      <c r="F120" s="51" t="e">
        <f>#REF!+#REF!</f>
        <v>#REF!</v>
      </c>
    </row>
    <row r="121" spans="3:6" hidden="1">
      <c r="C121" s="45" t="s">
        <v>119</v>
      </c>
      <c r="D121" s="39">
        <f>A48</f>
        <v>2</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t="str">
        <f>A42</f>
        <v>N</v>
      </c>
      <c r="F124" s="51" t="e">
        <f>#REF!+#REF!</f>
        <v>#REF!</v>
      </c>
    </row>
    <row r="125" spans="3:6" hidden="1">
      <c r="C125" s="45" t="s">
        <v>115</v>
      </c>
      <c r="D125" s="39">
        <f>A44</f>
        <v>2</v>
      </c>
      <c r="F125" s="51" t="e">
        <f>#REF!+#REF!</f>
        <v>#REF!</v>
      </c>
    </row>
    <row r="126" spans="3:6" hidden="1">
      <c r="C126" s="45" t="s">
        <v>99</v>
      </c>
      <c r="D126" s="39" t="str">
        <f>A28</f>
        <v>N</v>
      </c>
      <c r="F126" s="51" t="e">
        <f>#REF!+#REF!</f>
        <v>#REF!</v>
      </c>
    </row>
    <row r="127" spans="3:6" hidden="1">
      <c r="C127" s="45" t="s">
        <v>78</v>
      </c>
      <c r="D127" s="39" t="str">
        <f>A7</f>
        <v>N</v>
      </c>
      <c r="F127" s="51" t="e">
        <f>#REF!+#REF!</f>
        <v>#REF!</v>
      </c>
    </row>
    <row r="128" spans="3:6" hidden="1">
      <c r="C128" s="45" t="s">
        <v>117</v>
      </c>
      <c r="D128" s="39">
        <f>A46</f>
        <v>2</v>
      </c>
      <c r="F128" s="51" t="e">
        <f>#REF!+#REF!</f>
        <v>#REF!</v>
      </c>
    </row>
    <row r="129" spans="3:6" hidden="1">
      <c r="C129" s="45" t="s">
        <v>105</v>
      </c>
      <c r="D129" s="39" t="str">
        <f>A34</f>
        <v>N</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t="str">
        <f>A22</f>
        <v>N</v>
      </c>
      <c r="F132" s="51" t="e">
        <f>#REF!+#REF!</f>
        <v>#REF!</v>
      </c>
    </row>
    <row r="133" spans="3:6" hidden="1">
      <c r="C133" s="45" t="s">
        <v>85</v>
      </c>
      <c r="D133" s="39" t="str">
        <f>A14</f>
        <v>N</v>
      </c>
      <c r="F133" s="51" t="e">
        <f>#REF!+#REF!</f>
        <v>#REF!</v>
      </c>
    </row>
    <row r="134" spans="3:6" hidden="1">
      <c r="C134" s="45" t="s">
        <v>101</v>
      </c>
      <c r="D134" s="39">
        <f>A30</f>
        <v>2</v>
      </c>
      <c r="F134" s="51" t="e">
        <f>#REF!+#REF!</f>
        <v>#REF!</v>
      </c>
    </row>
    <row r="135" spans="3:6" hidden="1">
      <c r="C135" s="45" t="s">
        <v>98</v>
      </c>
      <c r="D135" s="39" t="str">
        <f>A27</f>
        <v>N</v>
      </c>
      <c r="F135" s="51" t="e">
        <f>#REF!+#REF!</f>
        <v>#REF!</v>
      </c>
    </row>
    <row r="136" spans="3:6" ht="15.75" hidden="1" thickBot="1">
      <c r="C136" s="45" t="s">
        <v>82</v>
      </c>
      <c r="D136" s="39">
        <f>A11</f>
        <v>1</v>
      </c>
      <c r="F136" s="52" t="e">
        <f>#REF!+#REF!</f>
        <v>#REF!</v>
      </c>
    </row>
  </sheetData>
  <sheetProtection sheet="1" objects="1" scenarios="1" selectLockedCells="1" selectUnlockedCells="1"/>
  <mergeCells count="184">
    <mergeCell ref="M68:N68"/>
    <mergeCell ref="M69:N69"/>
    <mergeCell ref="M70:N70"/>
    <mergeCell ref="M71:N71"/>
    <mergeCell ref="M72:N72"/>
    <mergeCell ref="M73:N73"/>
    <mergeCell ref="M75:N75"/>
    <mergeCell ref="M64:N64"/>
    <mergeCell ref="O28:P28"/>
    <mergeCell ref="M67:N67"/>
    <mergeCell ref="M58:N58"/>
    <mergeCell ref="L34:N34"/>
    <mergeCell ref="O34:P34"/>
    <mergeCell ref="K57:N57"/>
    <mergeCell ref="P57:S57"/>
    <mergeCell ref="U57:X57"/>
    <mergeCell ref="Z57:AC57"/>
    <mergeCell ref="AE57:AH57"/>
    <mergeCell ref="AJ57:AM57"/>
    <mergeCell ref="J18:BT19"/>
    <mergeCell ref="J21:K21"/>
    <mergeCell ref="M21:S21"/>
    <mergeCell ref="W21:X21"/>
    <mergeCell ref="Z21:AA21"/>
    <mergeCell ref="AE21:AF21"/>
    <mergeCell ref="AP21:AQ21"/>
    <mergeCell ref="AU21:AV21"/>
    <mergeCell ref="BF21:BG21"/>
    <mergeCell ref="BK21:BL21"/>
    <mergeCell ref="M59:N59"/>
    <mergeCell ref="R59:S59"/>
    <mergeCell ref="W59:X59"/>
    <mergeCell ref="AB59:AC59"/>
    <mergeCell ref="AG59:AH59"/>
    <mergeCell ref="M60:N60"/>
    <mergeCell ref="R60:S60"/>
    <mergeCell ref="W60:X60"/>
    <mergeCell ref="AL60:AM60"/>
    <mergeCell ref="R67:S67"/>
    <mergeCell ref="M61:N61"/>
    <mergeCell ref="R61:S61"/>
    <mergeCell ref="W61:X61"/>
    <mergeCell ref="AB61:AC61"/>
    <mergeCell ref="AG61:AH61"/>
    <mergeCell ref="M62:N62"/>
    <mergeCell ref="R62:S62"/>
    <mergeCell ref="W62:X62"/>
    <mergeCell ref="M63:N63"/>
    <mergeCell ref="R63:S63"/>
    <mergeCell ref="W63:X63"/>
    <mergeCell ref="R64:S64"/>
    <mergeCell ref="W64:X64"/>
    <mergeCell ref="M65:N65"/>
    <mergeCell ref="R65:S65"/>
    <mergeCell ref="W65:X65"/>
    <mergeCell ref="M66:N66"/>
    <mergeCell ref="R58:S58"/>
    <mergeCell ref="W58:X58"/>
    <mergeCell ref="AB58:AC58"/>
    <mergeCell ref="AG58:AH58"/>
    <mergeCell ref="AL58:AM58"/>
    <mergeCell ref="BK28:BL28"/>
    <mergeCell ref="AU27:AV27"/>
    <mergeCell ref="BF27:BG27"/>
    <mergeCell ref="BK27:BL27"/>
    <mergeCell ref="BH34:BJ34"/>
    <mergeCell ref="BK34:BL34"/>
    <mergeCell ref="AP34:AQ34"/>
    <mergeCell ref="AR34:AT34"/>
    <mergeCell ref="AU34:AV34"/>
    <mergeCell ref="BF34:BG34"/>
    <mergeCell ref="J30:BT31"/>
    <mergeCell ref="J33:K33"/>
    <mergeCell ref="O33:P33"/>
    <mergeCell ref="R33:X34"/>
    <mergeCell ref="Y33:AF34"/>
    <mergeCell ref="AP33:AQ33"/>
    <mergeCell ref="AU33:AV33"/>
    <mergeCell ref="BF33:BG33"/>
    <mergeCell ref="BK33:BL33"/>
    <mergeCell ref="J34:K34"/>
    <mergeCell ref="J28:K28"/>
    <mergeCell ref="L28:N28"/>
    <mergeCell ref="R28:S28"/>
    <mergeCell ref="T28:V28"/>
    <mergeCell ref="W28:X28"/>
    <mergeCell ref="Z28:AA28"/>
    <mergeCell ref="BF22:BG22"/>
    <mergeCell ref="BH22:BJ22"/>
    <mergeCell ref="AB28:AD28"/>
    <mergeCell ref="AE28:AF28"/>
    <mergeCell ref="AU28:AV28"/>
    <mergeCell ref="BF28:BG28"/>
    <mergeCell ref="BH28:BJ28"/>
    <mergeCell ref="BK22:BL22"/>
    <mergeCell ref="J24:BT25"/>
    <mergeCell ref="J27:K27"/>
    <mergeCell ref="O27:P27"/>
    <mergeCell ref="R27:S27"/>
    <mergeCell ref="W27:X27"/>
    <mergeCell ref="Z27:AA27"/>
    <mergeCell ref="AE27:AF27"/>
    <mergeCell ref="Z22:AA22"/>
    <mergeCell ref="AB22:AD22"/>
    <mergeCell ref="AE22:AF22"/>
    <mergeCell ref="AP22:AQ22"/>
    <mergeCell ref="AR22:AT22"/>
    <mergeCell ref="AU22:AV22"/>
    <mergeCell ref="J22:K22"/>
    <mergeCell ref="L22:N22"/>
    <mergeCell ref="O22:P22"/>
    <mergeCell ref="R22:S22"/>
    <mergeCell ref="T22:V22"/>
    <mergeCell ref="W22:X22"/>
    <mergeCell ref="BF16:BG16"/>
    <mergeCell ref="BH16:BJ16"/>
    <mergeCell ref="BK16:BL16"/>
    <mergeCell ref="BK15:BL15"/>
    <mergeCell ref="J16:K16"/>
    <mergeCell ref="L16:N16"/>
    <mergeCell ref="O16:P16"/>
    <mergeCell ref="R16:S16"/>
    <mergeCell ref="T16:V16"/>
    <mergeCell ref="W16:X16"/>
    <mergeCell ref="Z16:AA16"/>
    <mergeCell ref="AB16:AD16"/>
    <mergeCell ref="AE16:AF16"/>
    <mergeCell ref="AP16:AQ16"/>
    <mergeCell ref="AR16:AT16"/>
    <mergeCell ref="AU16:AV16"/>
    <mergeCell ref="J15:K15"/>
    <mergeCell ref="O15:P15"/>
    <mergeCell ref="R15:S15"/>
    <mergeCell ref="W15:X15"/>
    <mergeCell ref="Z15:AA15"/>
    <mergeCell ref="AE15:AF15"/>
    <mergeCell ref="AP15:AQ15"/>
    <mergeCell ref="AU15:AV15"/>
    <mergeCell ref="BF15:BG15"/>
    <mergeCell ref="BP10:BR10"/>
    <mergeCell ref="BS10:BT10"/>
    <mergeCell ref="AP10:AQ10"/>
    <mergeCell ref="AR10:AT10"/>
    <mergeCell ref="AU10:AV10"/>
    <mergeCell ref="AX10:AY10"/>
    <mergeCell ref="AZ10:BB10"/>
    <mergeCell ref="BC10:BD10"/>
    <mergeCell ref="J12:BT13"/>
    <mergeCell ref="AB10:AD10"/>
    <mergeCell ref="AE10:AF10"/>
    <mergeCell ref="AH10:AI10"/>
    <mergeCell ref="AJ10:AL10"/>
    <mergeCell ref="AM10:AN10"/>
    <mergeCell ref="BF9:BG9"/>
    <mergeCell ref="BK9:BL9"/>
    <mergeCell ref="BN9:BO9"/>
    <mergeCell ref="BF10:BG10"/>
    <mergeCell ref="BH10:BJ10"/>
    <mergeCell ref="BK10:BL10"/>
    <mergeCell ref="BN10:BO10"/>
    <mergeCell ref="C2:D2"/>
    <mergeCell ref="E2:H2"/>
    <mergeCell ref="C5:G5"/>
    <mergeCell ref="J6:BT7"/>
    <mergeCell ref="BS9:BT9"/>
    <mergeCell ref="J10:K10"/>
    <mergeCell ref="L10:N10"/>
    <mergeCell ref="O10:P10"/>
    <mergeCell ref="R10:S10"/>
    <mergeCell ref="T10:V10"/>
    <mergeCell ref="W10:X10"/>
    <mergeCell ref="AH9:AI9"/>
    <mergeCell ref="AM9:AN9"/>
    <mergeCell ref="AP9:AQ9"/>
    <mergeCell ref="AU9:AV9"/>
    <mergeCell ref="AX9:AY9"/>
    <mergeCell ref="BC9:BD9"/>
    <mergeCell ref="J9:K9"/>
    <mergeCell ref="O9:P9"/>
    <mergeCell ref="R9:S9"/>
    <mergeCell ref="W9:X9"/>
    <mergeCell ref="Z9:AA9"/>
    <mergeCell ref="AE9:AF9"/>
    <mergeCell ref="Z10:AA10"/>
  </mergeCells>
  <conditionalFormatting sqref="D6:D53 F6:F53">
    <cfRule type="containsBlanks" dxfId="71" priority="3">
      <formula>LEN(TRIM(D6))=0</formula>
    </cfRule>
  </conditionalFormatting>
  <conditionalFormatting sqref="L9 N9 T9 V9 AB9 AD9 AJ9 AL9 AR9 AT9 AZ9 BB9 BH9 BJ9 BP9 BR9 BJ15 BH15 AT15 AR15 AD15 AB15 N15 L15 AB21 AD21 AB27 AD27 AR21 AT21 AR33 AT33">
    <cfRule type="containsBlanks" dxfId="70" priority="2">
      <formula>LEN(TRIM(L9))=0</formula>
    </cfRule>
  </conditionalFormatting>
  <pageMargins left="0.7" right="0.7" top="0.75" bottom="0.75" header="0.3" footer="0.3"/>
  <pageSetup paperSize="0" orientation="portrait" horizontalDpi="0" verticalDpi="0" copies="0"/>
  <legacyDrawing r:id="rId1"/>
</worksheet>
</file>

<file path=xl/worksheets/sheet6.xml><?xml version="1.0" encoding="utf-8"?>
<worksheet xmlns="http://schemas.openxmlformats.org/spreadsheetml/2006/main" xmlns:r="http://schemas.openxmlformats.org/officeDocument/2006/relationships">
  <sheetPr codeName="Feuil33"/>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93" hidden="1" customWidth="1"/>
    <col min="3" max="3" width="17.7109375" style="1" customWidth="1"/>
    <col min="4" max="4" width="4" style="93"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135</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93">
        <f>IF(OR(D6="",F6=""),"",IF(D6&gt;F6,1,IF(D6=F6,"N",2)))</f>
        <v>1</v>
      </c>
      <c r="C6" s="94" t="s">
        <v>5</v>
      </c>
      <c r="D6" s="3">
        <v>3</v>
      </c>
      <c r="E6" s="4" t="s">
        <v>1</v>
      </c>
      <c r="F6" s="3">
        <v>0</v>
      </c>
      <c r="G6" s="94"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93">
        <f t="shared" ref="A7:A53" si="0">IF(OR(D7="",F7=""),"",IF(D7&gt;F7,1,IF(D7=F7,"N",2)))</f>
        <v>2</v>
      </c>
      <c r="C7" s="94" t="s">
        <v>7</v>
      </c>
      <c r="D7" s="3">
        <v>1</v>
      </c>
      <c r="E7" s="4" t="s">
        <v>1</v>
      </c>
      <c r="F7" s="3">
        <v>2</v>
      </c>
      <c r="G7" s="94"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93">
        <f t="shared" si="0"/>
        <v>2</v>
      </c>
      <c r="C8" s="94" t="s">
        <v>9</v>
      </c>
      <c r="D8" s="3">
        <v>0</v>
      </c>
      <c r="E8" s="4" t="s">
        <v>1</v>
      </c>
      <c r="F8" s="3">
        <v>1</v>
      </c>
      <c r="G8" s="94"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93">
        <f t="shared" si="0"/>
        <v>1</v>
      </c>
      <c r="C9" s="94" t="s">
        <v>11</v>
      </c>
      <c r="D9" s="3">
        <v>2</v>
      </c>
      <c r="E9" s="4" t="s">
        <v>1</v>
      </c>
      <c r="F9" s="3">
        <v>0</v>
      </c>
      <c r="G9" s="94" t="s">
        <v>12</v>
      </c>
      <c r="H9" s="20">
        <f>COUNT(#REF!)</f>
        <v>0</v>
      </c>
      <c r="I9" s="26"/>
      <c r="J9" s="225" t="s">
        <v>37</v>
      </c>
      <c r="K9" s="226"/>
      <c r="L9" s="8">
        <v>2</v>
      </c>
      <c r="M9" s="6" t="s">
        <v>41</v>
      </c>
      <c r="N9" s="8">
        <v>1</v>
      </c>
      <c r="O9" s="227" t="s">
        <v>9</v>
      </c>
      <c r="P9" s="227"/>
      <c r="Q9" s="9"/>
      <c r="R9" s="225" t="s">
        <v>50</v>
      </c>
      <c r="S9" s="226"/>
      <c r="T9" s="8">
        <v>0</v>
      </c>
      <c r="U9" s="6" t="s">
        <v>41</v>
      </c>
      <c r="V9" s="8">
        <v>1</v>
      </c>
      <c r="W9" s="227" t="s">
        <v>18</v>
      </c>
      <c r="X9" s="227"/>
      <c r="Y9" s="9"/>
      <c r="Z9" s="225" t="s">
        <v>10</v>
      </c>
      <c r="AA9" s="226"/>
      <c r="AB9" s="8">
        <v>3</v>
      </c>
      <c r="AC9" s="6" t="s">
        <v>41</v>
      </c>
      <c r="AD9" s="8">
        <v>1</v>
      </c>
      <c r="AE9" s="227" t="s">
        <v>8</v>
      </c>
      <c r="AF9" s="227"/>
      <c r="AG9" s="9"/>
      <c r="AH9" s="225" t="s">
        <v>15</v>
      </c>
      <c r="AI9" s="226"/>
      <c r="AJ9" s="8">
        <v>2</v>
      </c>
      <c r="AK9" s="6" t="s">
        <v>41</v>
      </c>
      <c r="AL9" s="8">
        <v>1</v>
      </c>
      <c r="AM9" s="227" t="s">
        <v>14</v>
      </c>
      <c r="AN9" s="227"/>
      <c r="AO9" s="9"/>
      <c r="AP9" s="225" t="s">
        <v>23</v>
      </c>
      <c r="AQ9" s="226"/>
      <c r="AR9" s="8">
        <v>2</v>
      </c>
      <c r="AS9" s="6" t="s">
        <v>41</v>
      </c>
      <c r="AT9" s="8">
        <v>0</v>
      </c>
      <c r="AU9" s="227" t="s">
        <v>30</v>
      </c>
      <c r="AV9" s="227"/>
      <c r="AW9" s="9"/>
      <c r="AX9" s="225" t="s">
        <v>27</v>
      </c>
      <c r="AY9" s="226"/>
      <c r="AZ9" s="8">
        <v>3</v>
      </c>
      <c r="BA9" s="6" t="s">
        <v>41</v>
      </c>
      <c r="BB9" s="8">
        <v>0</v>
      </c>
      <c r="BC9" s="227" t="s">
        <v>34</v>
      </c>
      <c r="BD9" s="227"/>
      <c r="BE9" s="9"/>
      <c r="BF9" s="225" t="s">
        <v>25</v>
      </c>
      <c r="BG9" s="226"/>
      <c r="BH9" s="8">
        <v>1</v>
      </c>
      <c r="BI9" s="6" t="s">
        <v>41</v>
      </c>
      <c r="BJ9" s="8">
        <v>0</v>
      </c>
      <c r="BK9" s="227" t="s">
        <v>39</v>
      </c>
      <c r="BL9" s="227"/>
      <c r="BM9" s="9"/>
      <c r="BN9" s="225" t="s">
        <v>33</v>
      </c>
      <c r="BO9" s="226"/>
      <c r="BP9" s="8" t="s">
        <v>47</v>
      </c>
      <c r="BQ9" s="6" t="s">
        <v>41</v>
      </c>
      <c r="BR9" s="8">
        <v>1</v>
      </c>
      <c r="BS9" s="227" t="s">
        <v>28</v>
      </c>
      <c r="BT9" s="227"/>
    </row>
    <row r="10" spans="1:72" ht="15" customHeight="1">
      <c r="A10" s="93">
        <f t="shared" si="0"/>
        <v>2</v>
      </c>
      <c r="C10" s="94" t="s">
        <v>13</v>
      </c>
      <c r="D10" s="3">
        <v>0</v>
      </c>
      <c r="E10" s="4" t="s">
        <v>1</v>
      </c>
      <c r="F10" s="3">
        <v>1</v>
      </c>
      <c r="G10" s="94"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93">
        <f t="shared" si="0"/>
        <v>1</v>
      </c>
      <c r="C11" s="94" t="s">
        <v>15</v>
      </c>
      <c r="D11" s="3">
        <v>3</v>
      </c>
      <c r="E11" s="4" t="s">
        <v>1</v>
      </c>
      <c r="F11" s="3">
        <v>1</v>
      </c>
      <c r="G11" s="94" t="s">
        <v>16</v>
      </c>
      <c r="H11" s="20">
        <f>COUNT(#REF!)</f>
        <v>0</v>
      </c>
      <c r="I11" s="26"/>
      <c r="J11" s="90"/>
      <c r="K11" s="91"/>
      <c r="L11" s="92"/>
      <c r="M11" s="91"/>
      <c r="N11" s="91"/>
      <c r="O11" s="91"/>
      <c r="P11" s="91"/>
      <c r="Q11" s="9"/>
      <c r="R11" s="90"/>
      <c r="S11" s="91"/>
      <c r="T11" s="92"/>
      <c r="U11" s="91"/>
      <c r="V11" s="91"/>
      <c r="W11" s="91"/>
      <c r="X11" s="91"/>
      <c r="Y11" s="9"/>
      <c r="Z11" s="90"/>
      <c r="AA11" s="91"/>
      <c r="AB11" s="92"/>
      <c r="AC11" s="91"/>
      <c r="AD11" s="91"/>
      <c r="AE11" s="91"/>
      <c r="AF11" s="91"/>
      <c r="AG11" s="9"/>
      <c r="AH11" s="90"/>
      <c r="AI11" s="91"/>
      <c r="AJ11" s="92"/>
      <c r="AK11" s="91"/>
      <c r="AL11" s="91"/>
      <c r="AM11" s="91"/>
      <c r="AN11" s="91"/>
      <c r="AO11" s="9"/>
      <c r="AP11" s="90"/>
      <c r="AQ11" s="91"/>
      <c r="AR11" s="92"/>
      <c r="AS11" s="91"/>
      <c r="AT11" s="91"/>
      <c r="AU11" s="91"/>
      <c r="AV11" s="91"/>
      <c r="AW11" s="9"/>
      <c r="AX11" s="90"/>
      <c r="AY11" s="91"/>
      <c r="AZ11" s="92"/>
      <c r="BA11" s="91"/>
      <c r="BB11" s="91"/>
      <c r="BC11" s="91"/>
      <c r="BD11" s="91"/>
      <c r="BE11" s="9"/>
      <c r="BF11" s="90"/>
      <c r="BG11" s="91"/>
      <c r="BH11" s="92"/>
      <c r="BI11" s="91"/>
      <c r="BJ11" s="91"/>
      <c r="BK11" s="91"/>
      <c r="BL11" s="91"/>
      <c r="BM11" s="9"/>
      <c r="BN11" s="90"/>
      <c r="BO11" s="91"/>
      <c r="BP11" s="92"/>
      <c r="BQ11" s="91"/>
      <c r="BR11" s="91"/>
      <c r="BS11" s="91"/>
      <c r="BT11" s="91"/>
    </row>
    <row r="12" spans="1:72" ht="15" customHeight="1">
      <c r="A12" s="93" t="str">
        <f t="shared" si="0"/>
        <v>N</v>
      </c>
      <c r="C12" s="94" t="s">
        <v>17</v>
      </c>
      <c r="D12" s="3">
        <v>0</v>
      </c>
      <c r="E12" s="4" t="s">
        <v>1</v>
      </c>
      <c r="F12" s="3">
        <v>0</v>
      </c>
      <c r="G12" s="94"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93">
        <f t="shared" si="0"/>
        <v>1</v>
      </c>
      <c r="C13" s="94" t="s">
        <v>19</v>
      </c>
      <c r="D13" s="3">
        <v>2</v>
      </c>
      <c r="E13" s="4" t="s">
        <v>1</v>
      </c>
      <c r="F13" s="3">
        <v>1</v>
      </c>
      <c r="G13" s="94"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93">
        <f t="shared" si="0"/>
        <v>1</v>
      </c>
      <c r="C14" s="94" t="s">
        <v>21</v>
      </c>
      <c r="D14" s="3">
        <v>1</v>
      </c>
      <c r="E14" s="4" t="s">
        <v>1</v>
      </c>
      <c r="F14" s="3">
        <v>0</v>
      </c>
      <c r="G14" s="94"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93">
        <f t="shared" si="0"/>
        <v>1</v>
      </c>
      <c r="C15" s="94" t="s">
        <v>23</v>
      </c>
      <c r="D15" s="3">
        <v>3</v>
      </c>
      <c r="E15" s="4" t="s">
        <v>1</v>
      </c>
      <c r="F15" s="3">
        <v>0</v>
      </c>
      <c r="G15" s="94" t="s">
        <v>24</v>
      </c>
      <c r="H15" s="20">
        <f>COUNT(#REF!)</f>
        <v>0</v>
      </c>
      <c r="I15" s="26"/>
      <c r="J15" s="225" t="s">
        <v>37</v>
      </c>
      <c r="K15" s="226"/>
      <c r="L15" s="8" t="s">
        <v>46</v>
      </c>
      <c r="M15" s="6" t="s">
        <v>41</v>
      </c>
      <c r="N15" s="8">
        <v>2</v>
      </c>
      <c r="O15" s="227" t="s">
        <v>18</v>
      </c>
      <c r="P15" s="227"/>
      <c r="Q15" s="9"/>
      <c r="R15" s="239"/>
      <c r="S15" s="239"/>
      <c r="T15" s="183"/>
      <c r="U15" s="7"/>
      <c r="V15" s="183"/>
      <c r="W15" s="239"/>
      <c r="X15" s="239"/>
      <c r="Y15" s="9"/>
      <c r="Z15" s="225" t="s">
        <v>10</v>
      </c>
      <c r="AA15" s="226"/>
      <c r="AB15" s="8">
        <v>1</v>
      </c>
      <c r="AC15" s="6" t="s">
        <v>41</v>
      </c>
      <c r="AD15" s="8">
        <v>2</v>
      </c>
      <c r="AE15" s="227" t="s">
        <v>15</v>
      </c>
      <c r="AF15" s="227"/>
      <c r="AG15" s="9"/>
      <c r="AH15" s="183"/>
      <c r="AI15" s="183"/>
      <c r="AJ15" s="183"/>
      <c r="AK15" s="7"/>
      <c r="AL15" s="183"/>
      <c r="AM15" s="183"/>
      <c r="AN15" s="183"/>
      <c r="AO15" s="9"/>
      <c r="AP15" s="225" t="s">
        <v>23</v>
      </c>
      <c r="AQ15" s="226"/>
      <c r="AR15" s="8">
        <v>1</v>
      </c>
      <c r="AS15" s="6" t="s">
        <v>41</v>
      </c>
      <c r="AT15" s="8">
        <v>0</v>
      </c>
      <c r="AU15" s="227" t="s">
        <v>27</v>
      </c>
      <c r="AV15" s="227"/>
      <c r="AW15" s="9"/>
      <c r="AX15" s="183"/>
      <c r="AY15" s="183"/>
      <c r="AZ15" s="183"/>
      <c r="BA15" s="7"/>
      <c r="BB15" s="183"/>
      <c r="BC15" s="183"/>
      <c r="BD15" s="183"/>
      <c r="BE15" s="9"/>
      <c r="BF15" s="225" t="s">
        <v>25</v>
      </c>
      <c r="BG15" s="226"/>
      <c r="BH15" s="8">
        <v>1</v>
      </c>
      <c r="BI15" s="6" t="s">
        <v>41</v>
      </c>
      <c r="BJ15" s="8" t="s">
        <v>47</v>
      </c>
      <c r="BK15" s="227" t="s">
        <v>33</v>
      </c>
      <c r="BL15" s="227"/>
      <c r="BM15" s="9"/>
      <c r="BN15" s="183"/>
      <c r="BO15" s="183"/>
      <c r="BP15" s="183"/>
      <c r="BQ15" s="7"/>
      <c r="BR15" s="183"/>
      <c r="BS15" s="183"/>
      <c r="BT15" s="183"/>
    </row>
    <row r="16" spans="1:72" ht="15" customHeight="1">
      <c r="A16" s="93">
        <f t="shared" si="0"/>
        <v>1</v>
      </c>
      <c r="C16" s="94" t="s">
        <v>25</v>
      </c>
      <c r="D16" s="3">
        <v>4</v>
      </c>
      <c r="E16" s="4" t="s">
        <v>1</v>
      </c>
      <c r="F16" s="3">
        <v>0</v>
      </c>
      <c r="G16" s="94"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93">
        <f t="shared" si="0"/>
        <v>1</v>
      </c>
      <c r="C17" s="94" t="s">
        <v>27</v>
      </c>
      <c r="D17" s="3">
        <v>2</v>
      </c>
      <c r="E17" s="4" t="s">
        <v>1</v>
      </c>
      <c r="F17" s="3">
        <v>1</v>
      </c>
      <c r="G17" s="94"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93">
        <f t="shared" si="0"/>
        <v>2</v>
      </c>
      <c r="C18" s="94" t="s">
        <v>29</v>
      </c>
      <c r="D18" s="3">
        <v>0</v>
      </c>
      <c r="E18" s="4" t="s">
        <v>1</v>
      </c>
      <c r="F18" s="3">
        <v>1</v>
      </c>
      <c r="G18" s="94"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93">
        <f t="shared" si="0"/>
        <v>1</v>
      </c>
      <c r="C19" s="94" t="s">
        <v>31</v>
      </c>
      <c r="D19" s="3">
        <v>2</v>
      </c>
      <c r="E19" s="4" t="s">
        <v>1</v>
      </c>
      <c r="F19" s="3">
        <v>0</v>
      </c>
      <c r="G19" s="94"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93">
        <f t="shared" si="0"/>
        <v>1</v>
      </c>
      <c r="C20" s="94" t="s">
        <v>33</v>
      </c>
      <c r="D20" s="3">
        <v>2</v>
      </c>
      <c r="E20" s="4" t="s">
        <v>1</v>
      </c>
      <c r="F20" s="3">
        <v>0</v>
      </c>
      <c r="G20" s="94"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93">
        <f t="shared" si="0"/>
        <v>1</v>
      </c>
      <c r="C21" s="94" t="s">
        <v>5</v>
      </c>
      <c r="D21" s="3">
        <v>2</v>
      </c>
      <c r="E21" s="4" t="s">
        <v>1</v>
      </c>
      <c r="F21" s="3">
        <v>1</v>
      </c>
      <c r="G21" s="94"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2</v>
      </c>
      <c r="AC21" s="6" t="s">
        <v>41</v>
      </c>
      <c r="AD21" s="8">
        <v>1</v>
      </c>
      <c r="AE21" s="227" t="s">
        <v>15</v>
      </c>
      <c r="AF21" s="227"/>
      <c r="AG21" s="9"/>
      <c r="AH21" s="183"/>
      <c r="AI21" s="183"/>
      <c r="AJ21" s="183"/>
      <c r="AK21" s="7"/>
      <c r="AL21" s="183"/>
      <c r="AM21" s="183"/>
      <c r="AN21" s="183"/>
      <c r="AO21" s="9"/>
      <c r="AP21" s="225" t="s">
        <v>23</v>
      </c>
      <c r="AQ21" s="226"/>
      <c r="AR21" s="8" t="s">
        <v>52</v>
      </c>
      <c r="AS21" s="6" t="s">
        <v>41</v>
      </c>
      <c r="AT21" s="8">
        <v>0</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93">
        <f t="shared" si="0"/>
        <v>1</v>
      </c>
      <c r="C22" s="94" t="s">
        <v>35</v>
      </c>
      <c r="D22" s="3">
        <v>1</v>
      </c>
      <c r="E22" s="4" t="s">
        <v>1</v>
      </c>
      <c r="F22" s="3">
        <v>0</v>
      </c>
      <c r="G22" s="94"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93">
        <f t="shared" si="0"/>
        <v>2</v>
      </c>
      <c r="C23" s="94" t="s">
        <v>12</v>
      </c>
      <c r="D23" s="3">
        <v>0</v>
      </c>
      <c r="E23" s="4" t="s">
        <v>1</v>
      </c>
      <c r="F23" s="3">
        <v>3</v>
      </c>
      <c r="G23" s="94"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93">
        <f t="shared" si="0"/>
        <v>1</v>
      </c>
      <c r="C24" s="94" t="s">
        <v>9</v>
      </c>
      <c r="D24" s="3">
        <v>3</v>
      </c>
      <c r="E24" s="4" t="s">
        <v>1</v>
      </c>
      <c r="F24" s="3">
        <v>0</v>
      </c>
      <c r="G24" s="94"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93" t="str">
        <f t="shared" si="0"/>
        <v>N</v>
      </c>
      <c r="C25" s="94" t="s">
        <v>8</v>
      </c>
      <c r="D25" s="3">
        <v>1</v>
      </c>
      <c r="E25" s="4" t="s">
        <v>1</v>
      </c>
      <c r="F25" s="3">
        <v>1</v>
      </c>
      <c r="G25" s="94"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93">
        <f t="shared" si="0"/>
        <v>2</v>
      </c>
      <c r="C26" s="94" t="s">
        <v>13</v>
      </c>
      <c r="D26" s="3">
        <v>1</v>
      </c>
      <c r="E26" s="4" t="s">
        <v>1</v>
      </c>
      <c r="F26" s="3">
        <v>2</v>
      </c>
      <c r="G26" s="94"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93">
        <f t="shared" si="0"/>
        <v>1</v>
      </c>
      <c r="C27" s="94" t="s">
        <v>15</v>
      </c>
      <c r="D27" s="3">
        <v>3</v>
      </c>
      <c r="E27" s="4" t="s">
        <v>1</v>
      </c>
      <c r="F27" s="3">
        <v>2</v>
      </c>
      <c r="G27" s="94" t="s">
        <v>17</v>
      </c>
      <c r="H27" s="20">
        <f>COUNT(#REF!)</f>
        <v>0</v>
      </c>
      <c r="I27" s="26"/>
      <c r="J27" s="239"/>
      <c r="K27" s="239"/>
      <c r="L27" s="91"/>
      <c r="M27" s="7"/>
      <c r="N27" s="91"/>
      <c r="O27" s="239"/>
      <c r="P27" s="239"/>
      <c r="Q27" s="91"/>
      <c r="R27" s="239"/>
      <c r="S27" s="239"/>
      <c r="T27" s="91"/>
      <c r="U27" s="7"/>
      <c r="V27" s="91"/>
      <c r="W27" s="239"/>
      <c r="X27" s="239"/>
      <c r="Y27" s="9"/>
      <c r="Z27" s="225" t="s">
        <v>15</v>
      </c>
      <c r="AA27" s="226"/>
      <c r="AB27" s="8">
        <v>1</v>
      </c>
      <c r="AC27" s="6" t="s">
        <v>41</v>
      </c>
      <c r="AD27" s="8">
        <v>3</v>
      </c>
      <c r="AE27" s="227" t="s">
        <v>33</v>
      </c>
      <c r="AF27" s="227"/>
      <c r="AG27" s="91"/>
      <c r="AH27" s="91"/>
      <c r="AI27" s="91"/>
      <c r="AJ27" s="91"/>
      <c r="AK27" s="91"/>
      <c r="AL27" s="91"/>
      <c r="AM27" s="91"/>
      <c r="AN27" s="91"/>
      <c r="AO27" s="91"/>
      <c r="AP27" s="91"/>
      <c r="AQ27" s="91"/>
      <c r="AR27" s="91"/>
      <c r="AS27" s="91"/>
      <c r="AT27" s="91"/>
      <c r="AU27" s="239"/>
      <c r="AV27" s="239"/>
      <c r="AW27" s="9"/>
      <c r="AX27" s="91"/>
      <c r="AY27" s="91"/>
      <c r="AZ27" s="91"/>
      <c r="BA27" s="7"/>
      <c r="BB27" s="91"/>
      <c r="BC27" s="91"/>
      <c r="BD27" s="91"/>
      <c r="BE27" s="9"/>
      <c r="BF27" s="239"/>
      <c r="BG27" s="239"/>
      <c r="BH27" s="91"/>
      <c r="BI27" s="7"/>
      <c r="BJ27" s="91"/>
      <c r="BK27" s="239"/>
      <c r="BL27" s="239"/>
      <c r="BM27" s="9"/>
      <c r="BN27" s="91"/>
      <c r="BO27" s="91"/>
      <c r="BP27" s="91"/>
      <c r="BQ27" s="7"/>
      <c r="BR27" s="91"/>
      <c r="BS27" s="91"/>
      <c r="BT27" s="91"/>
    </row>
    <row r="28" spans="1:72" ht="15" customHeight="1">
      <c r="A28" s="93" t="str">
        <f t="shared" si="0"/>
        <v>N</v>
      </c>
      <c r="C28" s="94" t="s">
        <v>20</v>
      </c>
      <c r="D28" s="3">
        <v>1</v>
      </c>
      <c r="E28" s="4" t="s">
        <v>1</v>
      </c>
      <c r="F28" s="3">
        <v>1</v>
      </c>
      <c r="G28" s="94"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93">
        <f t="shared" si="0"/>
        <v>1</v>
      </c>
      <c r="C29" s="94" t="s">
        <v>18</v>
      </c>
      <c r="D29" s="3">
        <v>2</v>
      </c>
      <c r="E29" s="4" t="s">
        <v>1</v>
      </c>
      <c r="F29" s="3">
        <v>0</v>
      </c>
      <c r="G29" s="94" t="s">
        <v>16</v>
      </c>
      <c r="H29" s="20">
        <f>COUNT(#REF!)</f>
        <v>0</v>
      </c>
      <c r="I29" s="26"/>
      <c r="J29" s="9"/>
      <c r="K29" s="9"/>
      <c r="L29" s="9"/>
      <c r="M29" s="9"/>
      <c r="N29" s="9"/>
      <c r="O29" s="9"/>
      <c r="P29" s="9"/>
      <c r="Q29" s="9"/>
      <c r="R29" s="9"/>
      <c r="S29" s="9"/>
      <c r="T29" s="9"/>
      <c r="U29" s="9"/>
      <c r="V29" s="9"/>
      <c r="W29" s="9"/>
      <c r="X29" s="9"/>
      <c r="Y29" s="9"/>
      <c r="Z29" s="91"/>
      <c r="AA29" s="91"/>
      <c r="AB29" s="91"/>
      <c r="AC29" s="91"/>
      <c r="AD29" s="91"/>
      <c r="AE29" s="91"/>
      <c r="AF29" s="91"/>
      <c r="AG29" s="91"/>
      <c r="AH29" s="91"/>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93">
        <f t="shared" si="0"/>
        <v>2</v>
      </c>
      <c r="C30" s="94" t="s">
        <v>21</v>
      </c>
      <c r="D30" s="3">
        <v>1</v>
      </c>
      <c r="E30" s="4" t="s">
        <v>1</v>
      </c>
      <c r="F30" s="3">
        <v>2</v>
      </c>
      <c r="G30" s="94"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93">
        <f t="shared" si="0"/>
        <v>2</v>
      </c>
      <c r="C31" s="94" t="s">
        <v>24</v>
      </c>
      <c r="D31" s="3">
        <v>0</v>
      </c>
      <c r="E31" s="4" t="s">
        <v>1</v>
      </c>
      <c r="F31" s="3">
        <v>2</v>
      </c>
      <c r="G31" s="94"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93">
        <f t="shared" si="0"/>
        <v>1</v>
      </c>
      <c r="C32" s="94" t="s">
        <v>25</v>
      </c>
      <c r="D32" s="3">
        <v>4</v>
      </c>
      <c r="E32" s="4" t="s">
        <v>1</v>
      </c>
      <c r="F32" s="3">
        <v>0</v>
      </c>
      <c r="G32" s="94" t="s">
        <v>29</v>
      </c>
      <c r="H32" s="20">
        <f>COUNT(#REF!)</f>
        <v>0</v>
      </c>
      <c r="I32" s="26"/>
      <c r="J32" s="9"/>
      <c r="K32" s="9"/>
      <c r="L32" s="9"/>
      <c r="M32" s="9"/>
      <c r="N32" s="9"/>
      <c r="O32" s="9"/>
      <c r="P32" s="9"/>
      <c r="Q32" s="9"/>
      <c r="R32" s="9"/>
      <c r="S32" s="9"/>
      <c r="T32" s="9"/>
      <c r="U32" s="9"/>
      <c r="V32" s="9"/>
      <c r="W32" s="9"/>
      <c r="X32" s="9"/>
      <c r="Y32" s="9"/>
      <c r="Z32" s="91"/>
      <c r="AA32" s="91"/>
      <c r="AB32" s="91"/>
      <c r="AC32" s="91"/>
      <c r="AD32" s="91"/>
      <c r="AE32" s="91"/>
      <c r="AF32" s="91"/>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93">
        <f t="shared" si="0"/>
        <v>1</v>
      </c>
      <c r="C33" s="94" t="s">
        <v>27</v>
      </c>
      <c r="D33" s="3">
        <v>2</v>
      </c>
      <c r="E33" s="4" t="s">
        <v>1</v>
      </c>
      <c r="F33" s="3">
        <v>1</v>
      </c>
      <c r="G33" s="94" t="s">
        <v>31</v>
      </c>
      <c r="H33" s="20">
        <f>COUNT(#REF!)</f>
        <v>0</v>
      </c>
      <c r="I33" s="26"/>
      <c r="J33" s="239"/>
      <c r="K33" s="239"/>
      <c r="L33" s="183"/>
      <c r="M33" s="7"/>
      <c r="N33" s="183"/>
      <c r="O33" s="239"/>
      <c r="P33" s="239"/>
      <c r="Q33" s="183"/>
      <c r="R33" s="244" t="s">
        <v>42</v>
      </c>
      <c r="S33" s="245"/>
      <c r="T33" s="245"/>
      <c r="U33" s="245"/>
      <c r="V33" s="245"/>
      <c r="W33" s="245"/>
      <c r="X33" s="245"/>
      <c r="Y33" s="286" t="s">
        <v>23</v>
      </c>
      <c r="Z33" s="287"/>
      <c r="AA33" s="287"/>
      <c r="AB33" s="287"/>
      <c r="AC33" s="287"/>
      <c r="AD33" s="287"/>
      <c r="AE33" s="287"/>
      <c r="AF33" s="288"/>
      <c r="AG33" s="9"/>
      <c r="AH33" s="183"/>
      <c r="AI33" s="183"/>
      <c r="AJ33" s="183"/>
      <c r="AK33" s="7"/>
      <c r="AL33" s="183"/>
      <c r="AM33" s="183"/>
      <c r="AN33" s="183"/>
      <c r="AO33" s="9"/>
      <c r="AP33" s="225" t="s">
        <v>37</v>
      </c>
      <c r="AQ33" s="226"/>
      <c r="AR33" s="8">
        <v>0</v>
      </c>
      <c r="AS33" s="6" t="s">
        <v>41</v>
      </c>
      <c r="AT33" s="8">
        <v>3</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93">
        <f t="shared" si="0"/>
        <v>1</v>
      </c>
      <c r="C34" s="94" t="s">
        <v>30</v>
      </c>
      <c r="D34" s="3">
        <v>2</v>
      </c>
      <c r="E34" s="4" t="s">
        <v>1</v>
      </c>
      <c r="F34" s="3">
        <v>0</v>
      </c>
      <c r="G34" s="94"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93">
        <f t="shared" si="0"/>
        <v>1</v>
      </c>
      <c r="C35" s="94" t="s">
        <v>33</v>
      </c>
      <c r="D35" s="3">
        <v>3</v>
      </c>
      <c r="E35" s="4" t="s">
        <v>1</v>
      </c>
      <c r="F35" s="3">
        <v>2</v>
      </c>
      <c r="G35" s="94"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93" t="str">
        <f t="shared" si="0"/>
        <v>N</v>
      </c>
      <c r="C36" s="94" t="s">
        <v>36</v>
      </c>
      <c r="D36" s="3">
        <v>0</v>
      </c>
      <c r="E36" s="4" t="s">
        <v>1</v>
      </c>
      <c r="F36" s="3">
        <v>0</v>
      </c>
      <c r="G36" s="94" t="s">
        <v>34</v>
      </c>
      <c r="H36" s="20">
        <f>COUNT(#REF!)</f>
        <v>0</v>
      </c>
      <c r="I36" s="26"/>
    </row>
    <row r="37" spans="1:72">
      <c r="A37" s="93">
        <f t="shared" si="0"/>
        <v>2</v>
      </c>
      <c r="C37" s="94" t="s">
        <v>32</v>
      </c>
      <c r="D37" s="3">
        <v>0</v>
      </c>
      <c r="E37" s="4" t="s">
        <v>1</v>
      </c>
      <c r="F37" s="3">
        <v>3</v>
      </c>
      <c r="G37" s="94" t="s">
        <v>28</v>
      </c>
      <c r="H37" s="20">
        <f>COUNT(#REF!)</f>
        <v>0</v>
      </c>
      <c r="I37" s="26"/>
    </row>
    <row r="38" spans="1:72">
      <c r="A38" s="93">
        <f t="shared" si="0"/>
        <v>2</v>
      </c>
      <c r="C38" s="94" t="s">
        <v>12</v>
      </c>
      <c r="D38" s="3">
        <v>1</v>
      </c>
      <c r="E38" s="4" t="s">
        <v>1</v>
      </c>
      <c r="F38" s="3">
        <v>3</v>
      </c>
      <c r="G38" s="94" t="s">
        <v>9</v>
      </c>
      <c r="H38" s="20">
        <f>COUNT(#REF!)</f>
        <v>0</v>
      </c>
      <c r="I38" s="26"/>
    </row>
    <row r="39" spans="1:72">
      <c r="A39" s="93">
        <f t="shared" si="0"/>
        <v>1</v>
      </c>
      <c r="C39" s="94" t="s">
        <v>10</v>
      </c>
      <c r="D39" s="3">
        <v>3</v>
      </c>
      <c r="E39" s="4" t="s">
        <v>1</v>
      </c>
      <c r="F39" s="3">
        <v>0</v>
      </c>
      <c r="G39" s="94" t="s">
        <v>11</v>
      </c>
      <c r="H39" s="20">
        <f>COUNT(#REF!)</f>
        <v>0</v>
      </c>
      <c r="I39" s="26"/>
    </row>
    <row r="40" spans="1:72">
      <c r="A40" s="93">
        <f t="shared" si="0"/>
        <v>2</v>
      </c>
      <c r="C40" s="94" t="s">
        <v>8</v>
      </c>
      <c r="D40" s="3">
        <v>1</v>
      </c>
      <c r="E40" s="4" t="s">
        <v>1</v>
      </c>
      <c r="F40" s="3">
        <v>2</v>
      </c>
      <c r="G40" s="94" t="s">
        <v>37</v>
      </c>
      <c r="H40" s="20">
        <f>COUNT(#REF!)</f>
        <v>0</v>
      </c>
      <c r="I40" s="26"/>
    </row>
    <row r="41" spans="1:72">
      <c r="A41" s="93">
        <f t="shared" si="0"/>
        <v>2</v>
      </c>
      <c r="C41" s="94" t="s">
        <v>6</v>
      </c>
      <c r="D41" s="3">
        <v>0</v>
      </c>
      <c r="E41" s="4" t="s">
        <v>1</v>
      </c>
      <c r="F41" s="3">
        <v>1</v>
      </c>
      <c r="G41" s="94" t="s">
        <v>7</v>
      </c>
      <c r="H41" s="20">
        <f>COUNT(#REF!)</f>
        <v>0</v>
      </c>
      <c r="I41" s="26"/>
    </row>
    <row r="42" spans="1:72">
      <c r="A42" s="93">
        <f t="shared" si="0"/>
        <v>2</v>
      </c>
      <c r="C42" s="94" t="s">
        <v>18</v>
      </c>
      <c r="D42" s="3">
        <v>0</v>
      </c>
      <c r="E42" s="4" t="s">
        <v>1</v>
      </c>
      <c r="F42" s="3">
        <v>1</v>
      </c>
      <c r="G42" s="94" t="s">
        <v>15</v>
      </c>
      <c r="H42" s="20">
        <f>COUNT(#REF!)</f>
        <v>0</v>
      </c>
      <c r="I42" s="26"/>
    </row>
    <row r="43" spans="1:72">
      <c r="A43" s="93">
        <f t="shared" si="0"/>
        <v>2</v>
      </c>
      <c r="C43" s="94" t="s">
        <v>38</v>
      </c>
      <c r="D43" s="3">
        <v>1</v>
      </c>
      <c r="E43" s="4" t="s">
        <v>1</v>
      </c>
      <c r="F43" s="3">
        <v>2</v>
      </c>
      <c r="G43" s="94" t="s">
        <v>17</v>
      </c>
      <c r="H43" s="20">
        <f>COUNT(#REF!)</f>
        <v>0</v>
      </c>
      <c r="I43" s="26"/>
    </row>
    <row r="44" spans="1:72">
      <c r="A44" s="93">
        <f t="shared" si="0"/>
        <v>2</v>
      </c>
      <c r="C44" s="94" t="s">
        <v>20</v>
      </c>
      <c r="D44" s="3">
        <v>1</v>
      </c>
      <c r="E44" s="4" t="s">
        <v>1</v>
      </c>
      <c r="F44" s="3">
        <v>2</v>
      </c>
      <c r="G44" s="94" t="s">
        <v>13</v>
      </c>
      <c r="H44" s="20">
        <f>COUNT(#REF!)</f>
        <v>0</v>
      </c>
      <c r="I44" s="26"/>
    </row>
    <row r="45" spans="1:72">
      <c r="A45" s="93">
        <f t="shared" si="0"/>
        <v>2</v>
      </c>
      <c r="C45" s="94" t="s">
        <v>14</v>
      </c>
      <c r="D45" s="3">
        <v>0</v>
      </c>
      <c r="E45" s="4" t="s">
        <v>1</v>
      </c>
      <c r="F45" s="3">
        <v>1</v>
      </c>
      <c r="G45" s="94" t="s">
        <v>19</v>
      </c>
      <c r="H45" s="20">
        <f>COUNT(#REF!)</f>
        <v>0</v>
      </c>
      <c r="I45" s="26"/>
    </row>
    <row r="46" spans="1:72">
      <c r="A46" s="93">
        <f t="shared" si="0"/>
        <v>2</v>
      </c>
      <c r="C46" s="94" t="s">
        <v>30</v>
      </c>
      <c r="D46" s="3">
        <v>0</v>
      </c>
      <c r="E46" s="4" t="s">
        <v>1</v>
      </c>
      <c r="F46" s="3">
        <v>1</v>
      </c>
      <c r="G46" s="94" t="s">
        <v>25</v>
      </c>
      <c r="H46" s="20">
        <f>COUNT(#REF!)</f>
        <v>0</v>
      </c>
      <c r="I46" s="26"/>
    </row>
    <row r="47" spans="1:72">
      <c r="A47" s="93" t="str">
        <f t="shared" si="0"/>
        <v>N</v>
      </c>
      <c r="C47" s="94" t="s">
        <v>26</v>
      </c>
      <c r="D47" s="3">
        <v>0</v>
      </c>
      <c r="E47" s="4" t="s">
        <v>1</v>
      </c>
      <c r="F47" s="3">
        <v>0</v>
      </c>
      <c r="G47" s="94" t="s">
        <v>29</v>
      </c>
      <c r="H47" s="20">
        <f>COUNT(#REF!)</f>
        <v>0</v>
      </c>
      <c r="I47" s="26"/>
    </row>
    <row r="48" spans="1:72">
      <c r="A48" s="93">
        <f t="shared" si="0"/>
        <v>2</v>
      </c>
      <c r="C48" s="94" t="s">
        <v>24</v>
      </c>
      <c r="D48" s="3">
        <v>0</v>
      </c>
      <c r="E48" s="4" t="s">
        <v>1</v>
      </c>
      <c r="F48" s="3">
        <v>2</v>
      </c>
      <c r="G48" s="94" t="s">
        <v>39</v>
      </c>
      <c r="H48" s="20">
        <f>COUNT(#REF!)</f>
        <v>0</v>
      </c>
      <c r="I48" s="26"/>
    </row>
    <row r="49" spans="1:40">
      <c r="A49" s="93">
        <f t="shared" si="0"/>
        <v>2</v>
      </c>
      <c r="C49" s="94" t="s">
        <v>22</v>
      </c>
      <c r="D49" s="3">
        <v>1</v>
      </c>
      <c r="E49" s="4" t="s">
        <v>1</v>
      </c>
      <c r="F49" s="3">
        <v>2</v>
      </c>
      <c r="G49" s="94" t="s">
        <v>23</v>
      </c>
      <c r="H49" s="20">
        <f>COUNT(#REF!)</f>
        <v>0</v>
      </c>
      <c r="I49" s="26"/>
    </row>
    <row r="50" spans="1:40">
      <c r="A50" s="93">
        <f t="shared" si="0"/>
        <v>2</v>
      </c>
      <c r="C50" s="94" t="s">
        <v>32</v>
      </c>
      <c r="D50" s="3">
        <v>1</v>
      </c>
      <c r="E50" s="4" t="s">
        <v>1</v>
      </c>
      <c r="F50" s="3">
        <v>3</v>
      </c>
      <c r="G50" s="94" t="s">
        <v>27</v>
      </c>
      <c r="H50" s="20">
        <f>COUNT(#REF!)</f>
        <v>0</v>
      </c>
      <c r="I50" s="26"/>
    </row>
    <row r="51" spans="1:40">
      <c r="A51" s="93">
        <f t="shared" si="0"/>
        <v>1</v>
      </c>
      <c r="C51" s="94" t="s">
        <v>28</v>
      </c>
      <c r="D51" s="3">
        <v>1</v>
      </c>
      <c r="E51" s="4" t="s">
        <v>1</v>
      </c>
      <c r="F51" s="3">
        <v>0</v>
      </c>
      <c r="G51" s="94" t="s">
        <v>31</v>
      </c>
      <c r="H51" s="20">
        <f>COUNT(#REF!)</f>
        <v>0</v>
      </c>
      <c r="I51" s="26"/>
    </row>
    <row r="52" spans="1:40">
      <c r="A52" s="93">
        <f t="shared" si="0"/>
        <v>2</v>
      </c>
      <c r="C52" s="94" t="s">
        <v>36</v>
      </c>
      <c r="D52" s="3">
        <v>1</v>
      </c>
      <c r="E52" s="4" t="s">
        <v>1</v>
      </c>
      <c r="F52" s="3">
        <v>3</v>
      </c>
      <c r="G52" s="94" t="s">
        <v>33</v>
      </c>
      <c r="H52" s="20">
        <f>COUNT(#REF!)</f>
        <v>0</v>
      </c>
      <c r="I52" s="26"/>
    </row>
    <row r="53" spans="1:40">
      <c r="A53" s="93">
        <f t="shared" si="0"/>
        <v>1</v>
      </c>
      <c r="C53" s="94" t="s">
        <v>34</v>
      </c>
      <c r="D53" s="3">
        <v>1</v>
      </c>
      <c r="E53" s="4" t="s">
        <v>1</v>
      </c>
      <c r="F53" s="3">
        <v>0</v>
      </c>
      <c r="G53" s="94" t="s">
        <v>35</v>
      </c>
      <c r="H53" s="20">
        <f>COUNT(#REF!)</f>
        <v>0</v>
      </c>
      <c r="I53" s="26"/>
    </row>
    <row r="57" spans="1:40" hidden="1">
      <c r="D57" s="93"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93"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Uruguay</v>
      </c>
      <c r="AC58" s="254"/>
      <c r="AD58" s="13" t="e">
        <f>COUNTIF(#REF!,AB58)</f>
        <v>#REF!</v>
      </c>
      <c r="AF58" s="4" t="s">
        <v>41</v>
      </c>
      <c r="AG58" s="254" t="str">
        <f>AP33</f>
        <v>Brésil</v>
      </c>
      <c r="AH58" s="254"/>
      <c r="AI58" s="13" t="e">
        <f>COUNTIF(#REF!,AG58)</f>
        <v>#REF!</v>
      </c>
      <c r="AK58" s="4" t="s">
        <v>41</v>
      </c>
      <c r="AL58" s="254" t="str">
        <f>Y33</f>
        <v>France</v>
      </c>
      <c r="AM58" s="254"/>
      <c r="AN58" s="13" t="e">
        <f>COUNTIF(#REF!,AL58)</f>
        <v>#REF!</v>
      </c>
    </row>
    <row r="59" spans="1:40" hidden="1">
      <c r="C59" s="24">
        <v>41803</v>
      </c>
      <c r="D59" s="93" t="e">
        <f>IF(#REF!=0,"",SUM(#REF!))</f>
        <v>#REF!</v>
      </c>
      <c r="E59" s="25" t="e">
        <f>IF(D59="","",D59+E58)</f>
        <v>#REF!</v>
      </c>
      <c r="L59" s="4" t="s">
        <v>41</v>
      </c>
      <c r="M59" s="254" t="str">
        <f>O9</f>
        <v>Espagne</v>
      </c>
      <c r="N59" s="254"/>
      <c r="O59" s="13" t="e">
        <f>COUNTIF(#REF!,M59)</f>
        <v>#REF!</v>
      </c>
      <c r="Q59" s="4" t="s">
        <v>41</v>
      </c>
      <c r="R59" s="254" t="str">
        <f>O15</f>
        <v>Italie</v>
      </c>
      <c r="S59" s="254"/>
      <c r="T59" s="13" t="e">
        <f>COUNTIF(#REF!,R59)</f>
        <v>#REF!</v>
      </c>
      <c r="V59" s="4" t="s">
        <v>41</v>
      </c>
      <c r="W59" s="254" t="str">
        <f>AE21</f>
        <v>Uruguay</v>
      </c>
      <c r="X59" s="254"/>
      <c r="Y59" s="13" t="e">
        <f>COUNTIF(#REF!,W59)</f>
        <v>#REF!</v>
      </c>
      <c r="AA59" s="4" t="s">
        <v>41</v>
      </c>
      <c r="AB59" s="254" t="str">
        <f>AE27</f>
        <v>Belgique</v>
      </c>
      <c r="AC59" s="254"/>
      <c r="AD59" s="13" t="e">
        <f>COUNTIF(#REF!,AB59)</f>
        <v>#REF!</v>
      </c>
      <c r="AF59" s="4" t="s">
        <v>41</v>
      </c>
      <c r="AG59" s="254" t="str">
        <f>AU33</f>
        <v>France</v>
      </c>
      <c r="AH59" s="254"/>
      <c r="AI59" s="13" t="e">
        <f>COUNTIF(#REF!,AG59)</f>
        <v>#REF!</v>
      </c>
    </row>
    <row r="60" spans="1:40" hidden="1">
      <c r="C60" s="24">
        <v>41804</v>
      </c>
      <c r="D60" s="93" t="e">
        <f>IF(#REF!=0,"",SUM(#REF!))</f>
        <v>#REF!</v>
      </c>
      <c r="E60" s="25" t="e">
        <f t="shared" ref="E60:E72" si="1">IF(D60="","",D60+E59)</f>
        <v>#REF!</v>
      </c>
      <c r="L60" s="4" t="s">
        <v>41</v>
      </c>
      <c r="M60" s="254" t="str">
        <f>R9</f>
        <v>Côte d'ivoire</v>
      </c>
      <c r="N60" s="254"/>
      <c r="O60" s="13" t="e">
        <f>COUNTIF(#REF!,M60)</f>
        <v>#REF!</v>
      </c>
      <c r="Q60" s="4" t="s">
        <v>41</v>
      </c>
      <c r="R60" s="254" t="str">
        <f>Z15</f>
        <v>Pays-Bas</v>
      </c>
      <c r="S60" s="254"/>
      <c r="T60" s="13" t="e">
        <f>COUNTIF(#REF!,R60)</f>
        <v>#REF!</v>
      </c>
      <c r="V60" s="4" t="s">
        <v>41</v>
      </c>
      <c r="W60" s="254" t="str">
        <f>AP21</f>
        <v>France</v>
      </c>
      <c r="X60" s="254"/>
      <c r="Y60" s="13" t="e">
        <f>COUNTIF(#REF!,W60)</f>
        <v>#REF!</v>
      </c>
      <c r="AK60" s="94" t="s">
        <v>62</v>
      </c>
      <c r="AL60" s="254" t="e">
        <f>AN58*#REF!</f>
        <v>#REF!</v>
      </c>
      <c r="AM60" s="254"/>
    </row>
    <row r="61" spans="1:40" hidden="1">
      <c r="C61" s="24">
        <v>41805</v>
      </c>
      <c r="D61" s="93" t="e">
        <f>IF(#REF!=0,"",SUM(#REF!))</f>
        <v>#REF!</v>
      </c>
      <c r="E61" s="25" t="e">
        <f t="shared" si="1"/>
        <v>#REF!</v>
      </c>
      <c r="L61" s="4" t="s">
        <v>41</v>
      </c>
      <c r="M61" s="254" t="str">
        <f>W9</f>
        <v>Italie</v>
      </c>
      <c r="N61" s="254"/>
      <c r="O61" s="13" t="e">
        <f>COUNTIF(#REF!,M61)</f>
        <v>#REF!</v>
      </c>
      <c r="Q61" s="4" t="s">
        <v>41</v>
      </c>
      <c r="R61" s="254" t="str">
        <f>AE15</f>
        <v>Uruguay</v>
      </c>
      <c r="S61" s="254"/>
      <c r="T61" s="13" t="e">
        <f>COUNTIF(#REF!,R61)</f>
        <v>#REF!</v>
      </c>
      <c r="V61" s="4" t="s">
        <v>41</v>
      </c>
      <c r="W61" s="254" t="str">
        <f>AU21</f>
        <v>Belgique</v>
      </c>
      <c r="X61" s="254"/>
      <c r="Y61" s="13" t="e">
        <f>COUNTIF(#REF!,W61)</f>
        <v>#REF!</v>
      </c>
      <c r="AA61" s="94" t="s">
        <v>62</v>
      </c>
      <c r="AB61" s="254" t="e">
        <f>SUM(AD58:AD59)*#REF!</f>
        <v>#REF!</v>
      </c>
      <c r="AC61" s="254"/>
      <c r="AF61" s="94" t="s">
        <v>62</v>
      </c>
      <c r="AG61" s="254" t="e">
        <f>SUM(AI58:AI59)*#REF!</f>
        <v>#REF!</v>
      </c>
      <c r="AH61" s="254"/>
    </row>
    <row r="62" spans="1:40" hidden="1">
      <c r="C62" s="24">
        <v>41806</v>
      </c>
      <c r="D62" s="93" t="e">
        <f>IF(#REF!=0,"",SUM(#REF!))</f>
        <v>#REF!</v>
      </c>
      <c r="E62" s="25" t="e">
        <f t="shared" si="1"/>
        <v>#REF!</v>
      </c>
      <c r="L62" s="4" t="s">
        <v>41</v>
      </c>
      <c r="M62" s="254" t="str">
        <f>Z9</f>
        <v>Pays-Bas</v>
      </c>
      <c r="N62" s="254"/>
      <c r="O62" s="13" t="e">
        <f>COUNTIF(#REF!,M62)</f>
        <v>#REF!</v>
      </c>
      <c r="Q62" s="4" t="s">
        <v>41</v>
      </c>
      <c r="R62" s="254" t="str">
        <f>AP15</f>
        <v>France</v>
      </c>
      <c r="S62" s="254"/>
      <c r="T62" s="13" t="e">
        <f>COUNTIF(#REF!,R62)</f>
        <v>#REF!</v>
      </c>
      <c r="V62" s="30"/>
      <c r="W62" s="256"/>
      <c r="X62" s="256"/>
    </row>
    <row r="63" spans="1:40" hidden="1">
      <c r="C63" s="24">
        <v>41807</v>
      </c>
      <c r="D63" s="93" t="e">
        <f>IF(#REF!=0,"",SUM(#REF!))</f>
        <v>#REF!</v>
      </c>
      <c r="E63" s="25" t="e">
        <f t="shared" si="1"/>
        <v>#REF!</v>
      </c>
      <c r="L63" s="4" t="s">
        <v>41</v>
      </c>
      <c r="M63" s="254" t="str">
        <f>AE9</f>
        <v>Cameroun</v>
      </c>
      <c r="N63" s="254"/>
      <c r="O63" s="13" t="e">
        <f>COUNTIF(#REF!,M63)</f>
        <v>#REF!</v>
      </c>
      <c r="Q63" s="4" t="s">
        <v>41</v>
      </c>
      <c r="R63" s="254" t="str">
        <f>AU15</f>
        <v>Allemagne</v>
      </c>
      <c r="S63" s="254"/>
      <c r="T63" s="13" t="e">
        <f>COUNTIF(#REF!,R63)</f>
        <v>#REF!</v>
      </c>
      <c r="V63" s="94" t="s">
        <v>62</v>
      </c>
      <c r="W63" s="254" t="e">
        <f>SUM(Y58:Y61)*#REF!</f>
        <v>#REF!</v>
      </c>
      <c r="X63" s="254"/>
    </row>
    <row r="64" spans="1:40" hidden="1">
      <c r="C64" s="24">
        <v>41808</v>
      </c>
      <c r="D64" s="93"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93" t="e">
        <f>IF(#REF!=0,"",SUM(#REF!))</f>
        <v>#REF!</v>
      </c>
      <c r="E65" s="25" t="e">
        <f t="shared" si="1"/>
        <v>#REF!</v>
      </c>
      <c r="L65" s="4" t="s">
        <v>41</v>
      </c>
      <c r="M65" s="254" t="str">
        <f>AM9</f>
        <v>Grèce</v>
      </c>
      <c r="N65" s="254"/>
      <c r="O65" s="13" t="e">
        <f>COUNTIF(#REF!,M65)</f>
        <v>#REF!</v>
      </c>
      <c r="Q65" s="4" t="s">
        <v>41</v>
      </c>
      <c r="R65" s="254" t="str">
        <f>BK15</f>
        <v>Belgique</v>
      </c>
      <c r="S65" s="254"/>
      <c r="T65" s="13" t="e">
        <f>COUNTIF(#REF!,R65)</f>
        <v>#REF!</v>
      </c>
      <c r="V65" s="31"/>
      <c r="W65" s="257"/>
      <c r="X65" s="257"/>
    </row>
    <row r="66" spans="3:24" hidden="1">
      <c r="C66" s="24">
        <v>41810</v>
      </c>
      <c r="D66" s="93" t="e">
        <f>IF(#REF!=0,"",SUM(#REF!))</f>
        <v>#REF!</v>
      </c>
      <c r="E66" s="25" t="e">
        <f t="shared" si="1"/>
        <v>#REF!</v>
      </c>
      <c r="L66" s="4" t="s">
        <v>41</v>
      </c>
      <c r="M66" s="254" t="str">
        <f>AP9</f>
        <v>France</v>
      </c>
      <c r="N66" s="254"/>
      <c r="O66" s="13" t="e">
        <f>COUNTIF(#REF!,M66)</f>
        <v>#REF!</v>
      </c>
    </row>
    <row r="67" spans="3:24" hidden="1">
      <c r="C67" s="24">
        <v>41811</v>
      </c>
      <c r="D67" s="93" t="e">
        <f>IF(#REF!=0,"",SUM(#REF!))</f>
        <v>#REF!</v>
      </c>
      <c r="E67" s="25" t="e">
        <f t="shared" si="1"/>
        <v>#REF!</v>
      </c>
      <c r="L67" s="4" t="s">
        <v>41</v>
      </c>
      <c r="M67" s="254" t="str">
        <f>AU9</f>
        <v>Nigéria</v>
      </c>
      <c r="N67" s="254"/>
      <c r="O67" s="13" t="e">
        <f>COUNTIF(#REF!,M67)</f>
        <v>#REF!</v>
      </c>
      <c r="Q67" s="94" t="s">
        <v>62</v>
      </c>
      <c r="R67" s="258" t="e">
        <f>SUM(T58:T65)*#REF!</f>
        <v>#REF!</v>
      </c>
      <c r="S67" s="254"/>
    </row>
    <row r="68" spans="3:24" hidden="1">
      <c r="C68" s="24">
        <v>41812</v>
      </c>
      <c r="D68" s="93" t="e">
        <f>IF(#REF!=0,"",SUM(#REF!))</f>
        <v>#REF!</v>
      </c>
      <c r="E68" s="25" t="e">
        <f t="shared" si="1"/>
        <v>#REF!</v>
      </c>
      <c r="L68" s="4" t="s">
        <v>41</v>
      </c>
      <c r="M68" s="254" t="str">
        <f>AX9</f>
        <v>Allemagne</v>
      </c>
      <c r="N68" s="254"/>
      <c r="O68" s="13" t="e">
        <f>COUNTIF(#REF!,M68)</f>
        <v>#REF!</v>
      </c>
    </row>
    <row r="69" spans="3:24" hidden="1">
      <c r="C69" s="24">
        <v>41813</v>
      </c>
      <c r="D69" s="93" t="e">
        <f>IF(#REF!=0,"",SUM(#REF!))</f>
        <v>#REF!</v>
      </c>
      <c r="E69" s="25" t="e">
        <f t="shared" si="1"/>
        <v>#REF!</v>
      </c>
      <c r="L69" s="4" t="s">
        <v>41</v>
      </c>
      <c r="M69" s="254" t="str">
        <f>BC9</f>
        <v>Algérie</v>
      </c>
      <c r="N69" s="254"/>
      <c r="O69" s="13" t="e">
        <f>COUNTIF(#REF!,M69)</f>
        <v>#REF!</v>
      </c>
    </row>
    <row r="70" spans="3:24" hidden="1">
      <c r="C70" s="24">
        <v>41814</v>
      </c>
      <c r="D70" s="93" t="e">
        <f>IF(#REF!=0,"",SUM(#REF!))</f>
        <v>#REF!</v>
      </c>
      <c r="E70" s="25" t="e">
        <f t="shared" si="1"/>
        <v>#REF!</v>
      </c>
      <c r="L70" s="4" t="s">
        <v>41</v>
      </c>
      <c r="M70" s="254" t="str">
        <f>BF9</f>
        <v>Argentine</v>
      </c>
      <c r="N70" s="254"/>
      <c r="O70" s="13" t="e">
        <f>COUNTIF(#REF!,M70)</f>
        <v>#REF!</v>
      </c>
    </row>
    <row r="71" spans="3:24" hidden="1">
      <c r="C71" s="24">
        <v>41815</v>
      </c>
      <c r="D71" s="93" t="e">
        <f>IF(#REF!=0,"",SUM(#REF!))</f>
        <v>#REF!</v>
      </c>
      <c r="E71" s="25" t="e">
        <f t="shared" si="1"/>
        <v>#REF!</v>
      </c>
      <c r="L71" s="4" t="s">
        <v>41</v>
      </c>
      <c r="M71" s="254" t="str">
        <f>BK9</f>
        <v>Suisse</v>
      </c>
      <c r="N71" s="254"/>
      <c r="O71" s="13" t="e">
        <f>COUNTIF(#REF!,M71)</f>
        <v>#REF!</v>
      </c>
    </row>
    <row r="72" spans="3:24" hidden="1">
      <c r="C72" s="24">
        <v>41816</v>
      </c>
      <c r="D72" s="93"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94" t="s">
        <v>62</v>
      </c>
      <c r="M75" s="254" t="e">
        <f>SUM(O58:O73)*#REF!</f>
        <v>#REF!</v>
      </c>
      <c r="N75" s="254"/>
    </row>
    <row r="89" spans="3:7" hidden="1">
      <c r="C89" s="45" t="s">
        <v>124</v>
      </c>
      <c r="D89" s="47">
        <f>A53</f>
        <v>1</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t="str">
        <f>A47</f>
        <v>N</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f>A10</f>
        <v>2</v>
      </c>
      <c r="E106" s="46"/>
      <c r="F106" s="51" t="e">
        <f>#REF!+#REF!</f>
        <v>#REF!</v>
      </c>
      <c r="G106" s="48"/>
    </row>
    <row r="107" spans="3:7" hidden="1">
      <c r="C107" s="45" t="s">
        <v>107</v>
      </c>
      <c r="D107" s="48" t="str">
        <f>A36</f>
        <v>N</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2</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f>A42</f>
        <v>2</v>
      </c>
      <c r="E124" s="46"/>
      <c r="F124" s="51" t="e">
        <f>#REF!+#REF!</f>
        <v>#REF!</v>
      </c>
      <c r="G124" s="48"/>
    </row>
    <row r="125" spans="3:7" hidden="1">
      <c r="C125" s="45" t="s">
        <v>115</v>
      </c>
      <c r="D125" s="48">
        <f>A44</f>
        <v>2</v>
      </c>
      <c r="E125" s="46"/>
      <c r="F125" s="51" t="e">
        <f>#REF!+#REF!</f>
        <v>#REF!</v>
      </c>
      <c r="G125" s="48"/>
    </row>
    <row r="126" spans="3:7" hidden="1">
      <c r="C126" s="45" t="s">
        <v>99</v>
      </c>
      <c r="D126" s="48" t="str">
        <f>A28</f>
        <v>N</v>
      </c>
      <c r="E126" s="46"/>
      <c r="F126" s="51" t="e">
        <f>#REF!+#REF!</f>
        <v>#REF!</v>
      </c>
      <c r="G126" s="48"/>
    </row>
    <row r="127" spans="3:7" hidden="1">
      <c r="C127" s="45" t="s">
        <v>78</v>
      </c>
      <c r="D127" s="48">
        <f>A7</f>
        <v>2</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f>A22</f>
        <v>1</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f>A27</f>
        <v>1</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69" priority="4">
      <formula>LEN(TRIM(D6))=0</formula>
    </cfRule>
  </conditionalFormatting>
  <conditionalFormatting sqref="L9 N9 T9 V9 AB9 AD9 AJ9 AL9 AR9 AT9 AZ9 BB9 BH9 BJ9 BP9 BR9 BJ15 BH15 AT15 AR15 AD15 AB15 N15 L15 AB21 AD21 AB27 AD27 AR21 AT21 AR33 AT33">
    <cfRule type="containsBlanks" dxfId="68" priority="1">
      <formula>LEN(TRIM(L9))=0</formula>
    </cfRule>
  </conditionalFormatting>
  <pageMargins left="0.7" right="0.7" top="0.75" bottom="0.75" header="0.3" footer="0.3"/>
  <pageSetup paperSize="0" orientation="portrait" horizontalDpi="0" verticalDpi="0" copies="0"/>
  <legacyDrawing r:id="rId1"/>
</worksheet>
</file>

<file path=xl/worksheets/sheet7.xml><?xml version="1.0" encoding="utf-8"?>
<worksheet xmlns="http://schemas.openxmlformats.org/spreadsheetml/2006/main" xmlns:r="http://schemas.openxmlformats.org/officeDocument/2006/relationships">
  <sheetPr codeName="Feuil34"/>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98" hidden="1" customWidth="1"/>
    <col min="3" max="3" width="17.7109375" style="1" customWidth="1"/>
    <col min="4" max="4" width="4" style="98"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136</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98">
        <f>IF(OR(D6="",F6=""),"",IF(D6&gt;F6,1,IF(D6=F6,"N",2)))</f>
        <v>1</v>
      </c>
      <c r="C6" s="99" t="s">
        <v>5</v>
      </c>
      <c r="D6" s="3">
        <v>3</v>
      </c>
      <c r="E6" s="4" t="s">
        <v>1</v>
      </c>
      <c r="F6" s="3">
        <v>1</v>
      </c>
      <c r="G6" s="99" t="s">
        <v>6</v>
      </c>
      <c r="H6" s="20">
        <f>COUNT(#REF!)</f>
        <v>0</v>
      </c>
      <c r="I6" s="26"/>
      <c r="J6" s="219" t="s">
        <v>49</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1"/>
    </row>
    <row r="7" spans="1:72" ht="15" customHeight="1">
      <c r="A7" s="98">
        <f t="shared" ref="A7:A53" si="0">IF(OR(D7="",F7=""),"",IF(D7&gt;F7,1,IF(D7=F7,"N",2)))</f>
        <v>1</v>
      </c>
      <c r="C7" s="99" t="s">
        <v>7</v>
      </c>
      <c r="D7" s="3">
        <v>1</v>
      </c>
      <c r="E7" s="4" t="s">
        <v>1</v>
      </c>
      <c r="F7" s="3">
        <v>0</v>
      </c>
      <c r="G7" s="99" t="s">
        <v>8</v>
      </c>
      <c r="H7" s="20">
        <f>COUNT(#REF!)</f>
        <v>0</v>
      </c>
      <c r="I7" s="26"/>
      <c r="J7" s="222"/>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4"/>
    </row>
    <row r="8" spans="1:72" ht="15" customHeight="1">
      <c r="A8" s="98">
        <f t="shared" si="0"/>
        <v>1</v>
      </c>
      <c r="C8" s="99" t="s">
        <v>9</v>
      </c>
      <c r="D8" s="3">
        <v>2</v>
      </c>
      <c r="E8" s="4" t="s">
        <v>1</v>
      </c>
      <c r="F8" s="3">
        <v>0</v>
      </c>
      <c r="G8" s="99"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98" t="str">
        <f t="shared" si="0"/>
        <v>N</v>
      </c>
      <c r="C9" s="99" t="s">
        <v>11</v>
      </c>
      <c r="D9" s="3">
        <v>1</v>
      </c>
      <c r="E9" s="4" t="s">
        <v>1</v>
      </c>
      <c r="F9" s="3">
        <v>1</v>
      </c>
      <c r="G9" s="99" t="s">
        <v>12</v>
      </c>
      <c r="H9" s="20">
        <f>COUNT(#REF!)</f>
        <v>0</v>
      </c>
      <c r="I9" s="26"/>
      <c r="J9" s="225" t="s">
        <v>37</v>
      </c>
      <c r="K9" s="226"/>
      <c r="L9" s="8">
        <v>2</v>
      </c>
      <c r="M9" s="6" t="s">
        <v>41</v>
      </c>
      <c r="N9" s="8">
        <v>0</v>
      </c>
      <c r="O9" s="227" t="s">
        <v>10</v>
      </c>
      <c r="P9" s="227"/>
      <c r="Q9" s="9"/>
      <c r="R9" s="225" t="s">
        <v>50</v>
      </c>
      <c r="S9" s="226"/>
      <c r="T9" s="8">
        <v>0</v>
      </c>
      <c r="U9" s="6" t="s">
        <v>41</v>
      </c>
      <c r="V9" s="8">
        <v>1</v>
      </c>
      <c r="W9" s="227" t="s">
        <v>18</v>
      </c>
      <c r="X9" s="227"/>
      <c r="Y9" s="9"/>
      <c r="Z9" s="225" t="s">
        <v>9</v>
      </c>
      <c r="AA9" s="226"/>
      <c r="AB9" s="8">
        <v>2</v>
      </c>
      <c r="AC9" s="6" t="s">
        <v>41</v>
      </c>
      <c r="AD9" s="8">
        <v>1</v>
      </c>
      <c r="AE9" s="227" t="s">
        <v>7</v>
      </c>
      <c r="AF9" s="227"/>
      <c r="AG9" s="9"/>
      <c r="AH9" s="225" t="s">
        <v>17</v>
      </c>
      <c r="AI9" s="226"/>
      <c r="AJ9" s="8">
        <v>1</v>
      </c>
      <c r="AK9" s="6" t="s">
        <v>41</v>
      </c>
      <c r="AL9" s="8">
        <v>0</v>
      </c>
      <c r="AM9" s="227" t="s">
        <v>13</v>
      </c>
      <c r="AN9" s="227"/>
      <c r="AO9" s="9"/>
      <c r="AP9" s="225" t="s">
        <v>23</v>
      </c>
      <c r="AQ9" s="226"/>
      <c r="AR9" s="8">
        <v>2</v>
      </c>
      <c r="AS9" s="6" t="s">
        <v>41</v>
      </c>
      <c r="AT9" s="8">
        <v>0</v>
      </c>
      <c r="AU9" s="227" t="s">
        <v>30</v>
      </c>
      <c r="AV9" s="227"/>
      <c r="AW9" s="9"/>
      <c r="AX9" s="225" t="s">
        <v>27</v>
      </c>
      <c r="AY9" s="226"/>
      <c r="AZ9" s="8">
        <v>3</v>
      </c>
      <c r="BA9" s="6" t="s">
        <v>41</v>
      </c>
      <c r="BB9" s="8">
        <v>1</v>
      </c>
      <c r="BC9" s="227" t="s">
        <v>35</v>
      </c>
      <c r="BD9" s="227"/>
      <c r="BE9" s="9"/>
      <c r="BF9" s="225" t="s">
        <v>25</v>
      </c>
      <c r="BG9" s="226"/>
      <c r="BH9" s="8">
        <v>1</v>
      </c>
      <c r="BI9" s="6" t="s">
        <v>41</v>
      </c>
      <c r="BJ9" s="8">
        <v>0</v>
      </c>
      <c r="BK9" s="227" t="s">
        <v>39</v>
      </c>
      <c r="BL9" s="227"/>
      <c r="BM9" s="9"/>
      <c r="BN9" s="225" t="s">
        <v>33</v>
      </c>
      <c r="BO9" s="226"/>
      <c r="BP9" s="8">
        <v>2</v>
      </c>
      <c r="BQ9" s="6" t="s">
        <v>41</v>
      </c>
      <c r="BR9" s="8">
        <v>1</v>
      </c>
      <c r="BS9" s="227" t="s">
        <v>28</v>
      </c>
      <c r="BT9" s="227"/>
    </row>
    <row r="10" spans="1:72" ht="15" customHeight="1">
      <c r="A10" s="98">
        <f t="shared" si="0"/>
        <v>1</v>
      </c>
      <c r="C10" s="99" t="s">
        <v>13</v>
      </c>
      <c r="D10" s="3">
        <v>2</v>
      </c>
      <c r="E10" s="4" t="s">
        <v>1</v>
      </c>
      <c r="F10" s="3">
        <v>0</v>
      </c>
      <c r="G10" s="99"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98">
        <f t="shared" si="0"/>
        <v>1</v>
      </c>
      <c r="C11" s="99" t="s">
        <v>15</v>
      </c>
      <c r="D11" s="3">
        <v>1</v>
      </c>
      <c r="E11" s="4" t="s">
        <v>1</v>
      </c>
      <c r="F11" s="3">
        <v>0</v>
      </c>
      <c r="G11" s="99" t="s">
        <v>16</v>
      </c>
      <c r="H11" s="20">
        <f>COUNT(#REF!)</f>
        <v>0</v>
      </c>
      <c r="I11" s="26"/>
      <c r="J11" s="95"/>
      <c r="K11" s="96"/>
      <c r="L11" s="97"/>
      <c r="M11" s="96"/>
      <c r="N11" s="96"/>
      <c r="O11" s="96"/>
      <c r="P11" s="96"/>
      <c r="Q11" s="9"/>
      <c r="R11" s="95"/>
      <c r="S11" s="96"/>
      <c r="T11" s="97"/>
      <c r="U11" s="96"/>
      <c r="V11" s="96"/>
      <c r="W11" s="96"/>
      <c r="X11" s="96"/>
      <c r="Y11" s="9"/>
      <c r="Z11" s="95"/>
      <c r="AA11" s="96"/>
      <c r="AB11" s="97"/>
      <c r="AC11" s="96"/>
      <c r="AD11" s="96"/>
      <c r="AE11" s="96"/>
      <c r="AF11" s="96"/>
      <c r="AG11" s="9"/>
      <c r="AH11" s="95"/>
      <c r="AI11" s="96"/>
      <c r="AJ11" s="97"/>
      <c r="AK11" s="96"/>
      <c r="AL11" s="96"/>
      <c r="AM11" s="96"/>
      <c r="AN11" s="96"/>
      <c r="AO11" s="9"/>
      <c r="AP11" s="95"/>
      <c r="AQ11" s="96"/>
      <c r="AR11" s="97"/>
      <c r="AS11" s="96"/>
      <c r="AT11" s="96"/>
      <c r="AU11" s="96"/>
      <c r="AV11" s="96"/>
      <c r="AW11" s="9"/>
      <c r="AX11" s="95"/>
      <c r="AY11" s="96"/>
      <c r="AZ11" s="97"/>
      <c r="BA11" s="96"/>
      <c r="BB11" s="96"/>
      <c r="BC11" s="96"/>
      <c r="BD11" s="96"/>
      <c r="BE11" s="9"/>
      <c r="BF11" s="95"/>
      <c r="BG11" s="96"/>
      <c r="BH11" s="97"/>
      <c r="BI11" s="96"/>
      <c r="BJ11" s="96"/>
      <c r="BK11" s="96"/>
      <c r="BL11" s="96"/>
      <c r="BM11" s="9"/>
      <c r="BN11" s="95"/>
      <c r="BO11" s="96"/>
      <c r="BP11" s="97"/>
      <c r="BQ11" s="96"/>
      <c r="BR11" s="96"/>
      <c r="BS11" s="96"/>
      <c r="BT11" s="96"/>
    </row>
    <row r="12" spans="1:72" ht="15" customHeight="1">
      <c r="A12" s="98" t="str">
        <f t="shared" si="0"/>
        <v>N</v>
      </c>
      <c r="C12" s="99" t="s">
        <v>17</v>
      </c>
      <c r="D12" s="3">
        <v>2</v>
      </c>
      <c r="E12" s="4" t="s">
        <v>1</v>
      </c>
      <c r="F12" s="3">
        <v>2</v>
      </c>
      <c r="G12" s="99" t="s">
        <v>18</v>
      </c>
      <c r="H12" s="20">
        <f>COUNT(#REF!)</f>
        <v>0</v>
      </c>
      <c r="I12" s="26"/>
      <c r="J12" s="231" t="s">
        <v>48</v>
      </c>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3"/>
    </row>
    <row r="13" spans="1:72" ht="15" customHeight="1">
      <c r="A13" s="98">
        <f t="shared" si="0"/>
        <v>1</v>
      </c>
      <c r="C13" s="99" t="s">
        <v>19</v>
      </c>
      <c r="D13" s="3">
        <v>2</v>
      </c>
      <c r="E13" s="4" t="s">
        <v>1</v>
      </c>
      <c r="F13" s="3">
        <v>1</v>
      </c>
      <c r="G13" s="99" t="s">
        <v>20</v>
      </c>
      <c r="H13" s="20">
        <f>COUNT(#REF!)</f>
        <v>0</v>
      </c>
      <c r="I13" s="26"/>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6"/>
    </row>
    <row r="14" spans="1:72" ht="15" customHeight="1">
      <c r="A14" s="98">
        <f t="shared" si="0"/>
        <v>1</v>
      </c>
      <c r="C14" s="99" t="s">
        <v>21</v>
      </c>
      <c r="D14" s="3">
        <v>1</v>
      </c>
      <c r="E14" s="4" t="s">
        <v>1</v>
      </c>
      <c r="F14" s="3">
        <v>0</v>
      </c>
      <c r="G14" s="99"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98">
        <f t="shared" si="0"/>
        <v>1</v>
      </c>
      <c r="C15" s="99" t="s">
        <v>23</v>
      </c>
      <c r="D15" s="3">
        <v>2</v>
      </c>
      <c r="E15" s="4" t="s">
        <v>1</v>
      </c>
      <c r="F15" s="3">
        <v>0</v>
      </c>
      <c r="G15" s="99" t="s">
        <v>24</v>
      </c>
      <c r="H15" s="20">
        <f>COUNT(#REF!)</f>
        <v>0</v>
      </c>
      <c r="I15" s="26"/>
      <c r="J15" s="225" t="s">
        <v>37</v>
      </c>
      <c r="K15" s="226"/>
      <c r="L15" s="8">
        <v>2</v>
      </c>
      <c r="M15" s="6" t="s">
        <v>41</v>
      </c>
      <c r="N15" s="8">
        <v>0</v>
      </c>
      <c r="O15" s="227" t="s">
        <v>18</v>
      </c>
      <c r="P15" s="227"/>
      <c r="Q15" s="9"/>
      <c r="R15" s="239"/>
      <c r="S15" s="239"/>
      <c r="T15" s="183"/>
      <c r="U15" s="7"/>
      <c r="V15" s="183"/>
      <c r="W15" s="239"/>
      <c r="X15" s="239"/>
      <c r="Y15" s="9"/>
      <c r="Z15" s="225" t="s">
        <v>9</v>
      </c>
      <c r="AA15" s="226"/>
      <c r="AB15" s="8">
        <v>0</v>
      </c>
      <c r="AC15" s="6" t="s">
        <v>41</v>
      </c>
      <c r="AD15" s="8">
        <v>1</v>
      </c>
      <c r="AE15" s="227" t="s">
        <v>17</v>
      </c>
      <c r="AF15" s="227"/>
      <c r="AG15" s="9"/>
      <c r="AH15" s="183"/>
      <c r="AI15" s="183"/>
      <c r="AJ15" s="183"/>
      <c r="AK15" s="7"/>
      <c r="AL15" s="183"/>
      <c r="AM15" s="183"/>
      <c r="AN15" s="183"/>
      <c r="AO15" s="9"/>
      <c r="AP15" s="225" t="s">
        <v>23</v>
      </c>
      <c r="AQ15" s="226"/>
      <c r="AR15" s="8">
        <v>2</v>
      </c>
      <c r="AS15" s="6" t="s">
        <v>41</v>
      </c>
      <c r="AT15" s="8">
        <v>1</v>
      </c>
      <c r="AU15" s="227" t="s">
        <v>27</v>
      </c>
      <c r="AV15" s="227"/>
      <c r="AW15" s="9"/>
      <c r="AX15" s="183"/>
      <c r="AY15" s="183"/>
      <c r="AZ15" s="183"/>
      <c r="BA15" s="7"/>
      <c r="BB15" s="183"/>
      <c r="BC15" s="183"/>
      <c r="BD15" s="183"/>
      <c r="BE15" s="9"/>
      <c r="BF15" s="225" t="s">
        <v>25</v>
      </c>
      <c r="BG15" s="226"/>
      <c r="BH15" s="8" t="s">
        <v>46</v>
      </c>
      <c r="BI15" s="6" t="s">
        <v>41</v>
      </c>
      <c r="BJ15" s="8">
        <v>2</v>
      </c>
      <c r="BK15" s="227" t="s">
        <v>33</v>
      </c>
      <c r="BL15" s="227"/>
      <c r="BM15" s="9"/>
      <c r="BN15" s="183"/>
      <c r="BO15" s="183"/>
      <c r="BP15" s="183"/>
      <c r="BQ15" s="7"/>
      <c r="BR15" s="183"/>
      <c r="BS15" s="183"/>
      <c r="BT15" s="183"/>
    </row>
    <row r="16" spans="1:72" ht="15" customHeight="1">
      <c r="A16" s="98">
        <f t="shared" si="0"/>
        <v>1</v>
      </c>
      <c r="C16" s="99" t="s">
        <v>25</v>
      </c>
      <c r="D16" s="3">
        <v>3</v>
      </c>
      <c r="E16" s="4" t="s">
        <v>1</v>
      </c>
      <c r="F16" s="3">
        <v>1</v>
      </c>
      <c r="G16" s="99"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98" t="str">
        <f t="shared" si="0"/>
        <v>N</v>
      </c>
      <c r="C17" s="99" t="s">
        <v>27</v>
      </c>
      <c r="D17" s="3">
        <v>1</v>
      </c>
      <c r="E17" s="4" t="s">
        <v>1</v>
      </c>
      <c r="F17" s="3">
        <v>1</v>
      </c>
      <c r="G17" s="99"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98">
        <f t="shared" si="0"/>
        <v>2</v>
      </c>
      <c r="C18" s="99" t="s">
        <v>29</v>
      </c>
      <c r="D18" s="3">
        <v>0</v>
      </c>
      <c r="E18" s="4" t="s">
        <v>1</v>
      </c>
      <c r="F18" s="3">
        <v>3</v>
      </c>
      <c r="G18" s="99" t="s">
        <v>30</v>
      </c>
      <c r="H18" s="20">
        <f>COUNT(#REF!)</f>
        <v>0</v>
      </c>
      <c r="I18" s="26"/>
      <c r="J18" s="219" t="s">
        <v>45</v>
      </c>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1"/>
    </row>
    <row r="19" spans="1:72" ht="15" customHeight="1">
      <c r="A19" s="98">
        <f t="shared" si="0"/>
        <v>1</v>
      </c>
      <c r="C19" s="99" t="s">
        <v>31</v>
      </c>
      <c r="D19" s="3">
        <v>1</v>
      </c>
      <c r="E19" s="4" t="s">
        <v>1</v>
      </c>
      <c r="F19" s="3">
        <v>0</v>
      </c>
      <c r="G19" s="99" t="s">
        <v>32</v>
      </c>
      <c r="H19" s="20">
        <f>COUNT(#REF!)</f>
        <v>0</v>
      </c>
      <c r="I19" s="26"/>
      <c r="J19" s="222"/>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4"/>
    </row>
    <row r="20" spans="1:72" ht="15" customHeight="1">
      <c r="A20" s="98">
        <f t="shared" si="0"/>
        <v>1</v>
      </c>
      <c r="C20" s="99" t="s">
        <v>33</v>
      </c>
      <c r="D20" s="3">
        <v>3</v>
      </c>
      <c r="E20" s="4" t="s">
        <v>1</v>
      </c>
      <c r="F20" s="3">
        <v>0</v>
      </c>
      <c r="G20" s="99"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98">
        <f t="shared" si="0"/>
        <v>1</v>
      </c>
      <c r="C21" s="99" t="s">
        <v>5</v>
      </c>
      <c r="D21" s="3">
        <v>2</v>
      </c>
      <c r="E21" s="4" t="s">
        <v>1</v>
      </c>
      <c r="F21" s="3">
        <v>1</v>
      </c>
      <c r="G21" s="99"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3</v>
      </c>
      <c r="AC21" s="6" t="s">
        <v>41</v>
      </c>
      <c r="AD21" s="8">
        <v>1</v>
      </c>
      <c r="AE21" s="227" t="s">
        <v>17</v>
      </c>
      <c r="AF21" s="227"/>
      <c r="AG21" s="9"/>
      <c r="AH21" s="183"/>
      <c r="AI21" s="183"/>
      <c r="AJ21" s="183"/>
      <c r="AK21" s="7"/>
      <c r="AL21" s="183"/>
      <c r="AM21" s="183"/>
      <c r="AN21" s="183"/>
      <c r="AO21" s="9"/>
      <c r="AP21" s="225" t="s">
        <v>23</v>
      </c>
      <c r="AQ21" s="226"/>
      <c r="AR21" s="8">
        <v>1</v>
      </c>
      <c r="AS21" s="6" t="s">
        <v>41</v>
      </c>
      <c r="AT21" s="8">
        <v>0</v>
      </c>
      <c r="AU21" s="227" t="s">
        <v>25</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98" t="str">
        <f t="shared" si="0"/>
        <v>N</v>
      </c>
      <c r="C22" s="99" t="s">
        <v>35</v>
      </c>
      <c r="D22" s="3">
        <v>1</v>
      </c>
      <c r="E22" s="4" t="s">
        <v>1</v>
      </c>
      <c r="F22" s="3">
        <v>1</v>
      </c>
      <c r="G22" s="99"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98">
        <f t="shared" si="0"/>
        <v>2</v>
      </c>
      <c r="C23" s="99" t="s">
        <v>12</v>
      </c>
      <c r="D23" s="3">
        <v>0</v>
      </c>
      <c r="E23" s="4" t="s">
        <v>1</v>
      </c>
      <c r="F23" s="3">
        <v>2</v>
      </c>
      <c r="G23" s="99"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98">
        <f t="shared" si="0"/>
        <v>1</v>
      </c>
      <c r="C24" s="99" t="s">
        <v>9</v>
      </c>
      <c r="D24" s="3">
        <v>1</v>
      </c>
      <c r="E24" s="4" t="s">
        <v>1</v>
      </c>
      <c r="F24" s="3">
        <v>0</v>
      </c>
      <c r="G24" s="99" t="s">
        <v>11</v>
      </c>
      <c r="H24" s="20">
        <f>COUNT(#REF!)</f>
        <v>0</v>
      </c>
      <c r="I24" s="26"/>
      <c r="J24" s="231" t="s">
        <v>44</v>
      </c>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3"/>
    </row>
    <row r="25" spans="1:72" ht="15" customHeight="1">
      <c r="A25" s="98" t="str">
        <f t="shared" si="0"/>
        <v>N</v>
      </c>
      <c r="C25" s="99" t="s">
        <v>8</v>
      </c>
      <c r="D25" s="3">
        <v>0</v>
      </c>
      <c r="E25" s="4" t="s">
        <v>1</v>
      </c>
      <c r="F25" s="3">
        <v>0</v>
      </c>
      <c r="G25" s="99" t="s">
        <v>6</v>
      </c>
      <c r="H25" s="20">
        <f>COUNT(#REF!)</f>
        <v>0</v>
      </c>
      <c r="I25" s="26"/>
      <c r="J25" s="234"/>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6"/>
    </row>
    <row r="26" spans="1:72" ht="15" customHeight="1">
      <c r="A26" s="98">
        <f t="shared" si="0"/>
        <v>2</v>
      </c>
      <c r="C26" s="99" t="s">
        <v>13</v>
      </c>
      <c r="D26" s="3">
        <v>0</v>
      </c>
      <c r="E26" s="4" t="s">
        <v>1</v>
      </c>
      <c r="F26" s="3">
        <v>1</v>
      </c>
      <c r="G26" s="99"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98" t="str">
        <f t="shared" si="0"/>
        <v>N</v>
      </c>
      <c r="C27" s="99" t="s">
        <v>15</v>
      </c>
      <c r="D27" s="3">
        <v>1</v>
      </c>
      <c r="E27" s="4" t="s">
        <v>1</v>
      </c>
      <c r="F27" s="3">
        <v>1</v>
      </c>
      <c r="G27" s="99" t="s">
        <v>17</v>
      </c>
      <c r="H27" s="20">
        <f>COUNT(#REF!)</f>
        <v>0</v>
      </c>
      <c r="I27" s="26"/>
      <c r="J27" s="239"/>
      <c r="K27" s="239"/>
      <c r="L27" s="96"/>
      <c r="M27" s="7"/>
      <c r="N27" s="96"/>
      <c r="O27" s="239"/>
      <c r="P27" s="239"/>
      <c r="Q27" s="96"/>
      <c r="R27" s="239"/>
      <c r="S27" s="239"/>
      <c r="T27" s="96"/>
      <c r="U27" s="7"/>
      <c r="V27" s="96"/>
      <c r="W27" s="239"/>
      <c r="X27" s="239"/>
      <c r="Y27" s="9"/>
      <c r="Z27" s="225" t="s">
        <v>17</v>
      </c>
      <c r="AA27" s="226"/>
      <c r="AB27" s="8">
        <v>2</v>
      </c>
      <c r="AC27" s="6" t="s">
        <v>41</v>
      </c>
      <c r="AD27" s="8">
        <v>0</v>
      </c>
      <c r="AE27" s="227" t="s">
        <v>25</v>
      </c>
      <c r="AF27" s="227"/>
      <c r="AG27" s="96"/>
      <c r="AH27" s="96"/>
      <c r="AI27" s="96"/>
      <c r="AJ27" s="96"/>
      <c r="AK27" s="96"/>
      <c r="AL27" s="96"/>
      <c r="AM27" s="96"/>
      <c r="AN27" s="96"/>
      <c r="AO27" s="96"/>
      <c r="AP27" s="96"/>
      <c r="AQ27" s="96"/>
      <c r="AR27" s="96"/>
      <c r="AS27" s="96"/>
      <c r="AT27" s="96"/>
      <c r="AU27" s="239"/>
      <c r="AV27" s="239"/>
      <c r="AW27" s="9"/>
      <c r="AX27" s="96"/>
      <c r="AY27" s="96"/>
      <c r="AZ27" s="96"/>
      <c r="BA27" s="7"/>
      <c r="BB27" s="96"/>
      <c r="BC27" s="96"/>
      <c r="BD27" s="96"/>
      <c r="BE27" s="9"/>
      <c r="BF27" s="239"/>
      <c r="BG27" s="239"/>
      <c r="BH27" s="96"/>
      <c r="BI27" s="7"/>
      <c r="BJ27" s="96"/>
      <c r="BK27" s="239"/>
      <c r="BL27" s="239"/>
      <c r="BM27" s="9"/>
      <c r="BN27" s="96"/>
      <c r="BO27" s="96"/>
      <c r="BP27" s="96"/>
      <c r="BQ27" s="7"/>
      <c r="BR27" s="96"/>
      <c r="BS27" s="96"/>
      <c r="BT27" s="96"/>
    </row>
    <row r="28" spans="1:72" ht="15" customHeight="1">
      <c r="A28" s="98">
        <f t="shared" si="0"/>
        <v>2</v>
      </c>
      <c r="C28" s="99" t="s">
        <v>20</v>
      </c>
      <c r="D28" s="3">
        <v>0</v>
      </c>
      <c r="E28" s="4" t="s">
        <v>1</v>
      </c>
      <c r="F28" s="3">
        <v>1</v>
      </c>
      <c r="G28" s="99"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98">
        <f t="shared" si="0"/>
        <v>1</v>
      </c>
      <c r="C29" s="99" t="s">
        <v>18</v>
      </c>
      <c r="D29" s="3">
        <v>2</v>
      </c>
      <c r="E29" s="4" t="s">
        <v>1</v>
      </c>
      <c r="F29" s="3">
        <v>0</v>
      </c>
      <c r="G29" s="99" t="s">
        <v>16</v>
      </c>
      <c r="H29" s="20">
        <f>COUNT(#REF!)</f>
        <v>0</v>
      </c>
      <c r="I29" s="26"/>
      <c r="J29" s="9"/>
      <c r="K29" s="9"/>
      <c r="L29" s="9"/>
      <c r="M29" s="9"/>
      <c r="N29" s="9"/>
      <c r="O29" s="9"/>
      <c r="P29" s="9"/>
      <c r="Q29" s="9"/>
      <c r="R29" s="9"/>
      <c r="S29" s="9"/>
      <c r="T29" s="9"/>
      <c r="U29" s="9"/>
      <c r="V29" s="9"/>
      <c r="W29" s="9"/>
      <c r="X29" s="9"/>
      <c r="Y29" s="9"/>
      <c r="Z29" s="96"/>
      <c r="AA29" s="96"/>
      <c r="AB29" s="96"/>
      <c r="AC29" s="96"/>
      <c r="AD29" s="96"/>
      <c r="AE29" s="96"/>
      <c r="AF29" s="96"/>
      <c r="AG29" s="96"/>
      <c r="AH29" s="96"/>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98">
        <f t="shared" si="0"/>
        <v>2</v>
      </c>
      <c r="C30" s="99" t="s">
        <v>21</v>
      </c>
      <c r="D30" s="3">
        <v>0</v>
      </c>
      <c r="E30" s="4" t="s">
        <v>1</v>
      </c>
      <c r="F30" s="3">
        <v>1</v>
      </c>
      <c r="G30" s="99" t="s">
        <v>23</v>
      </c>
      <c r="H30" s="20">
        <f>COUNT(#REF!)</f>
        <v>0</v>
      </c>
      <c r="I30" s="26"/>
      <c r="J30" s="219" t="s">
        <v>43</v>
      </c>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1"/>
    </row>
    <row r="31" spans="1:72" ht="15" customHeight="1">
      <c r="A31" s="98" t="str">
        <f t="shared" si="0"/>
        <v>N</v>
      </c>
      <c r="C31" s="99" t="s">
        <v>24</v>
      </c>
      <c r="D31" s="3">
        <v>0</v>
      </c>
      <c r="E31" s="4" t="s">
        <v>1</v>
      </c>
      <c r="F31" s="3">
        <v>0</v>
      </c>
      <c r="G31" s="99" t="s">
        <v>22</v>
      </c>
      <c r="H31" s="20">
        <f>COUNT(#REF!)</f>
        <v>0</v>
      </c>
      <c r="I31" s="26"/>
      <c r="J31" s="222"/>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4"/>
    </row>
    <row r="32" spans="1:72" ht="15" customHeight="1" thickBot="1">
      <c r="A32" s="98">
        <f t="shared" si="0"/>
        <v>1</v>
      </c>
      <c r="C32" s="99" t="s">
        <v>25</v>
      </c>
      <c r="D32" s="3">
        <v>3</v>
      </c>
      <c r="E32" s="4" t="s">
        <v>1</v>
      </c>
      <c r="F32" s="3">
        <v>0</v>
      </c>
      <c r="G32" s="99" t="s">
        <v>29</v>
      </c>
      <c r="H32" s="20">
        <f>COUNT(#REF!)</f>
        <v>0</v>
      </c>
      <c r="I32" s="26"/>
      <c r="J32" s="9"/>
      <c r="K32" s="9"/>
      <c r="L32" s="9"/>
      <c r="M32" s="9"/>
      <c r="N32" s="9"/>
      <c r="O32" s="9"/>
      <c r="P32" s="9"/>
      <c r="Q32" s="9"/>
      <c r="R32" s="9"/>
      <c r="S32" s="9"/>
      <c r="T32" s="9"/>
      <c r="U32" s="9"/>
      <c r="V32" s="9"/>
      <c r="W32" s="9"/>
      <c r="X32" s="9"/>
      <c r="Y32" s="9"/>
      <c r="Z32" s="96"/>
      <c r="AA32" s="96"/>
      <c r="AB32" s="96"/>
      <c r="AC32" s="96"/>
      <c r="AD32" s="96"/>
      <c r="AE32" s="96"/>
      <c r="AF32" s="96"/>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98" t="str">
        <f t="shared" si="0"/>
        <v>N</v>
      </c>
      <c r="C33" s="99" t="s">
        <v>27</v>
      </c>
      <c r="D33" s="3">
        <v>2</v>
      </c>
      <c r="E33" s="4" t="s">
        <v>1</v>
      </c>
      <c r="F33" s="3">
        <v>2</v>
      </c>
      <c r="G33" s="99" t="s">
        <v>31</v>
      </c>
      <c r="H33" s="20">
        <f>COUNT(#REF!)</f>
        <v>0</v>
      </c>
      <c r="I33" s="26"/>
      <c r="J33" s="239"/>
      <c r="K33" s="239"/>
      <c r="L33" s="183"/>
      <c r="M33" s="7"/>
      <c r="N33" s="183"/>
      <c r="O33" s="239"/>
      <c r="P33" s="239"/>
      <c r="Q33" s="183"/>
      <c r="R33" s="244" t="s">
        <v>42</v>
      </c>
      <c r="S33" s="245"/>
      <c r="T33" s="245"/>
      <c r="U33" s="245"/>
      <c r="V33" s="245"/>
      <c r="W33" s="245"/>
      <c r="X33" s="245"/>
      <c r="Y33" s="286" t="s">
        <v>37</v>
      </c>
      <c r="Z33" s="287"/>
      <c r="AA33" s="287"/>
      <c r="AB33" s="287"/>
      <c r="AC33" s="287"/>
      <c r="AD33" s="287"/>
      <c r="AE33" s="287"/>
      <c r="AF33" s="288"/>
      <c r="AG33" s="9"/>
      <c r="AH33" s="183"/>
      <c r="AI33" s="183"/>
      <c r="AJ33" s="183"/>
      <c r="AK33" s="7"/>
      <c r="AL33" s="183"/>
      <c r="AM33" s="183"/>
      <c r="AN33" s="183"/>
      <c r="AO33" s="9"/>
      <c r="AP33" s="225" t="s">
        <v>37</v>
      </c>
      <c r="AQ33" s="226"/>
      <c r="AR33" s="8">
        <v>1</v>
      </c>
      <c r="AS33" s="6" t="s">
        <v>41</v>
      </c>
      <c r="AT33" s="8">
        <v>0</v>
      </c>
      <c r="AU33" s="227" t="s">
        <v>23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98">
        <f t="shared" si="0"/>
        <v>1</v>
      </c>
      <c r="C34" s="99" t="s">
        <v>30</v>
      </c>
      <c r="D34" s="3">
        <v>1</v>
      </c>
      <c r="E34" s="4" t="s">
        <v>1</v>
      </c>
      <c r="F34" s="3">
        <v>0</v>
      </c>
      <c r="G34" s="99"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98">
        <f t="shared" si="0"/>
        <v>1</v>
      </c>
      <c r="C35" s="99" t="s">
        <v>33</v>
      </c>
      <c r="D35" s="3">
        <v>1</v>
      </c>
      <c r="E35" s="4" t="s">
        <v>1</v>
      </c>
      <c r="F35" s="3">
        <v>0</v>
      </c>
      <c r="G35" s="99"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98">
        <f t="shared" si="0"/>
        <v>1</v>
      </c>
      <c r="C36" s="99" t="s">
        <v>36</v>
      </c>
      <c r="D36" s="3">
        <v>2</v>
      </c>
      <c r="E36" s="4" t="s">
        <v>1</v>
      </c>
      <c r="F36" s="3">
        <v>1</v>
      </c>
      <c r="G36" s="99" t="s">
        <v>34</v>
      </c>
      <c r="H36" s="20">
        <f>COUNT(#REF!)</f>
        <v>0</v>
      </c>
      <c r="I36" s="26"/>
    </row>
    <row r="37" spans="1:72">
      <c r="A37" s="98">
        <f t="shared" si="0"/>
        <v>2</v>
      </c>
      <c r="C37" s="99" t="s">
        <v>32</v>
      </c>
      <c r="D37" s="3">
        <v>0</v>
      </c>
      <c r="E37" s="4" t="s">
        <v>1</v>
      </c>
      <c r="F37" s="3">
        <v>2</v>
      </c>
      <c r="G37" s="99" t="s">
        <v>28</v>
      </c>
      <c r="H37" s="20">
        <f>COUNT(#REF!)</f>
        <v>0</v>
      </c>
      <c r="I37" s="26"/>
    </row>
    <row r="38" spans="1:72">
      <c r="A38" s="98">
        <f t="shared" si="0"/>
        <v>2</v>
      </c>
      <c r="C38" s="99" t="s">
        <v>12</v>
      </c>
      <c r="D38" s="3">
        <v>0</v>
      </c>
      <c r="E38" s="4" t="s">
        <v>1</v>
      </c>
      <c r="F38" s="3">
        <v>2</v>
      </c>
      <c r="G38" s="99" t="s">
        <v>9</v>
      </c>
      <c r="H38" s="20">
        <f>COUNT(#REF!)</f>
        <v>0</v>
      </c>
      <c r="I38" s="26"/>
    </row>
    <row r="39" spans="1:72">
      <c r="A39" s="98" t="str">
        <f t="shared" si="0"/>
        <v>N</v>
      </c>
      <c r="C39" s="99" t="s">
        <v>10</v>
      </c>
      <c r="D39" s="3">
        <v>2</v>
      </c>
      <c r="E39" s="4" t="s">
        <v>1</v>
      </c>
      <c r="F39" s="3">
        <v>2</v>
      </c>
      <c r="G39" s="99" t="s">
        <v>11</v>
      </c>
      <c r="H39" s="20">
        <f>COUNT(#REF!)</f>
        <v>0</v>
      </c>
      <c r="I39" s="26"/>
    </row>
    <row r="40" spans="1:72">
      <c r="A40" s="98">
        <f t="shared" si="0"/>
        <v>2</v>
      </c>
      <c r="C40" s="99" t="s">
        <v>8</v>
      </c>
      <c r="D40" s="3">
        <v>0</v>
      </c>
      <c r="E40" s="4" t="s">
        <v>1</v>
      </c>
      <c r="F40" s="3">
        <v>1</v>
      </c>
      <c r="G40" s="99" t="s">
        <v>37</v>
      </c>
      <c r="H40" s="20">
        <f>COUNT(#REF!)</f>
        <v>0</v>
      </c>
      <c r="I40" s="26"/>
    </row>
    <row r="41" spans="1:72">
      <c r="A41" s="98" t="str">
        <f t="shared" si="0"/>
        <v>N</v>
      </c>
      <c r="C41" s="99" t="s">
        <v>6</v>
      </c>
      <c r="D41" s="3">
        <v>0</v>
      </c>
      <c r="E41" s="4" t="s">
        <v>1</v>
      </c>
      <c r="F41" s="3">
        <v>0</v>
      </c>
      <c r="G41" s="99" t="s">
        <v>7</v>
      </c>
      <c r="H41" s="20">
        <f>COUNT(#REF!)</f>
        <v>0</v>
      </c>
      <c r="I41" s="26"/>
    </row>
    <row r="42" spans="1:72">
      <c r="A42" s="98" t="str">
        <f t="shared" si="0"/>
        <v>N</v>
      </c>
      <c r="C42" s="99" t="s">
        <v>18</v>
      </c>
      <c r="D42" s="3">
        <v>1</v>
      </c>
      <c r="E42" s="4" t="s">
        <v>1</v>
      </c>
      <c r="F42" s="3">
        <v>1</v>
      </c>
      <c r="G42" s="99" t="s">
        <v>15</v>
      </c>
      <c r="H42" s="20">
        <f>COUNT(#REF!)</f>
        <v>0</v>
      </c>
      <c r="I42" s="26"/>
    </row>
    <row r="43" spans="1:72">
      <c r="A43" s="98">
        <f t="shared" si="0"/>
        <v>2</v>
      </c>
      <c r="C43" s="99" t="s">
        <v>38</v>
      </c>
      <c r="D43" s="3">
        <v>0</v>
      </c>
      <c r="E43" s="4" t="s">
        <v>1</v>
      </c>
      <c r="F43" s="3">
        <v>2</v>
      </c>
      <c r="G43" s="99" t="s">
        <v>17</v>
      </c>
      <c r="H43" s="20">
        <f>COUNT(#REF!)</f>
        <v>0</v>
      </c>
      <c r="I43" s="26"/>
    </row>
    <row r="44" spans="1:72">
      <c r="A44" s="98" t="str">
        <f t="shared" si="0"/>
        <v>N</v>
      </c>
      <c r="C44" s="99" t="s">
        <v>20</v>
      </c>
      <c r="D44" s="3">
        <v>1</v>
      </c>
      <c r="E44" s="4" t="s">
        <v>1</v>
      </c>
      <c r="F44" s="3">
        <v>1</v>
      </c>
      <c r="G44" s="99" t="s">
        <v>13</v>
      </c>
      <c r="H44" s="20">
        <f>COUNT(#REF!)</f>
        <v>0</v>
      </c>
      <c r="I44" s="26"/>
    </row>
    <row r="45" spans="1:72">
      <c r="A45" s="98">
        <f t="shared" si="0"/>
        <v>2</v>
      </c>
      <c r="C45" s="99" t="s">
        <v>14</v>
      </c>
      <c r="D45" s="3">
        <v>0</v>
      </c>
      <c r="E45" s="4" t="s">
        <v>1</v>
      </c>
      <c r="F45" s="3">
        <v>1</v>
      </c>
      <c r="G45" s="99" t="s">
        <v>19</v>
      </c>
      <c r="H45" s="20">
        <f>COUNT(#REF!)</f>
        <v>0</v>
      </c>
      <c r="I45" s="26"/>
    </row>
    <row r="46" spans="1:72">
      <c r="A46" s="98">
        <f t="shared" si="0"/>
        <v>2</v>
      </c>
      <c r="C46" s="99" t="s">
        <v>30</v>
      </c>
      <c r="D46" s="3">
        <v>1</v>
      </c>
      <c r="E46" s="4" t="s">
        <v>1</v>
      </c>
      <c r="F46" s="3">
        <v>3</v>
      </c>
      <c r="G46" s="99" t="s">
        <v>25</v>
      </c>
      <c r="H46" s="20">
        <f>COUNT(#REF!)</f>
        <v>0</v>
      </c>
      <c r="I46" s="26"/>
    </row>
    <row r="47" spans="1:72">
      <c r="A47" s="98">
        <f t="shared" si="0"/>
        <v>1</v>
      </c>
      <c r="C47" s="99" t="s">
        <v>26</v>
      </c>
      <c r="D47" s="3">
        <v>2</v>
      </c>
      <c r="E47" s="4" t="s">
        <v>1</v>
      </c>
      <c r="F47" s="3">
        <v>0</v>
      </c>
      <c r="G47" s="99" t="s">
        <v>29</v>
      </c>
      <c r="H47" s="20">
        <f>COUNT(#REF!)</f>
        <v>0</v>
      </c>
      <c r="I47" s="26"/>
    </row>
    <row r="48" spans="1:72">
      <c r="A48" s="98">
        <f t="shared" si="0"/>
        <v>2</v>
      </c>
      <c r="C48" s="99" t="s">
        <v>24</v>
      </c>
      <c r="D48" s="3">
        <v>1</v>
      </c>
      <c r="E48" s="4" t="s">
        <v>1</v>
      </c>
      <c r="F48" s="3">
        <v>2</v>
      </c>
      <c r="G48" s="99" t="s">
        <v>39</v>
      </c>
      <c r="H48" s="20">
        <f>COUNT(#REF!)</f>
        <v>0</v>
      </c>
      <c r="I48" s="26"/>
    </row>
    <row r="49" spans="1:40">
      <c r="A49" s="98">
        <f t="shared" si="0"/>
        <v>2</v>
      </c>
      <c r="C49" s="99" t="s">
        <v>22</v>
      </c>
      <c r="D49" s="3">
        <v>0</v>
      </c>
      <c r="E49" s="4" t="s">
        <v>1</v>
      </c>
      <c r="F49" s="3">
        <v>2</v>
      </c>
      <c r="G49" s="99" t="s">
        <v>23</v>
      </c>
      <c r="H49" s="20">
        <f>COUNT(#REF!)</f>
        <v>0</v>
      </c>
      <c r="I49" s="26"/>
    </row>
    <row r="50" spans="1:40">
      <c r="A50" s="98">
        <f t="shared" si="0"/>
        <v>2</v>
      </c>
      <c r="C50" s="99" t="s">
        <v>32</v>
      </c>
      <c r="D50" s="3">
        <v>0</v>
      </c>
      <c r="E50" s="4" t="s">
        <v>1</v>
      </c>
      <c r="F50" s="3">
        <v>2</v>
      </c>
      <c r="G50" s="99" t="s">
        <v>27</v>
      </c>
      <c r="H50" s="20">
        <f>COUNT(#REF!)</f>
        <v>0</v>
      </c>
      <c r="I50" s="26"/>
    </row>
    <row r="51" spans="1:40">
      <c r="A51" s="98" t="str">
        <f t="shared" si="0"/>
        <v>N</v>
      </c>
      <c r="C51" s="99" t="s">
        <v>28</v>
      </c>
      <c r="D51" s="3">
        <v>1</v>
      </c>
      <c r="E51" s="4" t="s">
        <v>1</v>
      </c>
      <c r="F51" s="3">
        <v>1</v>
      </c>
      <c r="G51" s="99" t="s">
        <v>31</v>
      </c>
      <c r="H51" s="20">
        <f>COUNT(#REF!)</f>
        <v>0</v>
      </c>
      <c r="I51" s="26"/>
    </row>
    <row r="52" spans="1:40">
      <c r="A52" s="98">
        <f t="shared" si="0"/>
        <v>2</v>
      </c>
      <c r="C52" s="99" t="s">
        <v>36</v>
      </c>
      <c r="D52" s="3">
        <v>1</v>
      </c>
      <c r="E52" s="4" t="s">
        <v>1</v>
      </c>
      <c r="F52" s="3">
        <v>3</v>
      </c>
      <c r="G52" s="99" t="s">
        <v>33</v>
      </c>
      <c r="H52" s="20">
        <f>COUNT(#REF!)</f>
        <v>0</v>
      </c>
      <c r="I52" s="26"/>
    </row>
    <row r="53" spans="1:40">
      <c r="A53" s="98">
        <f t="shared" si="0"/>
        <v>2</v>
      </c>
      <c r="C53" s="99" t="s">
        <v>34</v>
      </c>
      <c r="D53" s="3">
        <v>0</v>
      </c>
      <c r="E53" s="4" t="s">
        <v>1</v>
      </c>
      <c r="F53" s="3">
        <v>1</v>
      </c>
      <c r="G53" s="99" t="s">
        <v>35</v>
      </c>
      <c r="H53" s="20">
        <f>COUNT(#REF!)</f>
        <v>0</v>
      </c>
      <c r="I53" s="26"/>
    </row>
    <row r="57" spans="1:40" hidden="1">
      <c r="D57" s="98"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98"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Angleterre</v>
      </c>
      <c r="AC58" s="254"/>
      <c r="AD58" s="13" t="e">
        <f>COUNTIF(#REF!,AB58)</f>
        <v>#REF!</v>
      </c>
      <c r="AF58" s="4" t="s">
        <v>41</v>
      </c>
      <c r="AG58" s="254" t="str">
        <f>AP33</f>
        <v>Brésil</v>
      </c>
      <c r="AH58" s="254"/>
      <c r="AI58" s="13" t="e">
        <f>COUNTIF(#REF!,AG58)</f>
        <v>#REF!</v>
      </c>
      <c r="AK58" s="4" t="s">
        <v>41</v>
      </c>
      <c r="AL58" s="254" t="str">
        <f>Y33</f>
        <v>Brésil</v>
      </c>
      <c r="AM58" s="254"/>
      <c r="AN58" s="13" t="e">
        <f>COUNTIF(#REF!,AL58)</f>
        <v>#REF!</v>
      </c>
    </row>
    <row r="59" spans="1:40" hidden="1">
      <c r="C59" s="24">
        <v>41803</v>
      </c>
      <c r="D59" s="98" t="e">
        <f>IF(#REF!=0,"",SUM(#REF!))</f>
        <v>#REF!</v>
      </c>
      <c r="E59" s="25" t="e">
        <f>IF(D59="","",D59+E58)</f>
        <v>#REF!</v>
      </c>
      <c r="L59" s="4" t="s">
        <v>41</v>
      </c>
      <c r="M59" s="254" t="str">
        <f>O9</f>
        <v>Pays-Bas</v>
      </c>
      <c r="N59" s="254"/>
      <c r="O59" s="13" t="e">
        <f>COUNTIF(#REF!,M59)</f>
        <v>#REF!</v>
      </c>
      <c r="Q59" s="4" t="s">
        <v>41</v>
      </c>
      <c r="R59" s="254" t="str">
        <f>O15</f>
        <v>Italie</v>
      </c>
      <c r="S59" s="254"/>
      <c r="T59" s="13" t="e">
        <f>COUNTIF(#REF!,R59)</f>
        <v>#REF!</v>
      </c>
      <c r="V59" s="4" t="s">
        <v>41</v>
      </c>
      <c r="W59" s="254" t="str">
        <f>AE21</f>
        <v>Angleterre</v>
      </c>
      <c r="X59" s="254"/>
      <c r="Y59" s="13" t="e">
        <f>COUNTIF(#REF!,W59)</f>
        <v>#REF!</v>
      </c>
      <c r="AA59" s="4" t="s">
        <v>41</v>
      </c>
      <c r="AB59" s="254" t="str">
        <f>AE27</f>
        <v>Argentine</v>
      </c>
      <c r="AC59" s="254"/>
      <c r="AD59" s="13" t="e">
        <f>COUNTIF(#REF!,AB59)</f>
        <v>#REF!</v>
      </c>
      <c r="AF59" s="4" t="s">
        <v>41</v>
      </c>
      <c r="AG59" s="254" t="str">
        <f>AU33</f>
        <v>France</v>
      </c>
      <c r="AH59" s="254"/>
      <c r="AI59" s="13" t="e">
        <f>COUNTIF(#REF!,AG59)</f>
        <v>#REF!</v>
      </c>
    </row>
    <row r="60" spans="1:40" hidden="1">
      <c r="C60" s="24">
        <v>41804</v>
      </c>
      <c r="D60" s="98"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France</v>
      </c>
      <c r="X60" s="254"/>
      <c r="Y60" s="13" t="e">
        <f>COUNTIF(#REF!,W60)</f>
        <v>#REF!</v>
      </c>
      <c r="AK60" s="99" t="s">
        <v>62</v>
      </c>
      <c r="AL60" s="254" t="e">
        <f>AN58*#REF!</f>
        <v>#REF!</v>
      </c>
      <c r="AM60" s="254"/>
    </row>
    <row r="61" spans="1:40" hidden="1">
      <c r="C61" s="24">
        <v>41805</v>
      </c>
      <c r="D61" s="98" t="e">
        <f>IF(#REF!=0,"",SUM(#REF!))</f>
        <v>#REF!</v>
      </c>
      <c r="E61" s="25" t="e">
        <f t="shared" si="1"/>
        <v>#REF!</v>
      </c>
      <c r="L61" s="4" t="s">
        <v>41</v>
      </c>
      <c r="M61" s="254" t="str">
        <f>W9</f>
        <v>Italie</v>
      </c>
      <c r="N61" s="254"/>
      <c r="O61" s="13" t="e">
        <f>COUNTIF(#REF!,M61)</f>
        <v>#REF!</v>
      </c>
      <c r="Q61" s="4" t="s">
        <v>41</v>
      </c>
      <c r="R61" s="254" t="str">
        <f>AE15</f>
        <v>Angleterre</v>
      </c>
      <c r="S61" s="254"/>
      <c r="T61" s="13" t="e">
        <f>COUNTIF(#REF!,R61)</f>
        <v>#REF!</v>
      </c>
      <c r="V61" s="4" t="s">
        <v>41</v>
      </c>
      <c r="W61" s="254" t="str">
        <f>AU21</f>
        <v>Argentine</v>
      </c>
      <c r="X61" s="254"/>
      <c r="Y61" s="13" t="e">
        <f>COUNTIF(#REF!,W61)</f>
        <v>#REF!</v>
      </c>
      <c r="AA61" s="99" t="s">
        <v>62</v>
      </c>
      <c r="AB61" s="254" t="e">
        <f>SUM(AD58:AD59)*#REF!</f>
        <v>#REF!</v>
      </c>
      <c r="AC61" s="254"/>
      <c r="AF61" s="99" t="s">
        <v>62</v>
      </c>
      <c r="AG61" s="254" t="e">
        <f>SUM(AI58:AI59)*#REF!</f>
        <v>#REF!</v>
      </c>
      <c r="AH61" s="254"/>
    </row>
    <row r="62" spans="1:40" hidden="1">
      <c r="C62" s="24">
        <v>41806</v>
      </c>
      <c r="D62" s="98"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98"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99" t="s">
        <v>62</v>
      </c>
      <c r="W63" s="254" t="e">
        <f>SUM(Y58:Y61)*#REF!</f>
        <v>#REF!</v>
      </c>
      <c r="X63" s="254"/>
    </row>
    <row r="64" spans="1:40" hidden="1">
      <c r="C64" s="24">
        <v>41808</v>
      </c>
      <c r="D64" s="98" t="e">
        <f>IF(#REF!=0,"",SUM(#REF!))</f>
        <v>#REF!</v>
      </c>
      <c r="E64" s="25" t="e">
        <f t="shared" si="1"/>
        <v>#REF!</v>
      </c>
      <c r="L64" s="4" t="s">
        <v>41</v>
      </c>
      <c r="M64" s="254" t="str">
        <f>AH9</f>
        <v>Angleterre</v>
      </c>
      <c r="N64" s="254"/>
      <c r="O64" s="13" t="e">
        <f>COUNTIF(#REF!,M64)</f>
        <v>#REF!</v>
      </c>
      <c r="Q64" s="4" t="s">
        <v>41</v>
      </c>
      <c r="R64" s="254" t="str">
        <f>BF15</f>
        <v>Argentine</v>
      </c>
      <c r="S64" s="254"/>
      <c r="T64" s="13" t="e">
        <f>COUNTIF(#REF!,R64)</f>
        <v>#REF!</v>
      </c>
      <c r="V64" s="31"/>
      <c r="W64" s="257"/>
      <c r="X64" s="257"/>
    </row>
    <row r="65" spans="3:24" hidden="1">
      <c r="C65" s="24">
        <v>41809</v>
      </c>
      <c r="D65" s="98" t="e">
        <f>IF(#REF!=0,"",SUM(#REF!))</f>
        <v>#REF!</v>
      </c>
      <c r="E65" s="25" t="e">
        <f t="shared" si="1"/>
        <v>#REF!</v>
      </c>
      <c r="L65" s="4" t="s">
        <v>41</v>
      </c>
      <c r="M65" s="254" t="str">
        <f>AM9</f>
        <v>Colombie</v>
      </c>
      <c r="N65" s="254"/>
      <c r="O65" s="13" t="e">
        <f>COUNTIF(#REF!,M65)</f>
        <v>#REF!</v>
      </c>
      <c r="Q65" s="4" t="s">
        <v>41</v>
      </c>
      <c r="R65" s="254" t="str">
        <f>BK15</f>
        <v>Belgique</v>
      </c>
      <c r="S65" s="254"/>
      <c r="T65" s="13" t="e">
        <f>COUNTIF(#REF!,R65)</f>
        <v>#REF!</v>
      </c>
      <c r="V65" s="31"/>
      <c r="W65" s="257"/>
      <c r="X65" s="257"/>
    </row>
    <row r="66" spans="3:24" hidden="1">
      <c r="C66" s="24">
        <v>41810</v>
      </c>
      <c r="D66" s="98" t="e">
        <f>IF(#REF!=0,"",SUM(#REF!))</f>
        <v>#REF!</v>
      </c>
      <c r="E66" s="25" t="e">
        <f t="shared" si="1"/>
        <v>#REF!</v>
      </c>
      <c r="L66" s="4" t="s">
        <v>41</v>
      </c>
      <c r="M66" s="254" t="str">
        <f>AP9</f>
        <v>France</v>
      </c>
      <c r="N66" s="254"/>
      <c r="O66" s="13" t="e">
        <f>COUNTIF(#REF!,M66)</f>
        <v>#REF!</v>
      </c>
    </row>
    <row r="67" spans="3:24" hidden="1">
      <c r="C67" s="24">
        <v>41811</v>
      </c>
      <c r="D67" s="98" t="e">
        <f>IF(#REF!=0,"",SUM(#REF!))</f>
        <v>#REF!</v>
      </c>
      <c r="E67" s="25" t="e">
        <f t="shared" si="1"/>
        <v>#REF!</v>
      </c>
      <c r="L67" s="4" t="s">
        <v>41</v>
      </c>
      <c r="M67" s="254" t="str">
        <f>AU9</f>
        <v>Nigéria</v>
      </c>
      <c r="N67" s="254"/>
      <c r="O67" s="13" t="e">
        <f>COUNTIF(#REF!,M67)</f>
        <v>#REF!</v>
      </c>
      <c r="Q67" s="99" t="s">
        <v>62</v>
      </c>
      <c r="R67" s="258" t="e">
        <f>SUM(T58:T65)*#REF!</f>
        <v>#REF!</v>
      </c>
      <c r="S67" s="254"/>
    </row>
    <row r="68" spans="3:24" hidden="1">
      <c r="C68" s="24">
        <v>41812</v>
      </c>
      <c r="D68" s="98" t="e">
        <f>IF(#REF!=0,"",SUM(#REF!))</f>
        <v>#REF!</v>
      </c>
      <c r="E68" s="25" t="e">
        <f t="shared" si="1"/>
        <v>#REF!</v>
      </c>
      <c r="L68" s="4" t="s">
        <v>41</v>
      </c>
      <c r="M68" s="254" t="str">
        <f>AX9</f>
        <v>Allemagne</v>
      </c>
      <c r="N68" s="254"/>
      <c r="O68" s="13" t="e">
        <f>COUNTIF(#REF!,M68)</f>
        <v>#REF!</v>
      </c>
    </row>
    <row r="69" spans="3:24" hidden="1">
      <c r="C69" s="24">
        <v>41813</v>
      </c>
      <c r="D69" s="98" t="e">
        <f>IF(#REF!=0,"",SUM(#REF!))</f>
        <v>#REF!</v>
      </c>
      <c r="E69" s="25" t="e">
        <f t="shared" si="1"/>
        <v>#REF!</v>
      </c>
      <c r="L69" s="4" t="s">
        <v>41</v>
      </c>
      <c r="M69" s="254" t="str">
        <f>BC9</f>
        <v>Russie</v>
      </c>
      <c r="N69" s="254"/>
      <c r="O69" s="13" t="e">
        <f>COUNTIF(#REF!,M69)</f>
        <v>#REF!</v>
      </c>
    </row>
    <row r="70" spans="3:24" hidden="1">
      <c r="C70" s="24">
        <v>41814</v>
      </c>
      <c r="D70" s="98" t="e">
        <f>IF(#REF!=0,"",SUM(#REF!))</f>
        <v>#REF!</v>
      </c>
      <c r="E70" s="25" t="e">
        <f t="shared" si="1"/>
        <v>#REF!</v>
      </c>
      <c r="L70" s="4" t="s">
        <v>41</v>
      </c>
      <c r="M70" s="254" t="str">
        <f>BF9</f>
        <v>Argentine</v>
      </c>
      <c r="N70" s="254"/>
      <c r="O70" s="13" t="e">
        <f>COUNTIF(#REF!,M70)</f>
        <v>#REF!</v>
      </c>
    </row>
    <row r="71" spans="3:24" hidden="1">
      <c r="C71" s="24">
        <v>41815</v>
      </c>
      <c r="D71" s="98" t="e">
        <f>IF(#REF!=0,"",SUM(#REF!))</f>
        <v>#REF!</v>
      </c>
      <c r="E71" s="25" t="e">
        <f t="shared" si="1"/>
        <v>#REF!</v>
      </c>
      <c r="L71" s="4" t="s">
        <v>41</v>
      </c>
      <c r="M71" s="254" t="str">
        <f>BK9</f>
        <v>Suisse</v>
      </c>
      <c r="N71" s="254"/>
      <c r="O71" s="13" t="e">
        <f>COUNTIF(#REF!,M71)</f>
        <v>#REF!</v>
      </c>
    </row>
    <row r="72" spans="3:24" hidden="1">
      <c r="C72" s="24">
        <v>41816</v>
      </c>
      <c r="D72" s="98"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99" t="s">
        <v>62</v>
      </c>
      <c r="M75" s="254" t="e">
        <f>SUM(O58:O73)*#REF!</f>
        <v>#REF!</v>
      </c>
      <c r="N75" s="254"/>
    </row>
    <row r="89" spans="3:7" hidden="1">
      <c r="C89" s="45" t="s">
        <v>124</v>
      </c>
      <c r="D89" s="47">
        <f>A53</f>
        <v>2</v>
      </c>
      <c r="E89" s="46"/>
      <c r="F89" s="50" t="e">
        <f>#REF!+#REF!</f>
        <v>#REF!</v>
      </c>
      <c r="G89" s="48"/>
    </row>
    <row r="90" spans="3:7" hidden="1">
      <c r="C90" s="45" t="s">
        <v>104</v>
      </c>
      <c r="D90" s="48" t="str">
        <f>A33</f>
        <v>N</v>
      </c>
      <c r="E90" s="46"/>
      <c r="F90" s="51" t="e">
        <f>#REF!+#REF!</f>
        <v>#REF!</v>
      </c>
      <c r="G90" s="48"/>
    </row>
    <row r="91" spans="3:7" hidden="1">
      <c r="C91" s="45" t="s">
        <v>88</v>
      </c>
      <c r="D91" s="48" t="str">
        <f>A17</f>
        <v>N</v>
      </c>
      <c r="E91" s="46"/>
      <c r="F91" s="51" t="e">
        <f>#REF!+#REF!</f>
        <v>#REF!</v>
      </c>
      <c r="G91" s="48"/>
    </row>
    <row r="92" spans="3:7" hidden="1">
      <c r="C92" s="45" t="s">
        <v>83</v>
      </c>
      <c r="D92" s="48" t="str">
        <f>A12</f>
        <v>N</v>
      </c>
      <c r="E92" s="46"/>
      <c r="F92" s="51" t="e">
        <f>#REF!+#REF!</f>
        <v>#REF!</v>
      </c>
      <c r="G92" s="48"/>
    </row>
    <row r="93" spans="3:7" hidden="1">
      <c r="C93" s="45" t="s">
        <v>87</v>
      </c>
      <c r="D93" s="48">
        <f>A16</f>
        <v>1</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t="str">
        <f>A9</f>
        <v>N</v>
      </c>
      <c r="E104" s="46"/>
      <c r="F104" s="51" t="e">
        <f>#REF!+#REF!</f>
        <v>#REF!</v>
      </c>
      <c r="G104" s="48"/>
    </row>
    <row r="105" spans="3:7" hidden="1">
      <c r="C105" s="45" t="s">
        <v>97</v>
      </c>
      <c r="D105" s="48">
        <f>A26</f>
        <v>2</v>
      </c>
      <c r="E105" s="46"/>
      <c r="F105" s="51" t="e">
        <f>#REF!+#REF!</f>
        <v>#REF!</v>
      </c>
      <c r="G105" s="48"/>
    </row>
    <row r="106" spans="3:7" hidden="1">
      <c r="C106" s="45" t="s">
        <v>81</v>
      </c>
      <c r="D106" s="48">
        <f>A10</f>
        <v>1</v>
      </c>
      <c r="E106" s="46"/>
      <c r="F106" s="51" t="e">
        <f>#REF!+#REF!</f>
        <v>#REF!</v>
      </c>
      <c r="G106" s="48"/>
    </row>
    <row r="107" spans="3:7" hidden="1">
      <c r="C107" s="45" t="s">
        <v>107</v>
      </c>
      <c r="D107" s="48">
        <f>A36</f>
        <v>1</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f>A13</f>
        <v>1</v>
      </c>
      <c r="E110" s="46"/>
      <c r="F110" s="51" t="e">
        <f>#REF!+#REF!</f>
        <v>#REF!</v>
      </c>
      <c r="G110" s="48"/>
    </row>
    <row r="111" spans="3:7" hidden="1">
      <c r="C111" s="45" t="s">
        <v>112</v>
      </c>
      <c r="D111" s="48" t="str">
        <f>A41</f>
        <v>N</v>
      </c>
      <c r="E111" s="46"/>
      <c r="F111" s="51" t="e">
        <f>#REF!+#REF!</f>
        <v>#REF!</v>
      </c>
      <c r="G111" s="48"/>
    </row>
    <row r="112" spans="3:7" hidden="1">
      <c r="C112" s="45" t="s">
        <v>120</v>
      </c>
      <c r="D112" s="48">
        <f>A49</f>
        <v>2</v>
      </c>
      <c r="E112" s="46"/>
      <c r="F112" s="51" t="e">
        <f>#REF!+#REF!</f>
        <v>#REF!</v>
      </c>
      <c r="G112" s="48"/>
    </row>
    <row r="113" spans="3:7" hidden="1">
      <c r="C113" s="45" t="s">
        <v>95</v>
      </c>
      <c r="D113" s="48">
        <f>A24</f>
        <v>1</v>
      </c>
      <c r="E113" s="46"/>
      <c r="F113" s="51" t="e">
        <f>#REF!+#REF!</f>
        <v>#REF!</v>
      </c>
      <c r="G113" s="48"/>
    </row>
    <row r="114" spans="3:7" hidden="1">
      <c r="C114" s="45" t="s">
        <v>79</v>
      </c>
      <c r="D114" s="48">
        <f>A8</f>
        <v>1</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t="str">
        <f>A31</f>
        <v>N</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t="str">
        <f>A42</f>
        <v>N</v>
      </c>
      <c r="E124" s="46"/>
      <c r="F124" s="51" t="e">
        <f>#REF!+#REF!</f>
        <v>#REF!</v>
      </c>
      <c r="G124" s="48"/>
    </row>
    <row r="125" spans="3:7" hidden="1">
      <c r="C125" s="45" t="s">
        <v>115</v>
      </c>
      <c r="D125" s="48" t="str">
        <f>A44</f>
        <v>N</v>
      </c>
      <c r="E125" s="46"/>
      <c r="F125" s="51" t="e">
        <f>#REF!+#REF!</f>
        <v>#REF!</v>
      </c>
      <c r="G125" s="48"/>
    </row>
    <row r="126" spans="3:7" hidden="1">
      <c r="C126" s="45" t="s">
        <v>99</v>
      </c>
      <c r="D126" s="48">
        <f>A28</f>
        <v>2</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f>A34</f>
        <v>1</v>
      </c>
      <c r="E129" s="46"/>
      <c r="F129" s="51" t="e">
        <f>#REF!+#REF!</f>
        <v>#REF!</v>
      </c>
      <c r="G129" s="48"/>
    </row>
    <row r="130" spans="3:7" hidden="1">
      <c r="C130" s="45" t="s">
        <v>110</v>
      </c>
      <c r="D130" s="48" t="str">
        <f>A39</f>
        <v>N</v>
      </c>
      <c r="E130" s="46"/>
      <c r="F130" s="51" t="e">
        <f>#REF!+#REF!</f>
        <v>#REF!</v>
      </c>
      <c r="G130" s="48"/>
    </row>
    <row r="131" spans="3:7" hidden="1">
      <c r="C131" s="45" t="s">
        <v>122</v>
      </c>
      <c r="D131" s="48" t="str">
        <f>A51</f>
        <v>N</v>
      </c>
      <c r="E131" s="46"/>
      <c r="F131" s="51" t="e">
        <f>#REF!+#REF!</f>
        <v>#REF!</v>
      </c>
      <c r="G131" s="48"/>
    </row>
    <row r="132" spans="3:7" hidden="1">
      <c r="C132" s="45" t="s">
        <v>93</v>
      </c>
      <c r="D132" s="48" t="str">
        <f>A22</f>
        <v>N</v>
      </c>
      <c r="E132" s="46"/>
      <c r="F132" s="51" t="e">
        <f>#REF!+#REF!</f>
        <v>#REF!</v>
      </c>
      <c r="G132" s="48"/>
    </row>
    <row r="133" spans="3:7" hidden="1">
      <c r="C133" s="45" t="s">
        <v>85</v>
      </c>
      <c r="D133" s="48">
        <f>A14</f>
        <v>1</v>
      </c>
      <c r="E133" s="46"/>
      <c r="F133" s="51" t="e">
        <f>#REF!+#REF!</f>
        <v>#REF!</v>
      </c>
      <c r="G133" s="48"/>
    </row>
    <row r="134" spans="3:7" hidden="1">
      <c r="C134" s="45" t="s">
        <v>101</v>
      </c>
      <c r="D134" s="48">
        <f>A30</f>
        <v>2</v>
      </c>
      <c r="E134" s="46"/>
      <c r="F134" s="51" t="e">
        <f>#REF!+#REF!</f>
        <v>#REF!</v>
      </c>
      <c r="G134" s="48"/>
    </row>
    <row r="135" spans="3:7" hidden="1">
      <c r="C135" s="45" t="s">
        <v>98</v>
      </c>
      <c r="D135" s="48" t="str">
        <f>A27</f>
        <v>N</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 ref="M59:N59"/>
    <mergeCell ref="R59:S59"/>
    <mergeCell ref="W59:X59"/>
    <mergeCell ref="AB59:AC59"/>
    <mergeCell ref="AG59:AH59"/>
    <mergeCell ref="M60:N60"/>
    <mergeCell ref="R60:S60"/>
    <mergeCell ref="W60:X60"/>
    <mergeCell ref="AE57:AH57"/>
    <mergeCell ref="W62:X62"/>
    <mergeCell ref="M63:N63"/>
    <mergeCell ref="R63:S63"/>
    <mergeCell ref="W63:X63"/>
    <mergeCell ref="AL60:AM60"/>
    <mergeCell ref="M61:N61"/>
    <mergeCell ref="R61:S61"/>
    <mergeCell ref="W61:X61"/>
    <mergeCell ref="AB61:AC61"/>
    <mergeCell ref="AG61:AH61"/>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AE9:AF9"/>
    <mergeCell ref="AH9:AI9"/>
    <mergeCell ref="AM9:AN9"/>
    <mergeCell ref="AP9:AQ9"/>
    <mergeCell ref="AE10:AF10"/>
    <mergeCell ref="AH10:AI10"/>
    <mergeCell ref="AJ10:AL10"/>
    <mergeCell ref="AM10:AN10"/>
    <mergeCell ref="AP10:AQ10"/>
    <mergeCell ref="AU9:AV9"/>
    <mergeCell ref="AX9:AY9"/>
    <mergeCell ref="BK10:BL10"/>
    <mergeCell ref="BN10:BO10"/>
    <mergeCell ref="BP10:BR10"/>
    <mergeCell ref="BS10:BT10"/>
    <mergeCell ref="BF10:BG10"/>
    <mergeCell ref="BH10:BJ10"/>
    <mergeCell ref="AU10:AV10"/>
    <mergeCell ref="AX10:AY10"/>
    <mergeCell ref="AZ10:BB10"/>
    <mergeCell ref="BC10:BD10"/>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J10:K10"/>
    <mergeCell ref="L10:N10"/>
    <mergeCell ref="O10:P10"/>
    <mergeCell ref="R10:S10"/>
    <mergeCell ref="T10:V10"/>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s>
  <conditionalFormatting sqref="D6:D53 F6:F53">
    <cfRule type="containsBlanks" dxfId="67" priority="4">
      <formula>LEN(TRIM(D6))=0</formula>
    </cfRule>
  </conditionalFormatting>
  <conditionalFormatting sqref="L9 N9 T9 V9 AB9 AD9 AJ9 AL9 AR9 AT9 AZ9 BB9 BH9 BJ9 BP9 BR9 BJ15 BH15 AT15 AR15 AD15 AB15 N15 L15 AB21 AD21 AB27 AD27 AR21 AT21 AR33 AT33">
    <cfRule type="containsBlanks" dxfId="66" priority="1">
      <formula>LEN(TRIM(L9))=0</formula>
    </cfRule>
  </conditionalFormatting>
  <pageMargins left="0.7" right="0.7" top="0.75" bottom="0.75" header="0.3" footer="0.3"/>
  <pageSetup paperSize="0" orientation="portrait" horizontalDpi="0" verticalDpi="0" copies="0"/>
  <legacyDrawing r:id="rId1"/>
</worksheet>
</file>

<file path=xl/worksheets/sheet8.xml><?xml version="1.0" encoding="utf-8"?>
<worksheet xmlns="http://schemas.openxmlformats.org/spreadsheetml/2006/main" xmlns:r="http://schemas.openxmlformats.org/officeDocument/2006/relationships">
  <sheetPr codeName="Feuil15"/>
  <dimension ref="A1:BT136"/>
  <sheetViews>
    <sheetView zoomScale="70" zoomScaleNormal="70" workbookViewId="0">
      <selection activeCell="M21" sqref="M21:S21"/>
    </sheetView>
  </sheetViews>
  <sheetFormatPr baseColWidth="10" defaultColWidth="5.28515625" defaultRowHeight="15"/>
  <cols>
    <col min="1" max="1" width="5.7109375" style="1" customWidth="1"/>
    <col min="2" max="2" width="0" style="2" hidden="1" customWidth="1"/>
    <col min="3" max="3" width="17.7109375" style="1" customWidth="1"/>
    <col min="4" max="4" width="4" style="1" customWidth="1"/>
    <col min="5" max="5" width="2.85546875" style="1" customWidth="1"/>
    <col min="6" max="6" width="4" style="1" customWidth="1"/>
    <col min="7" max="7" width="17.7109375" style="1" customWidth="1"/>
    <col min="8" max="9" width="5.28515625" style="1"/>
    <col min="10" max="17" width="5.28515625" style="13"/>
    <col min="18" max="18" width="5.7109375" style="13" bestFit="1" customWidth="1"/>
    <col min="19" max="16384" width="5.28515625" style="13"/>
  </cols>
  <sheetData>
    <row r="1" spans="1:72" ht="15.75" thickBot="1"/>
    <row r="2" spans="1:72" ht="19.5" thickBot="1">
      <c r="C2" s="214" t="s">
        <v>0</v>
      </c>
      <c r="D2" s="214"/>
      <c r="E2" s="215" t="s">
        <v>65</v>
      </c>
      <c r="F2" s="216"/>
      <c r="G2" s="216"/>
      <c r="H2" s="217"/>
    </row>
    <row r="4" spans="1:72" s="191" customFormat="1">
      <c r="A4" s="20"/>
      <c r="B4" s="191" t="s">
        <v>2</v>
      </c>
      <c r="C4" s="20"/>
      <c r="D4" s="20"/>
      <c r="E4" s="20"/>
      <c r="F4" s="20"/>
      <c r="G4" s="20"/>
      <c r="H4" s="20"/>
      <c r="I4" s="20"/>
    </row>
    <row r="5" spans="1:72">
      <c r="C5" s="218" t="s">
        <v>4</v>
      </c>
      <c r="D5" s="218"/>
      <c r="E5" s="218"/>
      <c r="F5" s="218"/>
      <c r="G5" s="218"/>
    </row>
    <row r="6" spans="1:72" ht="15" customHeight="1">
      <c r="A6" s="2">
        <f>IF(OR(D6="",F6=""),"",IF(D6&gt;F6,1,IF(D6=F6,"N",2)))</f>
        <v>1</v>
      </c>
      <c r="C6" s="5" t="s">
        <v>5</v>
      </c>
      <c r="D6" s="3">
        <v>2</v>
      </c>
      <c r="E6" s="4" t="s">
        <v>1</v>
      </c>
      <c r="F6" s="3">
        <v>1</v>
      </c>
      <c r="G6" s="5" t="s">
        <v>6</v>
      </c>
      <c r="H6" s="20">
        <f>COUNT(#REF!)</f>
        <v>0</v>
      </c>
      <c r="J6" s="219" t="s">
        <v>49</v>
      </c>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1"/>
    </row>
    <row r="7" spans="1:72" ht="15" customHeight="1">
      <c r="A7" s="2" t="str">
        <f t="shared" ref="A7:A53" si="0">IF(OR(D7="",F7=""),"",IF(D7&gt;F7,1,IF(D7=F7,"N",2)))</f>
        <v>N</v>
      </c>
      <c r="C7" s="5" t="s">
        <v>7</v>
      </c>
      <c r="D7" s="3">
        <v>1</v>
      </c>
      <c r="E7" s="4" t="s">
        <v>1</v>
      </c>
      <c r="F7" s="3">
        <v>1</v>
      </c>
      <c r="G7" s="5" t="s">
        <v>8</v>
      </c>
      <c r="H7" s="20">
        <f>COUNT(#REF!)</f>
        <v>0</v>
      </c>
      <c r="J7" s="222"/>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4"/>
    </row>
    <row r="8" spans="1:72">
      <c r="A8" s="2" t="str">
        <f t="shared" si="0"/>
        <v>N</v>
      </c>
      <c r="C8" s="5" t="s">
        <v>9</v>
      </c>
      <c r="D8" s="3">
        <v>0</v>
      </c>
      <c r="E8" s="4" t="s">
        <v>1</v>
      </c>
      <c r="F8" s="3">
        <v>0</v>
      </c>
      <c r="G8" s="5" t="s">
        <v>10</v>
      </c>
      <c r="H8" s="20">
        <f>COUNT(#REF!)</f>
        <v>0</v>
      </c>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c r="A9" s="2">
        <f t="shared" si="0"/>
        <v>1</v>
      </c>
      <c r="C9" s="5" t="s">
        <v>11</v>
      </c>
      <c r="D9" s="3">
        <v>1</v>
      </c>
      <c r="E9" s="4" t="s">
        <v>1</v>
      </c>
      <c r="F9" s="3">
        <v>0</v>
      </c>
      <c r="G9" s="5" t="s">
        <v>12</v>
      </c>
      <c r="H9" s="20">
        <f>COUNT(#REF!)</f>
        <v>0</v>
      </c>
      <c r="J9" s="225" t="s">
        <v>37</v>
      </c>
      <c r="K9" s="226"/>
      <c r="L9" s="8">
        <v>1</v>
      </c>
      <c r="M9" s="6" t="s">
        <v>41</v>
      </c>
      <c r="N9" s="8">
        <v>2</v>
      </c>
      <c r="O9" s="227" t="s">
        <v>10</v>
      </c>
      <c r="P9" s="227"/>
      <c r="Q9" s="9"/>
      <c r="R9" s="225" t="s">
        <v>50</v>
      </c>
      <c r="S9" s="226"/>
      <c r="T9" s="8" t="s">
        <v>47</v>
      </c>
      <c r="U9" s="6" t="s">
        <v>41</v>
      </c>
      <c r="V9" s="8">
        <v>1</v>
      </c>
      <c r="W9" s="227" t="s">
        <v>17</v>
      </c>
      <c r="X9" s="227"/>
      <c r="Y9" s="9"/>
      <c r="Z9" s="225" t="s">
        <v>9</v>
      </c>
      <c r="AA9" s="226"/>
      <c r="AB9" s="8">
        <v>3</v>
      </c>
      <c r="AC9" s="6" t="s">
        <v>41</v>
      </c>
      <c r="AD9" s="8">
        <v>1</v>
      </c>
      <c r="AE9" s="227" t="s">
        <v>6</v>
      </c>
      <c r="AF9" s="227"/>
      <c r="AG9" s="9"/>
      <c r="AH9" s="225" t="s">
        <v>15</v>
      </c>
      <c r="AI9" s="226"/>
      <c r="AJ9" s="8">
        <v>2</v>
      </c>
      <c r="AK9" s="6" t="s">
        <v>41</v>
      </c>
      <c r="AL9" s="8">
        <v>0</v>
      </c>
      <c r="AM9" s="227" t="s">
        <v>14</v>
      </c>
      <c r="AN9" s="227"/>
      <c r="AO9" s="9"/>
      <c r="AP9" s="225" t="s">
        <v>23</v>
      </c>
      <c r="AQ9" s="226"/>
      <c r="AR9" s="8" t="s">
        <v>52</v>
      </c>
      <c r="AS9" s="6" t="s">
        <v>41</v>
      </c>
      <c r="AT9" s="8">
        <v>0</v>
      </c>
      <c r="AU9" s="227" t="s">
        <v>30</v>
      </c>
      <c r="AV9" s="227"/>
      <c r="AW9" s="9"/>
      <c r="AX9" s="225" t="s">
        <v>27</v>
      </c>
      <c r="AY9" s="226"/>
      <c r="AZ9" s="8">
        <v>2</v>
      </c>
      <c r="BA9" s="6" t="s">
        <v>41</v>
      </c>
      <c r="BB9" s="8">
        <v>1</v>
      </c>
      <c r="BC9" s="227" t="s">
        <v>36</v>
      </c>
      <c r="BD9" s="227"/>
      <c r="BE9" s="9"/>
      <c r="BF9" s="225" t="s">
        <v>25</v>
      </c>
      <c r="BG9" s="226"/>
      <c r="BH9" s="8">
        <v>2</v>
      </c>
      <c r="BI9" s="6" t="s">
        <v>41</v>
      </c>
      <c r="BJ9" s="8">
        <v>0</v>
      </c>
      <c r="BK9" s="227" t="s">
        <v>24</v>
      </c>
      <c r="BL9" s="227"/>
      <c r="BM9" s="9"/>
      <c r="BN9" s="225" t="s">
        <v>33</v>
      </c>
      <c r="BO9" s="226"/>
      <c r="BP9" s="8">
        <v>1</v>
      </c>
      <c r="BQ9" s="6" t="s">
        <v>41</v>
      </c>
      <c r="BR9" s="8">
        <v>0</v>
      </c>
      <c r="BS9" s="227" t="s">
        <v>28</v>
      </c>
      <c r="BT9" s="227"/>
    </row>
    <row r="10" spans="1:72">
      <c r="A10" s="2" t="str">
        <f t="shared" si="0"/>
        <v>N</v>
      </c>
      <c r="C10" s="5" t="s">
        <v>13</v>
      </c>
      <c r="D10" s="3">
        <v>1</v>
      </c>
      <c r="E10" s="4" t="s">
        <v>1</v>
      </c>
      <c r="F10" s="3">
        <v>1</v>
      </c>
      <c r="G10" s="5" t="s">
        <v>14</v>
      </c>
      <c r="H10" s="20">
        <f>COUNT(#REF!)</f>
        <v>0</v>
      </c>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c r="A11" s="2">
        <f t="shared" si="0"/>
        <v>1</v>
      </c>
      <c r="C11" s="5" t="s">
        <v>15</v>
      </c>
      <c r="D11" s="3">
        <v>2</v>
      </c>
      <c r="E11" s="4" t="s">
        <v>1</v>
      </c>
      <c r="F11" s="3">
        <v>0</v>
      </c>
      <c r="G11" s="5" t="s">
        <v>16</v>
      </c>
      <c r="H11" s="20">
        <f>COUNT(#REF!)</f>
        <v>0</v>
      </c>
      <c r="J11" s="16"/>
      <c r="K11" s="15"/>
      <c r="L11" s="14"/>
      <c r="M11" s="15"/>
      <c r="N11" s="15"/>
      <c r="O11" s="15"/>
      <c r="P11" s="15"/>
      <c r="Q11" s="9"/>
      <c r="R11" s="16"/>
      <c r="S11" s="15"/>
      <c r="T11" s="14"/>
      <c r="U11" s="15"/>
      <c r="V11" s="15"/>
      <c r="W11" s="15"/>
      <c r="X11" s="15"/>
      <c r="Y11" s="9"/>
      <c r="Z11" s="16"/>
      <c r="AA11" s="15"/>
      <c r="AB11" s="14"/>
      <c r="AC11" s="15"/>
      <c r="AD11" s="15"/>
      <c r="AE11" s="15"/>
      <c r="AF11" s="15"/>
      <c r="AG11" s="9"/>
      <c r="AH11" s="16"/>
      <c r="AI11" s="15"/>
      <c r="AJ11" s="14"/>
      <c r="AK11" s="15"/>
      <c r="AL11" s="15"/>
      <c r="AM11" s="15"/>
      <c r="AN11" s="15"/>
      <c r="AO11" s="9"/>
      <c r="AP11" s="16"/>
      <c r="AQ11" s="15"/>
      <c r="AR11" s="14"/>
      <c r="AS11" s="15"/>
      <c r="AT11" s="15"/>
      <c r="AU11" s="15"/>
      <c r="AV11" s="15"/>
      <c r="AW11" s="9"/>
      <c r="AX11" s="16"/>
      <c r="AY11" s="15"/>
      <c r="AZ11" s="14"/>
      <c r="BA11" s="15"/>
      <c r="BB11" s="15"/>
      <c r="BC11" s="15"/>
      <c r="BD11" s="15"/>
      <c r="BE11" s="9"/>
      <c r="BF11" s="16"/>
      <c r="BG11" s="15"/>
      <c r="BH11" s="14"/>
      <c r="BI11" s="15"/>
      <c r="BJ11" s="15"/>
      <c r="BK11" s="15"/>
      <c r="BL11" s="15"/>
      <c r="BM11" s="9"/>
      <c r="BN11" s="16"/>
      <c r="BO11" s="15"/>
      <c r="BP11" s="14"/>
      <c r="BQ11" s="15"/>
      <c r="BR11" s="15"/>
      <c r="BS11" s="15"/>
      <c r="BT11" s="15"/>
    </row>
    <row r="12" spans="1:72" ht="15" customHeight="1">
      <c r="A12" s="2">
        <f t="shared" si="0"/>
        <v>1</v>
      </c>
      <c r="C12" s="5" t="s">
        <v>17</v>
      </c>
      <c r="D12" s="3">
        <v>2</v>
      </c>
      <c r="E12" s="4" t="s">
        <v>1</v>
      </c>
      <c r="F12" s="3">
        <v>1</v>
      </c>
      <c r="G12" s="5" t="s">
        <v>18</v>
      </c>
      <c r="H12" s="20">
        <f>COUNT(#REF!)</f>
        <v>0</v>
      </c>
      <c r="J12" s="231" t="s">
        <v>48</v>
      </c>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3"/>
    </row>
    <row r="13" spans="1:72" ht="15" customHeight="1">
      <c r="A13" s="2">
        <f t="shared" si="0"/>
        <v>1</v>
      </c>
      <c r="C13" s="5" t="s">
        <v>19</v>
      </c>
      <c r="D13" s="3">
        <v>3</v>
      </c>
      <c r="E13" s="4" t="s">
        <v>1</v>
      </c>
      <c r="F13" s="3">
        <v>1</v>
      </c>
      <c r="G13" s="5" t="s">
        <v>20</v>
      </c>
      <c r="H13" s="20">
        <f>COUNT(#REF!)</f>
        <v>0</v>
      </c>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6"/>
    </row>
    <row r="14" spans="1:72">
      <c r="A14" s="2" t="str">
        <f t="shared" si="0"/>
        <v>N</v>
      </c>
      <c r="C14" s="5" t="s">
        <v>21</v>
      </c>
      <c r="D14" s="3">
        <v>0</v>
      </c>
      <c r="E14" s="4" t="s">
        <v>1</v>
      </c>
      <c r="F14" s="3">
        <v>0</v>
      </c>
      <c r="G14" s="5" t="s">
        <v>22</v>
      </c>
      <c r="H14" s="20">
        <f>COUNT(#REF!)</f>
        <v>0</v>
      </c>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c r="A15" s="2">
        <f t="shared" si="0"/>
        <v>1</v>
      </c>
      <c r="C15" s="5" t="s">
        <v>23</v>
      </c>
      <c r="D15" s="3">
        <v>1</v>
      </c>
      <c r="E15" s="4" t="s">
        <v>1</v>
      </c>
      <c r="F15" s="3">
        <v>0</v>
      </c>
      <c r="G15" s="5" t="s">
        <v>24</v>
      </c>
      <c r="H15" s="20">
        <f>COUNT(#REF!)</f>
        <v>0</v>
      </c>
      <c r="J15" s="225" t="s">
        <v>10</v>
      </c>
      <c r="K15" s="226"/>
      <c r="L15" s="8">
        <v>2</v>
      </c>
      <c r="M15" s="6" t="s">
        <v>41</v>
      </c>
      <c r="N15" s="8">
        <v>0</v>
      </c>
      <c r="O15" s="227" t="s">
        <v>50</v>
      </c>
      <c r="P15" s="227"/>
      <c r="Q15" s="9"/>
      <c r="R15" s="239"/>
      <c r="S15" s="239"/>
      <c r="T15" s="183"/>
      <c r="U15" s="7"/>
      <c r="V15" s="183"/>
      <c r="W15" s="239"/>
      <c r="X15" s="239"/>
      <c r="Y15" s="9"/>
      <c r="Z15" s="225" t="s">
        <v>9</v>
      </c>
      <c r="AA15" s="226"/>
      <c r="AB15" s="8">
        <v>2</v>
      </c>
      <c r="AC15" s="6" t="s">
        <v>41</v>
      </c>
      <c r="AD15" s="8">
        <v>1</v>
      </c>
      <c r="AE15" s="227" t="s">
        <v>15</v>
      </c>
      <c r="AF15" s="227"/>
      <c r="AG15" s="9"/>
      <c r="AH15" s="183"/>
      <c r="AI15" s="183"/>
      <c r="AJ15" s="183"/>
      <c r="AK15" s="7"/>
      <c r="AL15" s="183"/>
      <c r="AM15" s="183"/>
      <c r="AN15" s="183"/>
      <c r="AO15" s="9"/>
      <c r="AP15" s="225" t="s">
        <v>23</v>
      </c>
      <c r="AQ15" s="226"/>
      <c r="AR15" s="8">
        <v>0</v>
      </c>
      <c r="AS15" s="6" t="s">
        <v>41</v>
      </c>
      <c r="AT15" s="8">
        <v>3</v>
      </c>
      <c r="AU15" s="227" t="s">
        <v>27</v>
      </c>
      <c r="AV15" s="227"/>
      <c r="AW15" s="9"/>
      <c r="AX15" s="183"/>
      <c r="AY15" s="183"/>
      <c r="AZ15" s="183"/>
      <c r="BA15" s="7"/>
      <c r="BB15" s="183"/>
      <c r="BC15" s="183"/>
      <c r="BD15" s="183"/>
      <c r="BE15" s="9"/>
      <c r="BF15" s="225" t="s">
        <v>25</v>
      </c>
      <c r="BG15" s="226"/>
      <c r="BH15" s="8">
        <v>1</v>
      </c>
      <c r="BI15" s="6" t="s">
        <v>41</v>
      </c>
      <c r="BJ15" s="8">
        <v>2</v>
      </c>
      <c r="BK15" s="227" t="s">
        <v>33</v>
      </c>
      <c r="BL15" s="227"/>
      <c r="BM15" s="9"/>
      <c r="BN15" s="183"/>
      <c r="BO15" s="183"/>
      <c r="BP15" s="183"/>
      <c r="BQ15" s="7"/>
      <c r="BR15" s="183"/>
      <c r="BS15" s="183"/>
      <c r="BT15" s="183"/>
    </row>
    <row r="16" spans="1:72">
      <c r="A16" s="2">
        <f t="shared" si="0"/>
        <v>1</v>
      </c>
      <c r="C16" s="5" t="s">
        <v>25</v>
      </c>
      <c r="D16" s="3">
        <v>3</v>
      </c>
      <c r="E16" s="4" t="s">
        <v>1</v>
      </c>
      <c r="F16" s="3">
        <v>0</v>
      </c>
      <c r="G16" s="5" t="s">
        <v>26</v>
      </c>
      <c r="H16" s="20">
        <f>COUNT(#REF!)</f>
        <v>0</v>
      </c>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c r="A17" s="2" t="str">
        <f t="shared" si="0"/>
        <v>N</v>
      </c>
      <c r="C17" s="5" t="s">
        <v>27</v>
      </c>
      <c r="D17" s="3">
        <v>2</v>
      </c>
      <c r="E17" s="4" t="s">
        <v>1</v>
      </c>
      <c r="F17" s="3">
        <v>2</v>
      </c>
      <c r="G17" s="5" t="s">
        <v>28</v>
      </c>
      <c r="H17" s="20">
        <f>COUNT(#REF!)</f>
        <v>0</v>
      </c>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2">
        <f t="shared" si="0"/>
        <v>2</v>
      </c>
      <c r="C18" s="5" t="s">
        <v>29</v>
      </c>
      <c r="D18" s="3">
        <v>0</v>
      </c>
      <c r="E18" s="4" t="s">
        <v>1</v>
      </c>
      <c r="F18" s="3">
        <v>2</v>
      </c>
      <c r="G18" s="5" t="s">
        <v>30</v>
      </c>
      <c r="H18" s="20">
        <f>COUNT(#REF!)</f>
        <v>0</v>
      </c>
      <c r="J18" s="219" t="s">
        <v>45</v>
      </c>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1"/>
    </row>
    <row r="19" spans="1:72" ht="15" customHeight="1">
      <c r="A19" s="2">
        <f t="shared" si="0"/>
        <v>1</v>
      </c>
      <c r="C19" s="5" t="s">
        <v>31</v>
      </c>
      <c r="D19" s="3">
        <v>3</v>
      </c>
      <c r="E19" s="4" t="s">
        <v>1</v>
      </c>
      <c r="F19" s="3">
        <v>2</v>
      </c>
      <c r="G19" s="5" t="s">
        <v>32</v>
      </c>
      <c r="H19" s="20">
        <f>COUNT(#REF!)</f>
        <v>0</v>
      </c>
      <c r="J19" s="222"/>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3"/>
      <c r="AN19" s="223"/>
      <c r="AO19" s="223"/>
      <c r="AP19" s="223"/>
      <c r="AQ19" s="223"/>
      <c r="AR19" s="223"/>
      <c r="AS19" s="223"/>
      <c r="AT19" s="223"/>
      <c r="AU19" s="223"/>
      <c r="AV19" s="223"/>
      <c r="AW19" s="223"/>
      <c r="AX19" s="223"/>
      <c r="AY19" s="223"/>
      <c r="AZ19" s="223"/>
      <c r="BA19" s="223"/>
      <c r="BB19" s="223"/>
      <c r="BC19" s="223"/>
      <c r="BD19" s="223"/>
      <c r="BE19" s="223"/>
      <c r="BF19" s="223"/>
      <c r="BG19" s="223"/>
      <c r="BH19" s="223"/>
      <c r="BI19" s="223"/>
      <c r="BJ19" s="223"/>
      <c r="BK19" s="223"/>
      <c r="BL19" s="223"/>
      <c r="BM19" s="223"/>
      <c r="BN19" s="223"/>
      <c r="BO19" s="223"/>
      <c r="BP19" s="223"/>
      <c r="BQ19" s="223"/>
      <c r="BR19" s="223"/>
      <c r="BS19" s="223"/>
      <c r="BT19" s="224"/>
    </row>
    <row r="20" spans="1:72">
      <c r="A20" s="2">
        <f t="shared" si="0"/>
        <v>1</v>
      </c>
      <c r="C20" s="5" t="s">
        <v>33</v>
      </c>
      <c r="D20" s="3">
        <v>3</v>
      </c>
      <c r="E20" s="4" t="s">
        <v>1</v>
      </c>
      <c r="F20" s="3">
        <v>1</v>
      </c>
      <c r="G20" s="5" t="s">
        <v>34</v>
      </c>
      <c r="H20" s="20">
        <f>COUNT(#REF!)</f>
        <v>0</v>
      </c>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c r="A21" s="2">
        <f t="shared" si="0"/>
        <v>1</v>
      </c>
      <c r="C21" s="5" t="s">
        <v>5</v>
      </c>
      <c r="D21" s="3">
        <v>2</v>
      </c>
      <c r="E21" s="4" t="s">
        <v>1</v>
      </c>
      <c r="F21" s="3">
        <v>0</v>
      </c>
      <c r="G21" s="5" t="s">
        <v>7</v>
      </c>
      <c r="H21" s="20">
        <f>COUNT(#REF!)</f>
        <v>0</v>
      </c>
      <c r="J21" s="239"/>
      <c r="K21" s="239"/>
      <c r="L21" s="183"/>
      <c r="M21" s="37"/>
      <c r="N21" s="38"/>
      <c r="O21" s="38"/>
      <c r="P21" s="38"/>
      <c r="Q21" s="38"/>
      <c r="R21" s="38"/>
      <c r="S21" s="38"/>
      <c r="T21" s="183"/>
      <c r="U21" s="7"/>
      <c r="V21" s="183"/>
      <c r="W21" s="239"/>
      <c r="X21" s="239"/>
      <c r="Y21" s="9"/>
      <c r="Z21" s="225" t="s">
        <v>10</v>
      </c>
      <c r="AA21" s="226"/>
      <c r="AB21" s="8" t="s">
        <v>47</v>
      </c>
      <c r="AC21" s="6" t="s">
        <v>41</v>
      </c>
      <c r="AD21" s="8">
        <v>1</v>
      </c>
      <c r="AE21" s="227" t="s">
        <v>9</v>
      </c>
      <c r="AF21" s="227"/>
      <c r="AG21" s="9"/>
      <c r="AH21" s="183"/>
      <c r="AI21" s="183"/>
      <c r="AJ21" s="183"/>
      <c r="AK21" s="7"/>
      <c r="AL21" s="183"/>
      <c r="AM21" s="183"/>
      <c r="AN21" s="183"/>
      <c r="AO21" s="9"/>
      <c r="AP21" s="225" t="s">
        <v>27</v>
      </c>
      <c r="AQ21" s="226"/>
      <c r="AR21" s="8">
        <v>2</v>
      </c>
      <c r="AS21" s="6" t="s">
        <v>41</v>
      </c>
      <c r="AT21" s="8" t="s">
        <v>46</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c r="A22" s="2">
        <f t="shared" si="0"/>
        <v>2</v>
      </c>
      <c r="C22" s="5" t="s">
        <v>35</v>
      </c>
      <c r="D22" s="3">
        <v>0</v>
      </c>
      <c r="E22" s="4" t="s">
        <v>1</v>
      </c>
      <c r="F22" s="3">
        <v>2</v>
      </c>
      <c r="G22" s="5" t="s">
        <v>36</v>
      </c>
      <c r="H22" s="20">
        <f>COUNT(#REF!)</f>
        <v>0</v>
      </c>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c r="A23" s="2">
        <f t="shared" si="0"/>
        <v>2</v>
      </c>
      <c r="C23" s="5" t="s">
        <v>12</v>
      </c>
      <c r="D23" s="3">
        <v>0</v>
      </c>
      <c r="E23" s="4" t="s">
        <v>1</v>
      </c>
      <c r="F23" s="3">
        <v>3</v>
      </c>
      <c r="G23" s="5" t="s">
        <v>10</v>
      </c>
      <c r="H23" s="20">
        <f>COUNT(#REF!)</f>
        <v>0</v>
      </c>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2">
        <f t="shared" si="0"/>
        <v>1</v>
      </c>
      <c r="C24" s="5" t="s">
        <v>9</v>
      </c>
      <c r="D24" s="3">
        <v>4</v>
      </c>
      <c r="E24" s="4" t="s">
        <v>1</v>
      </c>
      <c r="F24" s="3">
        <v>1</v>
      </c>
      <c r="G24" s="5" t="s">
        <v>11</v>
      </c>
      <c r="H24" s="20">
        <f>COUNT(#REF!)</f>
        <v>0</v>
      </c>
      <c r="J24" s="231" t="s">
        <v>44</v>
      </c>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3"/>
    </row>
    <row r="25" spans="1:72" ht="15" customHeight="1">
      <c r="A25" s="2" t="str">
        <f t="shared" si="0"/>
        <v>N</v>
      </c>
      <c r="C25" s="5" t="s">
        <v>8</v>
      </c>
      <c r="D25" s="3">
        <v>2</v>
      </c>
      <c r="E25" s="4" t="s">
        <v>1</v>
      </c>
      <c r="F25" s="3">
        <v>2</v>
      </c>
      <c r="G25" s="5" t="s">
        <v>6</v>
      </c>
      <c r="H25" s="20">
        <f>COUNT(#REF!)</f>
        <v>0</v>
      </c>
      <c r="J25" s="234"/>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6"/>
    </row>
    <row r="26" spans="1:72">
      <c r="A26" s="2">
        <f t="shared" si="0"/>
        <v>2</v>
      </c>
      <c r="C26" s="5" t="s">
        <v>13</v>
      </c>
      <c r="D26" s="3">
        <v>1</v>
      </c>
      <c r="E26" s="4" t="s">
        <v>1</v>
      </c>
      <c r="F26" s="3">
        <v>2</v>
      </c>
      <c r="G26" s="5" t="s">
        <v>19</v>
      </c>
      <c r="H26" s="20">
        <f>COUNT(#REF!)</f>
        <v>0</v>
      </c>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c r="A27" s="2" t="str">
        <f t="shared" si="0"/>
        <v>N</v>
      </c>
      <c r="C27" s="5" t="s">
        <v>15</v>
      </c>
      <c r="D27" s="3">
        <v>0</v>
      </c>
      <c r="E27" s="4" t="s">
        <v>1</v>
      </c>
      <c r="F27" s="3">
        <v>0</v>
      </c>
      <c r="G27" s="5" t="s">
        <v>17</v>
      </c>
      <c r="H27" s="20">
        <f>COUNT(#REF!)</f>
        <v>0</v>
      </c>
      <c r="J27" s="239"/>
      <c r="K27" s="239"/>
      <c r="L27" s="15"/>
      <c r="M27" s="7"/>
      <c r="N27" s="15"/>
      <c r="O27" s="239"/>
      <c r="P27" s="239"/>
      <c r="Q27" s="15"/>
      <c r="R27" s="239"/>
      <c r="S27" s="239"/>
      <c r="T27" s="15"/>
      <c r="U27" s="7"/>
      <c r="V27" s="15"/>
      <c r="W27" s="239"/>
      <c r="X27" s="239"/>
      <c r="Y27" s="9"/>
      <c r="Z27" s="225" t="s">
        <v>9</v>
      </c>
      <c r="AA27" s="226"/>
      <c r="AB27" s="8">
        <v>0</v>
      </c>
      <c r="AC27" s="6" t="s">
        <v>41</v>
      </c>
      <c r="AD27" s="8">
        <v>6</v>
      </c>
      <c r="AE27" s="227" t="s">
        <v>27</v>
      </c>
      <c r="AF27" s="227"/>
      <c r="AG27" s="15"/>
      <c r="AH27" s="15"/>
      <c r="AI27" s="15"/>
      <c r="AJ27" s="15"/>
      <c r="AK27" s="15"/>
      <c r="AL27" s="15"/>
      <c r="AM27" s="15"/>
      <c r="AN27" s="15"/>
      <c r="AO27" s="15"/>
      <c r="AP27" s="15"/>
      <c r="AQ27" s="15"/>
      <c r="AR27" s="15"/>
      <c r="AS27" s="15"/>
      <c r="AT27" s="15"/>
      <c r="AU27" s="239"/>
      <c r="AV27" s="239"/>
      <c r="AW27" s="9"/>
      <c r="AX27" s="15"/>
      <c r="AY27" s="15"/>
      <c r="AZ27" s="15"/>
      <c r="BA27" s="7"/>
      <c r="BB27" s="15"/>
      <c r="BC27" s="15"/>
      <c r="BD27" s="15"/>
      <c r="BE27" s="9"/>
      <c r="BF27" s="239"/>
      <c r="BG27" s="239"/>
      <c r="BH27" s="15"/>
      <c r="BI27" s="7"/>
      <c r="BJ27" s="15"/>
      <c r="BK27" s="239"/>
      <c r="BL27" s="239"/>
      <c r="BM27" s="9"/>
      <c r="BN27" s="15"/>
      <c r="BO27" s="15"/>
      <c r="BP27" s="15"/>
      <c r="BQ27" s="7"/>
      <c r="BR27" s="15"/>
      <c r="BS27" s="15"/>
      <c r="BT27" s="15"/>
    </row>
    <row r="28" spans="1:72">
      <c r="A28" s="2" t="str">
        <f t="shared" si="0"/>
        <v>N</v>
      </c>
      <c r="C28" s="5" t="s">
        <v>20</v>
      </c>
      <c r="D28" s="3">
        <v>1</v>
      </c>
      <c r="E28" s="4" t="s">
        <v>1</v>
      </c>
      <c r="F28" s="3">
        <v>1</v>
      </c>
      <c r="G28" s="5" t="s">
        <v>14</v>
      </c>
      <c r="H28" s="20">
        <f>COUNT(#REF!)</f>
        <v>0</v>
      </c>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c r="A29" s="2">
        <f t="shared" si="0"/>
        <v>1</v>
      </c>
      <c r="C29" s="5" t="s">
        <v>18</v>
      </c>
      <c r="D29" s="3">
        <v>2</v>
      </c>
      <c r="E29" s="4" t="s">
        <v>1</v>
      </c>
      <c r="F29" s="3">
        <v>1</v>
      </c>
      <c r="G29" s="5" t="s">
        <v>16</v>
      </c>
      <c r="H29" s="20">
        <f>COUNT(#REF!)</f>
        <v>0</v>
      </c>
      <c r="J29" s="9"/>
      <c r="K29" s="9"/>
      <c r="L29" s="9"/>
      <c r="M29" s="9"/>
      <c r="N29" s="9"/>
      <c r="O29" s="9"/>
      <c r="P29" s="9"/>
      <c r="Q29" s="9"/>
      <c r="R29" s="9"/>
      <c r="S29" s="9"/>
      <c r="T29" s="9"/>
      <c r="U29" s="9"/>
      <c r="V29" s="9"/>
      <c r="W29" s="9"/>
      <c r="X29" s="9"/>
      <c r="Y29" s="9"/>
      <c r="Z29" s="15"/>
      <c r="AA29" s="15"/>
      <c r="AB29" s="15"/>
      <c r="AC29" s="15"/>
      <c r="AD29" s="15"/>
      <c r="AE29" s="15"/>
      <c r="AF29" s="15"/>
      <c r="AG29" s="15"/>
      <c r="AH29" s="15"/>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2">
        <f t="shared" si="0"/>
        <v>2</v>
      </c>
      <c r="C30" s="5" t="s">
        <v>21</v>
      </c>
      <c r="D30" s="3">
        <v>0</v>
      </c>
      <c r="E30" s="4" t="s">
        <v>1</v>
      </c>
      <c r="F30" s="3">
        <v>1</v>
      </c>
      <c r="G30" s="5" t="s">
        <v>23</v>
      </c>
      <c r="H30" s="20">
        <f>COUNT(#REF!)</f>
        <v>0</v>
      </c>
      <c r="J30" s="219" t="s">
        <v>43</v>
      </c>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1"/>
    </row>
    <row r="31" spans="1:72" ht="15" customHeight="1">
      <c r="A31" s="2">
        <f t="shared" si="0"/>
        <v>1</v>
      </c>
      <c r="C31" s="5" t="s">
        <v>24</v>
      </c>
      <c r="D31" s="3">
        <v>3</v>
      </c>
      <c r="E31" s="4" t="s">
        <v>1</v>
      </c>
      <c r="F31" s="3">
        <v>1</v>
      </c>
      <c r="G31" s="5" t="s">
        <v>22</v>
      </c>
      <c r="H31" s="20">
        <f>COUNT(#REF!)</f>
        <v>0</v>
      </c>
      <c r="J31" s="222"/>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4"/>
    </row>
    <row r="32" spans="1:72" ht="15.75" thickBot="1">
      <c r="A32" s="2">
        <f t="shared" si="0"/>
        <v>1</v>
      </c>
      <c r="C32" s="5" t="s">
        <v>25</v>
      </c>
      <c r="D32" s="3">
        <v>2</v>
      </c>
      <c r="E32" s="4" t="s">
        <v>1</v>
      </c>
      <c r="F32" s="3">
        <v>0</v>
      </c>
      <c r="G32" s="5" t="s">
        <v>29</v>
      </c>
      <c r="H32" s="20">
        <f>COUNT(#REF!)</f>
        <v>0</v>
      </c>
      <c r="J32" s="9"/>
      <c r="K32" s="9"/>
      <c r="L32" s="9"/>
      <c r="M32" s="9"/>
      <c r="N32" s="9"/>
      <c r="O32" s="9"/>
      <c r="P32" s="9"/>
      <c r="Q32" s="9"/>
      <c r="R32" s="9"/>
      <c r="S32" s="9"/>
      <c r="T32" s="9"/>
      <c r="U32" s="9"/>
      <c r="V32" s="9"/>
      <c r="W32" s="9"/>
      <c r="X32" s="9"/>
      <c r="Y32" s="9"/>
      <c r="Z32" s="15"/>
      <c r="AA32" s="15"/>
      <c r="AB32" s="15"/>
      <c r="AC32" s="15"/>
      <c r="AD32" s="15"/>
      <c r="AE32" s="15"/>
      <c r="AF32" s="15"/>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2">
        <f t="shared" si="0"/>
        <v>1</v>
      </c>
      <c r="C33" s="5" t="s">
        <v>27</v>
      </c>
      <c r="D33" s="3">
        <v>3</v>
      </c>
      <c r="E33" s="4" t="s">
        <v>1</v>
      </c>
      <c r="F33" s="3">
        <v>0</v>
      </c>
      <c r="G33" s="5" t="s">
        <v>31</v>
      </c>
      <c r="H33" s="20">
        <f>COUNT(#REF!)</f>
        <v>0</v>
      </c>
      <c r="J33" s="239"/>
      <c r="K33" s="239"/>
      <c r="L33" s="183"/>
      <c r="M33" s="7"/>
      <c r="N33" s="183"/>
      <c r="O33" s="239"/>
      <c r="P33" s="239"/>
      <c r="Q33" s="183"/>
      <c r="R33" s="244" t="s">
        <v>42</v>
      </c>
      <c r="S33" s="245"/>
      <c r="T33" s="245"/>
      <c r="U33" s="245"/>
      <c r="V33" s="245"/>
      <c r="W33" s="245"/>
      <c r="X33" s="245"/>
      <c r="Y33" s="286" t="s">
        <v>33</v>
      </c>
      <c r="Z33" s="287"/>
      <c r="AA33" s="287"/>
      <c r="AB33" s="287"/>
      <c r="AC33" s="287"/>
      <c r="AD33" s="287"/>
      <c r="AE33" s="287"/>
      <c r="AF33" s="288"/>
      <c r="AG33" s="9"/>
      <c r="AH33" s="183"/>
      <c r="AI33" s="183"/>
      <c r="AJ33" s="183"/>
      <c r="AK33" s="7"/>
      <c r="AL33" s="183"/>
      <c r="AM33" s="183"/>
      <c r="AN33" s="183"/>
      <c r="AO33" s="9"/>
      <c r="AP33" s="225" t="s">
        <v>10</v>
      </c>
      <c r="AQ33" s="226"/>
      <c r="AR33" s="8">
        <v>2</v>
      </c>
      <c r="AS33" s="6" t="s">
        <v>41</v>
      </c>
      <c r="AT33" s="8" t="s">
        <v>46</v>
      </c>
      <c r="AU33" s="227" t="s">
        <v>33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2">
        <f t="shared" si="0"/>
        <v>1</v>
      </c>
      <c r="C34" s="5" t="s">
        <v>30</v>
      </c>
      <c r="D34" s="3">
        <v>1</v>
      </c>
      <c r="E34" s="4" t="s">
        <v>1</v>
      </c>
      <c r="F34" s="3">
        <v>0</v>
      </c>
      <c r="G34" s="5" t="s">
        <v>26</v>
      </c>
      <c r="H34" s="20">
        <f>COUNT(#REF!)</f>
        <v>0</v>
      </c>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c r="A35" s="2">
        <f t="shared" si="0"/>
        <v>1</v>
      </c>
      <c r="C35" s="5" t="s">
        <v>33</v>
      </c>
      <c r="D35" s="3">
        <v>3</v>
      </c>
      <c r="E35" s="4" t="s">
        <v>1</v>
      </c>
      <c r="F35" s="3">
        <v>0</v>
      </c>
      <c r="G35" s="5" t="s">
        <v>35</v>
      </c>
      <c r="H35" s="20">
        <f>COUNT(#REF!)</f>
        <v>0</v>
      </c>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row>
    <row r="36" spans="1:72">
      <c r="A36" s="2">
        <f t="shared" si="0"/>
        <v>1</v>
      </c>
      <c r="C36" s="5" t="s">
        <v>36</v>
      </c>
      <c r="D36" s="3">
        <v>2</v>
      </c>
      <c r="E36" s="4" t="s">
        <v>1</v>
      </c>
      <c r="F36" s="3">
        <v>0</v>
      </c>
      <c r="G36" s="5" t="s">
        <v>34</v>
      </c>
      <c r="H36" s="20">
        <f>COUNT(#REF!)</f>
        <v>0</v>
      </c>
    </row>
    <row r="37" spans="1:72">
      <c r="A37" s="2">
        <f t="shared" si="0"/>
        <v>2</v>
      </c>
      <c r="C37" s="5" t="s">
        <v>32</v>
      </c>
      <c r="D37" s="3">
        <v>0</v>
      </c>
      <c r="E37" s="4" t="s">
        <v>1</v>
      </c>
      <c r="F37" s="3">
        <v>3</v>
      </c>
      <c r="G37" s="5" t="s">
        <v>28</v>
      </c>
      <c r="H37" s="20">
        <f>COUNT(#REF!)</f>
        <v>0</v>
      </c>
    </row>
    <row r="38" spans="1:72">
      <c r="A38" s="2">
        <f t="shared" si="0"/>
        <v>2</v>
      </c>
      <c r="C38" s="5" t="s">
        <v>12</v>
      </c>
      <c r="D38" s="3">
        <v>0</v>
      </c>
      <c r="E38" s="4" t="s">
        <v>1</v>
      </c>
      <c r="F38" s="3">
        <v>4</v>
      </c>
      <c r="G38" s="5" t="s">
        <v>9</v>
      </c>
      <c r="H38" s="20">
        <f>COUNT(#REF!)</f>
        <v>0</v>
      </c>
    </row>
    <row r="39" spans="1:72">
      <c r="A39" s="2">
        <f t="shared" si="0"/>
        <v>1</v>
      </c>
      <c r="C39" s="5" t="s">
        <v>10</v>
      </c>
      <c r="D39" s="3">
        <v>3</v>
      </c>
      <c r="E39" s="4" t="s">
        <v>1</v>
      </c>
      <c r="F39" s="3">
        <v>0</v>
      </c>
      <c r="G39" s="5" t="s">
        <v>11</v>
      </c>
      <c r="H39" s="20">
        <f>COUNT(#REF!)</f>
        <v>0</v>
      </c>
    </row>
    <row r="40" spans="1:72">
      <c r="A40" s="2">
        <f t="shared" si="0"/>
        <v>2</v>
      </c>
      <c r="C40" s="5" t="s">
        <v>8</v>
      </c>
      <c r="D40" s="3">
        <v>1</v>
      </c>
      <c r="E40" s="4" t="s">
        <v>1</v>
      </c>
      <c r="F40" s="3">
        <v>2</v>
      </c>
      <c r="G40" s="5" t="s">
        <v>37</v>
      </c>
      <c r="H40" s="20">
        <f>COUNT(#REF!)</f>
        <v>0</v>
      </c>
    </row>
    <row r="41" spans="1:72">
      <c r="A41" s="2">
        <f t="shared" si="0"/>
        <v>1</v>
      </c>
      <c r="C41" s="5" t="s">
        <v>6</v>
      </c>
      <c r="D41" s="3">
        <v>1</v>
      </c>
      <c r="E41" s="4" t="s">
        <v>1</v>
      </c>
      <c r="F41" s="3">
        <v>0</v>
      </c>
      <c r="G41" s="5" t="s">
        <v>7</v>
      </c>
      <c r="H41" s="20">
        <f>COUNT(#REF!)</f>
        <v>0</v>
      </c>
    </row>
    <row r="42" spans="1:72">
      <c r="A42" s="2" t="str">
        <f t="shared" si="0"/>
        <v>N</v>
      </c>
      <c r="C42" s="5" t="s">
        <v>18</v>
      </c>
      <c r="D42" s="3">
        <v>0</v>
      </c>
      <c r="E42" s="4" t="s">
        <v>1</v>
      </c>
      <c r="F42" s="3">
        <v>0</v>
      </c>
      <c r="G42" s="5" t="s">
        <v>15</v>
      </c>
      <c r="H42" s="20">
        <f>COUNT(#REF!)</f>
        <v>0</v>
      </c>
    </row>
    <row r="43" spans="1:72">
      <c r="A43" s="2" t="str">
        <f t="shared" si="0"/>
        <v>N</v>
      </c>
      <c r="C43" s="5" t="s">
        <v>38</v>
      </c>
      <c r="D43" s="3">
        <v>1</v>
      </c>
      <c r="E43" s="4" t="s">
        <v>1</v>
      </c>
      <c r="F43" s="3">
        <v>1</v>
      </c>
      <c r="G43" s="5" t="s">
        <v>17</v>
      </c>
      <c r="H43" s="20">
        <f>COUNT(#REF!)</f>
        <v>0</v>
      </c>
    </row>
    <row r="44" spans="1:72">
      <c r="A44" s="2" t="str">
        <f t="shared" si="0"/>
        <v>N</v>
      </c>
      <c r="C44" s="5" t="s">
        <v>20</v>
      </c>
      <c r="D44" s="3">
        <v>0</v>
      </c>
      <c r="E44" s="4" t="s">
        <v>1</v>
      </c>
      <c r="F44" s="3">
        <v>0</v>
      </c>
      <c r="G44" s="5" t="s">
        <v>13</v>
      </c>
      <c r="H44" s="20">
        <f>COUNT(#REF!)</f>
        <v>0</v>
      </c>
    </row>
    <row r="45" spans="1:72">
      <c r="A45" s="2">
        <f t="shared" si="0"/>
        <v>2</v>
      </c>
      <c r="C45" s="5" t="s">
        <v>14</v>
      </c>
      <c r="D45" s="3">
        <v>2</v>
      </c>
      <c r="E45" s="4" t="s">
        <v>1</v>
      </c>
      <c r="F45" s="3">
        <v>3</v>
      </c>
      <c r="G45" s="5" t="s">
        <v>19</v>
      </c>
      <c r="H45" s="20">
        <f>COUNT(#REF!)</f>
        <v>0</v>
      </c>
    </row>
    <row r="46" spans="1:72">
      <c r="A46" s="2">
        <f t="shared" si="0"/>
        <v>2</v>
      </c>
      <c r="C46" s="5" t="s">
        <v>30</v>
      </c>
      <c r="D46" s="3">
        <v>0</v>
      </c>
      <c r="E46" s="4" t="s">
        <v>1</v>
      </c>
      <c r="F46" s="3">
        <v>2</v>
      </c>
      <c r="G46" s="5" t="s">
        <v>25</v>
      </c>
      <c r="H46" s="20">
        <f>COUNT(#REF!)</f>
        <v>0</v>
      </c>
    </row>
    <row r="47" spans="1:72">
      <c r="A47" s="2">
        <f t="shared" si="0"/>
        <v>1</v>
      </c>
      <c r="C47" s="5" t="s">
        <v>26</v>
      </c>
      <c r="D47" s="3">
        <v>1</v>
      </c>
      <c r="E47" s="4" t="s">
        <v>1</v>
      </c>
      <c r="F47" s="3">
        <v>0</v>
      </c>
      <c r="G47" s="5" t="s">
        <v>29</v>
      </c>
      <c r="H47" s="20">
        <f>COUNT(#REF!)</f>
        <v>0</v>
      </c>
    </row>
    <row r="48" spans="1:72">
      <c r="A48" s="2" t="str">
        <f t="shared" si="0"/>
        <v>N</v>
      </c>
      <c r="C48" s="5" t="s">
        <v>24</v>
      </c>
      <c r="D48" s="3">
        <v>2</v>
      </c>
      <c r="E48" s="4" t="s">
        <v>1</v>
      </c>
      <c r="F48" s="3">
        <v>2</v>
      </c>
      <c r="G48" s="5" t="s">
        <v>39</v>
      </c>
      <c r="H48" s="20">
        <f>COUNT(#REF!)</f>
        <v>0</v>
      </c>
    </row>
    <row r="49" spans="1:40">
      <c r="A49" s="2">
        <f t="shared" si="0"/>
        <v>2</v>
      </c>
      <c r="C49" s="5" t="s">
        <v>22</v>
      </c>
      <c r="D49" s="3">
        <v>0</v>
      </c>
      <c r="E49" s="4" t="s">
        <v>1</v>
      </c>
      <c r="F49" s="3">
        <v>1</v>
      </c>
      <c r="G49" s="5" t="s">
        <v>23</v>
      </c>
      <c r="H49" s="20">
        <f>COUNT(#REF!)</f>
        <v>0</v>
      </c>
    </row>
    <row r="50" spans="1:40">
      <c r="A50" s="2">
        <f t="shared" si="0"/>
        <v>2</v>
      </c>
      <c r="C50" s="5" t="s">
        <v>32</v>
      </c>
      <c r="D50" s="3">
        <v>0</v>
      </c>
      <c r="E50" s="4" t="s">
        <v>1</v>
      </c>
      <c r="F50" s="3">
        <v>3</v>
      </c>
      <c r="G50" s="5" t="s">
        <v>27</v>
      </c>
      <c r="H50" s="20">
        <f>COUNT(#REF!)</f>
        <v>0</v>
      </c>
    </row>
    <row r="51" spans="1:40">
      <c r="A51" s="2">
        <f t="shared" si="0"/>
        <v>1</v>
      </c>
      <c r="C51" s="5" t="s">
        <v>28</v>
      </c>
      <c r="D51" s="3">
        <v>3</v>
      </c>
      <c r="E51" s="4" t="s">
        <v>1</v>
      </c>
      <c r="F51" s="3">
        <v>0</v>
      </c>
      <c r="G51" s="5" t="s">
        <v>31</v>
      </c>
      <c r="H51" s="20">
        <f>COUNT(#REF!)</f>
        <v>0</v>
      </c>
    </row>
    <row r="52" spans="1:40">
      <c r="A52" s="2">
        <f t="shared" si="0"/>
        <v>2</v>
      </c>
      <c r="C52" s="5" t="s">
        <v>36</v>
      </c>
      <c r="D52" s="3">
        <v>1</v>
      </c>
      <c r="E52" s="4" t="s">
        <v>1</v>
      </c>
      <c r="F52" s="3">
        <v>3</v>
      </c>
      <c r="G52" s="5" t="s">
        <v>33</v>
      </c>
      <c r="H52" s="20">
        <f>COUNT(#REF!)</f>
        <v>0</v>
      </c>
    </row>
    <row r="53" spans="1:40">
      <c r="A53" s="2">
        <f t="shared" si="0"/>
        <v>2</v>
      </c>
      <c r="C53" s="5" t="s">
        <v>34</v>
      </c>
      <c r="D53" s="3">
        <v>0</v>
      </c>
      <c r="E53" s="4" t="s">
        <v>1</v>
      </c>
      <c r="F53" s="3">
        <v>1</v>
      </c>
      <c r="G53" s="5" t="s">
        <v>35</v>
      </c>
      <c r="H53" s="20">
        <f>COUNT(#REF!)</f>
        <v>0</v>
      </c>
    </row>
    <row r="57" spans="1:40" hidden="1">
      <c r="D57" s="1"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 t="e">
        <f>IF(#REF!=0,"",SUM(#REF!))</f>
        <v>#REF!</v>
      </c>
      <c r="E58" s="1" t="e">
        <f>D58</f>
        <v>#REF!</v>
      </c>
      <c r="L58" s="4" t="s">
        <v>41</v>
      </c>
      <c r="M58" s="254" t="str">
        <f>J9</f>
        <v>Brésil</v>
      </c>
      <c r="N58" s="254"/>
      <c r="O58" s="13" t="e">
        <f>COUNTIF(#REF!,M58)</f>
        <v>#REF!</v>
      </c>
      <c r="Q58" s="4" t="s">
        <v>41</v>
      </c>
      <c r="R58" s="254" t="str">
        <f>J15</f>
        <v>Pays-Bas</v>
      </c>
      <c r="S58" s="254"/>
      <c r="T58" s="13" t="e">
        <f>COUNTIF(#REF!,R58)</f>
        <v>#REF!</v>
      </c>
      <c r="V58" s="4" t="s">
        <v>41</v>
      </c>
      <c r="W58" s="254" t="str">
        <f>Z21</f>
        <v>Pays-Bas</v>
      </c>
      <c r="X58" s="254"/>
      <c r="Y58" s="13" t="e">
        <f>COUNTIF(#REF!,W58)</f>
        <v>#REF!</v>
      </c>
      <c r="AA58" s="4" t="s">
        <v>41</v>
      </c>
      <c r="AB58" s="254" t="str">
        <f>Z27</f>
        <v>Espagne</v>
      </c>
      <c r="AC58" s="254"/>
      <c r="AD58" s="13" t="e">
        <f>COUNTIF(#REF!,AB58)</f>
        <v>#REF!</v>
      </c>
      <c r="AF58" s="4" t="s">
        <v>41</v>
      </c>
      <c r="AG58" s="254" t="str">
        <f>AP33</f>
        <v>Pays-Bas</v>
      </c>
      <c r="AH58" s="254"/>
      <c r="AI58" s="13" t="e">
        <f>COUNTIF(#REF!,AG58)</f>
        <v>#REF!</v>
      </c>
      <c r="AK58" s="4" t="s">
        <v>41</v>
      </c>
      <c r="AL58" s="254" t="str">
        <f>Y33</f>
        <v>Belgique</v>
      </c>
      <c r="AM58" s="254"/>
      <c r="AN58" s="13" t="e">
        <f>COUNTIF(#REF!,AL58)</f>
        <v>#REF!</v>
      </c>
    </row>
    <row r="59" spans="1:40" hidden="1">
      <c r="C59" s="24">
        <v>41803</v>
      </c>
      <c r="D59" s="1" t="e">
        <f>IF(#REF!=0,"",SUM(#REF!))</f>
        <v>#REF!</v>
      </c>
      <c r="E59" s="25" t="e">
        <f>IF(D59="","",D59+E58)</f>
        <v>#REF!</v>
      </c>
      <c r="L59" s="4" t="s">
        <v>41</v>
      </c>
      <c r="M59" s="254" t="str">
        <f>O9</f>
        <v>Pays-Bas</v>
      </c>
      <c r="N59" s="254"/>
      <c r="O59" s="13" t="e">
        <f>COUNTIF(#REF!,M59)</f>
        <v>#REF!</v>
      </c>
      <c r="Q59" s="4" t="s">
        <v>41</v>
      </c>
      <c r="R59" s="254" t="str">
        <f>O15</f>
        <v>Côte d'ivoire</v>
      </c>
      <c r="S59" s="254"/>
      <c r="T59" s="13" t="e">
        <f>COUNTIF(#REF!,R59)</f>
        <v>#REF!</v>
      </c>
      <c r="V59" s="4" t="s">
        <v>41</v>
      </c>
      <c r="W59" s="254" t="str">
        <f>AE21</f>
        <v>Espagne</v>
      </c>
      <c r="X59" s="254"/>
      <c r="Y59" s="13" t="e">
        <f>COUNTIF(#REF!,W59)</f>
        <v>#REF!</v>
      </c>
      <c r="AA59" s="4" t="s">
        <v>41</v>
      </c>
      <c r="AB59" s="254" t="str">
        <f>AE27</f>
        <v>Allemagne</v>
      </c>
      <c r="AC59" s="254"/>
      <c r="AD59" s="13" t="e">
        <f>COUNTIF(#REF!,AB59)</f>
        <v>#REF!</v>
      </c>
      <c r="AF59" s="4" t="s">
        <v>41</v>
      </c>
      <c r="AG59" s="254" t="str">
        <f>AU33</f>
        <v>Belgique</v>
      </c>
      <c r="AH59" s="254"/>
      <c r="AI59" s="13" t="e">
        <f>COUNTIF(#REF!,AG59)</f>
        <v>#REF!</v>
      </c>
    </row>
    <row r="60" spans="1:40" hidden="1">
      <c r="C60" s="24">
        <v>41804</v>
      </c>
      <c r="D60" s="1" t="e">
        <f>IF(#REF!=0,"",SUM(#REF!))</f>
        <v>#REF!</v>
      </c>
      <c r="E60" s="25" t="e">
        <f t="shared" ref="E60:E72" si="1">IF(D60="","",D60+E59)</f>
        <v>#REF!</v>
      </c>
      <c r="L60" s="4" t="s">
        <v>41</v>
      </c>
      <c r="M60" s="254" t="str">
        <f>R9</f>
        <v>Côte d'ivoire</v>
      </c>
      <c r="N60" s="254"/>
      <c r="O60" s="13" t="e">
        <f>COUNTIF(#REF!,M60)</f>
        <v>#REF!</v>
      </c>
      <c r="Q60" s="4" t="s">
        <v>41</v>
      </c>
      <c r="R60" s="254" t="str">
        <f>Z15</f>
        <v>Espagne</v>
      </c>
      <c r="S60" s="254"/>
      <c r="T60" s="13" t="e">
        <f>COUNTIF(#REF!,R60)</f>
        <v>#REF!</v>
      </c>
      <c r="V60" s="4" t="s">
        <v>41</v>
      </c>
      <c r="W60" s="254" t="str">
        <f>AP21</f>
        <v>Allemagne</v>
      </c>
      <c r="X60" s="254"/>
      <c r="Y60" s="13" t="e">
        <f>COUNTIF(#REF!,W60)</f>
        <v>#REF!</v>
      </c>
      <c r="AK60" s="5" t="s">
        <v>62</v>
      </c>
      <c r="AL60" s="254" t="e">
        <f>AN58*#REF!</f>
        <v>#REF!</v>
      </c>
      <c r="AM60" s="254"/>
    </row>
    <row r="61" spans="1:40" hidden="1">
      <c r="C61" s="24">
        <v>41805</v>
      </c>
      <c r="D61" s="1" t="e">
        <f>IF(#REF!=0,"",SUM(#REF!))</f>
        <v>#REF!</v>
      </c>
      <c r="E61" s="25" t="e">
        <f t="shared" si="1"/>
        <v>#REF!</v>
      </c>
      <c r="L61" s="4" t="s">
        <v>41</v>
      </c>
      <c r="M61" s="254" t="str">
        <f>W9</f>
        <v>Angleterre</v>
      </c>
      <c r="N61" s="254"/>
      <c r="O61" s="13" t="e">
        <f>COUNTIF(#REF!,M61)</f>
        <v>#REF!</v>
      </c>
      <c r="Q61" s="4" t="s">
        <v>41</v>
      </c>
      <c r="R61" s="254" t="str">
        <f>AE15</f>
        <v>Uruguay</v>
      </c>
      <c r="S61" s="254"/>
      <c r="T61" s="13" t="e">
        <f>COUNTIF(#REF!,R61)</f>
        <v>#REF!</v>
      </c>
      <c r="V61" s="4" t="s">
        <v>41</v>
      </c>
      <c r="W61" s="254" t="str">
        <f>AU21</f>
        <v>Belgique</v>
      </c>
      <c r="X61" s="254"/>
      <c r="Y61" s="13" t="e">
        <f>COUNTIF(#REF!,W61)</f>
        <v>#REF!</v>
      </c>
      <c r="AA61" s="5" t="s">
        <v>62</v>
      </c>
      <c r="AB61" s="254" t="e">
        <f>SUM(AD58:AD59)*#REF!</f>
        <v>#REF!</v>
      </c>
      <c r="AC61" s="254"/>
      <c r="AF61" s="5" t="s">
        <v>62</v>
      </c>
      <c r="AG61" s="254" t="e">
        <f>SUM(AI58:AI59)*#REF!</f>
        <v>#REF!</v>
      </c>
      <c r="AH61" s="254"/>
    </row>
    <row r="62" spans="1:40" hidden="1">
      <c r="C62" s="24">
        <v>41806</v>
      </c>
      <c r="D62" s="1" t="e">
        <f>IF(#REF!=0,"",SUM(#REF!))</f>
        <v>#REF!</v>
      </c>
      <c r="E62" s="25" t="e">
        <f t="shared" si="1"/>
        <v>#REF!</v>
      </c>
      <c r="L62" s="4" t="s">
        <v>41</v>
      </c>
      <c r="M62" s="254" t="str">
        <f>Z9</f>
        <v>Espagne</v>
      </c>
      <c r="N62" s="254"/>
      <c r="O62" s="13" t="e">
        <f>COUNTIF(#REF!,M62)</f>
        <v>#REF!</v>
      </c>
      <c r="Q62" s="4" t="s">
        <v>41</v>
      </c>
      <c r="R62" s="254" t="str">
        <f>AP15</f>
        <v>France</v>
      </c>
      <c r="S62" s="254"/>
      <c r="T62" s="13" t="e">
        <f>COUNTIF(#REF!,R62)</f>
        <v>#REF!</v>
      </c>
      <c r="V62" s="30"/>
      <c r="W62" s="256"/>
      <c r="X62" s="256"/>
    </row>
    <row r="63" spans="1:40" hidden="1">
      <c r="C63" s="24">
        <v>41807</v>
      </c>
      <c r="D63" s="1" t="e">
        <f>IF(#REF!=0,"",SUM(#REF!))</f>
        <v>#REF!</v>
      </c>
      <c r="E63" s="25" t="e">
        <f t="shared" si="1"/>
        <v>#REF!</v>
      </c>
      <c r="L63" s="4" t="s">
        <v>41</v>
      </c>
      <c r="M63" s="254" t="str">
        <f>AE9</f>
        <v>Croatie</v>
      </c>
      <c r="N63" s="254"/>
      <c r="O63" s="13" t="e">
        <f>COUNTIF(#REF!,M63)</f>
        <v>#REF!</v>
      </c>
      <c r="Q63" s="4" t="s">
        <v>41</v>
      </c>
      <c r="R63" s="254" t="str">
        <f>AU15</f>
        <v>Allemagne</v>
      </c>
      <c r="S63" s="254"/>
      <c r="T63" s="13" t="e">
        <f>COUNTIF(#REF!,R63)</f>
        <v>#REF!</v>
      </c>
      <c r="V63" s="5" t="s">
        <v>62</v>
      </c>
      <c r="W63" s="254" t="e">
        <f>SUM(Y58:Y61)*#REF!</f>
        <v>#REF!</v>
      </c>
      <c r="X63" s="254"/>
    </row>
    <row r="64" spans="1:40" hidden="1">
      <c r="C64" s="24">
        <v>41808</v>
      </c>
      <c r="D64" s="1" t="e">
        <f>IF(#REF!=0,"",SUM(#REF!))</f>
        <v>#REF!</v>
      </c>
      <c r="E64" s="25" t="e">
        <f t="shared" si="1"/>
        <v>#REF!</v>
      </c>
      <c r="L64" s="4" t="s">
        <v>41</v>
      </c>
      <c r="M64" s="254" t="str">
        <f>AH9</f>
        <v>Uruguay</v>
      </c>
      <c r="N64" s="254"/>
      <c r="O64" s="13" t="e">
        <f>COUNTIF(#REF!,M64)</f>
        <v>#REF!</v>
      </c>
      <c r="Q64" s="4" t="s">
        <v>41</v>
      </c>
      <c r="R64" s="254" t="str">
        <f>BF15</f>
        <v>Argentine</v>
      </c>
      <c r="S64" s="254"/>
      <c r="T64" s="13" t="e">
        <f>COUNTIF(#REF!,R64)</f>
        <v>#REF!</v>
      </c>
      <c r="V64" s="31"/>
      <c r="W64" s="257"/>
      <c r="X64" s="257"/>
    </row>
    <row r="65" spans="3:24" hidden="1">
      <c r="C65" s="24">
        <v>41809</v>
      </c>
      <c r="D65" s="1" t="e">
        <f>IF(#REF!=0,"",SUM(#REF!))</f>
        <v>#REF!</v>
      </c>
      <c r="E65" s="25" t="e">
        <f t="shared" si="1"/>
        <v>#REF!</v>
      </c>
      <c r="L65" s="4" t="s">
        <v>41</v>
      </c>
      <c r="M65" s="254" t="str">
        <f>AM9</f>
        <v>Grèce</v>
      </c>
      <c r="N65" s="254"/>
      <c r="O65" s="13" t="e">
        <f>COUNTIF(#REF!,M65)</f>
        <v>#REF!</v>
      </c>
      <c r="Q65" s="4" t="s">
        <v>41</v>
      </c>
      <c r="R65" s="254" t="str">
        <f>BK15</f>
        <v>Belgique</v>
      </c>
      <c r="S65" s="254"/>
      <c r="T65" s="13" t="e">
        <f>COUNTIF(#REF!,R65)</f>
        <v>#REF!</v>
      </c>
      <c r="V65" s="31"/>
      <c r="W65" s="257"/>
      <c r="X65" s="257"/>
    </row>
    <row r="66" spans="3:24" hidden="1">
      <c r="C66" s="24">
        <v>41810</v>
      </c>
      <c r="D66" s="1" t="e">
        <f>IF(#REF!=0,"",SUM(#REF!))</f>
        <v>#REF!</v>
      </c>
      <c r="E66" s="25" t="e">
        <f t="shared" si="1"/>
        <v>#REF!</v>
      </c>
      <c r="L66" s="4" t="s">
        <v>41</v>
      </c>
      <c r="M66" s="254" t="str">
        <f>AP9</f>
        <v>France</v>
      </c>
      <c r="N66" s="254"/>
      <c r="O66" s="13" t="e">
        <f>COUNTIF(#REF!,M66)</f>
        <v>#REF!</v>
      </c>
    </row>
    <row r="67" spans="3:24" hidden="1">
      <c r="C67" s="24">
        <v>41811</v>
      </c>
      <c r="D67" s="1" t="e">
        <f>IF(#REF!=0,"",SUM(#REF!))</f>
        <v>#REF!</v>
      </c>
      <c r="E67" s="25" t="e">
        <f t="shared" si="1"/>
        <v>#REF!</v>
      </c>
      <c r="L67" s="4" t="s">
        <v>41</v>
      </c>
      <c r="M67" s="254" t="str">
        <f>AU9</f>
        <v>Nigéria</v>
      </c>
      <c r="N67" s="254"/>
      <c r="O67" s="13" t="e">
        <f>COUNTIF(#REF!,M67)</f>
        <v>#REF!</v>
      </c>
      <c r="Q67" s="5" t="s">
        <v>62</v>
      </c>
      <c r="R67" s="258" t="e">
        <f>SUM(T58:T65)*#REF!</f>
        <v>#REF!</v>
      </c>
      <c r="S67" s="254"/>
    </row>
    <row r="68" spans="3:24" hidden="1">
      <c r="C68" s="24">
        <v>41812</v>
      </c>
      <c r="D68" s="1" t="e">
        <f>IF(#REF!=0,"",SUM(#REF!))</f>
        <v>#REF!</v>
      </c>
      <c r="E68" s="25" t="e">
        <f t="shared" si="1"/>
        <v>#REF!</v>
      </c>
      <c r="L68" s="4" t="s">
        <v>41</v>
      </c>
      <c r="M68" s="254" t="str">
        <f>AX9</f>
        <v>Allemagne</v>
      </c>
      <c r="N68" s="254"/>
      <c r="O68" s="13" t="e">
        <f>COUNTIF(#REF!,M68)</f>
        <v>#REF!</v>
      </c>
    </row>
    <row r="69" spans="3:24" hidden="1">
      <c r="C69" s="24">
        <v>41813</v>
      </c>
      <c r="D69" s="1" t="e">
        <f>IF(#REF!=0,"",SUM(#REF!))</f>
        <v>#REF!</v>
      </c>
      <c r="E69" s="25" t="e">
        <f t="shared" si="1"/>
        <v>#REF!</v>
      </c>
      <c r="L69" s="4" t="s">
        <v>41</v>
      </c>
      <c r="M69" s="254" t="str">
        <f>BC9</f>
        <v>Corée du Sud</v>
      </c>
      <c r="N69" s="254"/>
      <c r="O69" s="13" t="e">
        <f>COUNTIF(#REF!,M69)</f>
        <v>#REF!</v>
      </c>
    </row>
    <row r="70" spans="3:24" hidden="1">
      <c r="C70" s="24">
        <v>41814</v>
      </c>
      <c r="D70" s="1" t="e">
        <f>IF(#REF!=0,"",SUM(#REF!))</f>
        <v>#REF!</v>
      </c>
      <c r="E70" s="25" t="e">
        <f t="shared" si="1"/>
        <v>#REF!</v>
      </c>
      <c r="L70" s="4" t="s">
        <v>41</v>
      </c>
      <c r="M70" s="254" t="str">
        <f>BF9</f>
        <v>Argentine</v>
      </c>
      <c r="N70" s="254"/>
      <c r="O70" s="13" t="e">
        <f>COUNTIF(#REF!,M70)</f>
        <v>#REF!</v>
      </c>
    </row>
    <row r="71" spans="3:24" hidden="1">
      <c r="C71" s="24">
        <v>41815</v>
      </c>
      <c r="D71" s="1" t="e">
        <f>IF(#REF!=0,"",SUM(#REF!))</f>
        <v>#REF!</v>
      </c>
      <c r="E71" s="25" t="e">
        <f t="shared" si="1"/>
        <v>#REF!</v>
      </c>
      <c r="L71" s="4" t="s">
        <v>41</v>
      </c>
      <c r="M71" s="254" t="str">
        <f>BK9</f>
        <v>Honduras</v>
      </c>
      <c r="N71" s="254"/>
      <c r="O71" s="13" t="e">
        <f>COUNTIF(#REF!,M71)</f>
        <v>#REF!</v>
      </c>
    </row>
    <row r="72" spans="3:24" hidden="1">
      <c r="C72" s="24">
        <v>41816</v>
      </c>
      <c r="D72" s="1"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5" t="s">
        <v>62</v>
      </c>
      <c r="M75" s="254" t="e">
        <f>SUM(O58:O73)*#REF!</f>
        <v>#REF!</v>
      </c>
      <c r="N75" s="254"/>
    </row>
    <row r="89" spans="3:6" hidden="1">
      <c r="C89" s="45" t="s">
        <v>124</v>
      </c>
      <c r="D89" s="39">
        <f>A53</f>
        <v>2</v>
      </c>
      <c r="F89" s="50" t="e">
        <f>#REF!+#REF!</f>
        <v>#REF!</v>
      </c>
    </row>
    <row r="90" spans="3:6" hidden="1">
      <c r="C90" s="45" t="s">
        <v>104</v>
      </c>
      <c r="D90" s="39">
        <f>A33</f>
        <v>1</v>
      </c>
      <c r="F90" s="51" t="e">
        <f>#REF!+#REF!</f>
        <v>#REF!</v>
      </c>
    </row>
    <row r="91" spans="3:6" hidden="1">
      <c r="C91" s="45" t="s">
        <v>88</v>
      </c>
      <c r="D91" s="39" t="str">
        <f>A17</f>
        <v>N</v>
      </c>
      <c r="F91" s="51" t="e">
        <f>#REF!+#REF!</f>
        <v>#REF!</v>
      </c>
    </row>
    <row r="92" spans="3:6" hidden="1">
      <c r="C92" s="45" t="s">
        <v>83</v>
      </c>
      <c r="D92" s="39">
        <f>A12</f>
        <v>1</v>
      </c>
      <c r="F92" s="51" t="e">
        <f>#REF!+#REF!</f>
        <v>#REF!</v>
      </c>
    </row>
    <row r="93" spans="3:6" hidden="1">
      <c r="C93" s="45" t="s">
        <v>87</v>
      </c>
      <c r="D93" s="39">
        <f>A16</f>
        <v>1</v>
      </c>
      <c r="F93" s="51" t="e">
        <f>#REF!+#REF!</f>
        <v>#REF!</v>
      </c>
    </row>
    <row r="94" spans="3:6" hidden="1">
      <c r="C94" s="45" t="s">
        <v>103</v>
      </c>
      <c r="D94" s="39">
        <f>A32</f>
        <v>1</v>
      </c>
      <c r="F94" s="51" t="e">
        <f>#REF!+#REF!</f>
        <v>#REF!</v>
      </c>
    </row>
    <row r="95" spans="3:6" hidden="1">
      <c r="C95" s="45" t="s">
        <v>109</v>
      </c>
      <c r="D95" s="39">
        <f>A38</f>
        <v>2</v>
      </c>
      <c r="F95" s="51" t="e">
        <f>#REF!+#REF!</f>
        <v>#REF!</v>
      </c>
    </row>
    <row r="96" spans="3:6" hidden="1">
      <c r="C96" s="45" t="s">
        <v>94</v>
      </c>
      <c r="D96" s="39">
        <f>A23</f>
        <v>2</v>
      </c>
      <c r="F96" s="51" t="e">
        <f>#REF!+#REF!</f>
        <v>#REF!</v>
      </c>
    </row>
    <row r="97" spans="3:6" hidden="1">
      <c r="C97" s="45" t="s">
        <v>91</v>
      </c>
      <c r="D97" s="39">
        <f>A20</f>
        <v>1</v>
      </c>
      <c r="F97" s="51" t="e">
        <f>#REF!+#REF!</f>
        <v>#REF!</v>
      </c>
    </row>
    <row r="98" spans="3:6" hidden="1">
      <c r="C98" s="45" t="s">
        <v>106</v>
      </c>
      <c r="D98" s="39">
        <f>A35</f>
        <v>1</v>
      </c>
      <c r="F98" s="51" t="e">
        <f>#REF!+#REF!</f>
        <v>#REF!</v>
      </c>
    </row>
    <row r="99" spans="3:6" hidden="1">
      <c r="C99" s="45" t="s">
        <v>118</v>
      </c>
      <c r="D99" s="39">
        <f>A47</f>
        <v>1</v>
      </c>
      <c r="F99" s="51" t="e">
        <f>#REF!+#REF!</f>
        <v>#REF!</v>
      </c>
    </row>
    <row r="100" spans="3:6" hidden="1">
      <c r="C100" s="45" t="s">
        <v>77</v>
      </c>
      <c r="D100" s="39">
        <f>A6</f>
        <v>1</v>
      </c>
      <c r="F100" s="51" t="e">
        <f>#REF!+#REF!</f>
        <v>#REF!</v>
      </c>
    </row>
    <row r="101" spans="3:6" hidden="1">
      <c r="C101" s="45" t="s">
        <v>92</v>
      </c>
      <c r="D101" s="39">
        <f>A21</f>
        <v>1</v>
      </c>
      <c r="F101" s="51" t="e">
        <f>#REF!+#REF!</f>
        <v>#REF!</v>
      </c>
    </row>
    <row r="102" spans="3:6" hidden="1">
      <c r="C102" s="45" t="s">
        <v>111</v>
      </c>
      <c r="D102" s="39">
        <f>A40</f>
        <v>2</v>
      </c>
      <c r="F102" s="51" t="e">
        <f>#REF!+#REF!</f>
        <v>#REF!</v>
      </c>
    </row>
    <row r="103" spans="3:6" hidden="1">
      <c r="C103" s="45" t="s">
        <v>96</v>
      </c>
      <c r="D103" s="39" t="str">
        <f>A25</f>
        <v>N</v>
      </c>
      <c r="F103" s="51" t="e">
        <f>#REF!+#REF!</f>
        <v>#REF!</v>
      </c>
    </row>
    <row r="104" spans="3:6" hidden="1">
      <c r="C104" s="45" t="s">
        <v>80</v>
      </c>
      <c r="D104" s="39">
        <f>A9</f>
        <v>1</v>
      </c>
      <c r="F104" s="51" t="e">
        <f>#REF!+#REF!</f>
        <v>#REF!</v>
      </c>
    </row>
    <row r="105" spans="3:6" hidden="1">
      <c r="C105" s="45" t="s">
        <v>97</v>
      </c>
      <c r="D105" s="39">
        <f>A26</f>
        <v>2</v>
      </c>
      <c r="F105" s="51" t="e">
        <f>#REF!+#REF!</f>
        <v>#REF!</v>
      </c>
    </row>
    <row r="106" spans="3:6" hidden="1">
      <c r="C106" s="45" t="s">
        <v>81</v>
      </c>
      <c r="D106" s="39" t="str">
        <f>A10</f>
        <v>N</v>
      </c>
      <c r="F106" s="51" t="e">
        <f>#REF!+#REF!</f>
        <v>#REF!</v>
      </c>
    </row>
    <row r="107" spans="3:6" hidden="1">
      <c r="C107" s="45" t="s">
        <v>107</v>
      </c>
      <c r="D107" s="39">
        <f>A36</f>
        <v>1</v>
      </c>
      <c r="F107" s="51" t="e">
        <f>#REF!+#REF!</f>
        <v>#REF!</v>
      </c>
    </row>
    <row r="108" spans="3:6" hidden="1">
      <c r="C108" s="45" t="s">
        <v>123</v>
      </c>
      <c r="D108" s="39">
        <f>A52</f>
        <v>2</v>
      </c>
      <c r="F108" s="51" t="e">
        <f>#REF!+#REF!</f>
        <v>#REF!</v>
      </c>
    </row>
    <row r="109" spans="3:6" hidden="1">
      <c r="C109" s="45" t="s">
        <v>114</v>
      </c>
      <c r="D109" s="39" t="str">
        <f>A43</f>
        <v>N</v>
      </c>
      <c r="F109" s="51" t="e">
        <f>#REF!+#REF!</f>
        <v>#REF!</v>
      </c>
    </row>
    <row r="110" spans="3:6" hidden="1">
      <c r="C110" s="45" t="s">
        <v>84</v>
      </c>
      <c r="D110" s="39">
        <f>A13</f>
        <v>1</v>
      </c>
      <c r="F110" s="51" t="e">
        <f>#REF!+#REF!</f>
        <v>#REF!</v>
      </c>
    </row>
    <row r="111" spans="3:6" hidden="1">
      <c r="C111" s="45" t="s">
        <v>112</v>
      </c>
      <c r="D111" s="39">
        <f>A41</f>
        <v>1</v>
      </c>
      <c r="F111" s="51" t="e">
        <f>#REF!+#REF!</f>
        <v>#REF!</v>
      </c>
    </row>
    <row r="112" spans="3:6" hidden="1">
      <c r="C112" s="45" t="s">
        <v>120</v>
      </c>
      <c r="D112" s="39">
        <f>A49</f>
        <v>2</v>
      </c>
      <c r="F112" s="51" t="e">
        <f>#REF!+#REF!</f>
        <v>#REF!</v>
      </c>
    </row>
    <row r="113" spans="3:6" hidden="1">
      <c r="C113" s="45" t="s">
        <v>95</v>
      </c>
      <c r="D113" s="39">
        <f>A24</f>
        <v>1</v>
      </c>
      <c r="F113" s="51" t="e">
        <f>#REF!+#REF!</f>
        <v>#REF!</v>
      </c>
    </row>
    <row r="114" spans="3:6" hidden="1">
      <c r="C114" s="45" t="s">
        <v>79</v>
      </c>
      <c r="D114" s="39" t="str">
        <f>A8</f>
        <v>N</v>
      </c>
      <c r="F114" s="51" t="e">
        <f>#REF!+#REF!</f>
        <v>#REF!</v>
      </c>
    </row>
    <row r="115" spans="3:6" hidden="1">
      <c r="C115" s="45" t="s">
        <v>121</v>
      </c>
      <c r="D115" s="39">
        <f>A50</f>
        <v>2</v>
      </c>
      <c r="F115" s="51" t="e">
        <f>#REF!+#REF!</f>
        <v>#REF!</v>
      </c>
    </row>
    <row r="116" spans="3:6" hidden="1">
      <c r="C116" s="45" t="s">
        <v>108</v>
      </c>
      <c r="D116" s="39">
        <f>A37</f>
        <v>2</v>
      </c>
      <c r="F116" s="51" t="e">
        <f>#REF!+#REF!</f>
        <v>#REF!</v>
      </c>
    </row>
    <row r="117" spans="3:6" hidden="1">
      <c r="C117" s="45" t="s">
        <v>86</v>
      </c>
      <c r="D117" s="39">
        <f>A15</f>
        <v>1</v>
      </c>
      <c r="F117" s="51" t="e">
        <f>#REF!+#REF!</f>
        <v>#REF!</v>
      </c>
    </row>
    <row r="118" spans="3:6" hidden="1">
      <c r="C118" s="45" t="s">
        <v>90</v>
      </c>
      <c r="D118" s="39">
        <f>A19</f>
        <v>1</v>
      </c>
      <c r="F118" s="51" t="e">
        <f>#REF!+#REF!</f>
        <v>#REF!</v>
      </c>
    </row>
    <row r="119" spans="3:6" hidden="1">
      <c r="C119" s="45" t="s">
        <v>116</v>
      </c>
      <c r="D119" s="39">
        <f>A45</f>
        <v>2</v>
      </c>
      <c r="F119" s="51" t="e">
        <f>#REF!+#REF!</f>
        <v>#REF!</v>
      </c>
    </row>
    <row r="120" spans="3:6" hidden="1">
      <c r="C120" s="45" t="s">
        <v>102</v>
      </c>
      <c r="D120" s="39">
        <f>A31</f>
        <v>1</v>
      </c>
      <c r="F120" s="51" t="e">
        <f>#REF!+#REF!</f>
        <v>#REF!</v>
      </c>
    </row>
    <row r="121" spans="3:6" hidden="1">
      <c r="C121" s="45" t="s">
        <v>119</v>
      </c>
      <c r="D121" s="39" t="str">
        <f>A48</f>
        <v>N</v>
      </c>
      <c r="F121" s="51" t="e">
        <f>#REF!+#REF!</f>
        <v>#REF!</v>
      </c>
    </row>
    <row r="122" spans="3:6" hidden="1">
      <c r="C122" s="45" t="s">
        <v>89</v>
      </c>
      <c r="D122" s="39">
        <f>A18</f>
        <v>2</v>
      </c>
      <c r="F122" s="51" t="e">
        <f>#REF!+#REF!</f>
        <v>#REF!</v>
      </c>
    </row>
    <row r="123" spans="3:6" hidden="1">
      <c r="C123" s="45" t="s">
        <v>100</v>
      </c>
      <c r="D123" s="39">
        <f>A29</f>
        <v>1</v>
      </c>
      <c r="F123" s="51" t="e">
        <f>#REF!+#REF!</f>
        <v>#REF!</v>
      </c>
    </row>
    <row r="124" spans="3:6" hidden="1">
      <c r="C124" s="45" t="s">
        <v>113</v>
      </c>
      <c r="D124" s="39" t="str">
        <f>A42</f>
        <v>N</v>
      </c>
      <c r="F124" s="51" t="e">
        <f>#REF!+#REF!</f>
        <v>#REF!</v>
      </c>
    </row>
    <row r="125" spans="3:6" hidden="1">
      <c r="C125" s="45" t="s">
        <v>115</v>
      </c>
      <c r="D125" s="39" t="str">
        <f>A44</f>
        <v>N</v>
      </c>
      <c r="F125" s="51" t="e">
        <f>#REF!+#REF!</f>
        <v>#REF!</v>
      </c>
    </row>
    <row r="126" spans="3:6" hidden="1">
      <c r="C126" s="45" t="s">
        <v>99</v>
      </c>
      <c r="D126" s="39" t="str">
        <f>A28</f>
        <v>N</v>
      </c>
      <c r="F126" s="51" t="e">
        <f>#REF!+#REF!</f>
        <v>#REF!</v>
      </c>
    </row>
    <row r="127" spans="3:6" hidden="1">
      <c r="C127" s="45" t="s">
        <v>78</v>
      </c>
      <c r="D127" s="39" t="str">
        <f>A7</f>
        <v>N</v>
      </c>
      <c r="F127" s="51" t="e">
        <f>#REF!+#REF!</f>
        <v>#REF!</v>
      </c>
    </row>
    <row r="128" spans="3:6" hidden="1">
      <c r="C128" s="45" t="s">
        <v>117</v>
      </c>
      <c r="D128" s="39">
        <f>A46</f>
        <v>2</v>
      </c>
      <c r="F128" s="51" t="e">
        <f>#REF!+#REF!</f>
        <v>#REF!</v>
      </c>
    </row>
    <row r="129" spans="3:6" hidden="1">
      <c r="C129" s="45" t="s">
        <v>105</v>
      </c>
      <c r="D129" s="39">
        <f>A34</f>
        <v>1</v>
      </c>
      <c r="F129" s="51" t="e">
        <f>#REF!+#REF!</f>
        <v>#REF!</v>
      </c>
    </row>
    <row r="130" spans="3:6" hidden="1">
      <c r="C130" s="45" t="s">
        <v>110</v>
      </c>
      <c r="D130" s="39">
        <f>A39</f>
        <v>1</v>
      </c>
      <c r="F130" s="51" t="e">
        <f>#REF!+#REF!</f>
        <v>#REF!</v>
      </c>
    </row>
    <row r="131" spans="3:6" hidden="1">
      <c r="C131" s="45" t="s">
        <v>122</v>
      </c>
      <c r="D131" s="39">
        <f>A51</f>
        <v>1</v>
      </c>
      <c r="F131" s="51" t="e">
        <f>#REF!+#REF!</f>
        <v>#REF!</v>
      </c>
    </row>
    <row r="132" spans="3:6" hidden="1">
      <c r="C132" s="45" t="s">
        <v>93</v>
      </c>
      <c r="D132" s="39">
        <f>A22</f>
        <v>2</v>
      </c>
      <c r="F132" s="51" t="e">
        <f>#REF!+#REF!</f>
        <v>#REF!</v>
      </c>
    </row>
    <row r="133" spans="3:6" hidden="1">
      <c r="C133" s="45" t="s">
        <v>85</v>
      </c>
      <c r="D133" s="39" t="str">
        <f>A14</f>
        <v>N</v>
      </c>
      <c r="F133" s="51" t="e">
        <f>#REF!+#REF!</f>
        <v>#REF!</v>
      </c>
    </row>
    <row r="134" spans="3:6" hidden="1">
      <c r="C134" s="45" t="s">
        <v>101</v>
      </c>
      <c r="D134" s="39">
        <f>A30</f>
        <v>2</v>
      </c>
      <c r="F134" s="51" t="e">
        <f>#REF!+#REF!</f>
        <v>#REF!</v>
      </c>
    </row>
    <row r="135" spans="3:6" hidden="1">
      <c r="C135" s="45" t="s">
        <v>98</v>
      </c>
      <c r="D135" s="39" t="str">
        <f>A27</f>
        <v>N</v>
      </c>
      <c r="F135" s="51" t="e">
        <f>#REF!+#REF!</f>
        <v>#REF!</v>
      </c>
    </row>
    <row r="136" spans="3:6" ht="15.75" hidden="1" thickBot="1">
      <c r="C136" s="45" t="s">
        <v>82</v>
      </c>
      <c r="D136" s="39">
        <f>A11</f>
        <v>1</v>
      </c>
      <c r="F136" s="52" t="e">
        <f>#REF!+#REF!</f>
        <v>#REF!</v>
      </c>
    </row>
  </sheetData>
  <sheetProtection sheet="1" objects="1" scenarios="1" selectLockedCells="1" selectUnlockedCells="1"/>
  <mergeCells count="183">
    <mergeCell ref="M68:N68"/>
    <mergeCell ref="M69:N69"/>
    <mergeCell ref="M70:N70"/>
    <mergeCell ref="M71:N71"/>
    <mergeCell ref="M72:N72"/>
    <mergeCell ref="M73:N73"/>
    <mergeCell ref="M75:N75"/>
    <mergeCell ref="M64:N64"/>
    <mergeCell ref="J24:BT25"/>
    <mergeCell ref="R64:S64"/>
    <mergeCell ref="W64:X64"/>
    <mergeCell ref="M65:N65"/>
    <mergeCell ref="R65:S65"/>
    <mergeCell ref="W65:X65"/>
    <mergeCell ref="M66:N66"/>
    <mergeCell ref="M67:N67"/>
    <mergeCell ref="R67:S67"/>
    <mergeCell ref="M61:N61"/>
    <mergeCell ref="R61:S61"/>
    <mergeCell ref="W61:X61"/>
    <mergeCell ref="AB61:AC61"/>
    <mergeCell ref="AG61:AH61"/>
    <mergeCell ref="M62:N62"/>
    <mergeCell ref="R62:S62"/>
    <mergeCell ref="W62:X62"/>
    <mergeCell ref="M63:N63"/>
    <mergeCell ref="R63:S63"/>
    <mergeCell ref="W63:X63"/>
    <mergeCell ref="M59:N59"/>
    <mergeCell ref="R59:S59"/>
    <mergeCell ref="W59:X59"/>
    <mergeCell ref="AB59:AC59"/>
    <mergeCell ref="AG59:AH59"/>
    <mergeCell ref="M60:N60"/>
    <mergeCell ref="R60:S60"/>
    <mergeCell ref="W60:X60"/>
    <mergeCell ref="AL60:AM60"/>
    <mergeCell ref="K57:N57"/>
    <mergeCell ref="P57:S57"/>
    <mergeCell ref="U57:X57"/>
    <mergeCell ref="Z57:AC57"/>
    <mergeCell ref="AE57:AH57"/>
    <mergeCell ref="AJ57:AM57"/>
    <mergeCell ref="M58:N58"/>
    <mergeCell ref="R58:S58"/>
    <mergeCell ref="W58:X58"/>
    <mergeCell ref="AB58:AC58"/>
    <mergeCell ref="AG58:AH58"/>
    <mergeCell ref="AL58:AM58"/>
    <mergeCell ref="BK34:BL34"/>
    <mergeCell ref="BF33:BG33"/>
    <mergeCell ref="BK33:BL33"/>
    <mergeCell ref="J34:K34"/>
    <mergeCell ref="L34:N34"/>
    <mergeCell ref="O34:P34"/>
    <mergeCell ref="AP34:AQ34"/>
    <mergeCell ref="AR34:AT34"/>
    <mergeCell ref="AU34:AV34"/>
    <mergeCell ref="BF34:BG34"/>
    <mergeCell ref="BH34:BJ34"/>
    <mergeCell ref="J33:K33"/>
    <mergeCell ref="O33:P33"/>
    <mergeCell ref="R33:X34"/>
    <mergeCell ref="Y33:AF34"/>
    <mergeCell ref="AP33:AQ33"/>
    <mergeCell ref="AU33:AV33"/>
    <mergeCell ref="AE28:AF28"/>
    <mergeCell ref="AU28:AV28"/>
    <mergeCell ref="BF28:BG28"/>
    <mergeCell ref="BH28:BJ28"/>
    <mergeCell ref="BK28:BL28"/>
    <mergeCell ref="J30:BT31"/>
    <mergeCell ref="BF27:BG27"/>
    <mergeCell ref="BK27:BL27"/>
    <mergeCell ref="J28:K28"/>
    <mergeCell ref="L28:N28"/>
    <mergeCell ref="O28:P28"/>
    <mergeCell ref="R28:S28"/>
    <mergeCell ref="T28:V28"/>
    <mergeCell ref="W28:X28"/>
    <mergeCell ref="Z28:AA28"/>
    <mergeCell ref="AB28:AD28"/>
    <mergeCell ref="J27:K27"/>
    <mergeCell ref="O27:P27"/>
    <mergeCell ref="R27:S27"/>
    <mergeCell ref="W27:X27"/>
    <mergeCell ref="Z27:AA27"/>
    <mergeCell ref="AE27:AF27"/>
    <mergeCell ref="AU27:AV27"/>
    <mergeCell ref="AU21:AV21"/>
    <mergeCell ref="BF21:BG21"/>
    <mergeCell ref="BK21:BL21"/>
    <mergeCell ref="BH22:BJ22"/>
    <mergeCell ref="BK22:BL22"/>
    <mergeCell ref="J18:BT19"/>
    <mergeCell ref="J21:K21"/>
    <mergeCell ref="W21:X21"/>
    <mergeCell ref="Z21:AA21"/>
    <mergeCell ref="AE21:AF21"/>
    <mergeCell ref="AP21:AQ21"/>
    <mergeCell ref="AB22:AD22"/>
    <mergeCell ref="AE22:AF22"/>
    <mergeCell ref="AP22:AQ22"/>
    <mergeCell ref="AR22:AT22"/>
    <mergeCell ref="AU22:AV22"/>
    <mergeCell ref="BF22:BG22"/>
    <mergeCell ref="J22:K22"/>
    <mergeCell ref="L22:N22"/>
    <mergeCell ref="O22:P22"/>
    <mergeCell ref="R22:S22"/>
    <mergeCell ref="T22:V22"/>
    <mergeCell ref="W22:X22"/>
    <mergeCell ref="Z22:AA22"/>
    <mergeCell ref="BF15:BG15"/>
    <mergeCell ref="BK15:BL15"/>
    <mergeCell ref="J16:K16"/>
    <mergeCell ref="L16:N16"/>
    <mergeCell ref="O16:P16"/>
    <mergeCell ref="R16:S16"/>
    <mergeCell ref="T16:V16"/>
    <mergeCell ref="W16:X16"/>
    <mergeCell ref="BF16:BG16"/>
    <mergeCell ref="BH16:BJ16"/>
    <mergeCell ref="BK16:BL16"/>
    <mergeCell ref="Z16:AA16"/>
    <mergeCell ref="AB16:AD16"/>
    <mergeCell ref="AE16:AF16"/>
    <mergeCell ref="AP16:AQ16"/>
    <mergeCell ref="AR16:AT16"/>
    <mergeCell ref="AU16:AV16"/>
    <mergeCell ref="BN10:BO10"/>
    <mergeCell ref="BP10:BR10"/>
    <mergeCell ref="BS10:BT10"/>
    <mergeCell ref="J12:BT13"/>
    <mergeCell ref="J15:K15"/>
    <mergeCell ref="O15:P15"/>
    <mergeCell ref="R15:S15"/>
    <mergeCell ref="W15:X15"/>
    <mergeCell ref="Z15:AA15"/>
    <mergeCell ref="AE15:AF15"/>
    <mergeCell ref="AX10:AY10"/>
    <mergeCell ref="AZ10:BB10"/>
    <mergeCell ref="BC10:BD10"/>
    <mergeCell ref="BF10:BG10"/>
    <mergeCell ref="BH10:BJ10"/>
    <mergeCell ref="BK10:BL10"/>
    <mergeCell ref="AH10:AI10"/>
    <mergeCell ref="AJ10:AL10"/>
    <mergeCell ref="AM10:AN10"/>
    <mergeCell ref="AP10:AQ10"/>
    <mergeCell ref="AR10:AT10"/>
    <mergeCell ref="AU10:AV10"/>
    <mergeCell ref="AP15:AQ15"/>
    <mergeCell ref="AU15:AV15"/>
    <mergeCell ref="J10:K10"/>
    <mergeCell ref="L10:N10"/>
    <mergeCell ref="O10:P10"/>
    <mergeCell ref="R10:S10"/>
    <mergeCell ref="T10:V10"/>
    <mergeCell ref="W10:X10"/>
    <mergeCell ref="Z10:AA10"/>
    <mergeCell ref="AB10:AD10"/>
    <mergeCell ref="AE10:AF10"/>
    <mergeCell ref="C2:D2"/>
    <mergeCell ref="E2:H2"/>
    <mergeCell ref="C5:G5"/>
    <mergeCell ref="J6:BT7"/>
    <mergeCell ref="J9:K9"/>
    <mergeCell ref="O9:P9"/>
    <mergeCell ref="R9:S9"/>
    <mergeCell ref="W9:X9"/>
    <mergeCell ref="Z9:AA9"/>
    <mergeCell ref="AE9:AF9"/>
    <mergeCell ref="AH9:AI9"/>
    <mergeCell ref="AM9:AN9"/>
    <mergeCell ref="AP9:AQ9"/>
    <mergeCell ref="BS9:BT9"/>
    <mergeCell ref="AU9:AV9"/>
    <mergeCell ref="AX9:AY9"/>
    <mergeCell ref="BC9:BD9"/>
    <mergeCell ref="BF9:BG9"/>
    <mergeCell ref="BK9:BL9"/>
    <mergeCell ref="BN9:BO9"/>
  </mergeCells>
  <conditionalFormatting sqref="D6:D53 F6:F53">
    <cfRule type="containsBlanks" dxfId="65" priority="3">
      <formula>LEN(TRIM(D6))=0</formula>
    </cfRule>
  </conditionalFormatting>
  <conditionalFormatting sqref="L9 N9 T9 V9 AB9 AD9 AJ9 AL9 AR9 AT9 AZ9 BB9 BH9 BJ9 BP9 BR9 BJ15 BH15 AT15 AR15 AD15 AB15 N15 L15 AB21 AD21 AB27 AD27 AR21 AT21 AR33 AT33">
    <cfRule type="containsBlanks" dxfId="64" priority="1">
      <formula>LEN(TRIM(L9))=0</formula>
    </cfRule>
  </conditionalFormatting>
  <pageMargins left="0.7" right="0.7" top="0.75" bottom="0.75" header="0.3" footer="0.3"/>
  <pageSetup paperSize="0" orientation="portrait" horizontalDpi="0" verticalDpi="0" copies="0"/>
  <legacyDrawing r:id="rId1"/>
</worksheet>
</file>

<file path=xl/worksheets/sheet9.xml><?xml version="1.0" encoding="utf-8"?>
<worksheet xmlns="http://schemas.openxmlformats.org/spreadsheetml/2006/main" xmlns:r="http://schemas.openxmlformats.org/officeDocument/2006/relationships">
  <sheetPr codeName="Feuil35"/>
  <dimension ref="A1:BT136"/>
  <sheetViews>
    <sheetView zoomScale="70" zoomScaleNormal="70" workbookViewId="0">
      <selection activeCell="I18" sqref="I18"/>
    </sheetView>
  </sheetViews>
  <sheetFormatPr baseColWidth="10" defaultColWidth="5.28515625" defaultRowHeight="15"/>
  <cols>
    <col min="1" max="1" width="5.7109375" style="1" customWidth="1"/>
    <col min="2" max="2" width="0" style="100" hidden="1" customWidth="1"/>
    <col min="3" max="3" width="17.7109375" style="1" customWidth="1"/>
    <col min="4" max="4" width="4" style="100" customWidth="1"/>
    <col min="5" max="5" width="2.85546875" style="1" customWidth="1"/>
    <col min="6" max="6" width="4" style="1" customWidth="1"/>
    <col min="7" max="7" width="17.7109375" style="1" customWidth="1"/>
    <col min="8" max="8" width="5.28515625" style="1"/>
    <col min="9" max="9" width="5.140625" style="1" customWidth="1"/>
    <col min="10" max="17" width="5.28515625" style="13"/>
    <col min="18" max="18" width="5.7109375" style="13" bestFit="1" customWidth="1"/>
    <col min="19" max="16384" width="5.28515625" style="13"/>
  </cols>
  <sheetData>
    <row r="1" spans="1:72" ht="15.75" thickBot="1"/>
    <row r="2" spans="1:72" ht="19.5" thickBot="1">
      <c r="C2" s="214" t="s">
        <v>0</v>
      </c>
      <c r="D2" s="214"/>
      <c r="E2" s="215" t="s">
        <v>137</v>
      </c>
      <c r="F2" s="216"/>
      <c r="G2" s="216"/>
      <c r="H2" s="217"/>
    </row>
    <row r="4" spans="1:72" s="191" customFormat="1">
      <c r="A4" s="20"/>
      <c r="B4" s="191" t="s">
        <v>2</v>
      </c>
      <c r="C4" s="20"/>
      <c r="E4" s="20"/>
      <c r="F4" s="20"/>
      <c r="G4" s="20"/>
      <c r="H4" s="20"/>
      <c r="I4" s="20"/>
    </row>
    <row r="5" spans="1:72">
      <c r="C5" s="218" t="s">
        <v>4</v>
      </c>
      <c r="D5" s="218"/>
      <c r="E5" s="218"/>
      <c r="F5" s="218"/>
      <c r="G5" s="218"/>
    </row>
    <row r="6" spans="1:72" ht="15" customHeight="1">
      <c r="A6" s="100">
        <f>IF(OR(D6="",F6=""),"",IF(D6&gt;F6,1,IF(D6=F6,"N",2)))</f>
        <v>1</v>
      </c>
      <c r="C6" s="104" t="s">
        <v>5</v>
      </c>
      <c r="D6" s="3">
        <v>4</v>
      </c>
      <c r="E6" s="4" t="s">
        <v>1</v>
      </c>
      <c r="F6" s="3">
        <v>1</v>
      </c>
      <c r="G6" s="104" t="s">
        <v>6</v>
      </c>
      <c r="H6" s="20">
        <f>COUNT(#REF!)</f>
        <v>0</v>
      </c>
      <c r="I6" s="26"/>
      <c r="J6" s="259" t="s">
        <v>49</v>
      </c>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1"/>
    </row>
    <row r="7" spans="1:72" ht="15" customHeight="1">
      <c r="A7" s="100">
        <f t="shared" ref="A7:A53" si="0">IF(OR(D7="",F7=""),"",IF(D7&gt;F7,1,IF(D7=F7,"N",2)))</f>
        <v>1</v>
      </c>
      <c r="C7" s="104" t="s">
        <v>7</v>
      </c>
      <c r="D7" s="3">
        <v>2</v>
      </c>
      <c r="E7" s="4" t="s">
        <v>1</v>
      </c>
      <c r="F7" s="3">
        <v>1</v>
      </c>
      <c r="G7" s="104" t="s">
        <v>8</v>
      </c>
      <c r="H7" s="20">
        <f>COUNT(#REF!)</f>
        <v>0</v>
      </c>
      <c r="I7" s="26"/>
      <c r="J7" s="262"/>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4"/>
    </row>
    <row r="8" spans="1:72" ht="15" customHeight="1">
      <c r="A8" s="100" t="str">
        <f t="shared" si="0"/>
        <v>N</v>
      </c>
      <c r="C8" s="104" t="s">
        <v>9</v>
      </c>
      <c r="D8" s="3">
        <v>0</v>
      </c>
      <c r="E8" s="4" t="s">
        <v>1</v>
      </c>
      <c r="F8" s="3">
        <v>0</v>
      </c>
      <c r="G8" s="104" t="s">
        <v>10</v>
      </c>
      <c r="H8" s="20">
        <f>COUNT(#REF!)</f>
        <v>0</v>
      </c>
      <c r="I8" s="26"/>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row>
    <row r="9" spans="1:72" ht="15" customHeight="1">
      <c r="A9" s="100">
        <f t="shared" si="0"/>
        <v>1</v>
      </c>
      <c r="C9" s="104" t="s">
        <v>11</v>
      </c>
      <c r="D9" s="3">
        <v>4</v>
      </c>
      <c r="E9" s="4" t="s">
        <v>1</v>
      </c>
      <c r="F9" s="3">
        <v>0</v>
      </c>
      <c r="G9" s="104" t="s">
        <v>12</v>
      </c>
      <c r="H9" s="20">
        <f>COUNT(#REF!)</f>
        <v>0</v>
      </c>
      <c r="I9" s="26"/>
      <c r="J9" s="225" t="s">
        <v>37</v>
      </c>
      <c r="K9" s="226"/>
      <c r="L9" s="8">
        <v>3</v>
      </c>
      <c r="M9" s="6" t="s">
        <v>41</v>
      </c>
      <c r="N9" s="8">
        <v>0</v>
      </c>
      <c r="O9" s="227" t="s">
        <v>9</v>
      </c>
      <c r="P9" s="227"/>
      <c r="Q9" s="9"/>
      <c r="R9" s="225" t="s">
        <v>50</v>
      </c>
      <c r="S9" s="226"/>
      <c r="T9" s="8">
        <v>1</v>
      </c>
      <c r="U9" s="6" t="s">
        <v>41</v>
      </c>
      <c r="V9" s="8">
        <v>3</v>
      </c>
      <c r="W9" s="227" t="s">
        <v>15</v>
      </c>
      <c r="X9" s="227"/>
      <c r="Y9" s="9"/>
      <c r="Z9" s="225" t="s">
        <v>10</v>
      </c>
      <c r="AA9" s="226"/>
      <c r="AB9" s="8" t="s">
        <v>46</v>
      </c>
      <c r="AC9" s="6" t="s">
        <v>41</v>
      </c>
      <c r="AD9" s="8">
        <v>2</v>
      </c>
      <c r="AE9" s="227" t="s">
        <v>7</v>
      </c>
      <c r="AF9" s="227"/>
      <c r="AG9" s="9"/>
      <c r="AH9" s="225" t="s">
        <v>18</v>
      </c>
      <c r="AI9" s="226"/>
      <c r="AJ9" s="8">
        <v>3</v>
      </c>
      <c r="AK9" s="6" t="s">
        <v>41</v>
      </c>
      <c r="AL9" s="8">
        <v>1</v>
      </c>
      <c r="AM9" s="227" t="s">
        <v>20</v>
      </c>
      <c r="AN9" s="227"/>
      <c r="AO9" s="9"/>
      <c r="AP9" s="225" t="s">
        <v>23</v>
      </c>
      <c r="AQ9" s="226"/>
      <c r="AR9" s="8">
        <v>2</v>
      </c>
      <c r="AS9" s="6" t="s">
        <v>41</v>
      </c>
      <c r="AT9" s="8">
        <v>1</v>
      </c>
      <c r="AU9" s="227" t="s">
        <v>26</v>
      </c>
      <c r="AV9" s="227"/>
      <c r="AW9" s="9"/>
      <c r="AX9" s="225" t="s">
        <v>27</v>
      </c>
      <c r="AY9" s="226"/>
      <c r="AZ9" s="8">
        <v>3</v>
      </c>
      <c r="BA9" s="6" t="s">
        <v>41</v>
      </c>
      <c r="BB9" s="8">
        <v>2</v>
      </c>
      <c r="BC9" s="227" t="s">
        <v>35</v>
      </c>
      <c r="BD9" s="227"/>
      <c r="BE9" s="9"/>
      <c r="BF9" s="225" t="s">
        <v>25</v>
      </c>
      <c r="BG9" s="226"/>
      <c r="BH9" s="8">
        <v>2</v>
      </c>
      <c r="BI9" s="6" t="s">
        <v>41</v>
      </c>
      <c r="BJ9" s="8">
        <v>1</v>
      </c>
      <c r="BK9" s="227" t="s">
        <v>39</v>
      </c>
      <c r="BL9" s="227"/>
      <c r="BM9" s="9"/>
      <c r="BN9" s="225" t="s">
        <v>33</v>
      </c>
      <c r="BO9" s="226"/>
      <c r="BP9" s="8" t="s">
        <v>53</v>
      </c>
      <c r="BQ9" s="6" t="s">
        <v>41</v>
      </c>
      <c r="BR9" s="8">
        <v>3</v>
      </c>
      <c r="BS9" s="227" t="s">
        <v>28</v>
      </c>
      <c r="BT9" s="227"/>
    </row>
    <row r="10" spans="1:72" ht="15" customHeight="1">
      <c r="A10" s="100">
        <f t="shared" si="0"/>
        <v>1</v>
      </c>
      <c r="C10" s="104" t="s">
        <v>13</v>
      </c>
      <c r="D10" s="3">
        <v>2</v>
      </c>
      <c r="E10" s="4" t="s">
        <v>1</v>
      </c>
      <c r="F10" s="3">
        <v>0</v>
      </c>
      <c r="G10" s="104" t="s">
        <v>14</v>
      </c>
      <c r="H10" s="20">
        <f>COUNT(#REF!)</f>
        <v>0</v>
      </c>
      <c r="I10" s="26"/>
      <c r="J10" s="228">
        <v>41818</v>
      </c>
      <c r="K10" s="229"/>
      <c r="L10" s="230">
        <v>0.75</v>
      </c>
      <c r="M10" s="229"/>
      <c r="N10" s="229"/>
      <c r="O10" s="229" t="s">
        <v>40</v>
      </c>
      <c r="P10" s="229"/>
      <c r="Q10" s="9"/>
      <c r="R10" s="228">
        <v>41818</v>
      </c>
      <c r="S10" s="229"/>
      <c r="T10" s="230">
        <v>0.91666666666666663</v>
      </c>
      <c r="U10" s="229"/>
      <c r="V10" s="229"/>
      <c r="W10" s="229" t="s">
        <v>40</v>
      </c>
      <c r="X10" s="229"/>
      <c r="Y10" s="9"/>
      <c r="Z10" s="228">
        <v>41819</v>
      </c>
      <c r="AA10" s="229"/>
      <c r="AB10" s="230">
        <v>0.75</v>
      </c>
      <c r="AC10" s="229"/>
      <c r="AD10" s="229"/>
      <c r="AE10" s="229" t="s">
        <v>40</v>
      </c>
      <c r="AF10" s="229"/>
      <c r="AG10" s="9"/>
      <c r="AH10" s="228">
        <v>41819</v>
      </c>
      <c r="AI10" s="229"/>
      <c r="AJ10" s="230">
        <v>0.91666666666666663</v>
      </c>
      <c r="AK10" s="229"/>
      <c r="AL10" s="229"/>
      <c r="AM10" s="229" t="s">
        <v>40</v>
      </c>
      <c r="AN10" s="229"/>
      <c r="AO10" s="9"/>
      <c r="AP10" s="228">
        <v>41820</v>
      </c>
      <c r="AQ10" s="229"/>
      <c r="AR10" s="230">
        <v>0.75</v>
      </c>
      <c r="AS10" s="229"/>
      <c r="AT10" s="229"/>
      <c r="AU10" s="229" t="s">
        <v>40</v>
      </c>
      <c r="AV10" s="229"/>
      <c r="AW10" s="9"/>
      <c r="AX10" s="228">
        <v>41820</v>
      </c>
      <c r="AY10" s="229"/>
      <c r="AZ10" s="230">
        <v>0.91666666666666663</v>
      </c>
      <c r="BA10" s="229"/>
      <c r="BB10" s="229"/>
      <c r="BC10" s="229" t="s">
        <v>40</v>
      </c>
      <c r="BD10" s="229"/>
      <c r="BE10" s="9"/>
      <c r="BF10" s="228">
        <v>41821</v>
      </c>
      <c r="BG10" s="229"/>
      <c r="BH10" s="230">
        <v>0.75</v>
      </c>
      <c r="BI10" s="229"/>
      <c r="BJ10" s="229"/>
      <c r="BK10" s="229" t="s">
        <v>40</v>
      </c>
      <c r="BL10" s="229"/>
      <c r="BM10" s="9"/>
      <c r="BN10" s="228">
        <v>41821</v>
      </c>
      <c r="BO10" s="229"/>
      <c r="BP10" s="230">
        <v>0.91666666666666663</v>
      </c>
      <c r="BQ10" s="229"/>
      <c r="BR10" s="229"/>
      <c r="BS10" s="229" t="s">
        <v>40</v>
      </c>
      <c r="BT10" s="229"/>
    </row>
    <row r="11" spans="1:72" ht="15" customHeight="1">
      <c r="A11" s="100">
        <f t="shared" si="0"/>
        <v>1</v>
      </c>
      <c r="C11" s="104" t="s">
        <v>15</v>
      </c>
      <c r="D11" s="3">
        <v>2</v>
      </c>
      <c r="E11" s="4" t="s">
        <v>1</v>
      </c>
      <c r="F11" s="3">
        <v>1</v>
      </c>
      <c r="G11" s="104" t="s">
        <v>16</v>
      </c>
      <c r="H11" s="20">
        <f>COUNT(#REF!)</f>
        <v>0</v>
      </c>
      <c r="I11" s="26"/>
      <c r="J11" s="101"/>
      <c r="K11" s="102"/>
      <c r="L11" s="103"/>
      <c r="M11" s="102"/>
      <c r="N11" s="102"/>
      <c r="O11" s="102"/>
      <c r="P11" s="102"/>
      <c r="Q11" s="9"/>
      <c r="R11" s="101"/>
      <c r="S11" s="102"/>
      <c r="T11" s="103"/>
      <c r="U11" s="102"/>
      <c r="V11" s="102"/>
      <c r="W11" s="102"/>
      <c r="X11" s="102"/>
      <c r="Y11" s="9"/>
      <c r="Z11" s="101"/>
      <c r="AA11" s="102"/>
      <c r="AB11" s="103"/>
      <c r="AC11" s="102"/>
      <c r="AD11" s="102"/>
      <c r="AE11" s="102"/>
      <c r="AF11" s="102"/>
      <c r="AG11" s="9"/>
      <c r="AH11" s="101"/>
      <c r="AI11" s="102"/>
      <c r="AJ11" s="103"/>
      <c r="AK11" s="102"/>
      <c r="AL11" s="102"/>
      <c r="AM11" s="102"/>
      <c r="AN11" s="102"/>
      <c r="AO11" s="9"/>
      <c r="AP11" s="101"/>
      <c r="AQ11" s="102"/>
      <c r="AR11" s="103"/>
      <c r="AS11" s="102"/>
      <c r="AT11" s="102"/>
      <c r="AU11" s="102"/>
      <c r="AV11" s="102"/>
      <c r="AW11" s="9"/>
      <c r="AX11" s="101"/>
      <c r="AY11" s="102"/>
      <c r="AZ11" s="103"/>
      <c r="BA11" s="102"/>
      <c r="BB11" s="102"/>
      <c r="BC11" s="102"/>
      <c r="BD11" s="102"/>
      <c r="BE11" s="9"/>
      <c r="BF11" s="101"/>
      <c r="BG11" s="102"/>
      <c r="BH11" s="103"/>
      <c r="BI11" s="102"/>
      <c r="BJ11" s="102"/>
      <c r="BK11" s="102"/>
      <c r="BL11" s="102"/>
      <c r="BM11" s="9"/>
      <c r="BN11" s="101"/>
      <c r="BO11" s="102"/>
      <c r="BP11" s="103"/>
      <c r="BQ11" s="102"/>
      <c r="BR11" s="102"/>
      <c r="BS11" s="102"/>
      <c r="BT11" s="102"/>
    </row>
    <row r="12" spans="1:72" ht="15" customHeight="1">
      <c r="A12" s="100">
        <f t="shared" si="0"/>
        <v>2</v>
      </c>
      <c r="C12" s="104" t="s">
        <v>17</v>
      </c>
      <c r="D12" s="3">
        <v>1</v>
      </c>
      <c r="E12" s="4" t="s">
        <v>1</v>
      </c>
      <c r="F12" s="3">
        <v>2</v>
      </c>
      <c r="G12" s="104" t="s">
        <v>18</v>
      </c>
      <c r="H12" s="20">
        <f>COUNT(#REF!)</f>
        <v>0</v>
      </c>
      <c r="I12" s="26"/>
      <c r="J12" s="265" t="s">
        <v>48</v>
      </c>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6"/>
      <c r="AY12" s="266"/>
      <c r="AZ12" s="266"/>
      <c r="BA12" s="266"/>
      <c r="BB12" s="266"/>
      <c r="BC12" s="266"/>
      <c r="BD12" s="266"/>
      <c r="BE12" s="266"/>
      <c r="BF12" s="266"/>
      <c r="BG12" s="266"/>
      <c r="BH12" s="266"/>
      <c r="BI12" s="266"/>
      <c r="BJ12" s="266"/>
      <c r="BK12" s="266"/>
      <c r="BL12" s="266"/>
      <c r="BM12" s="266"/>
      <c r="BN12" s="266"/>
      <c r="BO12" s="266"/>
      <c r="BP12" s="266"/>
      <c r="BQ12" s="266"/>
      <c r="BR12" s="266"/>
      <c r="BS12" s="266"/>
      <c r="BT12" s="267"/>
    </row>
    <row r="13" spans="1:72" ht="15" customHeight="1">
      <c r="A13" s="100" t="str">
        <f t="shared" si="0"/>
        <v>N</v>
      </c>
      <c r="C13" s="104" t="s">
        <v>19</v>
      </c>
      <c r="D13" s="3">
        <v>2</v>
      </c>
      <c r="E13" s="4" t="s">
        <v>1</v>
      </c>
      <c r="F13" s="3">
        <v>2</v>
      </c>
      <c r="G13" s="104" t="s">
        <v>20</v>
      </c>
      <c r="H13" s="20">
        <f>COUNT(#REF!)</f>
        <v>0</v>
      </c>
      <c r="I13" s="26"/>
      <c r="J13" s="268"/>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70"/>
    </row>
    <row r="14" spans="1:72" ht="15" customHeight="1">
      <c r="A14" s="100" t="str">
        <f t="shared" si="0"/>
        <v>N</v>
      </c>
      <c r="C14" s="104" t="s">
        <v>21</v>
      </c>
      <c r="D14" s="3">
        <v>1</v>
      </c>
      <c r="E14" s="4" t="s">
        <v>1</v>
      </c>
      <c r="F14" s="3">
        <v>1</v>
      </c>
      <c r="G14" s="104" t="s">
        <v>22</v>
      </c>
      <c r="H14" s="20">
        <f>COUNT(#REF!)</f>
        <v>0</v>
      </c>
      <c r="I14" s="26"/>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row>
    <row r="15" spans="1:72" ht="15" customHeight="1">
      <c r="A15" s="100">
        <f t="shared" si="0"/>
        <v>1</v>
      </c>
      <c r="C15" s="104" t="s">
        <v>23</v>
      </c>
      <c r="D15" s="3">
        <v>2</v>
      </c>
      <c r="E15" s="4" t="s">
        <v>1</v>
      </c>
      <c r="F15" s="3">
        <v>0</v>
      </c>
      <c r="G15" s="104" t="s">
        <v>24</v>
      </c>
      <c r="H15" s="20">
        <f>COUNT(#REF!)</f>
        <v>0</v>
      </c>
      <c r="I15" s="26"/>
      <c r="J15" s="225" t="s">
        <v>37</v>
      </c>
      <c r="K15" s="226"/>
      <c r="L15" s="8">
        <v>4</v>
      </c>
      <c r="M15" s="6" t="s">
        <v>41</v>
      </c>
      <c r="N15" s="8">
        <v>2</v>
      </c>
      <c r="O15" s="227" t="s">
        <v>15</v>
      </c>
      <c r="P15" s="227"/>
      <c r="Q15" s="9"/>
      <c r="R15" s="239"/>
      <c r="S15" s="239"/>
      <c r="T15" s="183"/>
      <c r="U15" s="7"/>
      <c r="V15" s="183"/>
      <c r="W15" s="239"/>
      <c r="X15" s="239"/>
      <c r="Y15" s="9"/>
      <c r="Z15" s="225" t="s">
        <v>10</v>
      </c>
      <c r="AA15" s="226"/>
      <c r="AB15" s="8">
        <v>0</v>
      </c>
      <c r="AC15" s="6" t="s">
        <v>41</v>
      </c>
      <c r="AD15" s="8">
        <v>1</v>
      </c>
      <c r="AE15" s="227" t="s">
        <v>18</v>
      </c>
      <c r="AF15" s="227"/>
      <c r="AG15" s="9"/>
      <c r="AH15" s="183"/>
      <c r="AI15" s="183"/>
      <c r="AJ15" s="183"/>
      <c r="AK15" s="7"/>
      <c r="AL15" s="183"/>
      <c r="AM15" s="183"/>
      <c r="AN15" s="183"/>
      <c r="AO15" s="9"/>
      <c r="AP15" s="225" t="s">
        <v>23</v>
      </c>
      <c r="AQ15" s="226"/>
      <c r="AR15" s="8">
        <v>2</v>
      </c>
      <c r="AS15" s="6" t="s">
        <v>41</v>
      </c>
      <c r="AT15" s="8">
        <v>1</v>
      </c>
      <c r="AU15" s="227" t="s">
        <v>27</v>
      </c>
      <c r="AV15" s="227"/>
      <c r="AW15" s="9"/>
      <c r="AX15" s="183"/>
      <c r="AY15" s="183"/>
      <c r="AZ15" s="183"/>
      <c r="BA15" s="7"/>
      <c r="BB15" s="183"/>
      <c r="BC15" s="183"/>
      <c r="BD15" s="183"/>
      <c r="BE15" s="9"/>
      <c r="BF15" s="225" t="s">
        <v>25</v>
      </c>
      <c r="BG15" s="226"/>
      <c r="BH15" s="8">
        <v>2</v>
      </c>
      <c r="BI15" s="6" t="s">
        <v>41</v>
      </c>
      <c r="BJ15" s="8">
        <v>4</v>
      </c>
      <c r="BK15" s="227" t="s">
        <v>33</v>
      </c>
      <c r="BL15" s="227"/>
      <c r="BM15" s="9"/>
      <c r="BN15" s="183"/>
      <c r="BO15" s="183"/>
      <c r="BP15" s="183"/>
      <c r="BQ15" s="7"/>
      <c r="BR15" s="183"/>
      <c r="BS15" s="183"/>
      <c r="BT15" s="183"/>
    </row>
    <row r="16" spans="1:72" ht="15" customHeight="1">
      <c r="A16" s="100" t="str">
        <f t="shared" si="0"/>
        <v>N</v>
      </c>
      <c r="C16" s="104" t="s">
        <v>25</v>
      </c>
      <c r="D16" s="3">
        <v>1</v>
      </c>
      <c r="E16" s="4" t="s">
        <v>1</v>
      </c>
      <c r="F16" s="3">
        <v>1</v>
      </c>
      <c r="G16" s="104" t="s">
        <v>26</v>
      </c>
      <c r="H16" s="20">
        <f>COUNT(#REF!)</f>
        <v>0</v>
      </c>
      <c r="I16" s="26"/>
      <c r="J16" s="228">
        <v>41824</v>
      </c>
      <c r="K16" s="229"/>
      <c r="L16" s="230">
        <v>0.75</v>
      </c>
      <c r="M16" s="229"/>
      <c r="N16" s="229"/>
      <c r="O16" s="229" t="s">
        <v>40</v>
      </c>
      <c r="P16" s="229"/>
      <c r="Q16" s="9"/>
      <c r="R16" s="240"/>
      <c r="S16" s="239"/>
      <c r="T16" s="241"/>
      <c r="U16" s="239"/>
      <c r="V16" s="239"/>
      <c r="W16" s="239"/>
      <c r="X16" s="239"/>
      <c r="Y16" s="9"/>
      <c r="Z16" s="228">
        <v>41824</v>
      </c>
      <c r="AA16" s="229"/>
      <c r="AB16" s="230">
        <v>0.91666666666666663</v>
      </c>
      <c r="AC16" s="229"/>
      <c r="AD16" s="229"/>
      <c r="AE16" s="229" t="s">
        <v>40</v>
      </c>
      <c r="AF16" s="229"/>
      <c r="AG16" s="9"/>
      <c r="AH16" s="182"/>
      <c r="AI16" s="183"/>
      <c r="AJ16" s="184"/>
      <c r="AK16" s="183"/>
      <c r="AL16" s="183"/>
      <c r="AM16" s="183"/>
      <c r="AN16" s="183"/>
      <c r="AO16" s="9"/>
      <c r="AP16" s="228">
        <v>41825</v>
      </c>
      <c r="AQ16" s="229"/>
      <c r="AR16" s="230">
        <v>0.75</v>
      </c>
      <c r="AS16" s="229"/>
      <c r="AT16" s="229"/>
      <c r="AU16" s="229" t="s">
        <v>40</v>
      </c>
      <c r="AV16" s="229"/>
      <c r="AW16" s="9"/>
      <c r="AX16" s="182"/>
      <c r="AY16" s="183"/>
      <c r="AZ16" s="184"/>
      <c r="BA16" s="183"/>
      <c r="BB16" s="183"/>
      <c r="BC16" s="183"/>
      <c r="BD16" s="183"/>
      <c r="BE16" s="9"/>
      <c r="BF16" s="228">
        <v>41825</v>
      </c>
      <c r="BG16" s="229"/>
      <c r="BH16" s="230">
        <v>0.91666666666666663</v>
      </c>
      <c r="BI16" s="229"/>
      <c r="BJ16" s="229"/>
      <c r="BK16" s="229" t="s">
        <v>40</v>
      </c>
      <c r="BL16" s="229"/>
      <c r="BM16" s="9"/>
      <c r="BN16" s="182"/>
      <c r="BO16" s="183"/>
      <c r="BP16" s="184"/>
      <c r="BQ16" s="183"/>
      <c r="BR16" s="183"/>
      <c r="BS16" s="183"/>
      <c r="BT16" s="183"/>
    </row>
    <row r="17" spans="1:72" ht="15" customHeight="1">
      <c r="A17" s="100">
        <f t="shared" si="0"/>
        <v>1</v>
      </c>
      <c r="C17" s="104" t="s">
        <v>27</v>
      </c>
      <c r="D17" s="3">
        <v>3</v>
      </c>
      <c r="E17" s="4" t="s">
        <v>1</v>
      </c>
      <c r="F17" s="3">
        <v>1</v>
      </c>
      <c r="G17" s="104" t="s">
        <v>28</v>
      </c>
      <c r="H17" s="20">
        <f>COUNT(#REF!)</f>
        <v>0</v>
      </c>
      <c r="I17" s="26"/>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row>
    <row r="18" spans="1:72" ht="15" customHeight="1">
      <c r="A18" s="100">
        <f t="shared" si="0"/>
        <v>2</v>
      </c>
      <c r="C18" s="104" t="s">
        <v>29</v>
      </c>
      <c r="D18" s="3">
        <v>0</v>
      </c>
      <c r="E18" s="4" t="s">
        <v>1</v>
      </c>
      <c r="F18" s="3">
        <v>2</v>
      </c>
      <c r="G18" s="104" t="s">
        <v>30</v>
      </c>
      <c r="H18" s="20">
        <f>COUNT(#REF!)</f>
        <v>0</v>
      </c>
      <c r="I18" s="26"/>
      <c r="J18" s="259" t="s">
        <v>45</v>
      </c>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1"/>
    </row>
    <row r="19" spans="1:72" ht="15" customHeight="1">
      <c r="A19" s="100">
        <f t="shared" si="0"/>
        <v>1</v>
      </c>
      <c r="C19" s="104" t="s">
        <v>31</v>
      </c>
      <c r="D19" s="3">
        <v>3</v>
      </c>
      <c r="E19" s="4" t="s">
        <v>1</v>
      </c>
      <c r="F19" s="3">
        <v>1</v>
      </c>
      <c r="G19" s="104" t="s">
        <v>32</v>
      </c>
      <c r="H19" s="20">
        <f>COUNT(#REF!)</f>
        <v>0</v>
      </c>
      <c r="I19" s="26"/>
      <c r="J19" s="262"/>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4"/>
    </row>
    <row r="20" spans="1:72" ht="15" customHeight="1">
      <c r="A20" s="100">
        <f t="shared" si="0"/>
        <v>1</v>
      </c>
      <c r="C20" s="104" t="s">
        <v>33</v>
      </c>
      <c r="D20" s="3">
        <v>5</v>
      </c>
      <c r="E20" s="4" t="s">
        <v>1</v>
      </c>
      <c r="F20" s="3">
        <v>0</v>
      </c>
      <c r="G20" s="104" t="s">
        <v>34</v>
      </c>
      <c r="H20" s="20">
        <f>COUNT(#REF!)</f>
        <v>0</v>
      </c>
      <c r="I20" s="26"/>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row>
    <row r="21" spans="1:72" ht="15" customHeight="1">
      <c r="A21" s="100">
        <f t="shared" si="0"/>
        <v>1</v>
      </c>
      <c r="C21" s="104" t="s">
        <v>5</v>
      </c>
      <c r="D21" s="3">
        <v>2</v>
      </c>
      <c r="E21" s="4" t="s">
        <v>1</v>
      </c>
      <c r="F21" s="3">
        <v>1</v>
      </c>
      <c r="G21" s="104" t="s">
        <v>7</v>
      </c>
      <c r="H21" s="20">
        <f>COUNT(#REF!)</f>
        <v>0</v>
      </c>
      <c r="I21" s="26"/>
      <c r="J21" s="239"/>
      <c r="K21" s="239"/>
      <c r="L21" s="183"/>
      <c r="M21" s="185"/>
      <c r="N21" s="186"/>
      <c r="O21" s="186"/>
      <c r="P21" s="186"/>
      <c r="Q21" s="186"/>
      <c r="R21" s="186"/>
      <c r="S21" s="186"/>
      <c r="T21" s="183"/>
      <c r="U21" s="7"/>
      <c r="V21" s="183"/>
      <c r="W21" s="239"/>
      <c r="X21" s="239"/>
      <c r="Y21" s="9"/>
      <c r="Z21" s="225" t="s">
        <v>37</v>
      </c>
      <c r="AA21" s="226"/>
      <c r="AB21" s="8">
        <v>2</v>
      </c>
      <c r="AC21" s="6" t="s">
        <v>41</v>
      </c>
      <c r="AD21" s="8" t="s">
        <v>46</v>
      </c>
      <c r="AE21" s="227" t="s">
        <v>18</v>
      </c>
      <c r="AF21" s="227"/>
      <c r="AG21" s="9"/>
      <c r="AH21" s="183"/>
      <c r="AI21" s="183"/>
      <c r="AJ21" s="183"/>
      <c r="AK21" s="7"/>
      <c r="AL21" s="183"/>
      <c r="AM21" s="183"/>
      <c r="AN21" s="183"/>
      <c r="AO21" s="9"/>
      <c r="AP21" s="225" t="s">
        <v>23</v>
      </c>
      <c r="AQ21" s="226"/>
      <c r="AR21" s="8">
        <v>2</v>
      </c>
      <c r="AS21" s="6" t="s">
        <v>41</v>
      </c>
      <c r="AT21" s="8">
        <v>3</v>
      </c>
      <c r="AU21" s="227" t="s">
        <v>33</v>
      </c>
      <c r="AV21" s="227"/>
      <c r="AW21" s="9"/>
      <c r="AX21" s="183"/>
      <c r="AY21" s="183"/>
      <c r="AZ21" s="183"/>
      <c r="BA21" s="7"/>
      <c r="BB21" s="183"/>
      <c r="BC21" s="183"/>
      <c r="BD21" s="183"/>
      <c r="BE21" s="9"/>
      <c r="BF21" s="239"/>
      <c r="BG21" s="239"/>
      <c r="BH21" s="183"/>
      <c r="BI21" s="7"/>
      <c r="BJ21" s="183"/>
      <c r="BK21" s="239"/>
      <c r="BL21" s="239"/>
      <c r="BM21" s="9"/>
      <c r="BN21" s="183"/>
      <c r="BO21" s="183"/>
      <c r="BP21" s="183"/>
      <c r="BQ21" s="7"/>
      <c r="BR21" s="183"/>
      <c r="BS21" s="183"/>
      <c r="BT21" s="183"/>
    </row>
    <row r="22" spans="1:72" ht="15" customHeight="1">
      <c r="A22" s="100" t="str">
        <f t="shared" si="0"/>
        <v>N</v>
      </c>
      <c r="C22" s="104" t="s">
        <v>35</v>
      </c>
      <c r="D22" s="3">
        <v>1</v>
      </c>
      <c r="E22" s="4" t="s">
        <v>1</v>
      </c>
      <c r="F22" s="3">
        <v>1</v>
      </c>
      <c r="G22" s="104" t="s">
        <v>36</v>
      </c>
      <c r="H22" s="20">
        <f>COUNT(#REF!)</f>
        <v>0</v>
      </c>
      <c r="I22" s="26"/>
      <c r="J22" s="240"/>
      <c r="K22" s="239"/>
      <c r="L22" s="241"/>
      <c r="M22" s="239"/>
      <c r="N22" s="239"/>
      <c r="O22" s="239"/>
      <c r="P22" s="239"/>
      <c r="Q22" s="183"/>
      <c r="R22" s="240"/>
      <c r="S22" s="239"/>
      <c r="T22" s="241"/>
      <c r="U22" s="239"/>
      <c r="V22" s="239"/>
      <c r="W22" s="239"/>
      <c r="X22" s="239"/>
      <c r="Y22" s="9"/>
      <c r="Z22" s="228">
        <v>41828</v>
      </c>
      <c r="AA22" s="229"/>
      <c r="AB22" s="230">
        <v>0.91666666666666663</v>
      </c>
      <c r="AC22" s="229"/>
      <c r="AD22" s="229"/>
      <c r="AE22" s="229" t="s">
        <v>40</v>
      </c>
      <c r="AF22" s="229"/>
      <c r="AG22" s="9"/>
      <c r="AH22" s="182"/>
      <c r="AI22" s="183"/>
      <c r="AJ22" s="184"/>
      <c r="AK22" s="183"/>
      <c r="AL22" s="183"/>
      <c r="AM22" s="183"/>
      <c r="AN22" s="183"/>
      <c r="AO22" s="9"/>
      <c r="AP22" s="228">
        <v>41828</v>
      </c>
      <c r="AQ22" s="229"/>
      <c r="AR22" s="230">
        <v>0.91666666666666663</v>
      </c>
      <c r="AS22" s="229"/>
      <c r="AT22" s="229"/>
      <c r="AU22" s="229" t="s">
        <v>40</v>
      </c>
      <c r="AV22" s="229"/>
      <c r="AW22" s="9"/>
      <c r="AX22" s="182"/>
      <c r="AY22" s="183"/>
      <c r="AZ22" s="184"/>
      <c r="BA22" s="183"/>
      <c r="BB22" s="183"/>
      <c r="BC22" s="183"/>
      <c r="BD22" s="183"/>
      <c r="BE22" s="9"/>
      <c r="BF22" s="240"/>
      <c r="BG22" s="239"/>
      <c r="BH22" s="241"/>
      <c r="BI22" s="239"/>
      <c r="BJ22" s="239"/>
      <c r="BK22" s="239"/>
      <c r="BL22" s="239"/>
      <c r="BM22" s="9"/>
      <c r="BN22" s="182"/>
      <c r="BO22" s="183"/>
      <c r="BP22" s="184"/>
      <c r="BQ22" s="183"/>
      <c r="BR22" s="183"/>
      <c r="BS22" s="183"/>
      <c r="BT22" s="183"/>
    </row>
    <row r="23" spans="1:72" ht="15" customHeight="1">
      <c r="A23" s="100">
        <f t="shared" si="0"/>
        <v>2</v>
      </c>
      <c r="C23" s="104" t="s">
        <v>12</v>
      </c>
      <c r="D23" s="3">
        <v>1</v>
      </c>
      <c r="E23" s="4" t="s">
        <v>1</v>
      </c>
      <c r="F23" s="3">
        <v>4</v>
      </c>
      <c r="G23" s="104" t="s">
        <v>10</v>
      </c>
      <c r="H23" s="20">
        <f>COUNT(#REF!)</f>
        <v>0</v>
      </c>
      <c r="I23" s="26"/>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row>
    <row r="24" spans="1:72" ht="15" customHeight="1">
      <c r="A24" s="100" t="str">
        <f t="shared" si="0"/>
        <v>N</v>
      </c>
      <c r="C24" s="104" t="s">
        <v>9</v>
      </c>
      <c r="D24" s="3">
        <v>2</v>
      </c>
      <c r="E24" s="4" t="s">
        <v>1</v>
      </c>
      <c r="F24" s="3">
        <v>2</v>
      </c>
      <c r="G24" s="104" t="s">
        <v>11</v>
      </c>
      <c r="H24" s="20">
        <f>COUNT(#REF!)</f>
        <v>0</v>
      </c>
      <c r="I24" s="26"/>
      <c r="J24" s="265" t="s">
        <v>44</v>
      </c>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7"/>
    </row>
    <row r="25" spans="1:72" ht="15" customHeight="1">
      <c r="A25" s="100" t="str">
        <f t="shared" si="0"/>
        <v>N</v>
      </c>
      <c r="C25" s="104" t="s">
        <v>8</v>
      </c>
      <c r="D25" s="3">
        <v>1</v>
      </c>
      <c r="E25" s="4" t="s">
        <v>1</v>
      </c>
      <c r="F25" s="3">
        <v>1</v>
      </c>
      <c r="G25" s="104" t="s">
        <v>6</v>
      </c>
      <c r="H25" s="20">
        <f>COUNT(#REF!)</f>
        <v>0</v>
      </c>
      <c r="I25" s="26"/>
      <c r="J25" s="268"/>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70"/>
    </row>
    <row r="26" spans="1:72" ht="15" customHeight="1">
      <c r="A26" s="100">
        <f t="shared" si="0"/>
        <v>2</v>
      </c>
      <c r="C26" s="104" t="s">
        <v>13</v>
      </c>
      <c r="D26" s="3">
        <v>2</v>
      </c>
      <c r="E26" s="4" t="s">
        <v>1</v>
      </c>
      <c r="F26" s="3">
        <v>3</v>
      </c>
      <c r="G26" s="104" t="s">
        <v>19</v>
      </c>
      <c r="H26" s="20">
        <f>COUNT(#REF!)</f>
        <v>0</v>
      </c>
      <c r="I26" s="26"/>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row>
    <row r="27" spans="1:72" ht="15" customHeight="1">
      <c r="A27" s="100">
        <f t="shared" si="0"/>
        <v>1</v>
      </c>
      <c r="C27" s="104" t="s">
        <v>15</v>
      </c>
      <c r="D27" s="3">
        <v>1</v>
      </c>
      <c r="E27" s="4" t="s">
        <v>1</v>
      </c>
      <c r="F27" s="3">
        <v>0</v>
      </c>
      <c r="G27" s="104" t="s">
        <v>17</v>
      </c>
      <c r="H27" s="20">
        <f>COUNT(#REF!)</f>
        <v>0</v>
      </c>
      <c r="I27" s="26"/>
      <c r="J27" s="239"/>
      <c r="K27" s="239"/>
      <c r="L27" s="102"/>
      <c r="M27" s="7"/>
      <c r="N27" s="102"/>
      <c r="O27" s="239"/>
      <c r="P27" s="239"/>
      <c r="Q27" s="102"/>
      <c r="R27" s="239"/>
      <c r="S27" s="239"/>
      <c r="T27" s="102"/>
      <c r="U27" s="7"/>
      <c r="V27" s="102"/>
      <c r="W27" s="239"/>
      <c r="X27" s="239"/>
      <c r="Y27" s="9"/>
      <c r="Z27" s="225" t="s">
        <v>37</v>
      </c>
      <c r="AA27" s="226"/>
      <c r="AB27" s="8">
        <v>4</v>
      </c>
      <c r="AC27" s="6" t="s">
        <v>41</v>
      </c>
      <c r="AD27" s="8">
        <v>0</v>
      </c>
      <c r="AE27" s="227" t="s">
        <v>23</v>
      </c>
      <c r="AF27" s="227"/>
      <c r="AG27" s="102"/>
      <c r="AH27" s="102"/>
      <c r="AI27" s="102"/>
      <c r="AJ27" s="102"/>
      <c r="AK27" s="102"/>
      <c r="AL27" s="102"/>
      <c r="AM27" s="102"/>
      <c r="AN27" s="102"/>
      <c r="AO27" s="102"/>
      <c r="AP27" s="102"/>
      <c r="AQ27" s="102"/>
      <c r="AR27" s="102"/>
      <c r="AS27" s="102"/>
      <c r="AT27" s="102"/>
      <c r="AU27" s="239"/>
      <c r="AV27" s="239"/>
      <c r="AW27" s="9"/>
      <c r="AX27" s="102"/>
      <c r="AY27" s="102"/>
      <c r="AZ27" s="102"/>
      <c r="BA27" s="7"/>
      <c r="BB27" s="102"/>
      <c r="BC27" s="102"/>
      <c r="BD27" s="102"/>
      <c r="BE27" s="9"/>
      <c r="BF27" s="239"/>
      <c r="BG27" s="239"/>
      <c r="BH27" s="102"/>
      <c r="BI27" s="7"/>
      <c r="BJ27" s="102"/>
      <c r="BK27" s="239"/>
      <c r="BL27" s="239"/>
      <c r="BM27" s="9"/>
      <c r="BN27" s="102"/>
      <c r="BO27" s="102"/>
      <c r="BP27" s="102"/>
      <c r="BQ27" s="7"/>
      <c r="BR27" s="102"/>
      <c r="BS27" s="102"/>
      <c r="BT27" s="102"/>
    </row>
    <row r="28" spans="1:72" ht="15" customHeight="1">
      <c r="A28" s="100" t="str">
        <f t="shared" si="0"/>
        <v>N</v>
      </c>
      <c r="C28" s="104" t="s">
        <v>20</v>
      </c>
      <c r="D28" s="3">
        <v>0</v>
      </c>
      <c r="E28" s="4" t="s">
        <v>1</v>
      </c>
      <c r="F28" s="3">
        <v>0</v>
      </c>
      <c r="G28" s="104" t="s">
        <v>14</v>
      </c>
      <c r="H28" s="20">
        <f>COUNT(#REF!)</f>
        <v>0</v>
      </c>
      <c r="I28" s="26"/>
      <c r="J28" s="240"/>
      <c r="K28" s="239"/>
      <c r="L28" s="241"/>
      <c r="M28" s="239"/>
      <c r="N28" s="239"/>
      <c r="O28" s="239"/>
      <c r="P28" s="239"/>
      <c r="Q28" s="183"/>
      <c r="R28" s="240"/>
      <c r="S28" s="239"/>
      <c r="T28" s="241"/>
      <c r="U28" s="239"/>
      <c r="V28" s="239"/>
      <c r="W28" s="239"/>
      <c r="X28" s="239"/>
      <c r="Y28" s="9"/>
      <c r="Z28" s="228">
        <v>41832</v>
      </c>
      <c r="AA28" s="229"/>
      <c r="AB28" s="230">
        <v>0.91666666666666663</v>
      </c>
      <c r="AC28" s="229"/>
      <c r="AD28" s="229"/>
      <c r="AE28" s="229" t="s">
        <v>40</v>
      </c>
      <c r="AF28" s="229"/>
      <c r="AG28" s="183"/>
      <c r="AH28" s="182"/>
      <c r="AI28" s="183"/>
      <c r="AJ28" s="184"/>
      <c r="AK28" s="183"/>
      <c r="AL28" s="183"/>
      <c r="AM28" s="183"/>
      <c r="AN28" s="183"/>
      <c r="AO28" s="183"/>
      <c r="AP28" s="182"/>
      <c r="AQ28" s="182"/>
      <c r="AR28" s="184"/>
      <c r="AS28" s="183"/>
      <c r="AT28" s="183"/>
      <c r="AU28" s="239"/>
      <c r="AV28" s="239"/>
      <c r="AW28" s="9"/>
      <c r="AX28" s="182"/>
      <c r="AY28" s="183"/>
      <c r="AZ28" s="184"/>
      <c r="BA28" s="183"/>
      <c r="BB28" s="183"/>
      <c r="BC28" s="183"/>
      <c r="BD28" s="183"/>
      <c r="BE28" s="9"/>
      <c r="BF28" s="240"/>
      <c r="BG28" s="239"/>
      <c r="BH28" s="241"/>
      <c r="BI28" s="239"/>
      <c r="BJ28" s="239"/>
      <c r="BK28" s="239"/>
      <c r="BL28" s="239"/>
      <c r="BM28" s="9"/>
      <c r="BN28" s="182"/>
      <c r="BO28" s="183"/>
      <c r="BP28" s="184"/>
      <c r="BQ28" s="183"/>
      <c r="BR28" s="183"/>
      <c r="BS28" s="183"/>
      <c r="BT28" s="183"/>
    </row>
    <row r="29" spans="1:72" ht="15" customHeight="1">
      <c r="A29" s="100">
        <f t="shared" si="0"/>
        <v>1</v>
      </c>
      <c r="C29" s="104" t="s">
        <v>18</v>
      </c>
      <c r="D29" s="3">
        <v>2</v>
      </c>
      <c r="E29" s="4" t="s">
        <v>1</v>
      </c>
      <c r="F29" s="3">
        <v>0</v>
      </c>
      <c r="G29" s="104" t="s">
        <v>16</v>
      </c>
      <c r="H29" s="20">
        <f>COUNT(#REF!)</f>
        <v>0</v>
      </c>
      <c r="I29" s="26"/>
      <c r="J29" s="9"/>
      <c r="K29" s="9"/>
      <c r="L29" s="9"/>
      <c r="M29" s="9"/>
      <c r="N29" s="9"/>
      <c r="O29" s="9"/>
      <c r="P29" s="9"/>
      <c r="Q29" s="9"/>
      <c r="R29" s="9"/>
      <c r="S29" s="9"/>
      <c r="T29" s="9"/>
      <c r="U29" s="9"/>
      <c r="V29" s="9"/>
      <c r="W29" s="9"/>
      <c r="X29" s="9"/>
      <c r="Y29" s="9"/>
      <c r="Z29" s="102"/>
      <c r="AA29" s="102"/>
      <c r="AB29" s="102"/>
      <c r="AC29" s="102"/>
      <c r="AD29" s="102"/>
      <c r="AE29" s="102"/>
      <c r="AF29" s="102"/>
      <c r="AG29" s="102"/>
      <c r="AH29" s="102"/>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row>
    <row r="30" spans="1:72" ht="15" customHeight="1">
      <c r="A30" s="100" t="str">
        <f t="shared" si="0"/>
        <v>N</v>
      </c>
      <c r="C30" s="104" t="s">
        <v>21</v>
      </c>
      <c r="D30" s="3">
        <v>0</v>
      </c>
      <c r="E30" s="4" t="s">
        <v>1</v>
      </c>
      <c r="F30" s="3">
        <v>0</v>
      </c>
      <c r="G30" s="104" t="s">
        <v>23</v>
      </c>
      <c r="H30" s="20">
        <f>COUNT(#REF!)</f>
        <v>0</v>
      </c>
      <c r="I30" s="26"/>
      <c r="J30" s="259" t="s">
        <v>43</v>
      </c>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1"/>
    </row>
    <row r="31" spans="1:72" ht="15" customHeight="1">
      <c r="A31" s="100">
        <f t="shared" si="0"/>
        <v>2</v>
      </c>
      <c r="C31" s="104" t="s">
        <v>24</v>
      </c>
      <c r="D31" s="3">
        <v>1</v>
      </c>
      <c r="E31" s="4" t="s">
        <v>1</v>
      </c>
      <c r="F31" s="3">
        <v>2</v>
      </c>
      <c r="G31" s="104" t="s">
        <v>22</v>
      </c>
      <c r="H31" s="20">
        <f>COUNT(#REF!)</f>
        <v>0</v>
      </c>
      <c r="I31" s="26"/>
      <c r="J31" s="262"/>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4"/>
    </row>
    <row r="32" spans="1:72" ht="15" customHeight="1" thickBot="1">
      <c r="A32" s="100">
        <f t="shared" si="0"/>
        <v>1</v>
      </c>
      <c r="C32" s="104" t="s">
        <v>25</v>
      </c>
      <c r="D32" s="3">
        <v>3</v>
      </c>
      <c r="E32" s="4" t="s">
        <v>1</v>
      </c>
      <c r="F32" s="3">
        <v>0</v>
      </c>
      <c r="G32" s="104" t="s">
        <v>29</v>
      </c>
      <c r="H32" s="20">
        <f>COUNT(#REF!)</f>
        <v>0</v>
      </c>
      <c r="I32" s="26"/>
      <c r="J32" s="9"/>
      <c r="K32" s="9"/>
      <c r="L32" s="9"/>
      <c r="M32" s="9"/>
      <c r="N32" s="9"/>
      <c r="O32" s="9"/>
      <c r="P32" s="9"/>
      <c r="Q32" s="9"/>
      <c r="R32" s="9"/>
      <c r="S32" s="9"/>
      <c r="T32" s="9"/>
      <c r="U32" s="9"/>
      <c r="V32" s="9"/>
      <c r="W32" s="9"/>
      <c r="X32" s="9"/>
      <c r="Y32" s="9"/>
      <c r="Z32" s="102"/>
      <c r="AA32" s="102"/>
      <c r="AB32" s="102"/>
      <c r="AC32" s="102"/>
      <c r="AD32" s="102"/>
      <c r="AE32" s="102"/>
      <c r="AF32" s="102"/>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row>
    <row r="33" spans="1:72" ht="15" customHeight="1">
      <c r="A33" s="100">
        <f t="shared" si="0"/>
        <v>1</v>
      </c>
      <c r="C33" s="104" t="s">
        <v>27</v>
      </c>
      <c r="D33" s="3">
        <v>1</v>
      </c>
      <c r="E33" s="4" t="s">
        <v>1</v>
      </c>
      <c r="F33" s="3">
        <v>0</v>
      </c>
      <c r="G33" s="104" t="s">
        <v>31</v>
      </c>
      <c r="H33" s="20">
        <f>COUNT(#REF!)</f>
        <v>0</v>
      </c>
      <c r="I33" s="26"/>
      <c r="J33" s="239"/>
      <c r="K33" s="239"/>
      <c r="L33" s="183"/>
      <c r="M33" s="7"/>
      <c r="N33" s="183"/>
      <c r="O33" s="239"/>
      <c r="P33" s="239"/>
      <c r="Q33" s="183"/>
      <c r="R33" s="244" t="s">
        <v>42</v>
      </c>
      <c r="S33" s="245"/>
      <c r="T33" s="245"/>
      <c r="U33" s="245"/>
      <c r="V33" s="245"/>
      <c r="W33" s="245"/>
      <c r="X33" s="245"/>
      <c r="Y33" s="286" t="s">
        <v>33</v>
      </c>
      <c r="Z33" s="287"/>
      <c r="AA33" s="287"/>
      <c r="AB33" s="287"/>
      <c r="AC33" s="287"/>
      <c r="AD33" s="287"/>
      <c r="AE33" s="287"/>
      <c r="AF33" s="288"/>
      <c r="AG33" s="9"/>
      <c r="AH33" s="183"/>
      <c r="AI33" s="183"/>
      <c r="AJ33" s="183"/>
      <c r="AK33" s="7"/>
      <c r="AL33" s="183"/>
      <c r="AM33" s="183"/>
      <c r="AN33" s="183"/>
      <c r="AO33" s="9"/>
      <c r="AP33" s="225" t="s">
        <v>18</v>
      </c>
      <c r="AQ33" s="226"/>
      <c r="AR33" s="8">
        <v>1</v>
      </c>
      <c r="AS33" s="6" t="s">
        <v>41</v>
      </c>
      <c r="AT33" s="8">
        <v>3</v>
      </c>
      <c r="AU33" s="227" t="s">
        <v>33</v>
      </c>
      <c r="AV33" s="227"/>
      <c r="AW33" s="183"/>
      <c r="AX33" s="183"/>
      <c r="AY33" s="183"/>
      <c r="AZ33" s="183"/>
      <c r="BA33" s="7"/>
      <c r="BB33" s="183"/>
      <c r="BC33" s="183"/>
      <c r="BD33" s="183"/>
      <c r="BE33" s="9"/>
      <c r="BF33" s="239"/>
      <c r="BG33" s="239"/>
      <c r="BH33" s="183"/>
      <c r="BI33" s="7"/>
      <c r="BJ33" s="183"/>
      <c r="BK33" s="239"/>
      <c r="BL33" s="239"/>
      <c r="BM33" s="9"/>
      <c r="BN33" s="183"/>
      <c r="BO33" s="183"/>
      <c r="BP33" s="183"/>
      <c r="BQ33" s="7"/>
      <c r="BR33" s="183"/>
      <c r="BS33" s="183"/>
      <c r="BT33" s="183"/>
    </row>
    <row r="34" spans="1:72" ht="15.75" customHeight="1" thickBot="1">
      <c r="A34" s="100" t="str">
        <f t="shared" si="0"/>
        <v>N</v>
      </c>
      <c r="C34" s="104" t="s">
        <v>30</v>
      </c>
      <c r="D34" s="3">
        <v>3</v>
      </c>
      <c r="E34" s="4" t="s">
        <v>1</v>
      </c>
      <c r="F34" s="3">
        <v>3</v>
      </c>
      <c r="G34" s="104" t="s">
        <v>26</v>
      </c>
      <c r="H34" s="20">
        <f>COUNT(#REF!)</f>
        <v>0</v>
      </c>
      <c r="I34" s="26"/>
      <c r="J34" s="240"/>
      <c r="K34" s="239"/>
      <c r="L34" s="241"/>
      <c r="M34" s="239"/>
      <c r="N34" s="239"/>
      <c r="O34" s="239"/>
      <c r="P34" s="239"/>
      <c r="Q34" s="183"/>
      <c r="R34" s="246"/>
      <c r="S34" s="247"/>
      <c r="T34" s="247"/>
      <c r="U34" s="247"/>
      <c r="V34" s="247"/>
      <c r="W34" s="247"/>
      <c r="X34" s="247"/>
      <c r="Y34" s="289"/>
      <c r="Z34" s="290"/>
      <c r="AA34" s="290"/>
      <c r="AB34" s="290"/>
      <c r="AC34" s="290"/>
      <c r="AD34" s="290"/>
      <c r="AE34" s="290"/>
      <c r="AF34" s="291"/>
      <c r="AG34" s="9"/>
      <c r="AH34" s="182"/>
      <c r="AI34" s="183"/>
      <c r="AJ34" s="184"/>
      <c r="AK34" s="183"/>
      <c r="AL34" s="183"/>
      <c r="AM34" s="183"/>
      <c r="AN34" s="183"/>
      <c r="AO34" s="9"/>
      <c r="AP34" s="228">
        <v>41833</v>
      </c>
      <c r="AQ34" s="229"/>
      <c r="AR34" s="230">
        <v>0.875</v>
      </c>
      <c r="AS34" s="229"/>
      <c r="AT34" s="229"/>
      <c r="AU34" s="229" t="s">
        <v>40</v>
      </c>
      <c r="AV34" s="229"/>
      <c r="AW34" s="183"/>
      <c r="AX34" s="182"/>
      <c r="AY34" s="183"/>
      <c r="AZ34" s="184"/>
      <c r="BA34" s="183"/>
      <c r="BB34" s="183"/>
      <c r="BC34" s="183"/>
      <c r="BD34" s="183"/>
      <c r="BE34" s="9"/>
      <c r="BF34" s="240"/>
      <c r="BG34" s="239"/>
      <c r="BH34" s="241"/>
      <c r="BI34" s="239"/>
      <c r="BJ34" s="239"/>
      <c r="BK34" s="239"/>
      <c r="BL34" s="239"/>
      <c r="BM34" s="9"/>
      <c r="BN34" s="182"/>
      <c r="BO34" s="183"/>
      <c r="BP34" s="184"/>
      <c r="BQ34" s="183"/>
      <c r="BR34" s="183"/>
      <c r="BS34" s="183"/>
      <c r="BT34" s="183"/>
    </row>
    <row r="35" spans="1:72" ht="15" customHeight="1">
      <c r="A35" s="100">
        <f t="shared" si="0"/>
        <v>1</v>
      </c>
      <c r="C35" s="104" t="s">
        <v>33</v>
      </c>
      <c r="D35" s="3">
        <v>2</v>
      </c>
      <c r="E35" s="4" t="s">
        <v>1</v>
      </c>
      <c r="F35" s="3">
        <v>1</v>
      </c>
      <c r="G35" s="104" t="s">
        <v>35</v>
      </c>
      <c r="H35" s="20">
        <f>COUNT(#REF!)</f>
        <v>0</v>
      </c>
      <c r="I35" s="26"/>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row>
    <row r="36" spans="1:72">
      <c r="A36" s="100" t="str">
        <f t="shared" si="0"/>
        <v>N</v>
      </c>
      <c r="C36" s="104" t="s">
        <v>36</v>
      </c>
      <c r="D36" s="3">
        <v>1</v>
      </c>
      <c r="E36" s="4" t="s">
        <v>1</v>
      </c>
      <c r="F36" s="3">
        <v>1</v>
      </c>
      <c r="G36" s="104" t="s">
        <v>34</v>
      </c>
      <c r="H36" s="20">
        <f>COUNT(#REF!)</f>
        <v>0</v>
      </c>
      <c r="I36" s="26"/>
    </row>
    <row r="37" spans="1:72">
      <c r="A37" s="100">
        <f t="shared" si="0"/>
        <v>2</v>
      </c>
      <c r="C37" s="104" t="s">
        <v>32</v>
      </c>
      <c r="D37" s="3">
        <v>1</v>
      </c>
      <c r="E37" s="4" t="s">
        <v>1</v>
      </c>
      <c r="F37" s="3">
        <v>2</v>
      </c>
      <c r="G37" s="104" t="s">
        <v>28</v>
      </c>
      <c r="H37" s="20">
        <f>COUNT(#REF!)</f>
        <v>0</v>
      </c>
      <c r="I37" s="26"/>
    </row>
    <row r="38" spans="1:72">
      <c r="A38" s="100">
        <f t="shared" si="0"/>
        <v>2</v>
      </c>
      <c r="C38" s="104" t="s">
        <v>12</v>
      </c>
      <c r="D38" s="3">
        <v>1</v>
      </c>
      <c r="E38" s="4" t="s">
        <v>1</v>
      </c>
      <c r="F38" s="3">
        <v>3</v>
      </c>
      <c r="G38" s="104" t="s">
        <v>9</v>
      </c>
      <c r="H38" s="20">
        <f>COUNT(#REF!)</f>
        <v>0</v>
      </c>
      <c r="I38" s="26"/>
    </row>
    <row r="39" spans="1:72">
      <c r="A39" s="100">
        <f t="shared" si="0"/>
        <v>1</v>
      </c>
      <c r="C39" s="104" t="s">
        <v>10</v>
      </c>
      <c r="D39" s="3">
        <v>1</v>
      </c>
      <c r="E39" s="4" t="s">
        <v>1</v>
      </c>
      <c r="F39" s="3">
        <v>0</v>
      </c>
      <c r="G39" s="104" t="s">
        <v>11</v>
      </c>
      <c r="H39" s="20">
        <f>COUNT(#REF!)</f>
        <v>0</v>
      </c>
      <c r="I39" s="26"/>
    </row>
    <row r="40" spans="1:72">
      <c r="A40" s="100">
        <f t="shared" si="0"/>
        <v>2</v>
      </c>
      <c r="C40" s="104" t="s">
        <v>8</v>
      </c>
      <c r="D40" s="3">
        <v>0</v>
      </c>
      <c r="E40" s="4" t="s">
        <v>1</v>
      </c>
      <c r="F40" s="3">
        <v>3</v>
      </c>
      <c r="G40" s="104" t="s">
        <v>37</v>
      </c>
      <c r="H40" s="20">
        <f>COUNT(#REF!)</f>
        <v>0</v>
      </c>
      <c r="I40" s="26"/>
    </row>
    <row r="41" spans="1:72">
      <c r="A41" s="100">
        <f t="shared" si="0"/>
        <v>2</v>
      </c>
      <c r="C41" s="104" t="s">
        <v>6</v>
      </c>
      <c r="D41" s="3">
        <v>1</v>
      </c>
      <c r="E41" s="4" t="s">
        <v>1</v>
      </c>
      <c r="F41" s="3">
        <v>2</v>
      </c>
      <c r="G41" s="104" t="s">
        <v>7</v>
      </c>
      <c r="H41" s="20">
        <f>COUNT(#REF!)</f>
        <v>0</v>
      </c>
      <c r="I41" s="26"/>
    </row>
    <row r="42" spans="1:72">
      <c r="A42" s="100" t="str">
        <f t="shared" si="0"/>
        <v>N</v>
      </c>
      <c r="C42" s="104" t="s">
        <v>18</v>
      </c>
      <c r="D42" s="3">
        <v>1</v>
      </c>
      <c r="E42" s="4" t="s">
        <v>1</v>
      </c>
      <c r="F42" s="3">
        <v>1</v>
      </c>
      <c r="G42" s="104" t="s">
        <v>15</v>
      </c>
      <c r="H42" s="20">
        <f>COUNT(#REF!)</f>
        <v>0</v>
      </c>
      <c r="I42" s="26"/>
    </row>
    <row r="43" spans="1:72">
      <c r="A43" s="100">
        <f t="shared" si="0"/>
        <v>2</v>
      </c>
      <c r="C43" s="104" t="s">
        <v>38</v>
      </c>
      <c r="D43" s="3">
        <v>1</v>
      </c>
      <c r="E43" s="4" t="s">
        <v>1</v>
      </c>
      <c r="F43" s="3">
        <v>3</v>
      </c>
      <c r="G43" s="104" t="s">
        <v>17</v>
      </c>
      <c r="H43" s="20">
        <f>COUNT(#REF!)</f>
        <v>0</v>
      </c>
      <c r="I43" s="26"/>
    </row>
    <row r="44" spans="1:72">
      <c r="A44" s="100">
        <f t="shared" si="0"/>
        <v>1</v>
      </c>
      <c r="C44" s="104" t="s">
        <v>20</v>
      </c>
      <c r="D44" s="3">
        <v>2</v>
      </c>
      <c r="E44" s="4" t="s">
        <v>1</v>
      </c>
      <c r="F44" s="3">
        <v>0</v>
      </c>
      <c r="G44" s="104" t="s">
        <v>13</v>
      </c>
      <c r="H44" s="20">
        <f>COUNT(#REF!)</f>
        <v>0</v>
      </c>
      <c r="I44" s="26"/>
    </row>
    <row r="45" spans="1:72">
      <c r="A45" s="100">
        <f t="shared" si="0"/>
        <v>2</v>
      </c>
      <c r="C45" s="104" t="s">
        <v>14</v>
      </c>
      <c r="D45" s="3">
        <v>1</v>
      </c>
      <c r="E45" s="4" t="s">
        <v>1</v>
      </c>
      <c r="F45" s="3">
        <v>2</v>
      </c>
      <c r="G45" s="104" t="s">
        <v>19</v>
      </c>
      <c r="H45" s="20">
        <f>COUNT(#REF!)</f>
        <v>0</v>
      </c>
      <c r="I45" s="26"/>
    </row>
    <row r="46" spans="1:72">
      <c r="A46" s="100">
        <f t="shared" si="0"/>
        <v>2</v>
      </c>
      <c r="C46" s="104" t="s">
        <v>30</v>
      </c>
      <c r="D46" s="3">
        <v>0</v>
      </c>
      <c r="E46" s="4" t="s">
        <v>1</v>
      </c>
      <c r="F46" s="3">
        <v>3</v>
      </c>
      <c r="G46" s="104" t="s">
        <v>25</v>
      </c>
      <c r="H46" s="20">
        <f>COUNT(#REF!)</f>
        <v>0</v>
      </c>
      <c r="I46" s="26"/>
    </row>
    <row r="47" spans="1:72">
      <c r="A47" s="100">
        <f t="shared" si="0"/>
        <v>1</v>
      </c>
      <c r="C47" s="104" t="s">
        <v>26</v>
      </c>
      <c r="D47" s="3">
        <v>4</v>
      </c>
      <c r="E47" s="4" t="s">
        <v>1</v>
      </c>
      <c r="F47" s="3">
        <v>0</v>
      </c>
      <c r="G47" s="104" t="s">
        <v>29</v>
      </c>
      <c r="H47" s="20">
        <f>COUNT(#REF!)</f>
        <v>0</v>
      </c>
      <c r="I47" s="26"/>
    </row>
    <row r="48" spans="1:72">
      <c r="A48" s="100">
        <f t="shared" si="0"/>
        <v>2</v>
      </c>
      <c r="C48" s="104" t="s">
        <v>24</v>
      </c>
      <c r="D48" s="3">
        <v>1</v>
      </c>
      <c r="E48" s="4" t="s">
        <v>1</v>
      </c>
      <c r="F48" s="3">
        <v>2</v>
      </c>
      <c r="G48" s="104" t="s">
        <v>39</v>
      </c>
      <c r="H48" s="20">
        <f>COUNT(#REF!)</f>
        <v>0</v>
      </c>
      <c r="I48" s="26"/>
    </row>
    <row r="49" spans="1:40">
      <c r="A49" s="100">
        <f t="shared" si="0"/>
        <v>2</v>
      </c>
      <c r="C49" s="104" t="s">
        <v>22</v>
      </c>
      <c r="D49" s="3">
        <v>1</v>
      </c>
      <c r="E49" s="4" t="s">
        <v>1</v>
      </c>
      <c r="F49" s="3">
        <v>2</v>
      </c>
      <c r="G49" s="104" t="s">
        <v>23</v>
      </c>
      <c r="H49" s="20">
        <f>COUNT(#REF!)</f>
        <v>0</v>
      </c>
      <c r="I49" s="26"/>
    </row>
    <row r="50" spans="1:40">
      <c r="A50" s="100">
        <f t="shared" si="0"/>
        <v>2</v>
      </c>
      <c r="C50" s="104" t="s">
        <v>32</v>
      </c>
      <c r="D50" s="3">
        <v>2</v>
      </c>
      <c r="E50" s="4" t="s">
        <v>1</v>
      </c>
      <c r="F50" s="3">
        <v>5</v>
      </c>
      <c r="G50" s="104" t="s">
        <v>27</v>
      </c>
      <c r="H50" s="20">
        <f>COUNT(#REF!)</f>
        <v>0</v>
      </c>
      <c r="I50" s="26"/>
    </row>
    <row r="51" spans="1:40">
      <c r="A51" s="100">
        <f t="shared" si="0"/>
        <v>1</v>
      </c>
      <c r="C51" s="104" t="s">
        <v>28</v>
      </c>
      <c r="D51" s="3">
        <v>2</v>
      </c>
      <c r="E51" s="4" t="s">
        <v>1</v>
      </c>
      <c r="F51" s="3">
        <v>1</v>
      </c>
      <c r="G51" s="104" t="s">
        <v>31</v>
      </c>
      <c r="H51" s="20">
        <f>COUNT(#REF!)</f>
        <v>0</v>
      </c>
      <c r="I51" s="26"/>
    </row>
    <row r="52" spans="1:40">
      <c r="A52" s="100">
        <f t="shared" si="0"/>
        <v>2</v>
      </c>
      <c r="C52" s="104" t="s">
        <v>36</v>
      </c>
      <c r="D52" s="3">
        <v>1</v>
      </c>
      <c r="E52" s="4" t="s">
        <v>1</v>
      </c>
      <c r="F52" s="3">
        <v>4</v>
      </c>
      <c r="G52" s="104" t="s">
        <v>33</v>
      </c>
      <c r="H52" s="20">
        <f>COUNT(#REF!)</f>
        <v>0</v>
      </c>
      <c r="I52" s="26"/>
    </row>
    <row r="53" spans="1:40">
      <c r="A53" s="100" t="str">
        <f t="shared" si="0"/>
        <v>N</v>
      </c>
      <c r="C53" s="104" t="s">
        <v>34</v>
      </c>
      <c r="D53" s="3">
        <v>2</v>
      </c>
      <c r="E53" s="4" t="s">
        <v>1</v>
      </c>
      <c r="F53" s="3">
        <v>2</v>
      </c>
      <c r="G53" s="104" t="s">
        <v>35</v>
      </c>
      <c r="H53" s="20">
        <f>COUNT(#REF!)</f>
        <v>0</v>
      </c>
      <c r="I53" s="26"/>
    </row>
    <row r="57" spans="1:40" hidden="1">
      <c r="D57" s="100" t="s">
        <v>3</v>
      </c>
      <c r="E57" s="1" t="s">
        <v>55</v>
      </c>
      <c r="K57" s="255" t="s">
        <v>57</v>
      </c>
      <c r="L57" s="255"/>
      <c r="M57" s="255"/>
      <c r="N57" s="255"/>
      <c r="P57" s="255" t="s">
        <v>56</v>
      </c>
      <c r="Q57" s="255"/>
      <c r="R57" s="255"/>
      <c r="S57" s="255"/>
      <c r="U57" s="255" t="s">
        <v>58</v>
      </c>
      <c r="V57" s="255"/>
      <c r="W57" s="255"/>
      <c r="X57" s="255"/>
      <c r="Z57" s="255" t="s">
        <v>59</v>
      </c>
      <c r="AA57" s="255"/>
      <c r="AB57" s="255"/>
      <c r="AC57" s="255"/>
      <c r="AE57" s="255" t="s">
        <v>60</v>
      </c>
      <c r="AF57" s="255"/>
      <c r="AG57" s="255"/>
      <c r="AH57" s="255"/>
      <c r="AJ57" s="255" t="s">
        <v>61</v>
      </c>
      <c r="AK57" s="255"/>
      <c r="AL57" s="255"/>
      <c r="AM57" s="255"/>
    </row>
    <row r="58" spans="1:40" hidden="1">
      <c r="C58" s="24">
        <v>41802</v>
      </c>
      <c r="D58" s="100" t="e">
        <f>IF(#REF!=0,"",SUM(#REF!))</f>
        <v>#REF!</v>
      </c>
      <c r="E58" s="1" t="e">
        <f>D58</f>
        <v>#REF!</v>
      </c>
      <c r="L58" s="4" t="s">
        <v>41</v>
      </c>
      <c r="M58" s="254" t="str">
        <f>J9</f>
        <v>Brésil</v>
      </c>
      <c r="N58" s="254"/>
      <c r="O58" s="13" t="e">
        <f>COUNTIF(#REF!,M58)</f>
        <v>#REF!</v>
      </c>
      <c r="Q58" s="4" t="s">
        <v>41</v>
      </c>
      <c r="R58" s="254" t="str">
        <f>J15</f>
        <v>Brésil</v>
      </c>
      <c r="S58" s="254"/>
      <c r="T58" s="13" t="e">
        <f>COUNTIF(#REF!,R58)</f>
        <v>#REF!</v>
      </c>
      <c r="V58" s="4" t="s">
        <v>41</v>
      </c>
      <c r="W58" s="254" t="str">
        <f>Z21</f>
        <v>Brésil</v>
      </c>
      <c r="X58" s="254"/>
      <c r="Y58" s="13" t="e">
        <f>COUNTIF(#REF!,W58)</f>
        <v>#REF!</v>
      </c>
      <c r="AA58" s="4" t="s">
        <v>41</v>
      </c>
      <c r="AB58" s="254" t="str">
        <f>Z27</f>
        <v>Brésil</v>
      </c>
      <c r="AC58" s="254"/>
      <c r="AD58" s="13" t="e">
        <f>COUNTIF(#REF!,AB58)</f>
        <v>#REF!</v>
      </c>
      <c r="AF58" s="4" t="s">
        <v>41</v>
      </c>
      <c r="AG58" s="254" t="str">
        <f>AP33</f>
        <v>Italie</v>
      </c>
      <c r="AH58" s="254"/>
      <c r="AI58" s="13" t="e">
        <f>COUNTIF(#REF!,AG58)</f>
        <v>#REF!</v>
      </c>
      <c r="AK58" s="4" t="s">
        <v>41</v>
      </c>
      <c r="AL58" s="254" t="str">
        <f>Y33</f>
        <v>Belgique</v>
      </c>
      <c r="AM58" s="254"/>
      <c r="AN58" s="13" t="e">
        <f>COUNTIF(#REF!,AL58)</f>
        <v>#REF!</v>
      </c>
    </row>
    <row r="59" spans="1:40" hidden="1">
      <c r="C59" s="24">
        <v>41803</v>
      </c>
      <c r="D59" s="100" t="e">
        <f>IF(#REF!=0,"",SUM(#REF!))</f>
        <v>#REF!</v>
      </c>
      <c r="E59" s="25" t="e">
        <f>IF(D59="","",D59+E58)</f>
        <v>#REF!</v>
      </c>
      <c r="L59" s="4" t="s">
        <v>41</v>
      </c>
      <c r="M59" s="254" t="str">
        <f>O9</f>
        <v>Espagne</v>
      </c>
      <c r="N59" s="254"/>
      <c r="O59" s="13" t="e">
        <f>COUNTIF(#REF!,M59)</f>
        <v>#REF!</v>
      </c>
      <c r="Q59" s="4" t="s">
        <v>41</v>
      </c>
      <c r="R59" s="254" t="str">
        <f>O15</f>
        <v>Uruguay</v>
      </c>
      <c r="S59" s="254"/>
      <c r="T59" s="13" t="e">
        <f>COUNTIF(#REF!,R59)</f>
        <v>#REF!</v>
      </c>
      <c r="V59" s="4" t="s">
        <v>41</v>
      </c>
      <c r="W59" s="254" t="str">
        <f>AE21</f>
        <v>Italie</v>
      </c>
      <c r="X59" s="254"/>
      <c r="Y59" s="13" t="e">
        <f>COUNTIF(#REF!,W59)</f>
        <v>#REF!</v>
      </c>
      <c r="AA59" s="4" t="s">
        <v>41</v>
      </c>
      <c r="AB59" s="254" t="str">
        <f>AE27</f>
        <v>France</v>
      </c>
      <c r="AC59" s="254"/>
      <c r="AD59" s="13" t="e">
        <f>COUNTIF(#REF!,AB59)</f>
        <v>#REF!</v>
      </c>
      <c r="AF59" s="4" t="s">
        <v>41</v>
      </c>
      <c r="AG59" s="254" t="str">
        <f>AU33</f>
        <v>Belgique</v>
      </c>
      <c r="AH59" s="254"/>
      <c r="AI59" s="13" t="e">
        <f>COUNTIF(#REF!,AG59)</f>
        <v>#REF!</v>
      </c>
    </row>
    <row r="60" spans="1:40" hidden="1">
      <c r="C60" s="24">
        <v>41804</v>
      </c>
      <c r="D60" s="100" t="e">
        <f>IF(#REF!=0,"",SUM(#REF!))</f>
        <v>#REF!</v>
      </c>
      <c r="E60" s="25" t="e">
        <f t="shared" ref="E60:E72" si="1">IF(D60="","",D60+E59)</f>
        <v>#REF!</v>
      </c>
      <c r="L60" s="4" t="s">
        <v>41</v>
      </c>
      <c r="M60" s="254" t="str">
        <f>R9</f>
        <v>Côte d'ivoire</v>
      </c>
      <c r="N60" s="254"/>
      <c r="O60" s="13" t="e">
        <f>COUNTIF(#REF!,M60)</f>
        <v>#REF!</v>
      </c>
      <c r="Q60" s="4" t="s">
        <v>41</v>
      </c>
      <c r="R60" s="254" t="str">
        <f>Z15</f>
        <v>Pays-Bas</v>
      </c>
      <c r="S60" s="254"/>
      <c r="T60" s="13" t="e">
        <f>COUNTIF(#REF!,R60)</f>
        <v>#REF!</v>
      </c>
      <c r="V60" s="4" t="s">
        <v>41</v>
      </c>
      <c r="W60" s="254" t="str">
        <f>AP21</f>
        <v>France</v>
      </c>
      <c r="X60" s="254"/>
      <c r="Y60" s="13" t="e">
        <f>COUNTIF(#REF!,W60)</f>
        <v>#REF!</v>
      </c>
      <c r="AK60" s="104" t="s">
        <v>62</v>
      </c>
      <c r="AL60" s="254" t="e">
        <f>AN58*#REF!</f>
        <v>#REF!</v>
      </c>
      <c r="AM60" s="254"/>
    </row>
    <row r="61" spans="1:40" hidden="1">
      <c r="C61" s="24">
        <v>41805</v>
      </c>
      <c r="D61" s="100" t="e">
        <f>IF(#REF!=0,"",SUM(#REF!))</f>
        <v>#REF!</v>
      </c>
      <c r="E61" s="25" t="e">
        <f t="shared" si="1"/>
        <v>#REF!</v>
      </c>
      <c r="L61" s="4" t="s">
        <v>41</v>
      </c>
      <c r="M61" s="254" t="str">
        <f>W9</f>
        <v>Uruguay</v>
      </c>
      <c r="N61" s="254"/>
      <c r="O61" s="13" t="e">
        <f>COUNTIF(#REF!,M61)</f>
        <v>#REF!</v>
      </c>
      <c r="Q61" s="4" t="s">
        <v>41</v>
      </c>
      <c r="R61" s="254" t="str">
        <f>AE15</f>
        <v>Italie</v>
      </c>
      <c r="S61" s="254"/>
      <c r="T61" s="13" t="e">
        <f>COUNTIF(#REF!,R61)</f>
        <v>#REF!</v>
      </c>
      <c r="V61" s="4" t="s">
        <v>41</v>
      </c>
      <c r="W61" s="254" t="str">
        <f>AU21</f>
        <v>Belgique</v>
      </c>
      <c r="X61" s="254"/>
      <c r="Y61" s="13" t="e">
        <f>COUNTIF(#REF!,W61)</f>
        <v>#REF!</v>
      </c>
      <c r="AA61" s="104" t="s">
        <v>62</v>
      </c>
      <c r="AB61" s="254" t="e">
        <f>SUM(AD58:AD59)*#REF!</f>
        <v>#REF!</v>
      </c>
      <c r="AC61" s="254"/>
      <c r="AF61" s="104" t="s">
        <v>62</v>
      </c>
      <c r="AG61" s="254" t="e">
        <f>SUM(AI58:AI59)*#REF!</f>
        <v>#REF!</v>
      </c>
      <c r="AH61" s="254"/>
    </row>
    <row r="62" spans="1:40" hidden="1">
      <c r="C62" s="24">
        <v>41806</v>
      </c>
      <c r="D62" s="100" t="e">
        <f>IF(#REF!=0,"",SUM(#REF!))</f>
        <v>#REF!</v>
      </c>
      <c r="E62" s="25" t="e">
        <f t="shared" si="1"/>
        <v>#REF!</v>
      </c>
      <c r="L62" s="4" t="s">
        <v>41</v>
      </c>
      <c r="M62" s="254" t="str">
        <f>Z9</f>
        <v>Pays-Bas</v>
      </c>
      <c r="N62" s="254"/>
      <c r="O62" s="13" t="e">
        <f>COUNTIF(#REF!,M62)</f>
        <v>#REF!</v>
      </c>
      <c r="Q62" s="4" t="s">
        <v>41</v>
      </c>
      <c r="R62" s="254" t="str">
        <f>AP15</f>
        <v>France</v>
      </c>
      <c r="S62" s="254"/>
      <c r="T62" s="13" t="e">
        <f>COUNTIF(#REF!,R62)</f>
        <v>#REF!</v>
      </c>
      <c r="V62" s="30"/>
      <c r="W62" s="256"/>
      <c r="X62" s="256"/>
    </row>
    <row r="63" spans="1:40" hidden="1">
      <c r="C63" s="24">
        <v>41807</v>
      </c>
      <c r="D63" s="100" t="e">
        <f>IF(#REF!=0,"",SUM(#REF!))</f>
        <v>#REF!</v>
      </c>
      <c r="E63" s="25" t="e">
        <f t="shared" si="1"/>
        <v>#REF!</v>
      </c>
      <c r="L63" s="4" t="s">
        <v>41</v>
      </c>
      <c r="M63" s="254" t="str">
        <f>AE9</f>
        <v>Mexique</v>
      </c>
      <c r="N63" s="254"/>
      <c r="O63" s="13" t="e">
        <f>COUNTIF(#REF!,M63)</f>
        <v>#REF!</v>
      </c>
      <c r="Q63" s="4" t="s">
        <v>41</v>
      </c>
      <c r="R63" s="254" t="str">
        <f>AU15</f>
        <v>Allemagne</v>
      </c>
      <c r="S63" s="254"/>
      <c r="T63" s="13" t="e">
        <f>COUNTIF(#REF!,R63)</f>
        <v>#REF!</v>
      </c>
      <c r="V63" s="104" t="s">
        <v>62</v>
      </c>
      <c r="W63" s="254" t="e">
        <f>SUM(Y58:Y61)*#REF!</f>
        <v>#REF!</v>
      </c>
      <c r="X63" s="254"/>
    </row>
    <row r="64" spans="1:40" hidden="1">
      <c r="C64" s="24">
        <v>41808</v>
      </c>
      <c r="D64" s="100" t="e">
        <f>IF(#REF!=0,"",SUM(#REF!))</f>
        <v>#REF!</v>
      </c>
      <c r="E64" s="25" t="e">
        <f t="shared" si="1"/>
        <v>#REF!</v>
      </c>
      <c r="L64" s="4" t="s">
        <v>41</v>
      </c>
      <c r="M64" s="254" t="str">
        <f>AH9</f>
        <v>Italie</v>
      </c>
      <c r="N64" s="254"/>
      <c r="O64" s="13" t="e">
        <f>COUNTIF(#REF!,M64)</f>
        <v>#REF!</v>
      </c>
      <c r="Q64" s="4" t="s">
        <v>41</v>
      </c>
      <c r="R64" s="254" t="str">
        <f>BF15</f>
        <v>Argentine</v>
      </c>
      <c r="S64" s="254"/>
      <c r="T64" s="13" t="e">
        <f>COUNTIF(#REF!,R64)</f>
        <v>#REF!</v>
      </c>
      <c r="V64" s="31"/>
      <c r="W64" s="257"/>
      <c r="X64" s="257"/>
    </row>
    <row r="65" spans="3:24" hidden="1">
      <c r="C65" s="24">
        <v>41809</v>
      </c>
      <c r="D65" s="100" t="e">
        <f>IF(#REF!=0,"",SUM(#REF!))</f>
        <v>#REF!</v>
      </c>
      <c r="E65" s="25" t="e">
        <f t="shared" si="1"/>
        <v>#REF!</v>
      </c>
      <c r="L65" s="4" t="s">
        <v>41</v>
      </c>
      <c r="M65" s="254" t="str">
        <f>AM9</f>
        <v>Japon</v>
      </c>
      <c r="N65" s="254"/>
      <c r="O65" s="13" t="e">
        <f>COUNTIF(#REF!,M65)</f>
        <v>#REF!</v>
      </c>
      <c r="Q65" s="4" t="s">
        <v>41</v>
      </c>
      <c r="R65" s="254" t="str">
        <f>BK15</f>
        <v>Belgique</v>
      </c>
      <c r="S65" s="254"/>
      <c r="T65" s="13" t="e">
        <f>COUNTIF(#REF!,R65)</f>
        <v>#REF!</v>
      </c>
      <c r="V65" s="31"/>
      <c r="W65" s="257"/>
      <c r="X65" s="257"/>
    </row>
    <row r="66" spans="3:24" hidden="1">
      <c r="C66" s="24">
        <v>41810</v>
      </c>
      <c r="D66" s="100" t="e">
        <f>IF(#REF!=0,"",SUM(#REF!))</f>
        <v>#REF!</v>
      </c>
      <c r="E66" s="25" t="e">
        <f t="shared" si="1"/>
        <v>#REF!</v>
      </c>
      <c r="L66" s="4" t="s">
        <v>41</v>
      </c>
      <c r="M66" s="254" t="str">
        <f>AP9</f>
        <v>France</v>
      </c>
      <c r="N66" s="254"/>
      <c r="O66" s="13" t="e">
        <f>COUNTIF(#REF!,M66)</f>
        <v>#REF!</v>
      </c>
    </row>
    <row r="67" spans="3:24" hidden="1">
      <c r="C67" s="24">
        <v>41811</v>
      </c>
      <c r="D67" s="100" t="e">
        <f>IF(#REF!=0,"",SUM(#REF!))</f>
        <v>#REF!</v>
      </c>
      <c r="E67" s="25" t="e">
        <f t="shared" si="1"/>
        <v>#REF!</v>
      </c>
      <c r="L67" s="4" t="s">
        <v>41</v>
      </c>
      <c r="M67" s="254" t="str">
        <f>AU9</f>
        <v>Bosnie</v>
      </c>
      <c r="N67" s="254"/>
      <c r="O67" s="13" t="e">
        <f>COUNTIF(#REF!,M67)</f>
        <v>#REF!</v>
      </c>
      <c r="Q67" s="104" t="s">
        <v>62</v>
      </c>
      <c r="R67" s="258" t="e">
        <f>SUM(T58:T65)*#REF!</f>
        <v>#REF!</v>
      </c>
      <c r="S67" s="254"/>
    </row>
    <row r="68" spans="3:24" hidden="1">
      <c r="C68" s="24">
        <v>41812</v>
      </c>
      <c r="D68" s="100" t="e">
        <f>IF(#REF!=0,"",SUM(#REF!))</f>
        <v>#REF!</v>
      </c>
      <c r="E68" s="25" t="e">
        <f t="shared" si="1"/>
        <v>#REF!</v>
      </c>
      <c r="L68" s="4" t="s">
        <v>41</v>
      </c>
      <c r="M68" s="254" t="str">
        <f>AX9</f>
        <v>Allemagne</v>
      </c>
      <c r="N68" s="254"/>
      <c r="O68" s="13" t="e">
        <f>COUNTIF(#REF!,M68)</f>
        <v>#REF!</v>
      </c>
    </row>
    <row r="69" spans="3:24" hidden="1">
      <c r="C69" s="24">
        <v>41813</v>
      </c>
      <c r="D69" s="100" t="e">
        <f>IF(#REF!=0,"",SUM(#REF!))</f>
        <v>#REF!</v>
      </c>
      <c r="E69" s="25" t="e">
        <f t="shared" si="1"/>
        <v>#REF!</v>
      </c>
      <c r="L69" s="4" t="s">
        <v>41</v>
      </c>
      <c r="M69" s="254" t="str">
        <f>BC9</f>
        <v>Russie</v>
      </c>
      <c r="N69" s="254"/>
      <c r="O69" s="13" t="e">
        <f>COUNTIF(#REF!,M69)</f>
        <v>#REF!</v>
      </c>
    </row>
    <row r="70" spans="3:24" hidden="1">
      <c r="C70" s="24">
        <v>41814</v>
      </c>
      <c r="D70" s="100" t="e">
        <f>IF(#REF!=0,"",SUM(#REF!))</f>
        <v>#REF!</v>
      </c>
      <c r="E70" s="25" t="e">
        <f t="shared" si="1"/>
        <v>#REF!</v>
      </c>
      <c r="L70" s="4" t="s">
        <v>41</v>
      </c>
      <c r="M70" s="254" t="str">
        <f>BF9</f>
        <v>Argentine</v>
      </c>
      <c r="N70" s="254"/>
      <c r="O70" s="13" t="e">
        <f>COUNTIF(#REF!,M70)</f>
        <v>#REF!</v>
      </c>
    </row>
    <row r="71" spans="3:24" hidden="1">
      <c r="C71" s="24">
        <v>41815</v>
      </c>
      <c r="D71" s="100" t="e">
        <f>IF(#REF!=0,"",SUM(#REF!))</f>
        <v>#REF!</v>
      </c>
      <c r="E71" s="25" t="e">
        <f t="shared" si="1"/>
        <v>#REF!</v>
      </c>
      <c r="L71" s="4" t="s">
        <v>41</v>
      </c>
      <c r="M71" s="254" t="str">
        <f>BK9</f>
        <v>Suisse</v>
      </c>
      <c r="N71" s="254"/>
      <c r="O71" s="13" t="e">
        <f>COUNTIF(#REF!,M71)</f>
        <v>#REF!</v>
      </c>
    </row>
    <row r="72" spans="3:24" hidden="1">
      <c r="C72" s="24">
        <v>41816</v>
      </c>
      <c r="D72" s="100" t="e">
        <f>IF(#REF!=0,"",SUM(#REF!))</f>
        <v>#REF!</v>
      </c>
      <c r="E72" s="25" t="e">
        <f t="shared" si="1"/>
        <v>#REF!</v>
      </c>
      <c r="L72" s="4" t="s">
        <v>41</v>
      </c>
      <c r="M72" s="254" t="str">
        <f>BN9</f>
        <v>Belgique</v>
      </c>
      <c r="N72" s="254"/>
      <c r="O72" s="13" t="e">
        <f>COUNTIF(#REF!,M72)</f>
        <v>#REF!</v>
      </c>
    </row>
    <row r="73" spans="3:24" hidden="1">
      <c r="L73" s="4" t="s">
        <v>41</v>
      </c>
      <c r="M73" s="254" t="str">
        <f>BS9</f>
        <v>Portugal</v>
      </c>
      <c r="N73" s="254"/>
      <c r="O73" s="13" t="e">
        <f>COUNTIF(#REF!,M73)</f>
        <v>#REF!</v>
      </c>
    </row>
    <row r="74" spans="3:24" hidden="1"/>
    <row r="75" spans="3:24" hidden="1">
      <c r="L75" s="104" t="s">
        <v>62</v>
      </c>
      <c r="M75" s="254" t="e">
        <f>SUM(O58:O73)*#REF!</f>
        <v>#REF!</v>
      </c>
      <c r="N75" s="254"/>
    </row>
    <row r="89" spans="3:7" hidden="1">
      <c r="C89" s="45" t="s">
        <v>124</v>
      </c>
      <c r="D89" s="47" t="str">
        <f>A53</f>
        <v>N</v>
      </c>
      <c r="E89" s="46"/>
      <c r="F89" s="50" t="e">
        <f>#REF!+#REF!</f>
        <v>#REF!</v>
      </c>
      <c r="G89" s="48"/>
    </row>
    <row r="90" spans="3:7" hidden="1">
      <c r="C90" s="45" t="s">
        <v>104</v>
      </c>
      <c r="D90" s="48">
        <f>A33</f>
        <v>1</v>
      </c>
      <c r="E90" s="46"/>
      <c r="F90" s="51" t="e">
        <f>#REF!+#REF!</f>
        <v>#REF!</v>
      </c>
      <c r="G90" s="48"/>
    </row>
    <row r="91" spans="3:7" hidden="1">
      <c r="C91" s="45" t="s">
        <v>88</v>
      </c>
      <c r="D91" s="48">
        <f>A17</f>
        <v>1</v>
      </c>
      <c r="E91" s="46"/>
      <c r="F91" s="51" t="e">
        <f>#REF!+#REF!</f>
        <v>#REF!</v>
      </c>
      <c r="G91" s="48"/>
    </row>
    <row r="92" spans="3:7" hidden="1">
      <c r="C92" s="45" t="s">
        <v>83</v>
      </c>
      <c r="D92" s="48">
        <f>A12</f>
        <v>2</v>
      </c>
      <c r="E92" s="46"/>
      <c r="F92" s="51" t="e">
        <f>#REF!+#REF!</f>
        <v>#REF!</v>
      </c>
      <c r="G92" s="48"/>
    </row>
    <row r="93" spans="3:7" hidden="1">
      <c r="C93" s="45" t="s">
        <v>87</v>
      </c>
      <c r="D93" s="48" t="str">
        <f>A16</f>
        <v>N</v>
      </c>
      <c r="E93" s="46"/>
      <c r="F93" s="51" t="e">
        <f>#REF!+#REF!</f>
        <v>#REF!</v>
      </c>
      <c r="G93" s="48"/>
    </row>
    <row r="94" spans="3:7" hidden="1">
      <c r="C94" s="45" t="s">
        <v>103</v>
      </c>
      <c r="D94" s="48">
        <f>A32</f>
        <v>1</v>
      </c>
      <c r="E94" s="46"/>
      <c r="F94" s="51" t="e">
        <f>#REF!+#REF!</f>
        <v>#REF!</v>
      </c>
      <c r="G94" s="48"/>
    </row>
    <row r="95" spans="3:7" hidden="1">
      <c r="C95" s="45" t="s">
        <v>109</v>
      </c>
      <c r="D95" s="48">
        <f>A38</f>
        <v>2</v>
      </c>
      <c r="E95" s="46"/>
      <c r="F95" s="51" t="e">
        <f>#REF!+#REF!</f>
        <v>#REF!</v>
      </c>
      <c r="G95" s="48"/>
    </row>
    <row r="96" spans="3:7" hidden="1">
      <c r="C96" s="45" t="s">
        <v>94</v>
      </c>
      <c r="D96" s="48">
        <f>A23</f>
        <v>2</v>
      </c>
      <c r="E96" s="46"/>
      <c r="F96" s="51" t="e">
        <f>#REF!+#REF!</f>
        <v>#REF!</v>
      </c>
      <c r="G96" s="48"/>
    </row>
    <row r="97" spans="3:7" hidden="1">
      <c r="C97" s="45" t="s">
        <v>91</v>
      </c>
      <c r="D97" s="48">
        <f>A20</f>
        <v>1</v>
      </c>
      <c r="E97" s="46"/>
      <c r="F97" s="51" t="e">
        <f>#REF!+#REF!</f>
        <v>#REF!</v>
      </c>
      <c r="G97" s="48"/>
    </row>
    <row r="98" spans="3:7" hidden="1">
      <c r="C98" s="45" t="s">
        <v>106</v>
      </c>
      <c r="D98" s="48">
        <f>A35</f>
        <v>1</v>
      </c>
      <c r="E98" s="46"/>
      <c r="F98" s="51" t="e">
        <f>#REF!+#REF!</f>
        <v>#REF!</v>
      </c>
      <c r="G98" s="48"/>
    </row>
    <row r="99" spans="3:7" hidden="1">
      <c r="C99" s="45" t="s">
        <v>118</v>
      </c>
      <c r="D99" s="48">
        <f>A47</f>
        <v>1</v>
      </c>
      <c r="E99" s="46"/>
      <c r="F99" s="51" t="e">
        <f>#REF!+#REF!</f>
        <v>#REF!</v>
      </c>
      <c r="G99" s="48"/>
    </row>
    <row r="100" spans="3:7" hidden="1">
      <c r="C100" s="45" t="s">
        <v>77</v>
      </c>
      <c r="D100" s="48">
        <f>A6</f>
        <v>1</v>
      </c>
      <c r="E100" s="46"/>
      <c r="F100" s="51" t="e">
        <f>#REF!+#REF!</f>
        <v>#REF!</v>
      </c>
      <c r="G100" s="48"/>
    </row>
    <row r="101" spans="3:7" hidden="1">
      <c r="C101" s="45" t="s">
        <v>92</v>
      </c>
      <c r="D101" s="48">
        <f>A21</f>
        <v>1</v>
      </c>
      <c r="E101" s="46"/>
      <c r="F101" s="51" t="e">
        <f>#REF!+#REF!</f>
        <v>#REF!</v>
      </c>
      <c r="G101" s="48"/>
    </row>
    <row r="102" spans="3:7" hidden="1">
      <c r="C102" s="45" t="s">
        <v>111</v>
      </c>
      <c r="D102" s="48">
        <f>A40</f>
        <v>2</v>
      </c>
      <c r="E102" s="46"/>
      <c r="F102" s="51" t="e">
        <f>#REF!+#REF!</f>
        <v>#REF!</v>
      </c>
      <c r="G102" s="48"/>
    </row>
    <row r="103" spans="3:7" hidden="1">
      <c r="C103" s="45" t="s">
        <v>96</v>
      </c>
      <c r="D103" s="48" t="str">
        <f>A25</f>
        <v>N</v>
      </c>
      <c r="E103" s="46"/>
      <c r="F103" s="51" t="e">
        <f>#REF!+#REF!</f>
        <v>#REF!</v>
      </c>
      <c r="G103" s="48"/>
    </row>
    <row r="104" spans="3:7" hidden="1">
      <c r="C104" s="45" t="s">
        <v>80</v>
      </c>
      <c r="D104" s="48">
        <f>A9</f>
        <v>1</v>
      </c>
      <c r="E104" s="46"/>
      <c r="F104" s="51" t="e">
        <f>#REF!+#REF!</f>
        <v>#REF!</v>
      </c>
      <c r="G104" s="48"/>
    </row>
    <row r="105" spans="3:7" hidden="1">
      <c r="C105" s="45" t="s">
        <v>97</v>
      </c>
      <c r="D105" s="48">
        <f>A26</f>
        <v>2</v>
      </c>
      <c r="E105" s="46"/>
      <c r="F105" s="51" t="e">
        <f>#REF!+#REF!</f>
        <v>#REF!</v>
      </c>
      <c r="G105" s="48"/>
    </row>
    <row r="106" spans="3:7" hidden="1">
      <c r="C106" s="45" t="s">
        <v>81</v>
      </c>
      <c r="D106" s="48">
        <f>A10</f>
        <v>1</v>
      </c>
      <c r="E106" s="46"/>
      <c r="F106" s="51" t="e">
        <f>#REF!+#REF!</f>
        <v>#REF!</v>
      </c>
      <c r="G106" s="48"/>
    </row>
    <row r="107" spans="3:7" hidden="1">
      <c r="C107" s="45" t="s">
        <v>107</v>
      </c>
      <c r="D107" s="48" t="str">
        <f>A36</f>
        <v>N</v>
      </c>
      <c r="E107" s="46"/>
      <c r="F107" s="51" t="e">
        <f>#REF!+#REF!</f>
        <v>#REF!</v>
      </c>
      <c r="G107" s="48"/>
    </row>
    <row r="108" spans="3:7" hidden="1">
      <c r="C108" s="45" t="s">
        <v>123</v>
      </c>
      <c r="D108" s="48">
        <f>A52</f>
        <v>2</v>
      </c>
      <c r="E108" s="46"/>
      <c r="F108" s="51" t="e">
        <f>#REF!+#REF!</f>
        <v>#REF!</v>
      </c>
      <c r="G108" s="48"/>
    </row>
    <row r="109" spans="3:7" hidden="1">
      <c r="C109" s="45" t="s">
        <v>114</v>
      </c>
      <c r="D109" s="48">
        <f>A43</f>
        <v>2</v>
      </c>
      <c r="E109" s="46"/>
      <c r="F109" s="51" t="e">
        <f>#REF!+#REF!</f>
        <v>#REF!</v>
      </c>
      <c r="G109" s="48"/>
    </row>
    <row r="110" spans="3:7" hidden="1">
      <c r="C110" s="45" t="s">
        <v>84</v>
      </c>
      <c r="D110" s="48" t="str">
        <f>A13</f>
        <v>N</v>
      </c>
      <c r="E110" s="46"/>
      <c r="F110" s="51" t="e">
        <f>#REF!+#REF!</f>
        <v>#REF!</v>
      </c>
      <c r="G110" s="48"/>
    </row>
    <row r="111" spans="3:7" hidden="1">
      <c r="C111" s="45" t="s">
        <v>112</v>
      </c>
      <c r="D111" s="48">
        <f>A41</f>
        <v>2</v>
      </c>
      <c r="E111" s="46"/>
      <c r="F111" s="51" t="e">
        <f>#REF!+#REF!</f>
        <v>#REF!</v>
      </c>
      <c r="G111" s="48"/>
    </row>
    <row r="112" spans="3:7" hidden="1">
      <c r="C112" s="45" t="s">
        <v>120</v>
      </c>
      <c r="D112" s="48">
        <f>A49</f>
        <v>2</v>
      </c>
      <c r="E112" s="46"/>
      <c r="F112" s="51" t="e">
        <f>#REF!+#REF!</f>
        <v>#REF!</v>
      </c>
      <c r="G112" s="48"/>
    </row>
    <row r="113" spans="3:7" hidden="1">
      <c r="C113" s="45" t="s">
        <v>95</v>
      </c>
      <c r="D113" s="48" t="str">
        <f>A24</f>
        <v>N</v>
      </c>
      <c r="E113" s="46"/>
      <c r="F113" s="51" t="e">
        <f>#REF!+#REF!</f>
        <v>#REF!</v>
      </c>
      <c r="G113" s="48"/>
    </row>
    <row r="114" spans="3:7" hidden="1">
      <c r="C114" s="45" t="s">
        <v>79</v>
      </c>
      <c r="D114" s="48" t="str">
        <f>A8</f>
        <v>N</v>
      </c>
      <c r="E114" s="46"/>
      <c r="F114" s="51" t="e">
        <f>#REF!+#REF!</f>
        <v>#REF!</v>
      </c>
      <c r="G114" s="48"/>
    </row>
    <row r="115" spans="3:7" hidden="1">
      <c r="C115" s="45" t="s">
        <v>121</v>
      </c>
      <c r="D115" s="48">
        <f>A50</f>
        <v>2</v>
      </c>
      <c r="E115" s="46"/>
      <c r="F115" s="51" t="e">
        <f>#REF!+#REF!</f>
        <v>#REF!</v>
      </c>
      <c r="G115" s="48"/>
    </row>
    <row r="116" spans="3:7" hidden="1">
      <c r="C116" s="45" t="s">
        <v>108</v>
      </c>
      <c r="D116" s="48">
        <f>A37</f>
        <v>2</v>
      </c>
      <c r="E116" s="46"/>
      <c r="F116" s="51" t="e">
        <f>#REF!+#REF!</f>
        <v>#REF!</v>
      </c>
      <c r="G116" s="48"/>
    </row>
    <row r="117" spans="3:7" hidden="1">
      <c r="C117" s="45" t="s">
        <v>86</v>
      </c>
      <c r="D117" s="48">
        <f>A15</f>
        <v>1</v>
      </c>
      <c r="E117" s="46"/>
      <c r="F117" s="51" t="e">
        <f>#REF!+#REF!</f>
        <v>#REF!</v>
      </c>
      <c r="G117" s="48"/>
    </row>
    <row r="118" spans="3:7" hidden="1">
      <c r="C118" s="45" t="s">
        <v>90</v>
      </c>
      <c r="D118" s="48">
        <f>A19</f>
        <v>1</v>
      </c>
      <c r="E118" s="46"/>
      <c r="F118" s="51" t="e">
        <f>#REF!+#REF!</f>
        <v>#REF!</v>
      </c>
      <c r="G118" s="48"/>
    </row>
    <row r="119" spans="3:7" hidden="1">
      <c r="C119" s="45" t="s">
        <v>116</v>
      </c>
      <c r="D119" s="48">
        <f>A45</f>
        <v>2</v>
      </c>
      <c r="E119" s="46"/>
      <c r="F119" s="51" t="e">
        <f>#REF!+#REF!</f>
        <v>#REF!</v>
      </c>
      <c r="G119" s="48"/>
    </row>
    <row r="120" spans="3:7" hidden="1">
      <c r="C120" s="45" t="s">
        <v>102</v>
      </c>
      <c r="D120" s="48">
        <f>A31</f>
        <v>2</v>
      </c>
      <c r="E120" s="46"/>
      <c r="F120" s="51" t="e">
        <f>#REF!+#REF!</f>
        <v>#REF!</v>
      </c>
      <c r="G120" s="48"/>
    </row>
    <row r="121" spans="3:7" hidden="1">
      <c r="C121" s="45" t="s">
        <v>119</v>
      </c>
      <c r="D121" s="48">
        <f>A48</f>
        <v>2</v>
      </c>
      <c r="E121" s="46"/>
      <c r="F121" s="51" t="e">
        <f>#REF!+#REF!</f>
        <v>#REF!</v>
      </c>
      <c r="G121" s="48"/>
    </row>
    <row r="122" spans="3:7" hidden="1">
      <c r="C122" s="45" t="s">
        <v>89</v>
      </c>
      <c r="D122" s="48">
        <f>A18</f>
        <v>2</v>
      </c>
      <c r="E122" s="46"/>
      <c r="F122" s="51" t="e">
        <f>#REF!+#REF!</f>
        <v>#REF!</v>
      </c>
      <c r="G122" s="48"/>
    </row>
    <row r="123" spans="3:7" hidden="1">
      <c r="C123" s="45" t="s">
        <v>100</v>
      </c>
      <c r="D123" s="48">
        <f>A29</f>
        <v>1</v>
      </c>
      <c r="E123" s="46"/>
      <c r="F123" s="51" t="e">
        <f>#REF!+#REF!</f>
        <v>#REF!</v>
      </c>
      <c r="G123" s="48"/>
    </row>
    <row r="124" spans="3:7" hidden="1">
      <c r="C124" s="45" t="s">
        <v>113</v>
      </c>
      <c r="D124" s="48" t="str">
        <f>A42</f>
        <v>N</v>
      </c>
      <c r="E124" s="46"/>
      <c r="F124" s="51" t="e">
        <f>#REF!+#REF!</f>
        <v>#REF!</v>
      </c>
      <c r="G124" s="48"/>
    </row>
    <row r="125" spans="3:7" hidden="1">
      <c r="C125" s="45" t="s">
        <v>115</v>
      </c>
      <c r="D125" s="48">
        <f>A44</f>
        <v>1</v>
      </c>
      <c r="E125" s="46"/>
      <c r="F125" s="51" t="e">
        <f>#REF!+#REF!</f>
        <v>#REF!</v>
      </c>
      <c r="G125" s="48"/>
    </row>
    <row r="126" spans="3:7" hidden="1">
      <c r="C126" s="45" t="s">
        <v>99</v>
      </c>
      <c r="D126" s="48" t="str">
        <f>A28</f>
        <v>N</v>
      </c>
      <c r="E126" s="46"/>
      <c r="F126" s="51" t="e">
        <f>#REF!+#REF!</f>
        <v>#REF!</v>
      </c>
      <c r="G126" s="48"/>
    </row>
    <row r="127" spans="3:7" hidden="1">
      <c r="C127" s="45" t="s">
        <v>78</v>
      </c>
      <c r="D127" s="48">
        <f>A7</f>
        <v>1</v>
      </c>
      <c r="E127" s="46"/>
      <c r="F127" s="51" t="e">
        <f>#REF!+#REF!</f>
        <v>#REF!</v>
      </c>
      <c r="G127" s="48"/>
    </row>
    <row r="128" spans="3:7" hidden="1">
      <c r="C128" s="45" t="s">
        <v>117</v>
      </c>
      <c r="D128" s="48">
        <f>A46</f>
        <v>2</v>
      </c>
      <c r="E128" s="46"/>
      <c r="F128" s="51" t="e">
        <f>#REF!+#REF!</f>
        <v>#REF!</v>
      </c>
      <c r="G128" s="48"/>
    </row>
    <row r="129" spans="3:7" hidden="1">
      <c r="C129" s="45" t="s">
        <v>105</v>
      </c>
      <c r="D129" s="48" t="str">
        <f>A34</f>
        <v>N</v>
      </c>
      <c r="E129" s="46"/>
      <c r="F129" s="51" t="e">
        <f>#REF!+#REF!</f>
        <v>#REF!</v>
      </c>
      <c r="G129" s="48"/>
    </row>
    <row r="130" spans="3:7" hidden="1">
      <c r="C130" s="45" t="s">
        <v>110</v>
      </c>
      <c r="D130" s="48">
        <f>A39</f>
        <v>1</v>
      </c>
      <c r="E130" s="46"/>
      <c r="F130" s="51" t="e">
        <f>#REF!+#REF!</f>
        <v>#REF!</v>
      </c>
      <c r="G130" s="48"/>
    </row>
    <row r="131" spans="3:7" hidden="1">
      <c r="C131" s="45" t="s">
        <v>122</v>
      </c>
      <c r="D131" s="48">
        <f>A51</f>
        <v>1</v>
      </c>
      <c r="E131" s="46"/>
      <c r="F131" s="51" t="e">
        <f>#REF!+#REF!</f>
        <v>#REF!</v>
      </c>
      <c r="G131" s="48"/>
    </row>
    <row r="132" spans="3:7" hidden="1">
      <c r="C132" s="45" t="s">
        <v>93</v>
      </c>
      <c r="D132" s="48" t="str">
        <f>A22</f>
        <v>N</v>
      </c>
      <c r="E132" s="46"/>
      <c r="F132" s="51" t="e">
        <f>#REF!+#REF!</f>
        <v>#REF!</v>
      </c>
      <c r="G132" s="48"/>
    </row>
    <row r="133" spans="3:7" hidden="1">
      <c r="C133" s="45" t="s">
        <v>85</v>
      </c>
      <c r="D133" s="48" t="str">
        <f>A14</f>
        <v>N</v>
      </c>
      <c r="E133" s="46"/>
      <c r="F133" s="51" t="e">
        <f>#REF!+#REF!</f>
        <v>#REF!</v>
      </c>
      <c r="G133" s="48"/>
    </row>
    <row r="134" spans="3:7" hidden="1">
      <c r="C134" s="45" t="s">
        <v>101</v>
      </c>
      <c r="D134" s="48" t="str">
        <f>A30</f>
        <v>N</v>
      </c>
      <c r="E134" s="46"/>
      <c r="F134" s="51" t="e">
        <f>#REF!+#REF!</f>
        <v>#REF!</v>
      </c>
      <c r="G134" s="48"/>
    </row>
    <row r="135" spans="3:7" hidden="1">
      <c r="C135" s="45" t="s">
        <v>98</v>
      </c>
      <c r="D135" s="48">
        <f>A27</f>
        <v>1</v>
      </c>
      <c r="E135" s="46"/>
      <c r="F135" s="51" t="e">
        <f>#REF!+#REF!</f>
        <v>#REF!</v>
      </c>
      <c r="G135" s="48"/>
    </row>
    <row r="136" spans="3:7" ht="15.75" hidden="1" thickBot="1">
      <c r="C136" s="45" t="s">
        <v>82</v>
      </c>
      <c r="D136" s="49">
        <f>A11</f>
        <v>1</v>
      </c>
      <c r="E136" s="46"/>
      <c r="F136" s="52" t="e">
        <f>#REF!+#REF!</f>
        <v>#REF!</v>
      </c>
      <c r="G136" s="48"/>
    </row>
  </sheetData>
  <sheetProtection sheet="1" objects="1" scenarios="1" selectLockedCells="1" selectUnlockedCells="1"/>
  <mergeCells count="183">
    <mergeCell ref="J30:BT31"/>
    <mergeCell ref="J33:K33"/>
    <mergeCell ref="O33:P33"/>
    <mergeCell ref="R33:X34"/>
    <mergeCell ref="Y33:AF34"/>
    <mergeCell ref="AP33:AQ33"/>
    <mergeCell ref="BH34:BJ34"/>
    <mergeCell ref="BK34:BL34"/>
    <mergeCell ref="AU33:AV33"/>
    <mergeCell ref="BF33:BG33"/>
    <mergeCell ref="BK33:BL33"/>
    <mergeCell ref="J34:K34"/>
    <mergeCell ref="L34:N34"/>
    <mergeCell ref="O34:P34"/>
    <mergeCell ref="AP34:AQ34"/>
    <mergeCell ref="AR34:AT34"/>
    <mergeCell ref="AU34:AV34"/>
    <mergeCell ref="BF34:BG34"/>
    <mergeCell ref="O28:P28"/>
    <mergeCell ref="R28:S28"/>
    <mergeCell ref="T28:V28"/>
    <mergeCell ref="W28:X28"/>
    <mergeCell ref="Z28:AA28"/>
    <mergeCell ref="AB28:AD28"/>
    <mergeCell ref="AE28:AF28"/>
    <mergeCell ref="J24:BT25"/>
    <mergeCell ref="J27:K27"/>
    <mergeCell ref="O27:P27"/>
    <mergeCell ref="R27:S27"/>
    <mergeCell ref="W27:X27"/>
    <mergeCell ref="Z27:AA27"/>
    <mergeCell ref="AE27:AF27"/>
    <mergeCell ref="AU27:AV27"/>
    <mergeCell ref="BF27:BG27"/>
    <mergeCell ref="BK27:BL27"/>
    <mergeCell ref="AU28:AV28"/>
    <mergeCell ref="BF28:BG28"/>
    <mergeCell ref="BH28:BJ28"/>
    <mergeCell ref="BK28:BL28"/>
    <mergeCell ref="J28:K28"/>
    <mergeCell ref="L28:N28"/>
    <mergeCell ref="J22:K22"/>
    <mergeCell ref="L22:N22"/>
    <mergeCell ref="O22:P22"/>
    <mergeCell ref="R22:S22"/>
    <mergeCell ref="T22:V22"/>
    <mergeCell ref="W22:X22"/>
    <mergeCell ref="Z22:AA22"/>
    <mergeCell ref="AB22:AD22"/>
    <mergeCell ref="BK22:BL22"/>
    <mergeCell ref="AE22:AF22"/>
    <mergeCell ref="AP22:AQ22"/>
    <mergeCell ref="AR22:AT22"/>
    <mergeCell ref="AU22:AV22"/>
    <mergeCell ref="BF22:BG22"/>
    <mergeCell ref="BH22:BJ22"/>
    <mergeCell ref="J18:BT19"/>
    <mergeCell ref="J21:K21"/>
    <mergeCell ref="W21:X21"/>
    <mergeCell ref="Z21:AA21"/>
    <mergeCell ref="AE21:AF21"/>
    <mergeCell ref="AP21:AQ21"/>
    <mergeCell ref="AU21:AV21"/>
    <mergeCell ref="Z16:AA16"/>
    <mergeCell ref="AB16:AD16"/>
    <mergeCell ref="AE16:AF16"/>
    <mergeCell ref="AP16:AQ16"/>
    <mergeCell ref="AR16:AT16"/>
    <mergeCell ref="AU16:AV16"/>
    <mergeCell ref="BF21:BG21"/>
    <mergeCell ref="BK21:BL21"/>
    <mergeCell ref="AR10:AT10"/>
    <mergeCell ref="BF15:BG15"/>
    <mergeCell ref="BK15:BL15"/>
    <mergeCell ref="J16:K16"/>
    <mergeCell ref="L16:N16"/>
    <mergeCell ref="O16:P16"/>
    <mergeCell ref="R16:S16"/>
    <mergeCell ref="T16:V16"/>
    <mergeCell ref="BF16:BG16"/>
    <mergeCell ref="BH16:BJ16"/>
    <mergeCell ref="BK16:BL16"/>
    <mergeCell ref="J15:K15"/>
    <mergeCell ref="O15:P15"/>
    <mergeCell ref="R15:S15"/>
    <mergeCell ref="W15:X15"/>
    <mergeCell ref="Z15:AA15"/>
    <mergeCell ref="AE15:AF15"/>
    <mergeCell ref="AP15:AQ15"/>
    <mergeCell ref="AU15:AV15"/>
    <mergeCell ref="AU9:AV9"/>
    <mergeCell ref="AX9:AY9"/>
    <mergeCell ref="BK10:BL10"/>
    <mergeCell ref="BN10:BO10"/>
    <mergeCell ref="BP10:BR10"/>
    <mergeCell ref="BS10:BT10"/>
    <mergeCell ref="BF10:BG10"/>
    <mergeCell ref="BH10:BJ10"/>
    <mergeCell ref="AU10:AV10"/>
    <mergeCell ref="AX10:AY10"/>
    <mergeCell ref="AZ10:BB10"/>
    <mergeCell ref="BC10:BD10"/>
    <mergeCell ref="J10:K10"/>
    <mergeCell ref="L10:N10"/>
    <mergeCell ref="O10:P10"/>
    <mergeCell ref="R10:S10"/>
    <mergeCell ref="T10:V10"/>
    <mergeCell ref="AE9:AF9"/>
    <mergeCell ref="AH9:AI9"/>
    <mergeCell ref="AM9:AN9"/>
    <mergeCell ref="AP9:AQ9"/>
    <mergeCell ref="AE10:AF10"/>
    <mergeCell ref="AH10:AI10"/>
    <mergeCell ref="AJ10:AL10"/>
    <mergeCell ref="AM10:AN10"/>
    <mergeCell ref="AP10:AQ10"/>
    <mergeCell ref="M71:N71"/>
    <mergeCell ref="M72:N72"/>
    <mergeCell ref="M73:N73"/>
    <mergeCell ref="M75:N75"/>
    <mergeCell ref="J6:BT7"/>
    <mergeCell ref="J9:K9"/>
    <mergeCell ref="O9:P9"/>
    <mergeCell ref="R9:S9"/>
    <mergeCell ref="W9:X9"/>
    <mergeCell ref="Z9:AA9"/>
    <mergeCell ref="M66:N66"/>
    <mergeCell ref="M67:N67"/>
    <mergeCell ref="R67:S67"/>
    <mergeCell ref="M68:N68"/>
    <mergeCell ref="M69:N69"/>
    <mergeCell ref="M70:N70"/>
    <mergeCell ref="M64:N64"/>
    <mergeCell ref="R64:S64"/>
    <mergeCell ref="W64:X64"/>
    <mergeCell ref="M65:N65"/>
    <mergeCell ref="R65:S65"/>
    <mergeCell ref="W65:X65"/>
    <mergeCell ref="M62:N62"/>
    <mergeCell ref="R62:S62"/>
    <mergeCell ref="W62:X62"/>
    <mergeCell ref="M63:N63"/>
    <mergeCell ref="R63:S63"/>
    <mergeCell ref="W63:X63"/>
    <mergeCell ref="AL60:AM60"/>
    <mergeCell ref="M61:N61"/>
    <mergeCell ref="R61:S61"/>
    <mergeCell ref="W61:X61"/>
    <mergeCell ref="AB61:AC61"/>
    <mergeCell ref="AG61:AH61"/>
    <mergeCell ref="M59:N59"/>
    <mergeCell ref="R59:S59"/>
    <mergeCell ref="W59:X59"/>
    <mergeCell ref="AB59:AC59"/>
    <mergeCell ref="AG59:AH59"/>
    <mergeCell ref="M60:N60"/>
    <mergeCell ref="R60:S60"/>
    <mergeCell ref="W60:X60"/>
    <mergeCell ref="AE57:AH57"/>
    <mergeCell ref="C2:D2"/>
    <mergeCell ref="E2:H2"/>
    <mergeCell ref="AJ57:AM57"/>
    <mergeCell ref="M58:N58"/>
    <mergeCell ref="R58:S58"/>
    <mergeCell ref="W58:X58"/>
    <mergeCell ref="AB58:AC58"/>
    <mergeCell ref="AG58:AH58"/>
    <mergeCell ref="AL58:AM58"/>
    <mergeCell ref="C5:G5"/>
    <mergeCell ref="K57:N57"/>
    <mergeCell ref="P57:S57"/>
    <mergeCell ref="U57:X57"/>
    <mergeCell ref="Z57:AC57"/>
    <mergeCell ref="W10:X10"/>
    <mergeCell ref="Z10:AA10"/>
    <mergeCell ref="AB10:AD10"/>
    <mergeCell ref="W16:X16"/>
    <mergeCell ref="J12:BT13"/>
    <mergeCell ref="BC9:BD9"/>
    <mergeCell ref="BF9:BG9"/>
    <mergeCell ref="BK9:BL9"/>
    <mergeCell ref="BN9:BO9"/>
    <mergeCell ref="BS9:BT9"/>
  </mergeCells>
  <conditionalFormatting sqref="D6:D53 F6:F53">
    <cfRule type="containsBlanks" dxfId="63" priority="4">
      <formula>LEN(TRIM(D6))=0</formula>
    </cfRule>
  </conditionalFormatting>
  <conditionalFormatting sqref="L9 N9 T9 V9 AB9 AD9 AJ9 AL9 AR9 AT9 AZ9 BB9 BH9 BJ9 BP9 BR9 BJ15 BH15 AT15 AR15 AD15 AB15 N15 L15 AB21 AD21 AB27 AD27 AR21 AT21 AR33 AT33">
    <cfRule type="containsBlanks" dxfId="62" priority="1">
      <formula>LEN(TRIM(L9))=0</formula>
    </cfRule>
  </conditionalFormatting>
  <pageMargins left="0.7" right="0.7" top="0.75" bottom="0.75" header="0.3" footer="0.3"/>
  <pageSetup paperSize="0" orientation="portrait" horizontalDpi="0" verticalDpi="0" copies="0"/>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42</vt:i4>
      </vt:variant>
    </vt:vector>
  </HeadingPairs>
  <TitlesOfParts>
    <vt:vector size="42" baseType="lpstr">
      <vt:lpstr>AdrienRo</vt:lpstr>
      <vt:lpstr>AlexisBr</vt:lpstr>
      <vt:lpstr>AnthonyGo</vt:lpstr>
      <vt:lpstr>AntoineDlf</vt:lpstr>
      <vt:lpstr>AntoinePo</vt:lpstr>
      <vt:lpstr>ArnaudRe</vt:lpstr>
      <vt:lpstr>AurélienFe</vt:lpstr>
      <vt:lpstr>BaptisteDe</vt:lpstr>
      <vt:lpstr>BaptistePe</vt:lpstr>
      <vt:lpstr>BriceGi</vt:lpstr>
      <vt:lpstr>CédricMo</vt:lpstr>
      <vt:lpstr>CélineKi</vt:lpstr>
      <vt:lpstr>CharlèneGu</vt:lpstr>
      <vt:lpstr>ChloéGu</vt:lpstr>
      <vt:lpstr>ClaireLe</vt:lpstr>
      <vt:lpstr>DamienBr</vt:lpstr>
      <vt:lpstr>DamienLec</vt:lpstr>
      <vt:lpstr>DamienLem</vt:lpstr>
      <vt:lpstr>Dominique</vt:lpstr>
      <vt:lpstr>FlorianFi</vt:lpstr>
      <vt:lpstr>FlorianGi</vt:lpstr>
      <vt:lpstr>FlorianLe</vt:lpstr>
      <vt:lpstr>GabinLe</vt:lpstr>
      <vt:lpstr>GuillaumeBr</vt:lpstr>
      <vt:lpstr>HélènePl</vt:lpstr>
      <vt:lpstr>JanickRo</vt:lpstr>
      <vt:lpstr>JérémyLe</vt:lpstr>
      <vt:lpstr>JeremyPe</vt:lpstr>
      <vt:lpstr>JordanLe</vt:lpstr>
      <vt:lpstr>LoicSa</vt:lpstr>
      <vt:lpstr>MarieFr</vt:lpstr>
      <vt:lpstr>MathieuPr</vt:lpstr>
      <vt:lpstr>MickaelQu</vt:lpstr>
      <vt:lpstr>OliviaJo</vt:lpstr>
      <vt:lpstr>PatriceFr</vt:lpstr>
      <vt:lpstr>PierreCa</vt:lpstr>
      <vt:lpstr>RémyBo</vt:lpstr>
      <vt:lpstr>SéverineAr</vt:lpstr>
      <vt:lpstr>ThaisLe</vt:lpstr>
      <vt:lpstr>ThaisRe</vt:lpstr>
      <vt:lpstr>YannSi</vt:lpstr>
      <vt:lpstr>VirginieCh</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Jordan</dc:creator>
  <cp:lastModifiedBy>Jordan</cp:lastModifiedBy>
  <dcterms:created xsi:type="dcterms:W3CDTF">2006-09-12T15:06:44Z</dcterms:created>
  <dcterms:modified xsi:type="dcterms:W3CDTF">2014-06-12T21:42:02Z</dcterms:modified>
</cp:coreProperties>
</file>