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Airbus " sheetId="1" r:id="rId1"/>
    <sheet name="transport marchandise" sheetId="3" r:id="rId2"/>
    <sheet name="lundi 28 juillet" sheetId="4" r:id="rId3"/>
    <sheet name="lundi 4 aout" sheetId="5" r:id="rId4"/>
    <sheet name="lundi 11 aout" sheetId="6" r:id="rId5"/>
    <sheet name="lundi 18 aout" sheetId="7" r:id="rId6"/>
  </sheets>
  <calcPr calcId="145621"/>
</workbook>
</file>

<file path=xl/calcChain.xml><?xml version="1.0" encoding="utf-8"?>
<calcChain xmlns="http://schemas.openxmlformats.org/spreadsheetml/2006/main">
  <c r="F20" i="7" l="1"/>
  <c r="F39" i="7" l="1"/>
  <c r="F27" i="7"/>
  <c r="F29" i="7"/>
  <c r="F25" i="7"/>
  <c r="F37" i="7"/>
  <c r="F21" i="7"/>
  <c r="F23" i="7"/>
  <c r="F33" i="7"/>
  <c r="F38" i="7"/>
  <c r="F35" i="7"/>
  <c r="F34" i="7"/>
  <c r="F26" i="7"/>
  <c r="F31" i="7"/>
  <c r="F32" i="7"/>
  <c r="F36" i="7"/>
  <c r="F30" i="7"/>
  <c r="F24" i="7"/>
  <c r="F17" i="7"/>
  <c r="F22" i="7"/>
  <c r="F28" i="7"/>
  <c r="F18" i="7"/>
  <c r="F16" i="7"/>
  <c r="F19" i="7"/>
  <c r="F11" i="7"/>
  <c r="F15" i="7"/>
  <c r="F14" i="7"/>
  <c r="F12" i="7"/>
  <c r="F13" i="7"/>
  <c r="F9" i="7"/>
  <c r="F10" i="7"/>
  <c r="F7" i="7"/>
  <c r="F8" i="7"/>
  <c r="F6" i="7"/>
  <c r="F5" i="7"/>
  <c r="F4" i="7"/>
  <c r="F3" i="7"/>
  <c r="F2" i="7"/>
  <c r="F33" i="6" l="1"/>
  <c r="F29" i="6" l="1"/>
  <c r="F32" i="6"/>
  <c r="F31" i="6"/>
  <c r="F21" i="6"/>
  <c r="F28" i="6"/>
  <c r="F30" i="6"/>
  <c r="F23" i="6"/>
  <c r="F27" i="6"/>
  <c r="F26" i="6"/>
  <c r="F24" i="6"/>
  <c r="F22" i="6"/>
  <c r="F25" i="6"/>
  <c r="F20" i="6"/>
  <c r="F19" i="6"/>
  <c r="F17" i="6"/>
  <c r="F18" i="6"/>
  <c r="F14" i="6"/>
  <c r="F13" i="6"/>
  <c r="F11" i="6"/>
  <c r="F15" i="6"/>
  <c r="F16" i="6"/>
  <c r="F9" i="6"/>
  <c r="F10" i="6"/>
  <c r="F8" i="6"/>
  <c r="F7" i="6"/>
  <c r="F6" i="6"/>
  <c r="F12" i="6"/>
  <c r="F5" i="6"/>
  <c r="F4" i="6"/>
  <c r="F3" i="6"/>
  <c r="F2" i="6"/>
  <c r="F27" i="5" l="1"/>
  <c r="F29" i="5"/>
  <c r="F10" i="5"/>
  <c r="F28" i="5"/>
  <c r="F26" i="5"/>
  <c r="F25" i="5"/>
  <c r="F24" i="5"/>
  <c r="F21" i="5"/>
  <c r="F22" i="5"/>
  <c r="F23" i="5"/>
  <c r="F18" i="5"/>
  <c r="F16" i="5"/>
  <c r="F15" i="5"/>
  <c r="F13" i="5"/>
  <c r="F12" i="5"/>
  <c r="F11" i="5"/>
  <c r="F17" i="5"/>
  <c r="F9" i="5"/>
  <c r="F8" i="5"/>
  <c r="F14" i="5"/>
  <c r="F7" i="5"/>
  <c r="F20" i="5"/>
  <c r="F6" i="5"/>
  <c r="F19" i="5"/>
  <c r="F5" i="5"/>
  <c r="F4" i="5"/>
  <c r="F3" i="5"/>
  <c r="F2" i="5"/>
  <c r="F12" i="4" l="1"/>
  <c r="F14" i="4"/>
  <c r="F21" i="4"/>
  <c r="F22" i="4"/>
  <c r="F31" i="4"/>
  <c r="F32" i="4"/>
  <c r="F30" i="4"/>
  <c r="F17" i="4"/>
  <c r="F27" i="4"/>
  <c r="F29" i="4"/>
  <c r="F28" i="4"/>
  <c r="F23" i="4"/>
  <c r="F24" i="4"/>
  <c r="F19" i="4"/>
  <c r="F18" i="4"/>
  <c r="F25" i="4"/>
  <c r="F26" i="4"/>
  <c r="F16" i="4"/>
  <c r="F15" i="4"/>
  <c r="F13" i="4"/>
  <c r="F11" i="4"/>
  <c r="F10" i="4"/>
  <c r="F9" i="4"/>
  <c r="F8" i="4"/>
  <c r="F7" i="4"/>
  <c r="F6" i="4"/>
  <c r="F5" i="4"/>
  <c r="F20" i="4"/>
  <c r="F11" i="3" l="1"/>
  <c r="F8" i="3"/>
  <c r="F7" i="3"/>
  <c r="F6" i="3"/>
  <c r="F9" i="3"/>
  <c r="F22" i="3"/>
  <c r="F24" i="3"/>
  <c r="F25" i="3"/>
  <c r="F23" i="3"/>
  <c r="F14" i="3"/>
  <c r="F10" i="3"/>
  <c r="F12" i="3"/>
  <c r="F27" i="3"/>
  <c r="F16" i="3"/>
  <c r="F13" i="3"/>
  <c r="F20" i="3"/>
  <c r="F17" i="3"/>
  <c r="F26" i="3"/>
  <c r="F18" i="3"/>
  <c r="F19" i="3"/>
  <c r="F15" i="3"/>
  <c r="F28" i="3"/>
  <c r="F21" i="3"/>
  <c r="F5" i="3"/>
</calcChain>
</file>

<file path=xl/sharedStrings.xml><?xml version="1.0" encoding="utf-8"?>
<sst xmlns="http://schemas.openxmlformats.org/spreadsheetml/2006/main" count="299" uniqueCount="74">
  <si>
    <t xml:space="preserve">Avion de ligne AIRBUS </t>
  </si>
  <si>
    <t>NOM</t>
  </si>
  <si>
    <t>Passagers/marchandises</t>
  </si>
  <si>
    <t xml:space="preserve">Prix </t>
  </si>
  <si>
    <t>A300-600</t>
  </si>
  <si>
    <t>Autonomie                  (km)</t>
  </si>
  <si>
    <t>1,100,000</t>
  </si>
  <si>
    <t>A300-600ST</t>
  </si>
  <si>
    <t>1,500,000</t>
  </si>
  <si>
    <t>A310-200</t>
  </si>
  <si>
    <t>A319</t>
  </si>
  <si>
    <t>A320</t>
  </si>
  <si>
    <t>A321</t>
  </si>
  <si>
    <t>A330-200</t>
  </si>
  <si>
    <t>A340-200</t>
  </si>
  <si>
    <t>A340-500</t>
  </si>
  <si>
    <t>A340-600</t>
  </si>
  <si>
    <t>A350-900</t>
  </si>
  <si>
    <t>A380</t>
  </si>
  <si>
    <t>2 Allopass !!</t>
  </si>
  <si>
    <t>A330-300</t>
  </si>
  <si>
    <t>B717-200</t>
  </si>
  <si>
    <t>B727</t>
  </si>
  <si>
    <t>B737-300</t>
  </si>
  <si>
    <t>B737-700</t>
  </si>
  <si>
    <t>B747-100</t>
  </si>
  <si>
    <t>B747-400ER</t>
  </si>
  <si>
    <t>B747-400LCF</t>
  </si>
  <si>
    <t>B757-300</t>
  </si>
  <si>
    <t>B767-200ER</t>
  </si>
  <si>
    <t>B777-200ER</t>
  </si>
  <si>
    <t>B777-200LR</t>
  </si>
  <si>
    <t>B787</t>
  </si>
  <si>
    <t>MD-11</t>
  </si>
  <si>
    <t>1 Allopass !!</t>
  </si>
  <si>
    <t xml:space="preserve">1,400,000 </t>
  </si>
  <si>
    <t xml:space="preserve">1,450,000 </t>
  </si>
  <si>
    <t xml:space="preserve">1,200,000 </t>
  </si>
  <si>
    <t xml:space="preserve">3,700,000 </t>
  </si>
  <si>
    <t xml:space="preserve">1,750,000 </t>
  </si>
  <si>
    <t xml:space="preserve">1,500,000 </t>
  </si>
  <si>
    <t xml:space="preserve">2,250,000 </t>
  </si>
  <si>
    <t xml:space="preserve">1,350,000 </t>
  </si>
  <si>
    <t xml:space="preserve">1,000,000 </t>
  </si>
  <si>
    <t xml:space="preserve">1,050,000 </t>
  </si>
  <si>
    <t xml:space="preserve">1,150,000 </t>
  </si>
  <si>
    <t>Avion de ligne BOEING</t>
  </si>
  <si>
    <t xml:space="preserve">Pays </t>
  </si>
  <si>
    <t>Mission</t>
  </si>
  <si>
    <t>Contrat</t>
  </si>
  <si>
    <t>Bonus</t>
  </si>
  <si>
    <t>Distance</t>
  </si>
  <si>
    <t xml:space="preserve">INDE </t>
  </si>
  <si>
    <t>Durée voyage       (H)</t>
  </si>
  <si>
    <t xml:space="preserve">Pilotes                             </t>
  </si>
  <si>
    <t>260000</t>
  </si>
  <si>
    <t>259000</t>
  </si>
  <si>
    <t>261000</t>
  </si>
  <si>
    <t>CHINE</t>
  </si>
  <si>
    <t>RUSSIE</t>
  </si>
  <si>
    <t>MADAGASCAR</t>
  </si>
  <si>
    <t>AFRIQUE SUD</t>
  </si>
  <si>
    <t>USA</t>
  </si>
  <si>
    <t>BRESIL</t>
  </si>
  <si>
    <t>OK</t>
  </si>
  <si>
    <t>HONDURAS</t>
  </si>
  <si>
    <t>Total (contrat+bonus)</t>
  </si>
  <si>
    <t>CANADA</t>
  </si>
  <si>
    <t>4</t>
  </si>
  <si>
    <t>JAPON</t>
  </si>
  <si>
    <t>MARCHANDISES</t>
  </si>
  <si>
    <t xml:space="preserve">a verifier bonus </t>
  </si>
  <si>
    <t>INDONESIE</t>
  </si>
  <si>
    <t>UNIQUEMENT A340 500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</si>
</sst>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2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workbookViewId="0">
      <selection activeCell="G5" sqref="G5"/>
    </sheetView>
  </sheetViews>
  <sheetFormatPr baseColWidth="10" defaultColWidth="9.140625" defaultRowHeight="15" x14ac:dyDescent="0.25"/>
  <cols>
    <col min="2" max="2" width="18.28515625" customWidth="1"/>
    <col min="3" max="3" width="24.28515625" customWidth="1"/>
    <col min="4" max="5" width="18.28515625" customWidth="1"/>
    <col min="8" max="8" width="18.5703125" customWidth="1"/>
    <col min="9" max="9" width="26.140625" customWidth="1"/>
    <col min="10" max="11" width="18.5703125" customWidth="1"/>
  </cols>
  <sheetData>
    <row r="3" spans="2:11" ht="18.75" x14ac:dyDescent="0.25">
      <c r="C3" s="40" t="s">
        <v>0</v>
      </c>
      <c r="D3" s="40"/>
      <c r="I3" s="40" t="s">
        <v>46</v>
      </c>
      <c r="J3" s="40"/>
    </row>
    <row r="6" spans="2:11" ht="37.5" customHeight="1" x14ac:dyDescent="0.25">
      <c r="B6" s="3" t="s">
        <v>1</v>
      </c>
      <c r="C6" s="3" t="s">
        <v>2</v>
      </c>
      <c r="D6" s="4" t="s">
        <v>5</v>
      </c>
      <c r="E6" s="3" t="s">
        <v>3</v>
      </c>
      <c r="H6" s="3" t="s">
        <v>1</v>
      </c>
      <c r="I6" s="3" t="s">
        <v>2</v>
      </c>
      <c r="J6" s="4" t="s">
        <v>5</v>
      </c>
      <c r="K6" s="3" t="s">
        <v>3</v>
      </c>
    </row>
    <row r="7" spans="2:11" x14ac:dyDescent="0.25">
      <c r="B7" s="1" t="s">
        <v>10</v>
      </c>
      <c r="C7" s="2">
        <v>142</v>
      </c>
      <c r="D7" s="5">
        <v>12.265000000000001</v>
      </c>
      <c r="E7" s="5">
        <v>425</v>
      </c>
      <c r="H7" s="1" t="s">
        <v>21</v>
      </c>
      <c r="I7" s="2">
        <v>117</v>
      </c>
      <c r="J7" s="5">
        <v>4.9320000000000004</v>
      </c>
      <c r="K7" s="5">
        <v>350</v>
      </c>
    </row>
    <row r="8" spans="2:11" x14ac:dyDescent="0.25">
      <c r="B8" s="1" t="s">
        <v>11</v>
      </c>
      <c r="C8" s="2">
        <v>180</v>
      </c>
      <c r="D8" s="5">
        <v>9.0839999999999996</v>
      </c>
      <c r="E8" s="5">
        <v>500</v>
      </c>
      <c r="H8" s="1" t="s">
        <v>22</v>
      </c>
      <c r="I8" s="2">
        <v>189</v>
      </c>
      <c r="J8" s="5">
        <v>4.0170000000000003</v>
      </c>
      <c r="K8" s="5">
        <v>380</v>
      </c>
    </row>
    <row r="9" spans="2:11" x14ac:dyDescent="0.25">
      <c r="B9" s="1" t="s">
        <v>12</v>
      </c>
      <c r="C9" s="2">
        <v>220</v>
      </c>
      <c r="D9" s="5">
        <v>7.3929999999999998</v>
      </c>
      <c r="E9" s="5">
        <v>520</v>
      </c>
      <c r="H9" s="1" t="s">
        <v>23</v>
      </c>
      <c r="I9" s="2">
        <v>126</v>
      </c>
      <c r="J9" s="5">
        <v>7.59</v>
      </c>
      <c r="K9" s="5">
        <v>400</v>
      </c>
    </row>
    <row r="10" spans="2:11" x14ac:dyDescent="0.25">
      <c r="B10" s="1" t="s">
        <v>9</v>
      </c>
      <c r="C10" s="2">
        <v>279</v>
      </c>
      <c r="D10" s="5">
        <v>8.9420000000000002</v>
      </c>
      <c r="E10" s="5">
        <v>625</v>
      </c>
      <c r="H10" s="1" t="s">
        <v>24</v>
      </c>
      <c r="I10" s="2">
        <v>149</v>
      </c>
      <c r="J10" s="5">
        <v>11.994999999999999</v>
      </c>
      <c r="K10" s="5">
        <v>420</v>
      </c>
    </row>
    <row r="11" spans="2:11" x14ac:dyDescent="0.25">
      <c r="B11" s="1" t="s">
        <v>14</v>
      </c>
      <c r="C11" s="2">
        <v>300</v>
      </c>
      <c r="D11" s="5">
        <v>17.93</v>
      </c>
      <c r="E11" s="5">
        <v>950</v>
      </c>
      <c r="H11" s="1" t="s">
        <v>25</v>
      </c>
      <c r="I11" s="2">
        <v>505</v>
      </c>
      <c r="J11" s="5">
        <v>13.677</v>
      </c>
      <c r="K11" s="5" t="s">
        <v>39</v>
      </c>
    </row>
    <row r="12" spans="2:11" x14ac:dyDescent="0.25">
      <c r="B12" s="1" t="s">
        <v>17</v>
      </c>
      <c r="C12" s="2">
        <v>314</v>
      </c>
      <c r="D12" s="5">
        <v>15.6</v>
      </c>
      <c r="E12" s="5">
        <v>925</v>
      </c>
      <c r="H12" s="1" t="s">
        <v>26</v>
      </c>
      <c r="I12" s="2">
        <v>524</v>
      </c>
      <c r="J12" s="5">
        <v>19.5</v>
      </c>
      <c r="K12" s="5" t="s">
        <v>40</v>
      </c>
    </row>
    <row r="13" spans="2:11" x14ac:dyDescent="0.25">
      <c r="B13" s="1" t="s">
        <v>13</v>
      </c>
      <c r="C13" s="2">
        <v>335</v>
      </c>
      <c r="D13" s="5">
        <v>12.186</v>
      </c>
      <c r="E13" s="5">
        <v>850</v>
      </c>
      <c r="H13" s="1" t="s">
        <v>27</v>
      </c>
      <c r="I13" s="2">
        <v>800</v>
      </c>
      <c r="J13" s="5">
        <v>14.744999999999999</v>
      </c>
      <c r="K13" s="5" t="s">
        <v>41</v>
      </c>
    </row>
    <row r="14" spans="2:11" x14ac:dyDescent="0.25">
      <c r="B14" s="1" t="s">
        <v>15</v>
      </c>
      <c r="C14" s="2">
        <v>359</v>
      </c>
      <c r="D14" s="5">
        <v>20.231000000000002</v>
      </c>
      <c r="E14" s="5" t="s">
        <v>35</v>
      </c>
      <c r="H14" s="1" t="s">
        <v>28</v>
      </c>
      <c r="I14" s="2">
        <v>289</v>
      </c>
      <c r="J14" s="5">
        <v>7.51</v>
      </c>
      <c r="K14" s="5">
        <v>750</v>
      </c>
    </row>
    <row r="15" spans="2:11" x14ac:dyDescent="0.25">
      <c r="B15" s="1" t="s">
        <v>4</v>
      </c>
      <c r="C15" s="2">
        <v>361</v>
      </c>
      <c r="D15" s="5">
        <v>9.0719999999999992</v>
      </c>
      <c r="E15" s="5" t="s">
        <v>6</v>
      </c>
      <c r="H15" s="1" t="s">
        <v>29</v>
      </c>
      <c r="I15" s="2">
        <v>285</v>
      </c>
      <c r="J15" s="5">
        <v>12.323</v>
      </c>
      <c r="K15" s="5">
        <v>925</v>
      </c>
    </row>
    <row r="16" spans="2:11" x14ac:dyDescent="0.25">
      <c r="B16" s="1" t="s">
        <v>16</v>
      </c>
      <c r="C16" s="2">
        <v>419</v>
      </c>
      <c r="D16" s="5">
        <v>16.5</v>
      </c>
      <c r="E16" s="5" t="s">
        <v>36</v>
      </c>
      <c r="H16" s="1" t="s">
        <v>30</v>
      </c>
      <c r="I16" s="2">
        <v>440</v>
      </c>
      <c r="J16" s="5">
        <v>19.783999999999999</v>
      </c>
      <c r="K16" s="5" t="s">
        <v>42</v>
      </c>
    </row>
    <row r="17" spans="2:11" x14ac:dyDescent="0.25">
      <c r="B17" s="1" t="s">
        <v>20</v>
      </c>
      <c r="C17" s="2">
        <v>440</v>
      </c>
      <c r="D17" s="5">
        <v>10.5</v>
      </c>
      <c r="E17" s="5" t="s">
        <v>37</v>
      </c>
      <c r="H17" s="1" t="s">
        <v>31</v>
      </c>
      <c r="I17" s="2">
        <v>301</v>
      </c>
      <c r="J17" s="5">
        <v>17.800999999999998</v>
      </c>
      <c r="K17" s="5" t="s">
        <v>43</v>
      </c>
    </row>
    <row r="18" spans="2:11" x14ac:dyDescent="0.25">
      <c r="B18" s="1" t="s">
        <v>7</v>
      </c>
      <c r="C18" s="2">
        <v>600</v>
      </c>
      <c r="D18" s="5">
        <v>6</v>
      </c>
      <c r="E18" s="5" t="s">
        <v>8</v>
      </c>
      <c r="H18" s="1" t="s">
        <v>32</v>
      </c>
      <c r="I18" s="2">
        <v>330</v>
      </c>
      <c r="J18" s="5">
        <v>15.68</v>
      </c>
      <c r="K18" s="5" t="s">
        <v>44</v>
      </c>
    </row>
    <row r="19" spans="2:11" x14ac:dyDescent="0.25">
      <c r="B19" s="1" t="s">
        <v>18</v>
      </c>
      <c r="C19" s="2">
        <v>853</v>
      </c>
      <c r="D19" s="5">
        <v>19.8</v>
      </c>
      <c r="E19" s="5" t="s">
        <v>38</v>
      </c>
      <c r="H19" s="1" t="s">
        <v>33</v>
      </c>
      <c r="I19" s="2">
        <v>410</v>
      </c>
      <c r="J19" s="5">
        <v>12.654999999999999</v>
      </c>
      <c r="K19" s="5" t="s">
        <v>45</v>
      </c>
    </row>
    <row r="20" spans="2:11" x14ac:dyDescent="0.25">
      <c r="B20" s="1" t="s">
        <v>18</v>
      </c>
      <c r="C20" s="2">
        <v>853</v>
      </c>
      <c r="D20" s="5">
        <v>19.8</v>
      </c>
      <c r="E20" s="5" t="s">
        <v>19</v>
      </c>
      <c r="H20" s="1" t="s">
        <v>30</v>
      </c>
      <c r="I20" s="2">
        <v>440</v>
      </c>
      <c r="J20" s="5">
        <v>19.783999999999999</v>
      </c>
      <c r="K20" s="5" t="s">
        <v>34</v>
      </c>
    </row>
  </sheetData>
  <sortState ref="B7:E20">
    <sortCondition ref="C7"/>
  </sortState>
  <mergeCells count="2">
    <mergeCell ref="C3:D3"/>
    <mergeCell ref="I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8"/>
  <sheetViews>
    <sheetView workbookViewId="0">
      <selection activeCell="E30" sqref="E30"/>
    </sheetView>
  </sheetViews>
  <sheetFormatPr baseColWidth="10" defaultColWidth="9.140625" defaultRowHeight="15" x14ac:dyDescent="0.25"/>
  <cols>
    <col min="1" max="1" width="9.140625" style="24"/>
    <col min="2" max="2" width="15.85546875" customWidth="1"/>
    <col min="3" max="3" width="11.7109375" customWidth="1"/>
    <col min="4" max="4" width="15.140625" style="6" customWidth="1"/>
    <col min="5" max="5" width="13" customWidth="1"/>
    <col min="6" max="6" width="18.28515625" customWidth="1"/>
    <col min="7" max="7" width="14.7109375" customWidth="1"/>
    <col min="8" max="8" width="17" customWidth="1"/>
    <col min="9" max="9" width="12.28515625" customWidth="1"/>
  </cols>
  <sheetData>
    <row r="4" spans="1:9" s="9" customFormat="1" ht="45" customHeight="1" x14ac:dyDescent="0.25">
      <c r="A4" s="32"/>
      <c r="B4" s="7" t="s">
        <v>47</v>
      </c>
      <c r="C4" s="7" t="s">
        <v>48</v>
      </c>
      <c r="D4" s="7" t="s">
        <v>49</v>
      </c>
      <c r="E4" s="7" t="s">
        <v>50</v>
      </c>
      <c r="F4" s="8" t="s">
        <v>66</v>
      </c>
      <c r="G4" s="7" t="s">
        <v>51</v>
      </c>
      <c r="H4" s="8" t="s">
        <v>53</v>
      </c>
      <c r="I4" s="8" t="s">
        <v>54</v>
      </c>
    </row>
    <row r="5" spans="1:9" s="11" customFormat="1" ht="15" customHeight="1" x14ac:dyDescent="0.25">
      <c r="A5" s="32"/>
      <c r="B5" s="16" t="s">
        <v>52</v>
      </c>
      <c r="C5" s="17">
        <v>2318</v>
      </c>
      <c r="D5" s="18">
        <v>256000</v>
      </c>
      <c r="E5" s="19"/>
      <c r="F5" s="20">
        <f t="shared" ref="F5:F28" si="0">SUM(D5+E5)</f>
        <v>256000</v>
      </c>
      <c r="G5" s="17">
        <v>6965</v>
      </c>
      <c r="H5" s="17">
        <v>9</v>
      </c>
      <c r="I5" s="21">
        <v>3</v>
      </c>
    </row>
    <row r="6" spans="1:9" s="11" customFormat="1" ht="15" customHeight="1" x14ac:dyDescent="0.25">
      <c r="A6" s="32"/>
      <c r="B6" s="16" t="s">
        <v>52</v>
      </c>
      <c r="C6" s="17">
        <v>2287</v>
      </c>
      <c r="D6" s="22">
        <v>257000</v>
      </c>
      <c r="E6" s="20"/>
      <c r="F6" s="20">
        <f t="shared" si="0"/>
        <v>257000</v>
      </c>
      <c r="G6" s="17">
        <v>6669</v>
      </c>
      <c r="H6" s="17">
        <v>8</v>
      </c>
      <c r="I6" s="21">
        <v>3</v>
      </c>
    </row>
    <row r="7" spans="1:9" s="11" customFormat="1" ht="15" customHeight="1" x14ac:dyDescent="0.25">
      <c r="A7" s="32"/>
      <c r="B7" s="16" t="s">
        <v>52</v>
      </c>
      <c r="C7" s="17">
        <v>2302</v>
      </c>
      <c r="D7" s="22" t="s">
        <v>56</v>
      </c>
      <c r="E7" s="20"/>
      <c r="F7" s="20">
        <f t="shared" si="0"/>
        <v>259000</v>
      </c>
      <c r="G7" s="17">
        <v>7848</v>
      </c>
      <c r="H7" s="17">
        <v>10</v>
      </c>
      <c r="I7" s="21">
        <v>3</v>
      </c>
    </row>
    <row r="8" spans="1:9" s="11" customFormat="1" ht="15" customHeight="1" x14ac:dyDescent="0.25">
      <c r="A8" s="32"/>
      <c r="B8" s="16" t="s">
        <v>52</v>
      </c>
      <c r="C8" s="17">
        <v>2294</v>
      </c>
      <c r="D8" s="22" t="s">
        <v>55</v>
      </c>
      <c r="E8" s="20"/>
      <c r="F8" s="20">
        <f t="shared" si="0"/>
        <v>260000</v>
      </c>
      <c r="G8" s="17">
        <v>7008</v>
      </c>
      <c r="H8" s="17">
        <v>9</v>
      </c>
      <c r="I8" s="21">
        <v>3</v>
      </c>
    </row>
    <row r="9" spans="1:9" s="11" customFormat="1" ht="15" customHeight="1" x14ac:dyDescent="0.25">
      <c r="A9" s="32"/>
      <c r="B9" s="16" t="s">
        <v>52</v>
      </c>
      <c r="C9" s="17">
        <v>2286</v>
      </c>
      <c r="D9" s="22" t="s">
        <v>57</v>
      </c>
      <c r="E9" s="20"/>
      <c r="F9" s="20">
        <f t="shared" si="0"/>
        <v>261000</v>
      </c>
      <c r="G9" s="17">
        <v>7843</v>
      </c>
      <c r="H9" s="17">
        <v>10</v>
      </c>
      <c r="I9" s="21">
        <v>3</v>
      </c>
    </row>
    <row r="10" spans="1:9" s="11" customFormat="1" ht="15" customHeight="1" x14ac:dyDescent="0.25">
      <c r="A10" s="32"/>
      <c r="B10" s="3" t="s">
        <v>60</v>
      </c>
      <c r="C10" s="2">
        <v>3258</v>
      </c>
      <c r="D10" s="10">
        <v>261000</v>
      </c>
      <c r="E10" s="10"/>
      <c r="F10" s="14">
        <f t="shared" si="0"/>
        <v>261000</v>
      </c>
      <c r="G10" s="2">
        <v>8398</v>
      </c>
      <c r="H10" s="2">
        <v>10</v>
      </c>
      <c r="I10" s="2">
        <v>3</v>
      </c>
    </row>
    <row r="11" spans="1:9" s="11" customFormat="1" x14ac:dyDescent="0.25">
      <c r="A11" s="33"/>
      <c r="B11" s="16" t="s">
        <v>52</v>
      </c>
      <c r="C11" s="17">
        <v>2308</v>
      </c>
      <c r="D11" s="22">
        <v>263000</v>
      </c>
      <c r="E11" s="20"/>
      <c r="F11" s="20">
        <f t="shared" si="0"/>
        <v>263000</v>
      </c>
      <c r="G11" s="17">
        <v>8031</v>
      </c>
      <c r="H11" s="17">
        <v>10</v>
      </c>
      <c r="I11" s="21">
        <v>3</v>
      </c>
    </row>
    <row r="12" spans="1:9" s="11" customFormat="1" x14ac:dyDescent="0.25">
      <c r="A12" s="33"/>
      <c r="B12" s="3" t="s">
        <v>60</v>
      </c>
      <c r="C12" s="2">
        <v>3235</v>
      </c>
      <c r="D12" s="10">
        <v>266000</v>
      </c>
      <c r="E12" s="10"/>
      <c r="F12" s="14">
        <f t="shared" si="0"/>
        <v>266000</v>
      </c>
      <c r="G12" s="2">
        <v>8842</v>
      </c>
      <c r="H12" s="2">
        <v>11</v>
      </c>
      <c r="I12" s="2">
        <v>3</v>
      </c>
    </row>
    <row r="13" spans="1:9" s="11" customFormat="1" x14ac:dyDescent="0.25">
      <c r="A13" s="33"/>
      <c r="B13" s="16" t="s">
        <v>61</v>
      </c>
      <c r="C13" s="17">
        <v>965</v>
      </c>
      <c r="D13" s="22">
        <v>271000</v>
      </c>
      <c r="E13" s="22"/>
      <c r="F13" s="20">
        <f t="shared" si="0"/>
        <v>271000</v>
      </c>
      <c r="G13" s="17">
        <v>8540</v>
      </c>
      <c r="H13" s="17">
        <v>10</v>
      </c>
      <c r="I13" s="17">
        <v>3</v>
      </c>
    </row>
    <row r="14" spans="1:9" s="11" customFormat="1" x14ac:dyDescent="0.25">
      <c r="A14" s="33"/>
      <c r="B14" s="3" t="s">
        <v>60</v>
      </c>
      <c r="C14" s="2">
        <v>3267</v>
      </c>
      <c r="D14" s="10">
        <v>272000</v>
      </c>
      <c r="E14" s="10"/>
      <c r="F14" s="14">
        <f t="shared" si="0"/>
        <v>272000</v>
      </c>
      <c r="G14" s="2">
        <v>8793</v>
      </c>
      <c r="H14" s="2">
        <v>11</v>
      </c>
      <c r="I14" s="2">
        <v>3</v>
      </c>
    </row>
    <row r="15" spans="1:9" s="6" customFormat="1" ht="14.25" customHeight="1" x14ac:dyDescent="0.25">
      <c r="A15" s="24"/>
      <c r="B15" s="3" t="s">
        <v>62</v>
      </c>
      <c r="C15" s="2">
        <v>573</v>
      </c>
      <c r="D15" s="10">
        <v>272000</v>
      </c>
      <c r="E15" s="10"/>
      <c r="F15" s="14">
        <f t="shared" si="0"/>
        <v>272000</v>
      </c>
      <c r="G15" s="2">
        <v>6734</v>
      </c>
      <c r="H15" s="2">
        <v>8</v>
      </c>
      <c r="I15" s="2">
        <v>3</v>
      </c>
    </row>
    <row r="16" spans="1:9" s="6" customFormat="1" x14ac:dyDescent="0.25">
      <c r="A16" s="24"/>
      <c r="B16" s="16" t="s">
        <v>61</v>
      </c>
      <c r="C16" s="17">
        <v>968</v>
      </c>
      <c r="D16" s="22">
        <v>273000</v>
      </c>
      <c r="E16" s="22"/>
      <c r="F16" s="20">
        <f t="shared" si="0"/>
        <v>273000</v>
      </c>
      <c r="G16" s="17">
        <v>8695</v>
      </c>
      <c r="H16" s="17">
        <v>10</v>
      </c>
      <c r="I16" s="17">
        <v>3</v>
      </c>
    </row>
    <row r="17" spans="1:9" s="6" customFormat="1" x14ac:dyDescent="0.25">
      <c r="A17" s="24"/>
      <c r="B17" s="16" t="s">
        <v>61</v>
      </c>
      <c r="C17" s="17">
        <v>956</v>
      </c>
      <c r="D17" s="22">
        <v>273000</v>
      </c>
      <c r="E17" s="22"/>
      <c r="F17" s="20">
        <f t="shared" si="0"/>
        <v>273000</v>
      </c>
      <c r="G17" s="17">
        <v>8748</v>
      </c>
      <c r="H17" s="17">
        <v>11</v>
      </c>
      <c r="I17" s="17">
        <v>3</v>
      </c>
    </row>
    <row r="18" spans="1:9" s="6" customFormat="1" x14ac:dyDescent="0.25">
      <c r="A18" s="24"/>
      <c r="B18" s="3" t="s">
        <v>62</v>
      </c>
      <c r="C18" s="2">
        <v>579</v>
      </c>
      <c r="D18" s="10">
        <v>273000</v>
      </c>
      <c r="E18" s="10"/>
      <c r="F18" s="14">
        <f t="shared" si="0"/>
        <v>273000</v>
      </c>
      <c r="G18" s="2">
        <v>7380</v>
      </c>
      <c r="H18" s="2">
        <v>8</v>
      </c>
      <c r="I18" s="2">
        <v>3</v>
      </c>
    </row>
    <row r="19" spans="1:9" s="6" customFormat="1" x14ac:dyDescent="0.25">
      <c r="A19" s="24"/>
      <c r="B19" s="3" t="s">
        <v>62</v>
      </c>
      <c r="C19" s="2">
        <v>578</v>
      </c>
      <c r="D19" s="10">
        <v>276000</v>
      </c>
      <c r="E19" s="10"/>
      <c r="F19" s="14">
        <f t="shared" si="0"/>
        <v>276000</v>
      </c>
      <c r="G19" s="2">
        <v>8747</v>
      </c>
      <c r="H19" s="2">
        <v>10</v>
      </c>
      <c r="I19" s="2">
        <v>3</v>
      </c>
    </row>
    <row r="20" spans="1:9" x14ac:dyDescent="0.25">
      <c r="A20" s="34" t="s">
        <v>64</v>
      </c>
      <c r="B20" s="16" t="s">
        <v>61</v>
      </c>
      <c r="C20" s="17">
        <v>959</v>
      </c>
      <c r="D20" s="22">
        <v>277000</v>
      </c>
      <c r="E20" s="22"/>
      <c r="F20" s="20">
        <f t="shared" si="0"/>
        <v>277000</v>
      </c>
      <c r="G20" s="17">
        <v>8940</v>
      </c>
      <c r="H20" s="17">
        <v>11</v>
      </c>
      <c r="I20" s="17">
        <v>3</v>
      </c>
    </row>
    <row r="21" spans="1:9" x14ac:dyDescent="0.25">
      <c r="A21" s="34" t="s">
        <v>64</v>
      </c>
      <c r="B21" s="16" t="s">
        <v>63</v>
      </c>
      <c r="C21" s="17">
        <v>790</v>
      </c>
      <c r="D21" s="22">
        <v>283000</v>
      </c>
      <c r="E21" s="22"/>
      <c r="F21" s="20">
        <f t="shared" si="0"/>
        <v>283000</v>
      </c>
      <c r="G21" s="17">
        <v>8766</v>
      </c>
      <c r="H21" s="17">
        <v>10</v>
      </c>
      <c r="I21" s="17">
        <v>3</v>
      </c>
    </row>
    <row r="22" spans="1:9" x14ac:dyDescent="0.25">
      <c r="B22" s="12" t="s">
        <v>58</v>
      </c>
      <c r="C22" s="13">
        <v>486</v>
      </c>
      <c r="D22" s="15">
        <v>291000</v>
      </c>
      <c r="E22" s="14"/>
      <c r="F22" s="14">
        <f t="shared" si="0"/>
        <v>291000</v>
      </c>
      <c r="G22" s="13">
        <v>9144</v>
      </c>
      <c r="H22" s="13">
        <v>11</v>
      </c>
      <c r="I22" s="13">
        <v>4</v>
      </c>
    </row>
    <row r="23" spans="1:9" x14ac:dyDescent="0.25">
      <c r="A23" s="34" t="s">
        <v>64</v>
      </c>
      <c r="B23" s="16" t="s">
        <v>59</v>
      </c>
      <c r="C23" s="17">
        <v>849</v>
      </c>
      <c r="D23" s="22">
        <v>291000</v>
      </c>
      <c r="E23" s="20"/>
      <c r="F23" s="20">
        <f t="shared" si="0"/>
        <v>291000</v>
      </c>
      <c r="G23" s="17">
        <v>8638</v>
      </c>
      <c r="H23" s="17">
        <v>10</v>
      </c>
      <c r="I23" s="17">
        <v>3</v>
      </c>
    </row>
    <row r="24" spans="1:9" x14ac:dyDescent="0.25">
      <c r="B24" s="12" t="s">
        <v>58</v>
      </c>
      <c r="C24" s="13">
        <v>476</v>
      </c>
      <c r="D24" s="15">
        <v>293000</v>
      </c>
      <c r="E24" s="14"/>
      <c r="F24" s="14">
        <f t="shared" si="0"/>
        <v>293000</v>
      </c>
      <c r="G24" s="13">
        <v>9284</v>
      </c>
      <c r="H24" s="13">
        <v>11</v>
      </c>
      <c r="I24" s="13">
        <v>4</v>
      </c>
    </row>
    <row r="25" spans="1:9" x14ac:dyDescent="0.25">
      <c r="B25" s="12" t="s">
        <v>58</v>
      </c>
      <c r="C25" s="13">
        <v>470</v>
      </c>
      <c r="D25" s="15">
        <v>297000</v>
      </c>
      <c r="E25" s="14"/>
      <c r="F25" s="14">
        <f t="shared" si="0"/>
        <v>297000</v>
      </c>
      <c r="G25" s="13">
        <v>9246</v>
      </c>
      <c r="H25" s="13">
        <v>11</v>
      </c>
      <c r="I25" s="13">
        <v>4</v>
      </c>
    </row>
    <row r="26" spans="1:9" x14ac:dyDescent="0.25">
      <c r="A26" s="34" t="s">
        <v>64</v>
      </c>
      <c r="B26" s="3" t="s">
        <v>62</v>
      </c>
      <c r="C26" s="2">
        <v>583</v>
      </c>
      <c r="D26" s="10">
        <v>301390</v>
      </c>
      <c r="E26" s="23">
        <v>539190</v>
      </c>
      <c r="F26" s="14">
        <f t="shared" si="0"/>
        <v>840580</v>
      </c>
      <c r="G26" s="2">
        <v>8059</v>
      </c>
      <c r="H26" s="2">
        <v>9</v>
      </c>
      <c r="I26" s="2">
        <v>3</v>
      </c>
    </row>
    <row r="27" spans="1:9" x14ac:dyDescent="0.25">
      <c r="A27" s="34" t="s">
        <v>64</v>
      </c>
      <c r="B27" s="16" t="s">
        <v>61</v>
      </c>
      <c r="C27" s="17">
        <v>973</v>
      </c>
      <c r="D27" s="22">
        <v>304520</v>
      </c>
      <c r="E27" s="29">
        <v>539433</v>
      </c>
      <c r="F27" s="20">
        <f t="shared" si="0"/>
        <v>843953</v>
      </c>
      <c r="G27" s="17">
        <v>8940</v>
      </c>
      <c r="H27" s="17">
        <v>11</v>
      </c>
      <c r="I27" s="17">
        <v>3</v>
      </c>
    </row>
    <row r="28" spans="1:9" x14ac:dyDescent="0.25">
      <c r="A28" s="34" t="s">
        <v>64</v>
      </c>
      <c r="B28" s="3" t="s">
        <v>62</v>
      </c>
      <c r="C28" s="2">
        <v>66</v>
      </c>
      <c r="D28" s="10">
        <v>322630</v>
      </c>
      <c r="E28" s="10">
        <v>538218</v>
      </c>
      <c r="F28" s="14">
        <f t="shared" si="0"/>
        <v>860848</v>
      </c>
      <c r="G28" s="2">
        <v>8973</v>
      </c>
      <c r="H28" s="2">
        <v>10</v>
      </c>
      <c r="I28" s="2">
        <v>3</v>
      </c>
    </row>
  </sheetData>
  <sortState ref="B5:I28">
    <sortCondition ref="F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topLeftCell="A4" workbookViewId="0">
      <selection activeCell="B12" sqref="B12"/>
    </sheetView>
  </sheetViews>
  <sheetFormatPr baseColWidth="10" defaultRowHeight="15.75" x14ac:dyDescent="0.25"/>
  <cols>
    <col min="1" max="1" width="11.42578125" style="25"/>
    <col min="2" max="2" width="22.7109375" customWidth="1"/>
    <col min="6" max="6" width="17.140625" customWidth="1"/>
  </cols>
  <sheetData>
    <row r="4" spans="1:9" ht="47.25" x14ac:dyDescent="0.25">
      <c r="B4" s="7" t="s">
        <v>47</v>
      </c>
      <c r="C4" s="7" t="s">
        <v>48</v>
      </c>
      <c r="D4" s="7" t="s">
        <v>49</v>
      </c>
      <c r="E4" s="7" t="s">
        <v>50</v>
      </c>
      <c r="F4" s="8" t="s">
        <v>66</v>
      </c>
      <c r="G4" s="7" t="s">
        <v>51</v>
      </c>
      <c r="H4" s="8" t="s">
        <v>53</v>
      </c>
      <c r="I4" s="8" t="s">
        <v>54</v>
      </c>
    </row>
    <row r="5" spans="1:9" x14ac:dyDescent="0.25">
      <c r="B5" s="16" t="s">
        <v>52</v>
      </c>
      <c r="C5" s="17">
        <v>2287</v>
      </c>
      <c r="D5" s="22">
        <v>257000</v>
      </c>
      <c r="E5" s="20"/>
      <c r="F5" s="20">
        <f t="shared" ref="F5:F32" si="0">SUM(D5+E5)</f>
        <v>257000</v>
      </c>
      <c r="G5" s="17">
        <v>6669</v>
      </c>
      <c r="H5" s="17">
        <v>8</v>
      </c>
      <c r="I5" s="21">
        <v>3</v>
      </c>
    </row>
    <row r="6" spans="1:9" x14ac:dyDescent="0.25">
      <c r="B6" s="16" t="s">
        <v>52</v>
      </c>
      <c r="C6" s="17">
        <v>2302</v>
      </c>
      <c r="D6" s="22" t="s">
        <v>56</v>
      </c>
      <c r="E6" s="20"/>
      <c r="F6" s="20">
        <f t="shared" si="0"/>
        <v>259000</v>
      </c>
      <c r="G6" s="17">
        <v>7848</v>
      </c>
      <c r="H6" s="17">
        <v>10</v>
      </c>
      <c r="I6" s="21">
        <v>3</v>
      </c>
    </row>
    <row r="7" spans="1:9" x14ac:dyDescent="0.25">
      <c r="B7" s="16" t="s">
        <v>52</v>
      </c>
      <c r="C7" s="17">
        <v>2294</v>
      </c>
      <c r="D7" s="22" t="s">
        <v>55</v>
      </c>
      <c r="E7" s="20"/>
      <c r="F7" s="20">
        <f t="shared" si="0"/>
        <v>260000</v>
      </c>
      <c r="G7" s="17">
        <v>7008</v>
      </c>
      <c r="H7" s="17">
        <v>9</v>
      </c>
      <c r="I7" s="21">
        <v>3</v>
      </c>
    </row>
    <row r="8" spans="1:9" x14ac:dyDescent="0.25">
      <c r="B8" s="16" t="s">
        <v>52</v>
      </c>
      <c r="C8" s="17">
        <v>2286</v>
      </c>
      <c r="D8" s="22" t="s">
        <v>57</v>
      </c>
      <c r="E8" s="20"/>
      <c r="F8" s="20">
        <f t="shared" si="0"/>
        <v>261000</v>
      </c>
      <c r="G8" s="17">
        <v>7843</v>
      </c>
      <c r="H8" s="17">
        <v>10</v>
      </c>
      <c r="I8" s="21">
        <v>3</v>
      </c>
    </row>
    <row r="9" spans="1:9" x14ac:dyDescent="0.25">
      <c r="B9" s="3" t="s">
        <v>60</v>
      </c>
      <c r="C9" s="2">
        <v>3258</v>
      </c>
      <c r="D9" s="10">
        <v>261000</v>
      </c>
      <c r="E9" s="10"/>
      <c r="F9" s="14">
        <f t="shared" si="0"/>
        <v>261000</v>
      </c>
      <c r="G9" s="2">
        <v>8398</v>
      </c>
      <c r="H9" s="2">
        <v>10</v>
      </c>
      <c r="I9" s="2">
        <v>3</v>
      </c>
    </row>
    <row r="10" spans="1:9" x14ac:dyDescent="0.25">
      <c r="B10" s="16" t="s">
        <v>52</v>
      </c>
      <c r="C10" s="17">
        <v>2308</v>
      </c>
      <c r="D10" s="22">
        <v>263000</v>
      </c>
      <c r="E10" s="20"/>
      <c r="F10" s="20">
        <f t="shared" si="0"/>
        <v>263000</v>
      </c>
      <c r="G10" s="17">
        <v>8031</v>
      </c>
      <c r="H10" s="17">
        <v>10</v>
      </c>
      <c r="I10" s="21">
        <v>3</v>
      </c>
    </row>
    <row r="11" spans="1:9" x14ac:dyDescent="0.25">
      <c r="B11" s="3" t="s">
        <v>60</v>
      </c>
      <c r="C11" s="2">
        <v>3235</v>
      </c>
      <c r="D11" s="10">
        <v>266000</v>
      </c>
      <c r="E11" s="10"/>
      <c r="F11" s="14">
        <f t="shared" si="0"/>
        <v>266000</v>
      </c>
      <c r="G11" s="2">
        <v>8842</v>
      </c>
      <c r="H11" s="2">
        <v>11</v>
      </c>
      <c r="I11" s="2">
        <v>3</v>
      </c>
    </row>
    <row r="12" spans="1:9" x14ac:dyDescent="0.25">
      <c r="A12" s="27"/>
      <c r="B12" s="3" t="s">
        <v>65</v>
      </c>
      <c r="C12" s="2">
        <v>2776</v>
      </c>
      <c r="D12" s="10">
        <v>270020</v>
      </c>
      <c r="E12" s="10"/>
      <c r="F12" s="14">
        <f t="shared" si="0"/>
        <v>270020</v>
      </c>
      <c r="G12" s="2">
        <v>8689</v>
      </c>
      <c r="H12" s="2">
        <v>11</v>
      </c>
      <c r="I12" s="2">
        <v>3</v>
      </c>
    </row>
    <row r="13" spans="1:9" x14ac:dyDescent="0.25">
      <c r="B13" s="16" t="s">
        <v>61</v>
      </c>
      <c r="C13" s="17">
        <v>965</v>
      </c>
      <c r="D13" s="22">
        <v>271000</v>
      </c>
      <c r="E13" s="22"/>
      <c r="F13" s="20">
        <f t="shared" si="0"/>
        <v>271000</v>
      </c>
      <c r="G13" s="17">
        <v>8540</v>
      </c>
      <c r="H13" s="17">
        <v>10</v>
      </c>
      <c r="I13" s="17">
        <v>3</v>
      </c>
    </row>
    <row r="14" spans="1:9" x14ac:dyDescent="0.25">
      <c r="A14" s="27"/>
      <c r="B14" s="3" t="s">
        <v>65</v>
      </c>
      <c r="C14" s="2">
        <v>2784</v>
      </c>
      <c r="D14" s="10">
        <v>271070</v>
      </c>
      <c r="E14" s="10"/>
      <c r="F14" s="14">
        <f t="shared" si="0"/>
        <v>271070</v>
      </c>
      <c r="G14" s="2">
        <v>8682</v>
      </c>
      <c r="H14" s="2">
        <v>11</v>
      </c>
      <c r="I14" s="2">
        <v>3</v>
      </c>
    </row>
    <row r="15" spans="1:9" x14ac:dyDescent="0.25">
      <c r="B15" s="3" t="s">
        <v>60</v>
      </c>
      <c r="C15" s="2">
        <v>3267</v>
      </c>
      <c r="D15" s="10">
        <v>272000</v>
      </c>
      <c r="E15" s="10"/>
      <c r="F15" s="14">
        <f t="shared" si="0"/>
        <v>272000</v>
      </c>
      <c r="G15" s="2">
        <v>8793</v>
      </c>
      <c r="H15" s="2">
        <v>11</v>
      </c>
      <c r="I15" s="2">
        <v>3</v>
      </c>
    </row>
    <row r="16" spans="1:9" x14ac:dyDescent="0.25">
      <c r="B16" s="3" t="s">
        <v>62</v>
      </c>
      <c r="C16" s="2">
        <v>573</v>
      </c>
      <c r="D16" s="10">
        <v>272000</v>
      </c>
      <c r="E16" s="10"/>
      <c r="F16" s="14">
        <f t="shared" si="0"/>
        <v>272000</v>
      </c>
      <c r="G16" s="2">
        <v>6734</v>
      </c>
      <c r="H16" s="2">
        <v>8</v>
      </c>
      <c r="I16" s="2">
        <v>3</v>
      </c>
    </row>
    <row r="17" spans="1:9" ht="18.75" x14ac:dyDescent="0.25">
      <c r="A17" s="30"/>
      <c r="B17" s="12" t="s">
        <v>58</v>
      </c>
      <c r="C17" s="13">
        <v>493</v>
      </c>
      <c r="D17" s="15">
        <v>272840</v>
      </c>
      <c r="E17" s="14"/>
      <c r="F17" s="14">
        <f t="shared" si="0"/>
        <v>272840</v>
      </c>
      <c r="G17" s="13">
        <v>8529</v>
      </c>
      <c r="H17" s="13">
        <v>10</v>
      </c>
      <c r="I17" s="13">
        <v>3</v>
      </c>
    </row>
    <row r="18" spans="1:9" x14ac:dyDescent="0.25">
      <c r="B18" s="3" t="s">
        <v>62</v>
      </c>
      <c r="C18" s="2">
        <v>579</v>
      </c>
      <c r="D18" s="10">
        <v>273000</v>
      </c>
      <c r="E18" s="10"/>
      <c r="F18" s="14">
        <f t="shared" si="0"/>
        <v>273000</v>
      </c>
      <c r="G18" s="2">
        <v>7380</v>
      </c>
      <c r="H18" s="2">
        <v>8</v>
      </c>
      <c r="I18" s="2">
        <v>3</v>
      </c>
    </row>
    <row r="19" spans="1:9" x14ac:dyDescent="0.25">
      <c r="B19" s="3" t="s">
        <v>62</v>
      </c>
      <c r="C19" s="2">
        <v>578</v>
      </c>
      <c r="D19" s="10">
        <v>276000</v>
      </c>
      <c r="E19" s="10"/>
      <c r="F19" s="14">
        <f t="shared" si="0"/>
        <v>276000</v>
      </c>
      <c r="G19" s="2">
        <v>8747</v>
      </c>
      <c r="H19" s="2">
        <v>10</v>
      </c>
      <c r="I19" s="2">
        <v>3</v>
      </c>
    </row>
    <row r="20" spans="1:9" ht="18.75" x14ac:dyDescent="0.25">
      <c r="A20" s="30"/>
      <c r="B20" s="16" t="s">
        <v>52</v>
      </c>
      <c r="C20" s="17">
        <v>2312</v>
      </c>
      <c r="D20" s="18">
        <v>278260</v>
      </c>
      <c r="E20" s="19"/>
      <c r="F20" s="20">
        <f t="shared" si="0"/>
        <v>278260</v>
      </c>
      <c r="G20" s="17">
        <v>7547</v>
      </c>
      <c r="H20" s="17">
        <v>9</v>
      </c>
      <c r="I20" s="21">
        <v>3</v>
      </c>
    </row>
    <row r="21" spans="1:9" ht="18.75" x14ac:dyDescent="0.25">
      <c r="A21" s="30"/>
      <c r="B21" s="16" t="s">
        <v>63</v>
      </c>
      <c r="C21" s="17">
        <v>790</v>
      </c>
      <c r="D21" s="22">
        <v>279650</v>
      </c>
      <c r="E21" s="22"/>
      <c r="F21" s="20">
        <f t="shared" si="0"/>
        <v>279650</v>
      </c>
      <c r="G21" s="17">
        <v>7977</v>
      </c>
      <c r="H21" s="17">
        <v>9</v>
      </c>
      <c r="I21" s="17">
        <v>3</v>
      </c>
    </row>
    <row r="22" spans="1:9" x14ac:dyDescent="0.25">
      <c r="A22" s="27"/>
      <c r="B22" s="16" t="s">
        <v>63</v>
      </c>
      <c r="C22" s="17">
        <v>511</v>
      </c>
      <c r="D22" s="22">
        <v>283050</v>
      </c>
      <c r="E22" s="22"/>
      <c r="F22" s="20">
        <f t="shared" si="0"/>
        <v>283050</v>
      </c>
      <c r="G22" s="17">
        <v>9200</v>
      </c>
      <c r="H22" s="17">
        <v>11</v>
      </c>
      <c r="I22" s="17">
        <v>4</v>
      </c>
    </row>
    <row r="23" spans="1:9" x14ac:dyDescent="0.25">
      <c r="A23" s="26"/>
      <c r="B23" s="16" t="s">
        <v>63</v>
      </c>
      <c r="C23" s="17">
        <v>791</v>
      </c>
      <c r="D23" s="22">
        <v>296970</v>
      </c>
      <c r="E23" s="22"/>
      <c r="F23" s="20">
        <f t="shared" si="0"/>
        <v>296970</v>
      </c>
      <c r="G23" s="17">
        <v>9416</v>
      </c>
      <c r="H23" s="17">
        <v>11</v>
      </c>
      <c r="I23" s="17">
        <v>4</v>
      </c>
    </row>
    <row r="24" spans="1:9" x14ac:dyDescent="0.25">
      <c r="A24" s="27"/>
      <c r="B24" s="16" t="s">
        <v>61</v>
      </c>
      <c r="C24" s="17">
        <v>972</v>
      </c>
      <c r="D24" s="22">
        <v>298220</v>
      </c>
      <c r="E24" s="22"/>
      <c r="F24" s="20">
        <f t="shared" si="0"/>
        <v>298220</v>
      </c>
      <c r="G24" s="17">
        <v>9373</v>
      </c>
      <c r="H24" s="17">
        <v>11</v>
      </c>
      <c r="I24" s="17">
        <v>4</v>
      </c>
    </row>
    <row r="25" spans="1:9" x14ac:dyDescent="0.25">
      <c r="A25" s="28" t="s">
        <v>64</v>
      </c>
      <c r="B25" s="16" t="s">
        <v>61</v>
      </c>
      <c r="C25" s="17">
        <v>973</v>
      </c>
      <c r="D25" s="22">
        <v>271710</v>
      </c>
      <c r="E25" s="22">
        <v>523800</v>
      </c>
      <c r="F25" s="20">
        <f t="shared" si="0"/>
        <v>795510</v>
      </c>
      <c r="G25" s="17">
        <v>8940</v>
      </c>
      <c r="H25" s="17">
        <v>11</v>
      </c>
      <c r="I25" s="17">
        <v>3</v>
      </c>
    </row>
    <row r="26" spans="1:9" x14ac:dyDescent="0.25">
      <c r="A26" s="28" t="s">
        <v>64</v>
      </c>
      <c r="B26" s="16" t="s">
        <v>61</v>
      </c>
      <c r="C26" s="17">
        <v>968</v>
      </c>
      <c r="D26" s="22">
        <v>276230</v>
      </c>
      <c r="E26" s="31">
        <v>525906</v>
      </c>
      <c r="F26" s="20">
        <f t="shared" si="0"/>
        <v>802136</v>
      </c>
      <c r="G26" s="17">
        <v>8695</v>
      </c>
      <c r="H26" s="17">
        <v>10</v>
      </c>
      <c r="I26" s="17">
        <v>3</v>
      </c>
    </row>
    <row r="27" spans="1:9" x14ac:dyDescent="0.25">
      <c r="A27" s="28" t="s">
        <v>64</v>
      </c>
      <c r="B27" s="12" t="s">
        <v>58</v>
      </c>
      <c r="C27" s="13">
        <v>490</v>
      </c>
      <c r="D27" s="15">
        <v>288680</v>
      </c>
      <c r="E27" s="14">
        <v>539109</v>
      </c>
      <c r="F27" s="14">
        <f t="shared" si="0"/>
        <v>827789</v>
      </c>
      <c r="G27" s="13">
        <v>8182</v>
      </c>
      <c r="H27" s="13">
        <v>10</v>
      </c>
      <c r="I27" s="13">
        <v>3</v>
      </c>
    </row>
    <row r="28" spans="1:9" x14ac:dyDescent="0.25">
      <c r="A28" s="28" t="s">
        <v>64</v>
      </c>
      <c r="B28" s="12" t="s">
        <v>58</v>
      </c>
      <c r="C28" s="13">
        <v>482</v>
      </c>
      <c r="D28" s="15">
        <v>292350</v>
      </c>
      <c r="E28" s="14">
        <v>535626</v>
      </c>
      <c r="F28" s="14">
        <f t="shared" si="0"/>
        <v>827976</v>
      </c>
      <c r="G28" s="13">
        <v>8731</v>
      </c>
      <c r="H28" s="13">
        <v>11</v>
      </c>
      <c r="I28" s="13">
        <v>3</v>
      </c>
    </row>
    <row r="29" spans="1:9" x14ac:dyDescent="0.25">
      <c r="A29" s="28" t="s">
        <v>64</v>
      </c>
      <c r="B29" s="16" t="s">
        <v>59</v>
      </c>
      <c r="C29" s="17">
        <v>841</v>
      </c>
      <c r="D29" s="22">
        <v>298500</v>
      </c>
      <c r="E29" s="20">
        <v>538947</v>
      </c>
      <c r="F29" s="20">
        <f t="shared" si="0"/>
        <v>837447</v>
      </c>
      <c r="G29" s="17">
        <v>8690</v>
      </c>
      <c r="H29" s="17">
        <v>10</v>
      </c>
      <c r="I29" s="17">
        <v>3</v>
      </c>
    </row>
    <row r="30" spans="1:9" x14ac:dyDescent="0.25">
      <c r="B30" s="3" t="s">
        <v>62</v>
      </c>
      <c r="C30" s="2">
        <v>583</v>
      </c>
      <c r="D30" s="10">
        <v>301390</v>
      </c>
      <c r="E30" s="10">
        <v>539190</v>
      </c>
      <c r="F30" s="14">
        <f t="shared" si="0"/>
        <v>840580</v>
      </c>
      <c r="G30" s="2">
        <v>8059</v>
      </c>
      <c r="H30" s="2">
        <v>9</v>
      </c>
      <c r="I30" s="2">
        <v>3</v>
      </c>
    </row>
    <row r="31" spans="1:9" x14ac:dyDescent="0.25">
      <c r="A31" s="28" t="s">
        <v>64</v>
      </c>
      <c r="B31" s="3" t="s">
        <v>62</v>
      </c>
      <c r="C31" s="2">
        <v>567</v>
      </c>
      <c r="D31" s="10">
        <v>302340</v>
      </c>
      <c r="E31" s="10">
        <v>539433</v>
      </c>
      <c r="F31" s="14">
        <f t="shared" si="0"/>
        <v>841773</v>
      </c>
      <c r="G31" s="2">
        <v>8081</v>
      </c>
      <c r="H31" s="2">
        <v>9</v>
      </c>
      <c r="I31" s="2">
        <v>3</v>
      </c>
    </row>
    <row r="32" spans="1:9" x14ac:dyDescent="0.25">
      <c r="A32" s="27"/>
      <c r="B32" s="16" t="s">
        <v>61</v>
      </c>
      <c r="C32" s="17">
        <v>953</v>
      </c>
      <c r="D32" s="22">
        <v>310400</v>
      </c>
      <c r="E32" s="29">
        <v>539433</v>
      </c>
      <c r="F32" s="20">
        <f t="shared" si="0"/>
        <v>849833</v>
      </c>
      <c r="G32" s="17">
        <v>9234</v>
      </c>
      <c r="H32" s="17">
        <v>11</v>
      </c>
      <c r="I32" s="17">
        <v>4</v>
      </c>
    </row>
  </sheetData>
  <sortState ref="A5:I32">
    <sortCondition ref="F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17" sqref="A17"/>
    </sheetView>
  </sheetViews>
  <sheetFormatPr baseColWidth="10" defaultRowHeight="15" x14ac:dyDescent="0.25"/>
  <cols>
    <col min="1" max="1" width="11.42578125" style="38"/>
    <col min="2" max="2" width="18.140625" customWidth="1"/>
    <col min="6" max="6" width="18" customWidth="1"/>
  </cols>
  <sheetData>
    <row r="1" spans="1:9" ht="47.25" x14ac:dyDescent="0.25">
      <c r="A1" s="35"/>
      <c r="B1" s="7" t="s">
        <v>47</v>
      </c>
      <c r="C1" s="7" t="s">
        <v>48</v>
      </c>
      <c r="D1" s="7" t="s">
        <v>49</v>
      </c>
      <c r="E1" s="7" t="s">
        <v>50</v>
      </c>
      <c r="F1" s="8" t="s">
        <v>66</v>
      </c>
      <c r="G1" s="7" t="s">
        <v>51</v>
      </c>
      <c r="H1" s="8" t="s">
        <v>53</v>
      </c>
      <c r="I1" s="8" t="s">
        <v>54</v>
      </c>
    </row>
    <row r="2" spans="1:9" ht="15.75" x14ac:dyDescent="0.25">
      <c r="A2" s="35"/>
      <c r="B2" s="16" t="s">
        <v>52</v>
      </c>
      <c r="C2" s="17">
        <v>2287</v>
      </c>
      <c r="D2" s="22">
        <v>257000</v>
      </c>
      <c r="E2" s="20"/>
      <c r="F2" s="20">
        <f t="shared" ref="F2:F29" si="0">SUM(D2+E2)</f>
        <v>257000</v>
      </c>
      <c r="G2" s="17">
        <v>6669</v>
      </c>
      <c r="H2" s="17">
        <v>8</v>
      </c>
      <c r="I2" s="21">
        <v>3</v>
      </c>
    </row>
    <row r="3" spans="1:9" ht="15.75" x14ac:dyDescent="0.25">
      <c r="A3" s="35"/>
      <c r="B3" s="16" t="s">
        <v>52</v>
      </c>
      <c r="C3" s="17">
        <v>2302</v>
      </c>
      <c r="D3" s="22" t="s">
        <v>56</v>
      </c>
      <c r="E3" s="20"/>
      <c r="F3" s="20">
        <f t="shared" si="0"/>
        <v>259000</v>
      </c>
      <c r="G3" s="17">
        <v>7848</v>
      </c>
      <c r="H3" s="17">
        <v>10</v>
      </c>
      <c r="I3" s="21">
        <v>3</v>
      </c>
    </row>
    <row r="4" spans="1:9" ht="15.75" x14ac:dyDescent="0.25">
      <c r="A4" s="35"/>
      <c r="B4" s="16" t="s">
        <v>52</v>
      </c>
      <c r="C4" s="17">
        <v>2294</v>
      </c>
      <c r="D4" s="22" t="s">
        <v>55</v>
      </c>
      <c r="E4" s="20"/>
      <c r="F4" s="20">
        <f t="shared" si="0"/>
        <v>260000</v>
      </c>
      <c r="G4" s="17">
        <v>7008</v>
      </c>
      <c r="H4" s="17">
        <v>9</v>
      </c>
      <c r="I4" s="21">
        <v>3</v>
      </c>
    </row>
    <row r="5" spans="1:9" ht="15.75" x14ac:dyDescent="0.25">
      <c r="A5" s="35"/>
      <c r="B5" s="16" t="s">
        <v>52</v>
      </c>
      <c r="C5" s="17">
        <v>2286</v>
      </c>
      <c r="D5" s="22" t="s">
        <v>57</v>
      </c>
      <c r="E5" s="20"/>
      <c r="F5" s="20">
        <f t="shared" si="0"/>
        <v>261000</v>
      </c>
      <c r="G5" s="17">
        <v>7843</v>
      </c>
      <c r="H5" s="17">
        <v>10</v>
      </c>
      <c r="I5" s="21">
        <v>3</v>
      </c>
    </row>
    <row r="6" spans="1:9" ht="15.75" x14ac:dyDescent="0.25">
      <c r="A6" s="35"/>
      <c r="B6" s="16" t="s">
        <v>52</v>
      </c>
      <c r="C6" s="17">
        <v>2308</v>
      </c>
      <c r="D6" s="22">
        <v>263000</v>
      </c>
      <c r="E6" s="20"/>
      <c r="F6" s="20">
        <f t="shared" si="0"/>
        <v>263000</v>
      </c>
      <c r="G6" s="17">
        <v>8031</v>
      </c>
      <c r="H6" s="17">
        <v>10</v>
      </c>
      <c r="I6" s="21">
        <v>3</v>
      </c>
    </row>
    <row r="7" spans="1:9" ht="15.75" x14ac:dyDescent="0.25">
      <c r="A7" s="36"/>
      <c r="B7" s="3" t="s">
        <v>65</v>
      </c>
      <c r="C7" s="2">
        <v>2776</v>
      </c>
      <c r="D7" s="10">
        <v>270020</v>
      </c>
      <c r="E7" s="10"/>
      <c r="F7" s="14">
        <f t="shared" si="0"/>
        <v>270020</v>
      </c>
      <c r="G7" s="2">
        <v>8689</v>
      </c>
      <c r="H7" s="2">
        <v>11</v>
      </c>
      <c r="I7" s="2">
        <v>3</v>
      </c>
    </row>
    <row r="8" spans="1:9" ht="15.75" x14ac:dyDescent="0.25">
      <c r="A8" s="36"/>
      <c r="B8" s="3" t="s">
        <v>65</v>
      </c>
      <c r="C8" s="2">
        <v>2784</v>
      </c>
      <c r="D8" s="10">
        <v>271070</v>
      </c>
      <c r="E8" s="10"/>
      <c r="F8" s="14">
        <f t="shared" si="0"/>
        <v>271070</v>
      </c>
      <c r="G8" s="2">
        <v>8682</v>
      </c>
      <c r="H8" s="2">
        <v>11</v>
      </c>
      <c r="I8" s="2">
        <v>3</v>
      </c>
    </row>
    <row r="9" spans="1:9" ht="15.75" x14ac:dyDescent="0.25">
      <c r="A9" s="35"/>
      <c r="B9" s="3" t="s">
        <v>60</v>
      </c>
      <c r="C9" s="2">
        <v>3267</v>
      </c>
      <c r="D9" s="10">
        <v>272000</v>
      </c>
      <c r="E9" s="10"/>
      <c r="F9" s="14">
        <f t="shared" si="0"/>
        <v>272000</v>
      </c>
      <c r="G9" s="2">
        <v>8793</v>
      </c>
      <c r="H9" s="2">
        <v>11</v>
      </c>
      <c r="I9" s="2">
        <v>3</v>
      </c>
    </row>
    <row r="10" spans="1:9" ht="15.75" x14ac:dyDescent="0.25">
      <c r="A10" s="35"/>
      <c r="B10" s="3" t="s">
        <v>62</v>
      </c>
      <c r="C10" s="2">
        <v>578</v>
      </c>
      <c r="D10" s="10">
        <v>276000</v>
      </c>
      <c r="E10" s="10"/>
      <c r="F10" s="14">
        <f t="shared" si="0"/>
        <v>276000</v>
      </c>
      <c r="G10" s="2">
        <v>8747</v>
      </c>
      <c r="H10" s="2">
        <v>10</v>
      </c>
      <c r="I10" s="2">
        <v>3</v>
      </c>
    </row>
    <row r="11" spans="1:9" ht="18.75" x14ac:dyDescent="0.25">
      <c r="A11" s="37"/>
      <c r="B11" s="16" t="s">
        <v>52</v>
      </c>
      <c r="C11" s="17">
        <v>2312</v>
      </c>
      <c r="D11" s="18">
        <v>278260</v>
      </c>
      <c r="E11" s="19"/>
      <c r="F11" s="20">
        <f t="shared" si="0"/>
        <v>278260</v>
      </c>
      <c r="G11" s="17">
        <v>7547</v>
      </c>
      <c r="H11" s="17">
        <v>9</v>
      </c>
      <c r="I11" s="21">
        <v>3</v>
      </c>
    </row>
    <row r="12" spans="1:9" ht="18.75" x14ac:dyDescent="0.25">
      <c r="A12" s="37"/>
      <c r="B12" s="16" t="s">
        <v>63</v>
      </c>
      <c r="C12" s="17">
        <v>790</v>
      </c>
      <c r="D12" s="22">
        <v>279650</v>
      </c>
      <c r="E12" s="22"/>
      <c r="F12" s="20">
        <f t="shared" si="0"/>
        <v>279650</v>
      </c>
      <c r="G12" s="17">
        <v>7977</v>
      </c>
      <c r="H12" s="17">
        <v>9</v>
      </c>
      <c r="I12" s="17">
        <v>3</v>
      </c>
    </row>
    <row r="13" spans="1:9" ht="15.75" x14ac:dyDescent="0.25">
      <c r="A13" s="36"/>
      <c r="B13" s="16" t="s">
        <v>63</v>
      </c>
      <c r="C13" s="17">
        <v>511</v>
      </c>
      <c r="D13" s="22">
        <v>283050</v>
      </c>
      <c r="E13" s="22"/>
      <c r="F13" s="20">
        <f t="shared" si="0"/>
        <v>283050</v>
      </c>
      <c r="G13" s="17">
        <v>9200</v>
      </c>
      <c r="H13" s="17">
        <v>11</v>
      </c>
      <c r="I13" s="17">
        <v>4</v>
      </c>
    </row>
    <row r="14" spans="1:9" ht="15.75" x14ac:dyDescent="0.25">
      <c r="A14" s="35"/>
      <c r="B14" s="16" t="s">
        <v>61</v>
      </c>
      <c r="C14" s="17">
        <v>950</v>
      </c>
      <c r="D14" s="22">
        <v>290740</v>
      </c>
      <c r="E14" s="22"/>
      <c r="F14" s="20">
        <f t="shared" si="0"/>
        <v>290740</v>
      </c>
      <c r="G14" s="17">
        <v>9373</v>
      </c>
      <c r="H14" s="17">
        <v>11</v>
      </c>
      <c r="I14" s="17">
        <v>4</v>
      </c>
    </row>
    <row r="15" spans="1:9" ht="15.75" x14ac:dyDescent="0.25">
      <c r="A15" s="35"/>
      <c r="B15" s="16" t="s">
        <v>63</v>
      </c>
      <c r="C15" s="17">
        <v>791</v>
      </c>
      <c r="D15" s="22">
        <v>296970</v>
      </c>
      <c r="E15" s="22"/>
      <c r="F15" s="20">
        <f t="shared" si="0"/>
        <v>296970</v>
      </c>
      <c r="G15" s="17">
        <v>9416</v>
      </c>
      <c r="H15" s="17">
        <v>11</v>
      </c>
      <c r="I15" s="17">
        <v>4</v>
      </c>
    </row>
    <row r="16" spans="1:9" ht="15.75" x14ac:dyDescent="0.25">
      <c r="A16" s="36"/>
      <c r="B16" s="16" t="s">
        <v>61</v>
      </c>
      <c r="C16" s="17">
        <v>972</v>
      </c>
      <c r="D16" s="22">
        <v>298220</v>
      </c>
      <c r="E16" s="22"/>
      <c r="F16" s="20">
        <f t="shared" si="0"/>
        <v>298220</v>
      </c>
      <c r="G16" s="17">
        <v>9373</v>
      </c>
      <c r="H16" s="17">
        <v>11</v>
      </c>
      <c r="I16" s="17">
        <v>4</v>
      </c>
    </row>
    <row r="17" spans="1:9" ht="15.75" x14ac:dyDescent="0.25">
      <c r="A17" s="28" t="s">
        <v>64</v>
      </c>
      <c r="B17" s="3" t="s">
        <v>62</v>
      </c>
      <c r="C17" s="2">
        <v>83</v>
      </c>
      <c r="D17" s="10">
        <v>289140</v>
      </c>
      <c r="E17" s="10">
        <v>472872</v>
      </c>
      <c r="F17" s="14">
        <f t="shared" si="0"/>
        <v>762012</v>
      </c>
      <c r="G17" s="2">
        <v>7953</v>
      </c>
      <c r="H17" s="2">
        <v>9</v>
      </c>
      <c r="I17" s="2">
        <v>3</v>
      </c>
    </row>
    <row r="18" spans="1:9" ht="15.75" x14ac:dyDescent="0.25">
      <c r="A18" s="36"/>
      <c r="B18" s="16" t="s">
        <v>61</v>
      </c>
      <c r="C18" s="17">
        <v>973</v>
      </c>
      <c r="D18" s="22">
        <v>271710</v>
      </c>
      <c r="E18" s="22">
        <v>523800</v>
      </c>
      <c r="F18" s="20">
        <f t="shared" si="0"/>
        <v>795510</v>
      </c>
      <c r="G18" s="17">
        <v>8940</v>
      </c>
      <c r="H18" s="17">
        <v>11</v>
      </c>
      <c r="I18" s="17">
        <v>3</v>
      </c>
    </row>
    <row r="19" spans="1:9" ht="15.75" x14ac:dyDescent="0.25">
      <c r="A19" s="28" t="s">
        <v>64</v>
      </c>
      <c r="B19" s="3" t="s">
        <v>60</v>
      </c>
      <c r="C19" s="2">
        <v>3229</v>
      </c>
      <c r="D19" s="10">
        <v>273640</v>
      </c>
      <c r="E19" s="10">
        <v>528093</v>
      </c>
      <c r="F19" s="14">
        <f t="shared" si="0"/>
        <v>801733</v>
      </c>
      <c r="G19" s="2">
        <v>8836</v>
      </c>
      <c r="H19" s="2">
        <v>11</v>
      </c>
      <c r="I19" s="2">
        <v>3</v>
      </c>
    </row>
    <row r="20" spans="1:9" ht="15.75" x14ac:dyDescent="0.25">
      <c r="A20" s="28" t="s">
        <v>64</v>
      </c>
      <c r="B20" s="3" t="s">
        <v>60</v>
      </c>
      <c r="C20" s="2">
        <v>3235</v>
      </c>
      <c r="D20" s="10">
        <v>275460</v>
      </c>
      <c r="E20" s="10">
        <v>528903</v>
      </c>
      <c r="F20" s="14">
        <f t="shared" si="0"/>
        <v>804363</v>
      </c>
      <c r="G20" s="2">
        <v>8842</v>
      </c>
      <c r="H20" s="2">
        <v>11</v>
      </c>
      <c r="I20" s="2">
        <v>3</v>
      </c>
    </row>
    <row r="21" spans="1:9" ht="15.75" x14ac:dyDescent="0.25">
      <c r="A21" s="28" t="s">
        <v>64</v>
      </c>
      <c r="B21" s="12" t="s">
        <v>58</v>
      </c>
      <c r="C21" s="13">
        <v>482</v>
      </c>
      <c r="D21" s="15">
        <v>289800</v>
      </c>
      <c r="E21" s="14">
        <v>534411</v>
      </c>
      <c r="F21" s="14">
        <f t="shared" si="0"/>
        <v>824211</v>
      </c>
      <c r="G21" s="13">
        <v>8731</v>
      </c>
      <c r="H21" s="13">
        <v>11</v>
      </c>
      <c r="I21" s="13">
        <v>3</v>
      </c>
    </row>
    <row r="22" spans="1:9" ht="15.75" x14ac:dyDescent="0.25">
      <c r="A22" s="36"/>
      <c r="B22" s="12" t="s">
        <v>58</v>
      </c>
      <c r="C22" s="13">
        <v>490</v>
      </c>
      <c r="D22" s="15">
        <v>288680</v>
      </c>
      <c r="E22" s="14">
        <v>539109</v>
      </c>
      <c r="F22" s="14">
        <f t="shared" si="0"/>
        <v>827789</v>
      </c>
      <c r="G22" s="13">
        <v>8182</v>
      </c>
      <c r="H22" s="13">
        <v>10</v>
      </c>
      <c r="I22" s="13">
        <v>3</v>
      </c>
    </row>
    <row r="23" spans="1:9" ht="15.75" x14ac:dyDescent="0.25">
      <c r="A23" s="28" t="s">
        <v>64</v>
      </c>
      <c r="B23" s="16" t="s">
        <v>61</v>
      </c>
      <c r="C23" s="17">
        <v>968</v>
      </c>
      <c r="D23" s="22">
        <v>294930</v>
      </c>
      <c r="E23" s="31">
        <v>534816</v>
      </c>
      <c r="F23" s="20">
        <f t="shared" si="0"/>
        <v>829746</v>
      </c>
      <c r="G23" s="17">
        <v>8695</v>
      </c>
      <c r="H23" s="17">
        <v>10</v>
      </c>
      <c r="I23" s="17">
        <v>3</v>
      </c>
    </row>
    <row r="24" spans="1:9" ht="15.75" x14ac:dyDescent="0.25">
      <c r="A24" s="36"/>
      <c r="B24" s="16" t="s">
        <v>59</v>
      </c>
      <c r="C24" s="17">
        <v>841</v>
      </c>
      <c r="D24" s="22">
        <v>298500</v>
      </c>
      <c r="E24" s="20">
        <v>538947</v>
      </c>
      <c r="F24" s="20">
        <f t="shared" si="0"/>
        <v>837447</v>
      </c>
      <c r="G24" s="17">
        <v>8690</v>
      </c>
      <c r="H24" s="17">
        <v>10</v>
      </c>
      <c r="I24" s="17">
        <v>3</v>
      </c>
    </row>
    <row r="25" spans="1:9" ht="15.75" x14ac:dyDescent="0.25">
      <c r="A25" s="35"/>
      <c r="B25" s="3" t="s">
        <v>62</v>
      </c>
      <c r="C25" s="2">
        <v>583</v>
      </c>
      <c r="D25" s="10">
        <v>301390</v>
      </c>
      <c r="E25" s="10">
        <v>539190</v>
      </c>
      <c r="F25" s="14">
        <f t="shared" si="0"/>
        <v>840580</v>
      </c>
      <c r="G25" s="2">
        <v>8059</v>
      </c>
      <c r="H25" s="2">
        <v>9</v>
      </c>
      <c r="I25" s="2">
        <v>3</v>
      </c>
    </row>
    <row r="26" spans="1:9" ht="15.75" x14ac:dyDescent="0.25">
      <c r="A26" s="36"/>
      <c r="B26" s="3" t="s">
        <v>62</v>
      </c>
      <c r="C26" s="2">
        <v>567</v>
      </c>
      <c r="D26" s="10">
        <v>302340</v>
      </c>
      <c r="E26" s="10">
        <v>539433</v>
      </c>
      <c r="F26" s="14">
        <f t="shared" si="0"/>
        <v>841773</v>
      </c>
      <c r="G26" s="2">
        <v>8081</v>
      </c>
      <c r="H26" s="2">
        <v>9</v>
      </c>
      <c r="I26" s="2">
        <v>3</v>
      </c>
    </row>
    <row r="27" spans="1:9" ht="15.75" x14ac:dyDescent="0.25">
      <c r="A27" s="28" t="s">
        <v>64</v>
      </c>
      <c r="B27" s="3" t="s">
        <v>62</v>
      </c>
      <c r="C27" s="2">
        <v>577</v>
      </c>
      <c r="D27" s="10">
        <v>310900</v>
      </c>
      <c r="E27" s="10">
        <v>537165</v>
      </c>
      <c r="F27" s="14">
        <f t="shared" si="0"/>
        <v>848065</v>
      </c>
      <c r="G27" s="2">
        <v>8747</v>
      </c>
      <c r="H27" s="2">
        <v>10</v>
      </c>
      <c r="I27" s="2">
        <v>3</v>
      </c>
    </row>
    <row r="28" spans="1:9" ht="15.75" x14ac:dyDescent="0.25">
      <c r="A28" s="36"/>
      <c r="B28" s="16" t="s">
        <v>61</v>
      </c>
      <c r="C28" s="17">
        <v>953</v>
      </c>
      <c r="D28" s="22">
        <v>310400</v>
      </c>
      <c r="E28" s="29">
        <v>539433</v>
      </c>
      <c r="F28" s="20">
        <f t="shared" si="0"/>
        <v>849833</v>
      </c>
      <c r="G28" s="17">
        <v>9234</v>
      </c>
      <c r="H28" s="17">
        <v>11</v>
      </c>
      <c r="I28" s="17">
        <v>4</v>
      </c>
    </row>
    <row r="29" spans="1:9" ht="15.75" x14ac:dyDescent="0.25">
      <c r="A29" s="28" t="s">
        <v>64</v>
      </c>
      <c r="B29" s="12" t="s">
        <v>58</v>
      </c>
      <c r="C29" s="13">
        <v>464</v>
      </c>
      <c r="D29" s="15">
        <v>314750</v>
      </c>
      <c r="E29" s="14">
        <v>537084</v>
      </c>
      <c r="F29" s="14">
        <f t="shared" si="0"/>
        <v>851834</v>
      </c>
      <c r="G29" s="13">
        <v>8198</v>
      </c>
      <c r="H29" s="13">
        <v>10</v>
      </c>
      <c r="I29" s="13">
        <v>3</v>
      </c>
    </row>
  </sheetData>
  <sortState ref="A2:I29">
    <sortCondition ref="F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" workbookViewId="0">
      <selection activeCell="E30" sqref="E30"/>
    </sheetView>
  </sheetViews>
  <sheetFormatPr baseColWidth="10" defaultRowHeight="15" x14ac:dyDescent="0.25"/>
  <cols>
    <col min="1" max="1" width="11.42578125" style="39"/>
    <col min="2" max="2" width="19.5703125" customWidth="1"/>
    <col min="6" max="6" width="17.7109375" customWidth="1"/>
  </cols>
  <sheetData>
    <row r="1" spans="1:9" ht="47.25" x14ac:dyDescent="0.25">
      <c r="A1" s="35"/>
      <c r="B1" s="7" t="s">
        <v>47</v>
      </c>
      <c r="C1" s="7" t="s">
        <v>48</v>
      </c>
      <c r="D1" s="7" t="s">
        <v>49</v>
      </c>
      <c r="E1" s="7" t="s">
        <v>50</v>
      </c>
      <c r="F1" s="8" t="s">
        <v>66</v>
      </c>
      <c r="G1" s="7" t="s">
        <v>51</v>
      </c>
      <c r="H1" s="8" t="s">
        <v>53</v>
      </c>
      <c r="I1" s="8" t="s">
        <v>54</v>
      </c>
    </row>
    <row r="2" spans="1:9" ht="15.75" x14ac:dyDescent="0.25">
      <c r="A2" s="35"/>
      <c r="B2" s="16" t="s">
        <v>52</v>
      </c>
      <c r="C2" s="17">
        <v>2287</v>
      </c>
      <c r="D2" s="22">
        <v>257000</v>
      </c>
      <c r="E2" s="20"/>
      <c r="F2" s="20">
        <f t="shared" ref="F2:F33" si="0">SUM(D2+E2)</f>
        <v>257000</v>
      </c>
      <c r="G2" s="17">
        <v>6669</v>
      </c>
      <c r="H2" s="17">
        <v>8</v>
      </c>
      <c r="I2" s="21">
        <v>3</v>
      </c>
    </row>
    <row r="3" spans="1:9" ht="15.75" x14ac:dyDescent="0.25">
      <c r="A3" s="35"/>
      <c r="B3" s="16" t="s">
        <v>52</v>
      </c>
      <c r="C3" s="17">
        <v>2302</v>
      </c>
      <c r="D3" s="22" t="s">
        <v>56</v>
      </c>
      <c r="E3" s="20"/>
      <c r="F3" s="20">
        <f t="shared" si="0"/>
        <v>259000</v>
      </c>
      <c r="G3" s="17">
        <v>7848</v>
      </c>
      <c r="H3" s="17">
        <v>10</v>
      </c>
      <c r="I3" s="21">
        <v>3</v>
      </c>
    </row>
    <row r="4" spans="1:9" ht="15.75" x14ac:dyDescent="0.25">
      <c r="A4" s="35"/>
      <c r="B4" s="16" t="s">
        <v>52</v>
      </c>
      <c r="C4" s="17">
        <v>2294</v>
      </c>
      <c r="D4" s="22" t="s">
        <v>55</v>
      </c>
      <c r="E4" s="20"/>
      <c r="F4" s="20">
        <f t="shared" si="0"/>
        <v>260000</v>
      </c>
      <c r="G4" s="17">
        <v>7008</v>
      </c>
      <c r="H4" s="17">
        <v>9</v>
      </c>
      <c r="I4" s="21">
        <v>3</v>
      </c>
    </row>
    <row r="5" spans="1:9" ht="15.75" x14ac:dyDescent="0.25">
      <c r="A5" s="35"/>
      <c r="B5" s="16" t="s">
        <v>52</v>
      </c>
      <c r="C5" s="17">
        <v>2286</v>
      </c>
      <c r="D5" s="22" t="s">
        <v>57</v>
      </c>
      <c r="E5" s="20"/>
      <c r="F5" s="20">
        <f t="shared" si="0"/>
        <v>261000</v>
      </c>
      <c r="G5" s="17">
        <v>7843</v>
      </c>
      <c r="H5" s="17">
        <v>10</v>
      </c>
      <c r="I5" s="21">
        <v>3</v>
      </c>
    </row>
    <row r="6" spans="1:9" ht="15.75" x14ac:dyDescent="0.25">
      <c r="A6" s="36"/>
      <c r="B6" s="3" t="s">
        <v>65</v>
      </c>
      <c r="C6" s="2">
        <v>2776</v>
      </c>
      <c r="D6" s="10">
        <v>270020</v>
      </c>
      <c r="E6" s="10"/>
      <c r="F6" s="14">
        <f t="shared" si="0"/>
        <v>270020</v>
      </c>
      <c r="G6" s="2">
        <v>8689</v>
      </c>
      <c r="H6" s="2">
        <v>11</v>
      </c>
      <c r="I6" s="2">
        <v>3</v>
      </c>
    </row>
    <row r="7" spans="1:9" ht="15.75" x14ac:dyDescent="0.25">
      <c r="A7" s="36"/>
      <c r="B7" s="3" t="s">
        <v>65</v>
      </c>
      <c r="C7" s="2">
        <v>2784</v>
      </c>
      <c r="D7" s="10">
        <v>271070</v>
      </c>
      <c r="E7" s="10"/>
      <c r="F7" s="14">
        <f t="shared" si="0"/>
        <v>271070</v>
      </c>
      <c r="G7" s="2">
        <v>8682</v>
      </c>
      <c r="H7" s="2">
        <v>11</v>
      </c>
      <c r="I7" s="2">
        <v>3</v>
      </c>
    </row>
    <row r="8" spans="1:9" ht="15.75" x14ac:dyDescent="0.25">
      <c r="A8" s="35"/>
      <c r="B8" s="3" t="s">
        <v>60</v>
      </c>
      <c r="C8" s="2">
        <v>3267</v>
      </c>
      <c r="D8" s="10">
        <v>272000</v>
      </c>
      <c r="E8" s="10"/>
      <c r="F8" s="14">
        <f t="shared" si="0"/>
        <v>272000</v>
      </c>
      <c r="G8" s="2">
        <v>8793</v>
      </c>
      <c r="H8" s="2">
        <v>11</v>
      </c>
      <c r="I8" s="2">
        <v>3</v>
      </c>
    </row>
    <row r="9" spans="1:9" ht="18.75" x14ac:dyDescent="0.25">
      <c r="A9" s="37"/>
      <c r="B9" s="16" t="s">
        <v>52</v>
      </c>
      <c r="C9" s="17">
        <v>2312</v>
      </c>
      <c r="D9" s="18">
        <v>278260</v>
      </c>
      <c r="E9" s="19"/>
      <c r="F9" s="20">
        <f t="shared" si="0"/>
        <v>278260</v>
      </c>
      <c r="G9" s="17">
        <v>7547</v>
      </c>
      <c r="H9" s="17">
        <v>9</v>
      </c>
      <c r="I9" s="21">
        <v>3</v>
      </c>
    </row>
    <row r="10" spans="1:9" ht="15.75" x14ac:dyDescent="0.25">
      <c r="A10" s="26"/>
      <c r="B10" s="3" t="s">
        <v>62</v>
      </c>
      <c r="C10" s="2">
        <v>82</v>
      </c>
      <c r="D10" s="10">
        <v>282270</v>
      </c>
      <c r="E10" s="10"/>
      <c r="F10" s="14">
        <f t="shared" si="0"/>
        <v>282270</v>
      </c>
      <c r="G10" s="2">
        <v>7380</v>
      </c>
      <c r="H10" s="2">
        <v>8</v>
      </c>
      <c r="I10" s="2">
        <v>3</v>
      </c>
    </row>
    <row r="11" spans="1:9" ht="15.75" x14ac:dyDescent="0.25">
      <c r="A11" s="26"/>
      <c r="B11" s="16" t="s">
        <v>61</v>
      </c>
      <c r="C11" s="17">
        <v>956</v>
      </c>
      <c r="D11" s="22">
        <v>286910</v>
      </c>
      <c r="E11" s="22"/>
      <c r="F11" s="20">
        <f t="shared" si="0"/>
        <v>286910</v>
      </c>
      <c r="G11" s="17">
        <v>8748</v>
      </c>
      <c r="H11" s="17">
        <v>11</v>
      </c>
      <c r="I11" s="17">
        <v>3</v>
      </c>
    </row>
    <row r="12" spans="1:9" ht="15.75" x14ac:dyDescent="0.25">
      <c r="A12" s="26"/>
      <c r="B12" s="16" t="s">
        <v>67</v>
      </c>
      <c r="C12" s="17">
        <v>172</v>
      </c>
      <c r="D12" s="22">
        <v>296190</v>
      </c>
      <c r="E12" s="20"/>
      <c r="F12" s="20">
        <f t="shared" si="0"/>
        <v>296190</v>
      </c>
      <c r="G12" s="17">
        <v>9484</v>
      </c>
      <c r="H12" s="17">
        <v>11</v>
      </c>
      <c r="I12" s="21" t="s">
        <v>68</v>
      </c>
    </row>
    <row r="13" spans="1:9" ht="15.75" x14ac:dyDescent="0.25">
      <c r="A13" s="35"/>
      <c r="B13" s="16" t="s">
        <v>63</v>
      </c>
      <c r="C13" s="17">
        <v>791</v>
      </c>
      <c r="D13" s="22">
        <v>296970</v>
      </c>
      <c r="E13" s="22"/>
      <c r="F13" s="20">
        <f t="shared" si="0"/>
        <v>296970</v>
      </c>
      <c r="G13" s="17">
        <v>9416</v>
      </c>
      <c r="H13" s="17">
        <v>11</v>
      </c>
      <c r="I13" s="17">
        <v>4</v>
      </c>
    </row>
    <row r="14" spans="1:9" ht="15.75" x14ac:dyDescent="0.25">
      <c r="A14" s="36"/>
      <c r="B14" s="16" t="s">
        <v>61</v>
      </c>
      <c r="C14" s="17">
        <v>972</v>
      </c>
      <c r="D14" s="22">
        <v>298220</v>
      </c>
      <c r="E14" s="22"/>
      <c r="F14" s="20">
        <f t="shared" si="0"/>
        <v>298220</v>
      </c>
      <c r="G14" s="17">
        <v>9373</v>
      </c>
      <c r="H14" s="17">
        <v>11</v>
      </c>
      <c r="I14" s="17">
        <v>4</v>
      </c>
    </row>
    <row r="15" spans="1:9" ht="15.75" x14ac:dyDescent="0.25">
      <c r="A15" s="26"/>
      <c r="B15" s="16" t="s">
        <v>63</v>
      </c>
      <c r="C15" s="17">
        <v>511</v>
      </c>
      <c r="D15" s="22">
        <v>298370</v>
      </c>
      <c r="E15" s="22"/>
      <c r="F15" s="20">
        <f t="shared" si="0"/>
        <v>298370</v>
      </c>
      <c r="G15" s="17">
        <v>9200</v>
      </c>
      <c r="H15" s="17">
        <v>11</v>
      </c>
      <c r="I15" s="17">
        <v>4</v>
      </c>
    </row>
    <row r="16" spans="1:9" ht="15.75" x14ac:dyDescent="0.25">
      <c r="A16" s="26"/>
      <c r="B16" s="16" t="s">
        <v>63</v>
      </c>
      <c r="C16" s="17">
        <v>79</v>
      </c>
      <c r="D16" s="22">
        <v>308360</v>
      </c>
      <c r="E16" s="22"/>
      <c r="F16" s="20">
        <f t="shared" si="0"/>
        <v>308360</v>
      </c>
      <c r="G16" s="17">
        <v>9416</v>
      </c>
      <c r="H16" s="17">
        <v>11</v>
      </c>
      <c r="I16" s="17">
        <v>4</v>
      </c>
    </row>
    <row r="17" spans="1:9" ht="15.75" x14ac:dyDescent="0.25">
      <c r="A17" s="36"/>
      <c r="B17" s="16" t="s">
        <v>61</v>
      </c>
      <c r="C17" s="17">
        <v>973</v>
      </c>
      <c r="D17" s="22">
        <v>271710</v>
      </c>
      <c r="E17" s="22">
        <v>523800</v>
      </c>
      <c r="F17" s="20">
        <f t="shared" si="0"/>
        <v>795510</v>
      </c>
      <c r="G17" s="17">
        <v>8940</v>
      </c>
      <c r="H17" s="17">
        <v>11</v>
      </c>
      <c r="I17" s="17">
        <v>3</v>
      </c>
    </row>
    <row r="18" spans="1:9" ht="15.75" x14ac:dyDescent="0.25">
      <c r="A18" s="26"/>
      <c r="B18" s="3" t="s">
        <v>62</v>
      </c>
      <c r="C18" s="2">
        <v>411</v>
      </c>
      <c r="D18" s="10">
        <v>327130</v>
      </c>
      <c r="E18" s="10">
        <v>472872</v>
      </c>
      <c r="F18" s="14">
        <f t="shared" si="0"/>
        <v>800002</v>
      </c>
      <c r="G18" s="2">
        <v>9113</v>
      </c>
      <c r="H18" s="2">
        <v>10</v>
      </c>
      <c r="I18" s="2">
        <v>4</v>
      </c>
    </row>
    <row r="19" spans="1:9" ht="15.75" x14ac:dyDescent="0.25">
      <c r="A19" s="26"/>
      <c r="B19" s="3" t="s">
        <v>60</v>
      </c>
      <c r="C19" s="2">
        <v>3207</v>
      </c>
      <c r="D19" s="10">
        <v>285040</v>
      </c>
      <c r="E19" s="10">
        <v>528093</v>
      </c>
      <c r="F19" s="14">
        <f t="shared" si="0"/>
        <v>813133</v>
      </c>
      <c r="G19" s="2">
        <v>9321</v>
      </c>
      <c r="H19" s="2">
        <v>11</v>
      </c>
      <c r="I19" s="2">
        <v>4</v>
      </c>
    </row>
    <row r="20" spans="1:9" ht="15.75" x14ac:dyDescent="0.25">
      <c r="A20" s="26"/>
      <c r="B20" s="3" t="s">
        <v>60</v>
      </c>
      <c r="C20" s="2">
        <v>3208</v>
      </c>
      <c r="D20" s="10">
        <v>284530</v>
      </c>
      <c r="E20" s="10">
        <v>528903</v>
      </c>
      <c r="F20" s="14">
        <f t="shared" si="0"/>
        <v>813433</v>
      </c>
      <c r="G20" s="2">
        <v>9321</v>
      </c>
      <c r="H20" s="2">
        <v>11</v>
      </c>
      <c r="I20" s="2">
        <v>4</v>
      </c>
    </row>
    <row r="21" spans="1:9" ht="15.75" x14ac:dyDescent="0.25">
      <c r="A21" s="28" t="s">
        <v>64</v>
      </c>
      <c r="B21" s="12" t="s">
        <v>58</v>
      </c>
      <c r="C21" s="13">
        <v>464</v>
      </c>
      <c r="D21" s="15">
        <v>294690</v>
      </c>
      <c r="E21" s="14">
        <v>527526</v>
      </c>
      <c r="F21" s="14">
        <f t="shared" si="0"/>
        <v>822216</v>
      </c>
      <c r="G21" s="13">
        <v>8198</v>
      </c>
      <c r="H21" s="13">
        <v>10</v>
      </c>
      <c r="I21" s="13">
        <v>3</v>
      </c>
    </row>
    <row r="22" spans="1:9" ht="15.75" x14ac:dyDescent="0.25">
      <c r="A22" s="36"/>
      <c r="B22" s="12" t="s">
        <v>58</v>
      </c>
      <c r="C22" s="13">
        <v>490</v>
      </c>
      <c r="D22" s="15">
        <v>288680</v>
      </c>
      <c r="E22" s="14">
        <v>539109</v>
      </c>
      <c r="F22" s="14">
        <f t="shared" si="0"/>
        <v>827789</v>
      </c>
      <c r="G22" s="13">
        <v>8182</v>
      </c>
      <c r="H22" s="13">
        <v>10</v>
      </c>
      <c r="I22" s="13">
        <v>3</v>
      </c>
    </row>
    <row r="23" spans="1:9" ht="15.75" x14ac:dyDescent="0.25">
      <c r="A23" s="28" t="s">
        <v>64</v>
      </c>
      <c r="B23" s="3" t="s">
        <v>62</v>
      </c>
      <c r="C23" s="2">
        <v>567</v>
      </c>
      <c r="D23" s="10">
        <v>293160</v>
      </c>
      <c r="E23" s="23">
        <v>535059</v>
      </c>
      <c r="F23" s="14">
        <f t="shared" si="0"/>
        <v>828219</v>
      </c>
      <c r="G23" s="2">
        <v>8081</v>
      </c>
      <c r="H23" s="2">
        <v>9</v>
      </c>
      <c r="I23" s="2">
        <v>3</v>
      </c>
    </row>
    <row r="24" spans="1:9" ht="15.75" x14ac:dyDescent="0.25">
      <c r="A24" s="36"/>
      <c r="B24" s="16" t="s">
        <v>61</v>
      </c>
      <c r="C24" s="17">
        <v>968</v>
      </c>
      <c r="D24" s="22">
        <v>294930</v>
      </c>
      <c r="E24" s="22">
        <v>534816</v>
      </c>
      <c r="F24" s="20">
        <f t="shared" si="0"/>
        <v>829746</v>
      </c>
      <c r="G24" s="17">
        <v>8695</v>
      </c>
      <c r="H24" s="17">
        <v>10</v>
      </c>
      <c r="I24" s="17">
        <v>3</v>
      </c>
    </row>
    <row r="25" spans="1:9" ht="15.75" x14ac:dyDescent="0.25">
      <c r="A25" s="28" t="s">
        <v>64</v>
      </c>
      <c r="B25" s="12" t="s">
        <v>58</v>
      </c>
      <c r="C25" s="13">
        <v>492</v>
      </c>
      <c r="D25" s="15">
        <v>295740</v>
      </c>
      <c r="E25" s="14">
        <v>535869</v>
      </c>
      <c r="F25" s="14">
        <f t="shared" si="0"/>
        <v>831609</v>
      </c>
      <c r="G25" s="13">
        <v>8875</v>
      </c>
      <c r="H25" s="13">
        <v>11</v>
      </c>
      <c r="I25" s="13">
        <v>3</v>
      </c>
    </row>
    <row r="26" spans="1:9" ht="15.75" x14ac:dyDescent="0.25">
      <c r="A26" s="36"/>
      <c r="B26" s="16" t="s">
        <v>59</v>
      </c>
      <c r="C26" s="17">
        <v>841</v>
      </c>
      <c r="D26" s="22">
        <v>298500</v>
      </c>
      <c r="E26" s="20">
        <v>538947</v>
      </c>
      <c r="F26" s="20">
        <f t="shared" si="0"/>
        <v>837447</v>
      </c>
      <c r="G26" s="17">
        <v>8690</v>
      </c>
      <c r="H26" s="17">
        <v>10</v>
      </c>
      <c r="I26" s="17">
        <v>3</v>
      </c>
    </row>
    <row r="27" spans="1:9" ht="15.75" x14ac:dyDescent="0.25">
      <c r="A27" s="35"/>
      <c r="B27" s="3" t="s">
        <v>62</v>
      </c>
      <c r="C27" s="2">
        <v>583</v>
      </c>
      <c r="D27" s="10">
        <v>301390</v>
      </c>
      <c r="E27" s="10">
        <v>539190</v>
      </c>
      <c r="F27" s="14">
        <f t="shared" si="0"/>
        <v>840580</v>
      </c>
      <c r="G27" s="2">
        <v>8059</v>
      </c>
      <c r="H27" s="2">
        <v>9</v>
      </c>
      <c r="I27" s="2">
        <v>3</v>
      </c>
    </row>
    <row r="28" spans="1:9" ht="15.75" x14ac:dyDescent="0.25">
      <c r="A28" s="36"/>
      <c r="B28" s="16" t="s">
        <v>61</v>
      </c>
      <c r="C28" s="17">
        <v>953</v>
      </c>
      <c r="D28" s="22">
        <v>310400</v>
      </c>
      <c r="E28" s="29">
        <v>539433</v>
      </c>
      <c r="F28" s="20">
        <f t="shared" si="0"/>
        <v>849833</v>
      </c>
      <c r="G28" s="17">
        <v>9234</v>
      </c>
      <c r="H28" s="17">
        <v>11</v>
      </c>
      <c r="I28" s="17">
        <v>4</v>
      </c>
    </row>
    <row r="29" spans="1:9" ht="15.75" x14ac:dyDescent="0.25">
      <c r="A29" s="28" t="s">
        <v>64</v>
      </c>
      <c r="B29" s="3" t="s">
        <v>69</v>
      </c>
      <c r="C29" s="2">
        <v>775</v>
      </c>
      <c r="D29" s="10">
        <v>290410</v>
      </c>
      <c r="E29" s="10">
        <v>583080</v>
      </c>
      <c r="F29" s="14">
        <f t="shared" si="0"/>
        <v>873490</v>
      </c>
      <c r="G29" s="2">
        <v>9023</v>
      </c>
      <c r="H29" s="2">
        <v>11</v>
      </c>
      <c r="I29" s="2">
        <v>4</v>
      </c>
    </row>
    <row r="30" spans="1:9" ht="15.75" x14ac:dyDescent="0.25">
      <c r="A30" s="28" t="s">
        <v>64</v>
      </c>
      <c r="B30" s="3" t="s">
        <v>69</v>
      </c>
      <c r="C30" s="2">
        <v>165</v>
      </c>
      <c r="D30" s="10">
        <v>295770</v>
      </c>
      <c r="E30" s="10">
        <v>580740</v>
      </c>
      <c r="F30" s="14">
        <f t="shared" si="0"/>
        <v>876510</v>
      </c>
      <c r="G30" s="2">
        <v>9512</v>
      </c>
      <c r="H30" s="2">
        <v>11</v>
      </c>
      <c r="I30" s="2">
        <v>4</v>
      </c>
    </row>
    <row r="31" spans="1:9" ht="15.75" x14ac:dyDescent="0.25">
      <c r="A31" s="28" t="s">
        <v>64</v>
      </c>
      <c r="B31" s="16" t="s">
        <v>69</v>
      </c>
      <c r="C31" s="17">
        <v>500</v>
      </c>
      <c r="D31" s="22">
        <v>308260</v>
      </c>
      <c r="E31" s="29">
        <v>585330</v>
      </c>
      <c r="F31" s="20">
        <f t="shared" si="0"/>
        <v>893590</v>
      </c>
      <c r="G31" s="17">
        <v>9533</v>
      </c>
      <c r="H31" s="17">
        <v>11</v>
      </c>
      <c r="I31" s="17">
        <v>4</v>
      </c>
    </row>
    <row r="32" spans="1:9" ht="15.75" x14ac:dyDescent="0.25">
      <c r="A32" s="28" t="s">
        <v>64</v>
      </c>
      <c r="B32" s="16" t="s">
        <v>69</v>
      </c>
      <c r="C32" s="17">
        <v>766</v>
      </c>
      <c r="D32" s="22">
        <v>306820</v>
      </c>
      <c r="E32" s="29">
        <v>586590</v>
      </c>
      <c r="F32" s="20">
        <f t="shared" si="0"/>
        <v>893410</v>
      </c>
      <c r="G32" s="17">
        <v>9512</v>
      </c>
      <c r="H32" s="17">
        <v>11</v>
      </c>
      <c r="I32" s="17">
        <v>4</v>
      </c>
    </row>
    <row r="33" spans="1:9" ht="15.75" x14ac:dyDescent="0.25">
      <c r="A33" s="28" t="s">
        <v>64</v>
      </c>
      <c r="B33" s="16" t="s">
        <v>69</v>
      </c>
      <c r="C33" s="17">
        <v>163</v>
      </c>
      <c r="D33" s="22">
        <v>301040</v>
      </c>
      <c r="E33" s="29">
        <v>605132</v>
      </c>
      <c r="F33" s="20">
        <f t="shared" si="0"/>
        <v>906172</v>
      </c>
      <c r="G33" s="17">
        <v>9721</v>
      </c>
      <c r="H33" s="17">
        <v>11</v>
      </c>
      <c r="I33" s="17">
        <v>4</v>
      </c>
    </row>
  </sheetData>
  <sortState ref="A2:I33">
    <sortCondition ref="F1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3" workbookViewId="0">
      <selection activeCell="F26" sqref="F26"/>
    </sheetView>
  </sheetViews>
  <sheetFormatPr baseColWidth="10" defaultRowHeight="15" x14ac:dyDescent="0.25"/>
  <cols>
    <col min="1" max="1" width="11.42578125" style="39"/>
    <col min="2" max="2" width="17.28515625" customWidth="1"/>
    <col min="6" max="6" width="17.7109375" customWidth="1"/>
    <col min="10" max="10" width="18.7109375" style="6" customWidth="1"/>
  </cols>
  <sheetData>
    <row r="1" spans="1:10" ht="47.25" x14ac:dyDescent="0.25">
      <c r="A1" s="35"/>
      <c r="B1" s="7" t="s">
        <v>47</v>
      </c>
      <c r="C1" s="7" t="s">
        <v>48</v>
      </c>
      <c r="D1" s="7" t="s">
        <v>49</v>
      </c>
      <c r="E1" s="7" t="s">
        <v>50</v>
      </c>
      <c r="F1" s="8" t="s">
        <v>66</v>
      </c>
      <c r="G1" s="7" t="s">
        <v>51</v>
      </c>
      <c r="H1" s="8" t="s">
        <v>53</v>
      </c>
      <c r="I1" s="8" t="s">
        <v>54</v>
      </c>
      <c r="J1" s="3" t="s">
        <v>70</v>
      </c>
    </row>
    <row r="2" spans="1:10" ht="15.75" x14ac:dyDescent="0.25">
      <c r="A2" s="35"/>
      <c r="B2" s="16" t="s">
        <v>52</v>
      </c>
      <c r="C2" s="17">
        <v>2287</v>
      </c>
      <c r="D2" s="22">
        <v>257000</v>
      </c>
      <c r="E2" s="20"/>
      <c r="F2" s="20">
        <f>SUM(D2+E2)</f>
        <v>257000</v>
      </c>
      <c r="G2" s="17">
        <v>6669</v>
      </c>
      <c r="H2" s="17">
        <v>8</v>
      </c>
      <c r="I2" s="21">
        <v>3</v>
      </c>
      <c r="J2" s="17"/>
    </row>
    <row r="3" spans="1:10" ht="15.75" x14ac:dyDescent="0.25">
      <c r="A3" s="35"/>
      <c r="B3" s="16" t="s">
        <v>52</v>
      </c>
      <c r="C3" s="17">
        <v>2302</v>
      </c>
      <c r="D3" s="22" t="s">
        <v>56</v>
      </c>
      <c r="E3" s="20"/>
      <c r="F3" s="20">
        <f>SUM(D3+E3)</f>
        <v>259000</v>
      </c>
      <c r="G3" s="17">
        <v>7848</v>
      </c>
      <c r="H3" s="17">
        <v>10</v>
      </c>
      <c r="I3" s="21">
        <v>3</v>
      </c>
      <c r="J3" s="17"/>
    </row>
    <row r="4" spans="1:10" ht="15.75" x14ac:dyDescent="0.25">
      <c r="A4" s="35"/>
      <c r="B4" s="16" t="s">
        <v>52</v>
      </c>
      <c r="C4" s="17">
        <v>2294</v>
      </c>
      <c r="D4" s="22" t="s">
        <v>55</v>
      </c>
      <c r="E4" s="20"/>
      <c r="F4" s="20">
        <f>SUM(D4+E4)</f>
        <v>260000</v>
      </c>
      <c r="G4" s="17">
        <v>7008</v>
      </c>
      <c r="H4" s="17">
        <v>9</v>
      </c>
      <c r="I4" s="21">
        <v>3</v>
      </c>
      <c r="J4" s="17"/>
    </row>
    <row r="5" spans="1:10" ht="15.75" x14ac:dyDescent="0.25">
      <c r="A5" s="35"/>
      <c r="B5" s="16" t="s">
        <v>52</v>
      </c>
      <c r="C5" s="17">
        <v>2286</v>
      </c>
      <c r="D5" s="22" t="s">
        <v>57</v>
      </c>
      <c r="E5" s="20"/>
      <c r="F5" s="20">
        <f>SUM(D5+E5)</f>
        <v>261000</v>
      </c>
      <c r="G5" s="17">
        <v>7843</v>
      </c>
      <c r="H5" s="17">
        <v>10</v>
      </c>
      <c r="I5" s="21">
        <v>3</v>
      </c>
      <c r="J5" s="17"/>
    </row>
    <row r="6" spans="1:10" ht="15.75" x14ac:dyDescent="0.25">
      <c r="A6" s="36"/>
      <c r="B6" s="3" t="s">
        <v>65</v>
      </c>
      <c r="C6" s="2">
        <v>2776</v>
      </c>
      <c r="D6" s="10">
        <v>270020</v>
      </c>
      <c r="E6" s="10"/>
      <c r="F6" s="14">
        <f>SUM(D6+E6)</f>
        <v>270020</v>
      </c>
      <c r="G6" s="2">
        <v>8689</v>
      </c>
      <c r="H6" s="2">
        <v>11</v>
      </c>
      <c r="I6" s="2">
        <v>3</v>
      </c>
      <c r="J6" s="2"/>
    </row>
    <row r="7" spans="1:10" ht="15.75" x14ac:dyDescent="0.25">
      <c r="A7" s="35"/>
      <c r="B7" s="3" t="s">
        <v>60</v>
      </c>
      <c r="C7" s="2">
        <v>3267</v>
      </c>
      <c r="D7" s="10">
        <v>270230</v>
      </c>
      <c r="E7" s="10"/>
      <c r="F7" s="14">
        <f>SUM(D7+E7)</f>
        <v>270230</v>
      </c>
      <c r="G7" s="2">
        <v>8793</v>
      </c>
      <c r="H7" s="2">
        <v>11</v>
      </c>
      <c r="I7" s="2">
        <v>3</v>
      </c>
      <c r="J7" s="2"/>
    </row>
    <row r="8" spans="1:10" ht="15.75" x14ac:dyDescent="0.25">
      <c r="A8" s="36"/>
      <c r="B8" s="3" t="s">
        <v>65</v>
      </c>
      <c r="C8" s="2">
        <v>2784</v>
      </c>
      <c r="D8" s="10">
        <v>271070</v>
      </c>
      <c r="E8" s="10"/>
      <c r="F8" s="14">
        <f>SUM(D8+E8)</f>
        <v>271070</v>
      </c>
      <c r="G8" s="2">
        <v>8682</v>
      </c>
      <c r="H8" s="2">
        <v>11</v>
      </c>
      <c r="I8" s="2">
        <v>3</v>
      </c>
      <c r="J8" s="2"/>
    </row>
    <row r="9" spans="1:10" ht="15.75" x14ac:dyDescent="0.25">
      <c r="A9" s="26"/>
      <c r="B9" s="16" t="s">
        <v>61</v>
      </c>
      <c r="C9" s="17">
        <v>956</v>
      </c>
      <c r="D9" s="22">
        <v>274330</v>
      </c>
      <c r="E9" s="22"/>
      <c r="F9" s="20">
        <f>SUM(D9+E9)</f>
        <v>274330</v>
      </c>
      <c r="G9" s="17">
        <v>8748</v>
      </c>
      <c r="H9" s="17">
        <v>11</v>
      </c>
      <c r="I9" s="17">
        <v>3</v>
      </c>
      <c r="J9" s="17"/>
    </row>
    <row r="10" spans="1:10" ht="18.75" x14ac:dyDescent="0.25">
      <c r="A10" s="37"/>
      <c r="B10" s="16" t="s">
        <v>52</v>
      </c>
      <c r="C10" s="17">
        <v>2312</v>
      </c>
      <c r="D10" s="18">
        <v>278260</v>
      </c>
      <c r="E10" s="19"/>
      <c r="F10" s="20">
        <f>SUM(D10+E10)</f>
        <v>278260</v>
      </c>
      <c r="G10" s="17">
        <v>7547</v>
      </c>
      <c r="H10" s="17">
        <v>9</v>
      </c>
      <c r="I10" s="21">
        <v>3</v>
      </c>
      <c r="J10" s="17"/>
    </row>
    <row r="11" spans="1:10" ht="15.75" x14ac:dyDescent="0.25">
      <c r="A11" s="26"/>
      <c r="B11" s="16" t="s">
        <v>63</v>
      </c>
      <c r="C11" s="17">
        <v>79</v>
      </c>
      <c r="D11" s="22">
        <v>282180</v>
      </c>
      <c r="E11" s="22"/>
      <c r="F11" s="20">
        <f>SUM(D11+E11)</f>
        <v>282180</v>
      </c>
      <c r="G11" s="17">
        <v>9416</v>
      </c>
      <c r="H11" s="17">
        <v>11</v>
      </c>
      <c r="I11" s="17">
        <v>4</v>
      </c>
      <c r="J11" s="17"/>
    </row>
    <row r="12" spans="1:10" ht="15.75" x14ac:dyDescent="0.25">
      <c r="A12" s="26"/>
      <c r="B12" s="16" t="s">
        <v>63</v>
      </c>
      <c r="C12" s="17">
        <v>791</v>
      </c>
      <c r="D12" s="22">
        <v>286090</v>
      </c>
      <c r="E12" s="22"/>
      <c r="F12" s="20">
        <f>SUM(D12+E12)</f>
        <v>286090</v>
      </c>
      <c r="G12" s="17">
        <v>9416</v>
      </c>
      <c r="H12" s="17">
        <v>11</v>
      </c>
      <c r="I12" s="17">
        <v>4</v>
      </c>
      <c r="J12" s="17"/>
    </row>
    <row r="13" spans="1:10" ht="15.75" x14ac:dyDescent="0.25">
      <c r="A13" s="35"/>
      <c r="B13" s="16" t="s">
        <v>67</v>
      </c>
      <c r="C13" s="17">
        <v>172</v>
      </c>
      <c r="D13" s="22">
        <v>296190</v>
      </c>
      <c r="E13" s="20"/>
      <c r="F13" s="20">
        <f>SUM(D13+E13)</f>
        <v>296190</v>
      </c>
      <c r="G13" s="17">
        <v>9484</v>
      </c>
      <c r="H13" s="17">
        <v>11</v>
      </c>
      <c r="I13" s="21" t="s">
        <v>68</v>
      </c>
      <c r="J13" s="17"/>
    </row>
    <row r="14" spans="1:10" ht="15.75" x14ac:dyDescent="0.25">
      <c r="A14" s="27"/>
      <c r="B14" s="16" t="s">
        <v>61</v>
      </c>
      <c r="C14" s="17">
        <v>972</v>
      </c>
      <c r="D14" s="22">
        <v>301620</v>
      </c>
      <c r="E14" s="22"/>
      <c r="F14" s="20">
        <f>SUM(D14+E14)</f>
        <v>301620</v>
      </c>
      <c r="G14" s="17">
        <v>9373</v>
      </c>
      <c r="H14" s="17">
        <v>11</v>
      </c>
      <c r="I14" s="17">
        <v>4</v>
      </c>
      <c r="J14" s="17"/>
    </row>
    <row r="15" spans="1:10" ht="15.75" x14ac:dyDescent="0.25">
      <c r="A15" s="26"/>
      <c r="B15" s="16" t="s">
        <v>63</v>
      </c>
      <c r="C15" s="17">
        <v>511</v>
      </c>
      <c r="D15" s="22">
        <v>318090</v>
      </c>
      <c r="E15" s="22"/>
      <c r="F15" s="20">
        <f>SUM(D15+E15)</f>
        <v>318090</v>
      </c>
      <c r="G15" s="17">
        <v>9200</v>
      </c>
      <c r="H15" s="17">
        <v>11</v>
      </c>
      <c r="I15" s="17">
        <v>4</v>
      </c>
      <c r="J15" s="17"/>
    </row>
    <row r="16" spans="1:10" ht="15.75" x14ac:dyDescent="0.25">
      <c r="A16" s="35"/>
      <c r="B16" s="3" t="s">
        <v>60</v>
      </c>
      <c r="C16" s="2">
        <v>3207</v>
      </c>
      <c r="D16" s="10">
        <v>260560</v>
      </c>
      <c r="E16" s="10">
        <v>528093</v>
      </c>
      <c r="F16" s="14">
        <f>SUM(D16+E16)</f>
        <v>788653</v>
      </c>
      <c r="G16" s="2">
        <v>9321</v>
      </c>
      <c r="H16" s="2">
        <v>11</v>
      </c>
      <c r="I16" s="2">
        <v>4</v>
      </c>
      <c r="J16" s="2"/>
    </row>
    <row r="17" spans="1:11" ht="15.75" x14ac:dyDescent="0.25">
      <c r="A17" s="27"/>
      <c r="B17" s="12" t="s">
        <v>58</v>
      </c>
      <c r="C17" s="13">
        <v>492</v>
      </c>
      <c r="D17" s="15">
        <v>256350</v>
      </c>
      <c r="E17" s="14">
        <v>535869</v>
      </c>
      <c r="F17" s="14">
        <f>SUM(D17+E17)</f>
        <v>792219</v>
      </c>
      <c r="G17" s="13">
        <v>8875</v>
      </c>
      <c r="H17" s="13">
        <v>11</v>
      </c>
      <c r="I17" s="13">
        <v>3</v>
      </c>
      <c r="J17" s="2"/>
    </row>
    <row r="18" spans="1:11" ht="15.75" x14ac:dyDescent="0.25">
      <c r="A18" s="35"/>
      <c r="B18" s="3" t="s">
        <v>60</v>
      </c>
      <c r="C18" s="2">
        <v>3208</v>
      </c>
      <c r="D18" s="10">
        <v>271100</v>
      </c>
      <c r="E18" s="10">
        <v>528903</v>
      </c>
      <c r="F18" s="14">
        <f>SUM(D18+E18)</f>
        <v>800003</v>
      </c>
      <c r="G18" s="2">
        <v>9321</v>
      </c>
      <c r="H18" s="2">
        <v>11</v>
      </c>
      <c r="I18" s="2">
        <v>4</v>
      </c>
      <c r="J18" s="2"/>
    </row>
    <row r="19" spans="1:11" ht="15.75" x14ac:dyDescent="0.25">
      <c r="A19" s="27"/>
      <c r="B19" s="16" t="s">
        <v>61</v>
      </c>
      <c r="C19" s="17">
        <v>973</v>
      </c>
      <c r="D19" s="22">
        <v>285820</v>
      </c>
      <c r="E19" s="31">
        <v>523800</v>
      </c>
      <c r="F19" s="20">
        <f>SUM(D19+E19)</f>
        <v>809620</v>
      </c>
      <c r="G19" s="17">
        <v>8940</v>
      </c>
      <c r="H19" s="17">
        <v>11</v>
      </c>
      <c r="I19" s="17">
        <v>3</v>
      </c>
      <c r="J19" s="17"/>
    </row>
    <row r="20" spans="1:11" ht="15.75" x14ac:dyDescent="0.25">
      <c r="A20" s="27"/>
      <c r="B20" s="16" t="s">
        <v>61</v>
      </c>
      <c r="C20" s="17">
        <v>953</v>
      </c>
      <c r="D20" s="22">
        <v>278100</v>
      </c>
      <c r="E20" s="29">
        <v>539433</v>
      </c>
      <c r="F20" s="20">
        <f>SUM(D20+E20)</f>
        <v>817533</v>
      </c>
      <c r="G20" s="17">
        <v>9234</v>
      </c>
      <c r="H20" s="17">
        <v>11</v>
      </c>
      <c r="I20" s="17">
        <v>4</v>
      </c>
      <c r="J20" s="17"/>
    </row>
    <row r="21" spans="1:11" ht="15.75" x14ac:dyDescent="0.25">
      <c r="A21" s="27"/>
      <c r="B21" s="12" t="s">
        <v>58</v>
      </c>
      <c r="C21" s="13">
        <v>482</v>
      </c>
      <c r="D21" s="15">
        <v>290140</v>
      </c>
      <c r="E21" s="14">
        <v>527526</v>
      </c>
      <c r="F21" s="14">
        <f>SUM(D21+E21)</f>
        <v>817666</v>
      </c>
      <c r="G21" s="13">
        <v>8731</v>
      </c>
      <c r="H21" s="13">
        <v>11</v>
      </c>
      <c r="I21" s="13">
        <v>3</v>
      </c>
      <c r="J21" s="2"/>
    </row>
    <row r="22" spans="1:11" ht="15.75" x14ac:dyDescent="0.25">
      <c r="A22" s="27"/>
      <c r="B22" s="12" t="s">
        <v>58</v>
      </c>
      <c r="C22" s="13">
        <v>490</v>
      </c>
      <c r="D22" s="15">
        <v>289700</v>
      </c>
      <c r="E22" s="14">
        <v>539109</v>
      </c>
      <c r="F22" s="14">
        <f>SUM(D22+E22)</f>
        <v>828809</v>
      </c>
      <c r="G22" s="13">
        <v>8182</v>
      </c>
      <c r="H22" s="13">
        <v>10</v>
      </c>
      <c r="I22" s="13">
        <v>3</v>
      </c>
      <c r="J22" s="2"/>
    </row>
    <row r="23" spans="1:11" ht="15.75" x14ac:dyDescent="0.25">
      <c r="A23" s="27"/>
      <c r="B23" s="12" t="s">
        <v>58</v>
      </c>
      <c r="C23" s="13">
        <v>486</v>
      </c>
      <c r="D23" s="15">
        <v>296700</v>
      </c>
      <c r="E23" s="14">
        <v>539109</v>
      </c>
      <c r="F23" s="14">
        <f>SUM(D23+E23)</f>
        <v>835809</v>
      </c>
      <c r="G23" s="13">
        <v>9144</v>
      </c>
      <c r="H23" s="13">
        <v>11</v>
      </c>
      <c r="I23" s="13">
        <v>4</v>
      </c>
      <c r="J23" s="2"/>
    </row>
    <row r="24" spans="1:11" ht="15.75" x14ac:dyDescent="0.25">
      <c r="A24" s="26"/>
      <c r="B24" s="3" t="s">
        <v>62</v>
      </c>
      <c r="C24" s="2">
        <v>577</v>
      </c>
      <c r="D24" s="10">
        <v>306650</v>
      </c>
      <c r="E24" s="10">
        <v>539190</v>
      </c>
      <c r="F24" s="14">
        <f>SUM(D24+E24)</f>
        <v>845840</v>
      </c>
      <c r="G24" s="2">
        <v>8747</v>
      </c>
      <c r="H24" s="2">
        <v>10</v>
      </c>
      <c r="I24" s="2">
        <v>3</v>
      </c>
      <c r="J24" s="2"/>
    </row>
    <row r="25" spans="1:11" ht="15.75" x14ac:dyDescent="0.25">
      <c r="A25" s="27"/>
      <c r="B25" s="16" t="s">
        <v>61</v>
      </c>
      <c r="C25" s="17">
        <v>965</v>
      </c>
      <c r="D25" s="22">
        <v>288530</v>
      </c>
      <c r="E25" s="29">
        <v>560513</v>
      </c>
      <c r="F25" s="20">
        <f>SUM(D25+E25)</f>
        <v>849043</v>
      </c>
      <c r="G25" s="17">
        <v>8540</v>
      </c>
      <c r="H25" s="17">
        <v>10</v>
      </c>
      <c r="I25" s="17">
        <v>3</v>
      </c>
      <c r="J25" s="17"/>
    </row>
    <row r="26" spans="1:11" ht="15.75" x14ac:dyDescent="0.25">
      <c r="A26" s="27"/>
      <c r="B26" s="16" t="s">
        <v>69</v>
      </c>
      <c r="C26" s="17">
        <v>163</v>
      </c>
      <c r="D26" s="22">
        <v>308350</v>
      </c>
      <c r="E26" s="29">
        <v>560513</v>
      </c>
      <c r="F26" s="20">
        <f>SUM(D26+E26)</f>
        <v>868863</v>
      </c>
      <c r="G26" s="17">
        <v>9721</v>
      </c>
      <c r="H26" s="17">
        <v>11</v>
      </c>
      <c r="I26" s="17">
        <v>4</v>
      </c>
      <c r="J26" s="17"/>
    </row>
    <row r="27" spans="1:11" ht="15.75" x14ac:dyDescent="0.25">
      <c r="A27" s="27"/>
      <c r="B27" s="3" t="s">
        <v>63</v>
      </c>
      <c r="C27" s="2">
        <v>80</v>
      </c>
      <c r="D27" s="10">
        <v>294450</v>
      </c>
      <c r="E27" s="10">
        <v>580740</v>
      </c>
      <c r="F27" s="14">
        <f>SUM(D27+E27)</f>
        <v>875190</v>
      </c>
      <c r="G27" s="2">
        <v>10276</v>
      </c>
      <c r="H27" s="2">
        <v>12</v>
      </c>
      <c r="I27" s="2">
        <v>4</v>
      </c>
      <c r="J27" s="2"/>
    </row>
    <row r="28" spans="1:11" ht="15.75" x14ac:dyDescent="0.25">
      <c r="A28" s="27"/>
      <c r="B28" s="12" t="s">
        <v>58</v>
      </c>
      <c r="C28" s="13">
        <v>464</v>
      </c>
      <c r="D28" s="15">
        <v>350620</v>
      </c>
      <c r="E28" s="14">
        <v>527526</v>
      </c>
      <c r="F28" s="14">
        <f>SUM(D28+E28)</f>
        <v>878146</v>
      </c>
      <c r="G28" s="13">
        <v>8198</v>
      </c>
      <c r="H28" s="13">
        <v>10</v>
      </c>
      <c r="I28" s="13">
        <v>3</v>
      </c>
      <c r="J28" s="2">
        <v>598</v>
      </c>
    </row>
    <row r="29" spans="1:11" ht="15.75" x14ac:dyDescent="0.25">
      <c r="A29" s="28" t="s">
        <v>64</v>
      </c>
      <c r="B29" s="3" t="s">
        <v>61</v>
      </c>
      <c r="C29" s="2">
        <v>950</v>
      </c>
      <c r="D29" s="10">
        <v>297030</v>
      </c>
      <c r="E29" s="10">
        <v>590820</v>
      </c>
      <c r="F29" s="14">
        <f>SUM(D29+E29)</f>
        <v>887850</v>
      </c>
      <c r="G29" s="2">
        <v>9373</v>
      </c>
      <c r="H29" s="2">
        <v>11</v>
      </c>
      <c r="I29" s="2">
        <v>4</v>
      </c>
      <c r="J29" s="2">
        <v>321</v>
      </c>
    </row>
    <row r="30" spans="1:11" ht="15.75" x14ac:dyDescent="0.25">
      <c r="A30" s="28" t="s">
        <v>64</v>
      </c>
      <c r="B30" s="3" t="s">
        <v>69</v>
      </c>
      <c r="C30" s="2">
        <v>775</v>
      </c>
      <c r="D30" s="10">
        <v>302820</v>
      </c>
      <c r="E30" s="10">
        <v>589650</v>
      </c>
      <c r="F30" s="14">
        <f>SUM(D30+E30)</f>
        <v>892470</v>
      </c>
      <c r="G30" s="2">
        <v>9023</v>
      </c>
      <c r="H30" s="2">
        <v>11</v>
      </c>
      <c r="I30" s="2">
        <v>4</v>
      </c>
      <c r="J30" s="2">
        <v>308</v>
      </c>
    </row>
    <row r="31" spans="1:11" ht="15.75" x14ac:dyDescent="0.25">
      <c r="A31" s="28" t="s">
        <v>64</v>
      </c>
      <c r="B31" s="16" t="s">
        <v>69</v>
      </c>
      <c r="C31" s="17">
        <v>766</v>
      </c>
      <c r="D31" s="22">
        <v>324330</v>
      </c>
      <c r="E31" s="29">
        <v>569080</v>
      </c>
      <c r="F31" s="20">
        <f>SUM(D31+E31)</f>
        <v>893410</v>
      </c>
      <c r="G31" s="17">
        <v>9512</v>
      </c>
      <c r="H31" s="17">
        <v>11</v>
      </c>
      <c r="I31" s="17">
        <v>4</v>
      </c>
      <c r="J31" s="17">
        <v>377</v>
      </c>
      <c r="K31" t="s">
        <v>71</v>
      </c>
    </row>
    <row r="32" spans="1:11" ht="15.75" x14ac:dyDescent="0.25">
      <c r="A32" s="28" t="s">
        <v>64</v>
      </c>
      <c r="B32" s="16" t="s">
        <v>69</v>
      </c>
      <c r="C32" s="17">
        <v>500</v>
      </c>
      <c r="D32" s="22">
        <v>308260</v>
      </c>
      <c r="E32" s="29">
        <v>587130</v>
      </c>
      <c r="F32" s="20">
        <f>SUM(D32+E32)</f>
        <v>895390</v>
      </c>
      <c r="G32" s="17">
        <v>9533</v>
      </c>
      <c r="H32" s="17">
        <v>11</v>
      </c>
      <c r="I32" s="17">
        <v>4</v>
      </c>
      <c r="J32" s="17">
        <v>280</v>
      </c>
    </row>
    <row r="33" spans="1:11" ht="15.75" x14ac:dyDescent="0.25">
      <c r="A33" s="28" t="s">
        <v>64</v>
      </c>
      <c r="B33" s="3" t="s">
        <v>69</v>
      </c>
      <c r="C33" s="2">
        <v>168</v>
      </c>
      <c r="D33" s="10">
        <v>305710</v>
      </c>
      <c r="E33" s="10">
        <v>591180</v>
      </c>
      <c r="F33" s="14">
        <f>SUM(D33+E33)</f>
        <v>896890</v>
      </c>
      <c r="G33" s="2">
        <v>9023</v>
      </c>
      <c r="H33" s="2">
        <v>11</v>
      </c>
      <c r="I33" s="2">
        <v>4</v>
      </c>
      <c r="J33" s="2">
        <v>325</v>
      </c>
    </row>
    <row r="34" spans="1:11" ht="15.75" x14ac:dyDescent="0.25">
      <c r="A34" s="27"/>
      <c r="B34" s="3" t="s">
        <v>69</v>
      </c>
      <c r="C34" s="2">
        <v>768</v>
      </c>
      <c r="D34" s="10">
        <v>327390</v>
      </c>
      <c r="E34" s="10">
        <v>580740</v>
      </c>
      <c r="F34" s="14">
        <f>SUM(D34+E34)</f>
        <v>908130</v>
      </c>
      <c r="G34" s="2">
        <v>9721</v>
      </c>
      <c r="H34" s="2">
        <v>11</v>
      </c>
      <c r="I34" s="2">
        <v>4</v>
      </c>
      <c r="J34" s="2">
        <v>341</v>
      </c>
    </row>
    <row r="35" spans="1:11" ht="15.75" x14ac:dyDescent="0.25">
      <c r="A35" s="28" t="s">
        <v>64</v>
      </c>
      <c r="B35" s="3" t="s">
        <v>69</v>
      </c>
      <c r="C35" s="2">
        <v>765</v>
      </c>
      <c r="D35" s="10">
        <v>323940</v>
      </c>
      <c r="E35" s="10">
        <v>594330</v>
      </c>
      <c r="F35" s="14">
        <f>SUM(D35+E35)</f>
        <v>918270</v>
      </c>
      <c r="G35" s="2">
        <v>9637</v>
      </c>
      <c r="H35" s="2">
        <v>11</v>
      </c>
      <c r="I35" s="2">
        <v>4</v>
      </c>
      <c r="J35" s="2">
        <v>360</v>
      </c>
    </row>
    <row r="36" spans="1:11" ht="15.75" x14ac:dyDescent="0.25">
      <c r="A36" s="27"/>
      <c r="B36" s="3" t="s">
        <v>69</v>
      </c>
      <c r="C36" s="2">
        <v>165</v>
      </c>
      <c r="D36" s="10">
        <v>343880</v>
      </c>
      <c r="E36" s="10">
        <v>580740</v>
      </c>
      <c r="F36" s="14">
        <f>SUM(D36+E36)</f>
        <v>924620</v>
      </c>
      <c r="G36" s="2">
        <v>9512</v>
      </c>
      <c r="H36" s="2">
        <v>11</v>
      </c>
      <c r="I36" s="2">
        <v>4</v>
      </c>
      <c r="J36" s="2">
        <v>492</v>
      </c>
    </row>
    <row r="37" spans="1:11" ht="15.75" x14ac:dyDescent="0.25">
      <c r="A37" s="28" t="s">
        <v>64</v>
      </c>
      <c r="B37" s="12" t="s">
        <v>58</v>
      </c>
      <c r="C37" s="13">
        <v>470</v>
      </c>
      <c r="D37" s="15">
        <v>330880</v>
      </c>
      <c r="E37" s="14">
        <v>596850</v>
      </c>
      <c r="F37" s="14">
        <f>SUM(D37+E37)</f>
        <v>927730</v>
      </c>
      <c r="G37" s="13">
        <v>9246</v>
      </c>
      <c r="H37" s="13">
        <v>11</v>
      </c>
      <c r="I37" s="13">
        <v>4</v>
      </c>
      <c r="J37" s="2">
        <v>388</v>
      </c>
    </row>
    <row r="38" spans="1:11" ht="15.75" x14ac:dyDescent="0.25">
      <c r="A38" s="28" t="s">
        <v>64</v>
      </c>
      <c r="B38" s="3" t="s">
        <v>69</v>
      </c>
      <c r="C38" s="2">
        <v>279</v>
      </c>
      <c r="D38" s="10">
        <v>331600</v>
      </c>
      <c r="E38" s="10">
        <v>598110</v>
      </c>
      <c r="F38" s="14">
        <f>SUM(D38+E38)</f>
        <v>929710</v>
      </c>
      <c r="G38" s="2">
        <v>9663</v>
      </c>
      <c r="H38" s="2">
        <v>11</v>
      </c>
      <c r="I38" s="2">
        <v>4</v>
      </c>
      <c r="J38" s="2">
        <v>402</v>
      </c>
    </row>
    <row r="39" spans="1:11" ht="15.75" x14ac:dyDescent="0.25">
      <c r="A39" s="28" t="s">
        <v>64</v>
      </c>
      <c r="B39" s="3" t="s">
        <v>72</v>
      </c>
      <c r="C39" s="2">
        <v>1023</v>
      </c>
      <c r="D39" s="10">
        <v>339160</v>
      </c>
      <c r="E39" s="10">
        <v>640788</v>
      </c>
      <c r="F39" s="14">
        <f>SUM(D39+E39)</f>
        <v>979948</v>
      </c>
      <c r="G39" s="2">
        <v>10649</v>
      </c>
      <c r="H39" s="2">
        <v>14</v>
      </c>
      <c r="I39" s="2">
        <v>4</v>
      </c>
      <c r="J39" s="2">
        <v>282</v>
      </c>
      <c r="K39" t="s">
        <v>73</v>
      </c>
    </row>
  </sheetData>
  <sortState ref="A2:K39">
    <sortCondition ref="F2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Airbus </vt:lpstr>
      <vt:lpstr>transport marchandise</vt:lpstr>
      <vt:lpstr>lundi 28 juillet</vt:lpstr>
      <vt:lpstr>lundi 4 aout</vt:lpstr>
      <vt:lpstr>lundi 11 aout</vt:lpstr>
      <vt:lpstr>lundi 18 aout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2014-08-21T15:51:18Z</dcterms:modified>
</cp:coreProperties>
</file>