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225" yWindow="720" windowWidth="13020" windowHeight="11175"/>
  </bookViews>
  <sheets>
    <sheet name="Feuil1" sheetId="1" r:id="rId1"/>
    <sheet name="Feuil2" sheetId="2" r:id="rId2"/>
    <sheet name="Feuil3" sheetId="3" r:id="rId3"/>
  </sheets>
  <definedNames>
    <definedName name="_xlnm._FilterDatabase" localSheetId="0" hidden="1">Feuil1!#REF!</definedName>
    <definedName name="_xlnm.Print_Area" localSheetId="0">Feuil1!$B$1:$S$85</definedName>
  </definedNames>
  <calcPr calcId="145621"/>
</workbook>
</file>

<file path=xl/calcChain.xml><?xml version="1.0" encoding="utf-8"?>
<calcChain xmlns="http://schemas.openxmlformats.org/spreadsheetml/2006/main">
  <c r="P17" i="1"/>
  <c r="P18"/>
  <c r="P19"/>
  <c r="P20"/>
  <c r="P21"/>
  <c r="P22"/>
  <c r="P23"/>
  <c r="P24"/>
  <c r="P25"/>
  <c r="P26"/>
  <c r="P27"/>
  <c r="P28"/>
  <c r="P29"/>
  <c r="P30"/>
  <c r="P31"/>
  <c r="P32"/>
  <c r="P33"/>
  <c r="P34"/>
  <c r="P35"/>
  <c r="P36"/>
  <c r="P37"/>
  <c r="P38"/>
  <c r="P39"/>
  <c r="P40"/>
  <c r="P41"/>
  <c r="P42"/>
  <c r="P43"/>
  <c r="P44"/>
  <c r="P45"/>
  <c r="P46"/>
  <c r="P47"/>
  <c r="P48"/>
  <c r="P49"/>
  <c r="P50"/>
  <c r="P51"/>
  <c r="P52"/>
  <c r="P53"/>
  <c r="P54"/>
  <c r="P55"/>
  <c r="P56"/>
  <c r="P57"/>
  <c r="P58"/>
  <c r="P59"/>
  <c r="P60"/>
  <c r="P61"/>
  <c r="P62"/>
  <c r="P63"/>
  <c r="P64"/>
  <c r="P65"/>
  <c r="P66"/>
  <c r="P67"/>
  <c r="P68"/>
  <c r="P69"/>
  <c r="P70"/>
  <c r="P71"/>
  <c r="P72"/>
  <c r="P73"/>
  <c r="P74"/>
  <c r="P75"/>
  <c r="P76"/>
  <c r="P77"/>
  <c r="P78"/>
  <c r="P79"/>
  <c r="P80"/>
  <c r="N83"/>
  <c r="P16"/>
</calcChain>
</file>

<file path=xl/sharedStrings.xml><?xml version="1.0" encoding="utf-8"?>
<sst xmlns="http://schemas.openxmlformats.org/spreadsheetml/2006/main" count="276" uniqueCount="145">
  <si>
    <t>(A remplir obligatoirement)</t>
  </si>
  <si>
    <t>N°</t>
  </si>
  <si>
    <t>EUROS</t>
  </si>
  <si>
    <t>QTE</t>
  </si>
  <si>
    <t>TT</t>
  </si>
  <si>
    <t>1</t>
  </si>
  <si>
    <t>.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</si>
  <si>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</si>
  <si>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</si>
  <si>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</si>
  <si>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</si>
  <si>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</si>
  <si>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</si>
  <si>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</si>
  <si>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</si>
  <si>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</si>
  <si>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</si>
  <si>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</si>
  <si>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</si>
  <si>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</si>
  <si>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</si>
  <si>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</si>
  <si>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</si>
  <si>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</si>
  <si>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</si>
  <si>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</si>
  <si>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</si>
  <si>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</si>
  <si>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</si>
  <si>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25</t>
  </si>
  <si>
    <t>26</t>
  </si>
  <si>
    <t>27</t>
  </si>
  <si>
    <t>28</t>
  </si>
  <si>
    <t>29</t>
  </si>
  <si>
    <t>31</t>
  </si>
  <si>
    <t>32</t>
  </si>
  <si>
    <t>33</t>
  </si>
  <si>
    <t>35</t>
  </si>
  <si>
    <t>36</t>
  </si>
  <si>
    <t>37</t>
  </si>
  <si>
    <t>38</t>
  </si>
  <si>
    <t>39</t>
  </si>
  <si>
    <t>MONTANT GENERAL</t>
  </si>
  <si>
    <t>LA PARFUMERIE EUROPE</t>
  </si>
  <si>
    <t>24</t>
  </si>
  <si>
    <t>30</t>
  </si>
  <si>
    <t>34</t>
  </si>
  <si>
    <t>40</t>
  </si>
  <si>
    <t>41</t>
  </si>
  <si>
    <t>43</t>
  </si>
  <si>
    <t>44</t>
  </si>
  <si>
    <t>45</t>
  </si>
  <si>
    <t>46</t>
  </si>
  <si>
    <t>N° Client :</t>
  </si>
  <si>
    <t>48</t>
  </si>
  <si>
    <t>49</t>
  </si>
  <si>
    <t>50</t>
  </si>
  <si>
    <t>52</t>
  </si>
  <si>
    <t>42</t>
  </si>
  <si>
    <t>47</t>
  </si>
  <si>
    <t>51</t>
  </si>
  <si>
    <t>53</t>
  </si>
  <si>
    <t>54</t>
  </si>
  <si>
    <t>55</t>
  </si>
  <si>
    <t>56</t>
  </si>
  <si>
    <t>57</t>
  </si>
  <si>
    <t>59</t>
  </si>
  <si>
    <t>61</t>
  </si>
  <si>
    <t>62</t>
  </si>
  <si>
    <t>63</t>
  </si>
  <si>
    <t>58</t>
  </si>
  <si>
    <t>60</t>
  </si>
  <si>
    <t>64</t>
  </si>
  <si>
    <t>65</t>
  </si>
  <si>
    <t>AGATHA</t>
  </si>
  <si>
    <t>LES CHARM'S :</t>
  </si>
  <si>
    <t xml:space="preserve">MINI BATONNET </t>
  </si>
  <si>
    <t xml:space="preserve">MINI SAUTOIR PERLE </t>
  </si>
  <si>
    <t>CARTE CARREAU ROUGE</t>
  </si>
  <si>
    <t xml:space="preserve">ROULETTE </t>
  </si>
  <si>
    <t xml:space="preserve">CHIFFRE 7 PAVE </t>
  </si>
  <si>
    <t xml:space="preserve">BLOUSE </t>
  </si>
  <si>
    <t xml:space="preserve">BANC ARGENTE </t>
  </si>
  <si>
    <t>VENUS DE MILO ARGENTEE</t>
  </si>
  <si>
    <t>CROIX SIMPLE ARGENTEE</t>
  </si>
  <si>
    <t xml:space="preserve">TAPIS ROUGE </t>
  </si>
  <si>
    <t>GOUTTE ARGENT FACETTE ARGENTEE</t>
  </si>
  <si>
    <t>SORCIERE HALLOWEEN NOIRE</t>
  </si>
  <si>
    <t>CITROUILLE ORANGE HALLOWEEN</t>
  </si>
  <si>
    <t>CASQUETTE ROSE / NOIRE</t>
  </si>
  <si>
    <t>CHAPEAU STETSON ARGENTE</t>
  </si>
  <si>
    <t>JAPONAISE MULTI NOIR</t>
  </si>
  <si>
    <t>HANOUKA ARGENTE</t>
  </si>
  <si>
    <t>CHAISE REALISATEUR ARGENTEE</t>
  </si>
  <si>
    <t>CHAPEAU ARGENTE EXPLORATEUR</t>
  </si>
  <si>
    <t>JEEP ARMEE ARGENTEE</t>
  </si>
  <si>
    <t>SCOTTISH PAVE NOIR</t>
  </si>
  <si>
    <t>ARC EN CIEL MULTICOLORE XL</t>
  </si>
  <si>
    <t>ESPADRILLES ROUGE XL</t>
  </si>
  <si>
    <t>SABOT A TALON MULTICOLORE XL</t>
  </si>
  <si>
    <t>STILLETO BLEU XL</t>
  </si>
  <si>
    <t>TELEPHONE MULTICOLORE</t>
  </si>
  <si>
    <t>COEUR STRASS CRISTAL/ARGENTE</t>
  </si>
  <si>
    <t>GRAND SAC NOIR</t>
  </si>
  <si>
    <t>DIAMS CRISTAL DIAMANT XL</t>
  </si>
  <si>
    <t>SAC BOWLING MULTICOLORE</t>
  </si>
  <si>
    <t>BALLERINE ROSE XL</t>
  </si>
  <si>
    <t>COCCINELLE ROUGE XL</t>
  </si>
  <si>
    <t>BRACELET MECHE ARGENTE 5 CM LAR</t>
  </si>
  <si>
    <t>LES BIJOUX :</t>
  </si>
  <si>
    <t>BRACELET MAILLE MINI GOURMETTE DOREE</t>
  </si>
  <si>
    <t>CADEAU DE NOËL</t>
  </si>
  <si>
    <t>COURONNE DE NOËL</t>
  </si>
  <si>
    <t>MIROIR DIS MOI ARGENTE</t>
  </si>
  <si>
    <t>CHAUSSURE DERBY NOIR XL</t>
  </si>
  <si>
    <t>CHAUSSURE DE SPORT ROUGE XL</t>
  </si>
  <si>
    <t>p1/1</t>
  </si>
  <si>
    <r>
      <rPr>
        <b/>
        <sz val="72"/>
        <rFont val="Times New Roman"/>
        <family val="1"/>
      </rPr>
      <t>PROMOTIONS DE NOËL 1ère PARTIE</t>
    </r>
    <r>
      <rPr>
        <b/>
        <i/>
        <sz val="72"/>
        <rFont val="Times New Roman"/>
        <family val="1"/>
      </rPr>
      <t xml:space="preserve"> suite</t>
    </r>
    <r>
      <rPr>
        <b/>
        <sz val="50"/>
        <rFont val="Times New Roman"/>
        <family val="1"/>
      </rPr>
      <t xml:space="preserve">
Valables du 6 octobre au 27 novembre 2014
</t>
    </r>
    <r>
      <rPr>
        <sz val="50"/>
        <rFont val="Times New Roman"/>
        <family val="1"/>
      </rPr>
      <t>Dans la limite des stocks disponibles.</t>
    </r>
  </si>
  <si>
    <t>BRACELET AMORE DORE + LETTRE STRASS</t>
  </si>
  <si>
    <t>BRACELET JONC ARGENTE ECRITURE LOVE</t>
  </si>
  <si>
    <t>BRACELET ELASTIQUE PERLES NATURELLES QUARTZ FUME</t>
  </si>
  <si>
    <t>BRACELET SOUPLE CUIR BLANC 13 CM + FERMOIR CROCHET ARGENTE</t>
  </si>
  <si>
    <t>BRACELET SOUPLE CUIR BLANC 15 CM + FERMOIR CROCHET ARGENTE</t>
  </si>
  <si>
    <t>RAS DE COU PERLES GRISES ARGENTEES</t>
  </si>
  <si>
    <t>RAS  DE COU LACETS DE CHAINES + CORSET METAL</t>
  </si>
  <si>
    <t>SAUTOIR PERLES GAINEES DANS TISSU RESILLE</t>
  </si>
  <si>
    <t>SAUTOIR BRELOQUES DE PERLES SUR CHAINE ARGENTEE</t>
  </si>
  <si>
    <t>SAUTOIR ECHARPE  2 GRELOTS STRASS</t>
  </si>
  <si>
    <t>SAUTOIR MAILLE CHAINE ARGENTEE</t>
  </si>
  <si>
    <t>SAUTOIR MAILLE FORCAT ARGENTEE ET GRAINS DE CAFE DORES</t>
  </si>
  <si>
    <t xml:space="preserve">RAS DE COU MAILLE CARREE ARGENTEE + 3 PERLES PARME </t>
  </si>
  <si>
    <t>RAS DE COU MAILLE CARREE DOREE + 3 PERLES ROSES</t>
  </si>
  <si>
    <t>RAS DE COU MINI PLAQUES DOREES</t>
  </si>
  <si>
    <t>BRACELET BATONNETS +STRASS GRIS RECTANGULAIRE</t>
  </si>
  <si>
    <t>BRACELET BATONNETS + STRASS BLEU IRISE RECTANGULAIRE</t>
  </si>
  <si>
    <t>BRACELET NOIR AVEC STRASS RIVOLI  MULTICOLORS</t>
  </si>
  <si>
    <t xml:space="preserve">COLLIER ARGENTEE CHAINE SERPENT AVEC PENDENTIF STRASS MOTIF CORAIL </t>
  </si>
  <si>
    <t>COLLIER Y DORE MAILLE GOURMETTE</t>
  </si>
  <si>
    <t>JONC VAGUE ROUGE/ARGENTE</t>
  </si>
  <si>
    <t>CHAINE ARGENTEE AVEC PENDENTIF VOLUTE ARGENT / AMETHYSTE</t>
  </si>
  <si>
    <t>BRACELET ARGENTE ACCROCHE CHARM'S</t>
  </si>
  <si>
    <t>SAUTOIR ARGENTE ACCROCHE CHARM'S</t>
  </si>
  <si>
    <t>(page 1 à 1)</t>
  </si>
  <si>
    <t>RAS DE COU ARGENTE MAILLES RECTANGULAIRES</t>
  </si>
  <si>
    <t>SAUTOIR DORE GROSSE MAILLE</t>
  </si>
</sst>
</file>

<file path=xl/styles.xml><?xml version="1.0" encoding="utf-8"?>
<styleSheet xmlns="http://schemas.openxmlformats.org/spreadsheetml/2006/main">
  <numFmts count="3">
    <numFmt numFmtId="164" formatCode="#"/>
    <numFmt numFmtId="165" formatCode="_ [$€-2]\ * #,##0.00_ ;_ [$€-2]\ * \-#,##0.00_ ;_ [$€-2]\ * &quot;-&quot;??_ "/>
    <numFmt numFmtId="167" formatCode="_ * #,##0.00_ ;_ * \-#,##0.00_ ;_ * &quot;-&quot;??_ ;_ @_ "/>
  </numFmts>
  <fonts count="73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30"/>
      <name val="Times New Roman"/>
      <family val="1"/>
    </font>
    <font>
      <sz val="30"/>
      <name val="Times New Roman"/>
      <family val="1"/>
    </font>
    <font>
      <i/>
      <sz val="30"/>
      <name val="Times New Roman"/>
      <family val="1"/>
    </font>
    <font>
      <sz val="22"/>
      <name val="Arial"/>
      <family val="2"/>
    </font>
    <font>
      <b/>
      <sz val="48"/>
      <color indexed="10"/>
      <name val="Times New Roman"/>
      <family val="1"/>
    </font>
    <font>
      <sz val="20"/>
      <name val="Arial"/>
      <family val="2"/>
    </font>
    <font>
      <sz val="18"/>
      <name val="Arial"/>
      <family val="2"/>
    </font>
    <font>
      <b/>
      <sz val="40"/>
      <name val="Times New Roman"/>
      <family val="1"/>
    </font>
    <font>
      <sz val="36"/>
      <name val="Arial"/>
      <family val="2"/>
    </font>
    <font>
      <b/>
      <sz val="30"/>
      <color indexed="12"/>
      <name val="Times New Roman"/>
      <family val="1"/>
    </font>
    <font>
      <b/>
      <sz val="30"/>
      <color indexed="10"/>
      <name val="Times New Roman"/>
      <family val="1"/>
    </font>
    <font>
      <b/>
      <sz val="22"/>
      <name val="Times New Roman"/>
      <family val="1"/>
    </font>
    <font>
      <sz val="10"/>
      <name val="Arial"/>
      <family val="2"/>
    </font>
    <font>
      <b/>
      <sz val="22"/>
      <color indexed="10"/>
      <name val="Times New Roman"/>
      <family val="1"/>
    </font>
    <font>
      <i/>
      <sz val="32"/>
      <name val="Arial"/>
      <family val="2"/>
    </font>
    <font>
      <sz val="32"/>
      <name val="Times New Roman"/>
      <family val="1"/>
    </font>
    <font>
      <b/>
      <sz val="35"/>
      <name val="Times New Roman"/>
      <family val="1"/>
    </font>
    <font>
      <i/>
      <sz val="35"/>
      <name val="Times New Roman"/>
      <family val="1"/>
    </font>
    <font>
      <b/>
      <sz val="63"/>
      <color indexed="10"/>
      <name val="Times New Roman"/>
      <family val="1"/>
    </font>
    <font>
      <sz val="8"/>
      <name val="Calibri"/>
      <family val="2"/>
    </font>
    <font>
      <b/>
      <sz val="50"/>
      <name val="Times New Roman"/>
      <family val="1"/>
    </font>
    <font>
      <sz val="50"/>
      <name val="Times New Roman"/>
      <family val="1"/>
    </font>
    <font>
      <sz val="40"/>
      <name val="Arial"/>
      <family val="2"/>
    </font>
    <font>
      <sz val="40"/>
      <color indexed="8"/>
      <name val="Times New Roman"/>
      <family val="1"/>
    </font>
    <font>
      <sz val="28"/>
      <name val="Arial"/>
      <family val="2"/>
    </font>
    <font>
      <b/>
      <u/>
      <sz val="28"/>
      <name val="Times New Roman"/>
      <family val="1"/>
    </font>
    <font>
      <b/>
      <sz val="28"/>
      <name val="Times New Roman"/>
      <family val="1"/>
    </font>
    <font>
      <b/>
      <sz val="36"/>
      <name val="Times New Roman"/>
      <family val="1"/>
    </font>
    <font>
      <sz val="36"/>
      <name val="Times New Roman"/>
      <family val="1"/>
    </font>
    <font>
      <b/>
      <sz val="48"/>
      <name val="Times New Roman"/>
      <family val="1"/>
    </font>
    <font>
      <sz val="48"/>
      <name val="Arial"/>
      <family val="2"/>
    </font>
    <font>
      <b/>
      <sz val="41"/>
      <name val="Times New Roman"/>
      <family val="1"/>
    </font>
    <font>
      <sz val="41"/>
      <name val="Times New Roman"/>
      <family val="1"/>
    </font>
    <font>
      <b/>
      <sz val="41"/>
      <color indexed="12"/>
      <name val="Times New Roman"/>
      <family val="1"/>
    </font>
    <font>
      <sz val="41"/>
      <name val="Arial"/>
      <family val="2"/>
    </font>
    <font>
      <sz val="34"/>
      <name val="Times New Roman"/>
      <family val="1"/>
    </font>
    <font>
      <b/>
      <sz val="34"/>
      <name val="Times New Roman"/>
      <family val="1"/>
    </font>
    <font>
      <b/>
      <u/>
      <sz val="34"/>
      <name val="Times New Roman"/>
      <family val="1"/>
    </font>
    <font>
      <b/>
      <u/>
      <sz val="28"/>
      <name val="Calibri"/>
      <family val="2"/>
    </font>
    <font>
      <b/>
      <sz val="72"/>
      <name val="Times New Roman"/>
      <family val="1"/>
    </font>
    <font>
      <sz val="36"/>
      <color indexed="8"/>
      <name val="Times New Roman"/>
      <family val="1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b/>
      <sz val="41"/>
      <name val="Arial"/>
      <family val="2"/>
    </font>
    <font>
      <sz val="10"/>
      <name val="Arial"/>
      <family val="2"/>
    </font>
    <font>
      <b/>
      <i/>
      <sz val="72"/>
      <name val="Times New Roman"/>
      <family val="1"/>
    </font>
    <font>
      <b/>
      <sz val="80"/>
      <name val="Times New Roman"/>
      <family val="1"/>
    </font>
    <font>
      <sz val="11"/>
      <color theme="1"/>
      <name val="Calibri"/>
      <family val="2"/>
      <scheme val="minor"/>
    </font>
    <font>
      <sz val="41"/>
      <color rgb="FFFF0000"/>
      <name val="Times New Roman"/>
      <family val="1"/>
    </font>
    <font>
      <sz val="34"/>
      <color theme="1"/>
      <name val="Calibri"/>
      <family val="2"/>
      <scheme val="minor"/>
    </font>
    <font>
      <i/>
      <sz val="36"/>
      <color rgb="FF0000FF"/>
      <name val="Times New Roman"/>
      <family val="1"/>
    </font>
    <font>
      <b/>
      <sz val="35"/>
      <color rgb="FF0000FF"/>
      <name val="Times New Roman"/>
      <family val="1"/>
    </font>
    <font>
      <b/>
      <sz val="30"/>
      <color rgb="FF0000FF"/>
      <name val="Times New Roman"/>
      <family val="1"/>
    </font>
    <font>
      <b/>
      <sz val="40"/>
      <color rgb="FF0000FF"/>
      <name val="Times New Roman"/>
      <family val="1"/>
    </font>
    <font>
      <b/>
      <sz val="41"/>
      <color rgb="FF0000FF"/>
      <name val="Times New Roman"/>
      <family val="1"/>
    </font>
    <font>
      <b/>
      <sz val="22"/>
      <color rgb="FF0000FF"/>
      <name val="Times New Roman"/>
      <family val="1"/>
    </font>
    <font>
      <sz val="11"/>
      <color rgb="FF0000FF"/>
      <name val="Calibri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</fills>
  <borders count="2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67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43" fillId="12" borderId="0" applyNumberFormat="0" applyBorder="0" applyAlignment="0" applyProtection="0"/>
    <xf numFmtId="0" fontId="43" fillId="9" borderId="0" applyNumberFormat="0" applyBorder="0" applyAlignment="0" applyProtection="0"/>
    <xf numFmtId="0" fontId="43" fillId="10" borderId="0" applyNumberFormat="0" applyBorder="0" applyAlignment="0" applyProtection="0"/>
    <xf numFmtId="0" fontId="43" fillId="13" borderId="0" applyNumberFormat="0" applyBorder="0" applyAlignment="0" applyProtection="0"/>
    <xf numFmtId="0" fontId="43" fillId="14" borderId="0" applyNumberFormat="0" applyBorder="0" applyAlignment="0" applyProtection="0"/>
    <xf numFmtId="0" fontId="43" fillId="15" borderId="0" applyNumberFormat="0" applyBorder="0" applyAlignment="0" applyProtection="0"/>
    <xf numFmtId="0" fontId="43" fillId="16" borderId="0" applyNumberFormat="0" applyBorder="0" applyAlignment="0" applyProtection="0"/>
    <xf numFmtId="0" fontId="43" fillId="17" borderId="0" applyNumberFormat="0" applyBorder="0" applyAlignment="0" applyProtection="0"/>
    <xf numFmtId="0" fontId="43" fillId="18" borderId="0" applyNumberFormat="0" applyBorder="0" applyAlignment="0" applyProtection="0"/>
    <xf numFmtId="0" fontId="43" fillId="13" borderId="0" applyNumberFormat="0" applyBorder="0" applyAlignment="0" applyProtection="0"/>
    <xf numFmtId="0" fontId="43" fillId="14" borderId="0" applyNumberFormat="0" applyBorder="0" applyAlignment="0" applyProtection="0"/>
    <xf numFmtId="0" fontId="43" fillId="19" borderId="0" applyNumberFormat="0" applyBorder="0" applyAlignment="0" applyProtection="0"/>
    <xf numFmtId="0" fontId="44" fillId="0" borderId="0" applyNumberFormat="0" applyFill="0" applyBorder="0" applyAlignment="0" applyProtection="0"/>
    <xf numFmtId="0" fontId="45" fillId="20" borderId="1" applyNumberFormat="0" applyAlignment="0" applyProtection="0"/>
    <xf numFmtId="0" fontId="46" fillId="0" borderId="2" applyNumberFormat="0" applyFill="0" applyAlignment="0" applyProtection="0"/>
    <xf numFmtId="0" fontId="14" fillId="21" borderId="3" applyNumberFormat="0" applyFont="0" applyAlignment="0" applyProtection="0"/>
    <xf numFmtId="0" fontId="47" fillId="7" borderId="1" applyNumberFormat="0" applyAlignment="0" applyProtection="0"/>
    <xf numFmtId="165" fontId="14" fillId="0" borderId="0" applyFont="0" applyFill="0" applyBorder="0" applyAlignment="0" applyProtection="0"/>
    <xf numFmtId="0" fontId="48" fillId="3" borderId="0" applyNumberFormat="0" applyBorder="0" applyAlignment="0" applyProtection="0"/>
    <xf numFmtId="167" fontId="14" fillId="0" borderId="0" applyFont="0" applyFill="0" applyBorder="0" applyAlignment="0" applyProtection="0"/>
    <xf numFmtId="0" fontId="49" fillId="22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0" fillId="0" borderId="0"/>
    <xf numFmtId="0" fontId="14" fillId="0" borderId="0"/>
    <xf numFmtId="0" fontId="63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50" fillId="4" borderId="0" applyNumberFormat="0" applyBorder="0" applyAlignment="0" applyProtection="0"/>
    <xf numFmtId="0" fontId="51" fillId="20" borderId="4" applyNumberFormat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4" fillId="0" borderId="5" applyNumberFormat="0" applyFill="0" applyAlignment="0" applyProtection="0"/>
    <xf numFmtId="0" fontId="55" fillId="0" borderId="6" applyNumberFormat="0" applyFill="0" applyAlignment="0" applyProtection="0"/>
    <xf numFmtId="0" fontId="56" fillId="0" borderId="7" applyNumberFormat="0" applyFill="0" applyAlignment="0" applyProtection="0"/>
    <xf numFmtId="0" fontId="56" fillId="0" borderId="0" applyNumberFormat="0" applyFill="0" applyBorder="0" applyAlignment="0" applyProtection="0"/>
    <xf numFmtId="0" fontId="57" fillId="0" borderId="8" applyNumberFormat="0" applyFill="0" applyAlignment="0" applyProtection="0"/>
    <xf numFmtId="0" fontId="58" fillId="23" borderId="9" applyNumberFormat="0" applyAlignment="0" applyProtection="0"/>
  </cellStyleXfs>
  <cellXfs count="113">
    <xf numFmtId="0" fontId="0" fillId="0" borderId="0" xfId="0"/>
    <xf numFmtId="0" fontId="2" fillId="0" borderId="0" xfId="0" applyFont="1" applyBorder="1" applyAlignment="1" applyProtection="1">
      <alignment horizontal="center"/>
    </xf>
    <xf numFmtId="164" fontId="2" fillId="0" borderId="0" xfId="0" applyNumberFormat="1" applyFont="1" applyFill="1" applyAlignment="1" applyProtection="1">
      <alignment horizontal="center"/>
    </xf>
    <xf numFmtId="0" fontId="5" fillId="0" borderId="0" xfId="0" applyFont="1" applyProtection="1"/>
    <xf numFmtId="0" fontId="7" fillId="0" borderId="0" xfId="0" applyFont="1" applyProtection="1"/>
    <xf numFmtId="0" fontId="2" fillId="24" borderId="0" xfId="0" applyFont="1" applyFill="1" applyBorder="1" applyAlignment="1" applyProtection="1"/>
    <xf numFmtId="0" fontId="4" fillId="0" borderId="0" xfId="0" applyFont="1" applyBorder="1" applyAlignment="1" applyProtection="1">
      <alignment horizontal="center"/>
    </xf>
    <xf numFmtId="0" fontId="2" fillId="0" borderId="0" xfId="0" applyFont="1" applyFill="1" applyBorder="1" applyAlignment="1" applyProtection="1">
      <alignment horizontal="center" vertical="center"/>
    </xf>
    <xf numFmtId="0" fontId="8" fillId="0" borderId="0" xfId="0" applyFont="1" applyProtection="1"/>
    <xf numFmtId="0" fontId="10" fillId="0" borderId="0" xfId="0" applyFont="1" applyProtection="1"/>
    <xf numFmtId="0" fontId="0" fillId="0" borderId="0" xfId="0" applyProtection="1"/>
    <xf numFmtId="0" fontId="2" fillId="0" borderId="0" xfId="0" applyFont="1" applyFill="1" applyBorder="1" applyAlignment="1" applyProtection="1">
      <alignment horizontal="right"/>
    </xf>
    <xf numFmtId="0" fontId="2" fillId="0" borderId="0" xfId="0" applyFont="1" applyFill="1" applyBorder="1" applyAlignment="1" applyProtection="1">
      <alignment horizontal="center"/>
    </xf>
    <xf numFmtId="0" fontId="2" fillId="24" borderId="0" xfId="0" applyFont="1" applyFill="1" applyBorder="1" applyAlignment="1" applyProtection="1">
      <alignment horizontal="left"/>
    </xf>
    <xf numFmtId="0" fontId="2" fillId="0" borderId="0" xfId="0" quotePrefix="1" applyFont="1" applyFill="1" applyBorder="1" applyAlignment="1" applyProtection="1">
      <alignment horizontal="center"/>
    </xf>
    <xf numFmtId="1" fontId="2" fillId="0" borderId="0" xfId="0" applyNumberFormat="1" applyFont="1" applyBorder="1" applyAlignment="1" applyProtection="1">
      <alignment horizontal="center"/>
    </xf>
    <xf numFmtId="1" fontId="2" fillId="0" borderId="0" xfId="0" quotePrefix="1" applyNumberFormat="1" applyFont="1" applyBorder="1" applyAlignment="1" applyProtection="1">
      <alignment horizontal="center"/>
    </xf>
    <xf numFmtId="0" fontId="3" fillId="0" borderId="0" xfId="0" applyFont="1" applyBorder="1" applyProtection="1"/>
    <xf numFmtId="164" fontId="11" fillId="0" borderId="0" xfId="0" applyNumberFormat="1" applyFont="1" applyFill="1" applyBorder="1" applyAlignment="1" applyProtection="1">
      <alignment horizontal="center"/>
    </xf>
    <xf numFmtId="0" fontId="12" fillId="0" borderId="0" xfId="0" quotePrefix="1" applyFont="1" applyFill="1" applyBorder="1" applyAlignment="1" applyProtection="1">
      <alignment horizontal="center"/>
    </xf>
    <xf numFmtId="0" fontId="4" fillId="0" borderId="0" xfId="0" applyFont="1" applyAlignment="1" applyProtection="1">
      <alignment horizontal="center"/>
    </xf>
    <xf numFmtId="0" fontId="13" fillId="0" borderId="0" xfId="0" applyFont="1" applyBorder="1" applyAlignment="1" applyProtection="1">
      <alignment horizontal="right"/>
    </xf>
    <xf numFmtId="164" fontId="15" fillId="0" borderId="0" xfId="0" applyNumberFormat="1" applyFont="1" applyFill="1" applyBorder="1" applyAlignment="1" applyProtection="1">
      <alignment horizontal="center" vertical="center"/>
    </xf>
    <xf numFmtId="0" fontId="19" fillId="0" borderId="0" xfId="0" applyFont="1" applyBorder="1" applyAlignment="1" applyProtection="1">
      <alignment horizontal="center"/>
    </xf>
    <xf numFmtId="0" fontId="18" fillId="0" borderId="0" xfId="0" applyFont="1" applyFill="1" applyBorder="1" applyAlignment="1" applyProtection="1">
      <alignment horizontal="center" vertical="center"/>
    </xf>
    <xf numFmtId="0" fontId="24" fillId="24" borderId="0" xfId="0" applyFont="1" applyFill="1" applyAlignment="1" applyProtection="1">
      <alignment horizontal="center"/>
    </xf>
    <xf numFmtId="0" fontId="27" fillId="0" borderId="0" xfId="0" applyFont="1" applyAlignment="1" applyProtection="1">
      <alignment horizontal="center"/>
    </xf>
    <xf numFmtId="0" fontId="28" fillId="0" borderId="0" xfId="0" applyFont="1" applyFill="1" applyBorder="1" applyAlignment="1" applyProtection="1">
      <alignment horizontal="center"/>
    </xf>
    <xf numFmtId="0" fontId="27" fillId="0" borderId="0" xfId="0" applyFont="1" applyFill="1" applyBorder="1" applyAlignment="1" applyProtection="1">
      <alignment horizontal="left"/>
    </xf>
    <xf numFmtId="164" fontId="27" fillId="0" borderId="0" xfId="0" applyNumberFormat="1" applyFont="1" applyFill="1" applyAlignment="1" applyProtection="1">
      <alignment horizontal="center"/>
    </xf>
    <xf numFmtId="0" fontId="26" fillId="0" borderId="0" xfId="0" applyFont="1" applyProtection="1"/>
    <xf numFmtId="0" fontId="27" fillId="0" borderId="0" xfId="0" applyFont="1" applyFill="1" applyAlignment="1" applyProtection="1">
      <alignment horizontal="center"/>
    </xf>
    <xf numFmtId="0" fontId="29" fillId="0" borderId="0" xfId="0" applyFont="1" applyAlignment="1" applyProtection="1">
      <alignment horizontal="center"/>
    </xf>
    <xf numFmtId="164" fontId="29" fillId="0" borderId="0" xfId="0" applyNumberFormat="1" applyFont="1" applyFill="1" applyAlignment="1" applyProtection="1">
      <alignment horizontal="center"/>
    </xf>
    <xf numFmtId="0" fontId="30" fillId="0" borderId="0" xfId="0" applyFont="1" applyProtection="1"/>
    <xf numFmtId="0" fontId="0" fillId="0" borderId="0" xfId="0" applyProtection="1"/>
    <xf numFmtId="17" fontId="9" fillId="24" borderId="0" xfId="0" applyNumberFormat="1" applyFont="1" applyFill="1" applyBorder="1" applyAlignment="1" applyProtection="1">
      <alignment horizontal="center" vertical="center" wrapText="1"/>
      <protection locked="0"/>
    </xf>
    <xf numFmtId="0" fontId="29" fillId="0" borderId="0" xfId="0" applyFont="1" applyBorder="1" applyAlignment="1" applyProtection="1">
      <alignment horizontal="center"/>
      <protection locked="0"/>
    </xf>
    <xf numFmtId="0" fontId="30" fillId="0" borderId="0" xfId="0" applyFont="1" applyAlignment="1" applyProtection="1">
      <alignment horizontal="left"/>
      <protection locked="0"/>
    </xf>
    <xf numFmtId="0" fontId="2" fillId="0" borderId="0" xfId="0" applyFont="1" applyFill="1" applyBorder="1" applyAlignment="1" applyProtection="1">
      <alignment horizontal="right"/>
      <protection locked="0"/>
    </xf>
    <xf numFmtId="0" fontId="2" fillId="0" borderId="0" xfId="0" applyFont="1" applyFill="1" applyBorder="1" applyAlignment="1" applyProtection="1">
      <alignment horizontal="center"/>
      <protection locked="0"/>
    </xf>
    <xf numFmtId="0" fontId="2" fillId="24" borderId="0" xfId="0" applyFont="1" applyFill="1" applyBorder="1" applyAlignment="1" applyProtection="1">
      <alignment horizontal="left"/>
      <protection locked="0"/>
    </xf>
    <xf numFmtId="0" fontId="18" fillId="0" borderId="0" xfId="0" applyFont="1" applyFill="1" applyBorder="1" applyAlignment="1" applyProtection="1">
      <alignment horizontal="right" vertical="center"/>
      <protection locked="0"/>
    </xf>
    <xf numFmtId="0" fontId="18" fillId="24" borderId="0" xfId="0" applyFont="1" applyFill="1" applyBorder="1" applyAlignment="1" applyProtection="1">
      <protection locked="0"/>
    </xf>
    <xf numFmtId="0" fontId="2" fillId="24" borderId="0" xfId="0" applyFont="1" applyFill="1" applyBorder="1" applyAlignment="1" applyProtection="1">
      <protection locked="0"/>
    </xf>
    <xf numFmtId="0" fontId="2" fillId="0" borderId="0" xfId="0" quotePrefix="1" applyFont="1" applyFill="1" applyBorder="1" applyAlignment="1" applyProtection="1">
      <alignment horizontal="center"/>
      <protection locked="0"/>
    </xf>
    <xf numFmtId="1" fontId="2" fillId="0" borderId="0" xfId="0" applyNumberFormat="1" applyFont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protection locked="0"/>
    </xf>
    <xf numFmtId="0" fontId="7" fillId="0" borderId="0" xfId="0" applyFont="1" applyProtection="1">
      <protection locked="0"/>
    </xf>
    <xf numFmtId="0" fontId="14" fillId="0" borderId="0" xfId="0" applyFont="1" applyAlignment="1" applyProtection="1">
      <alignment horizontal="center"/>
      <protection locked="0"/>
    </xf>
    <xf numFmtId="0" fontId="16" fillId="0" borderId="0" xfId="0" applyFont="1" applyAlignment="1" applyProtection="1">
      <alignment horizontal="justify"/>
      <protection locked="0"/>
    </xf>
    <xf numFmtId="0" fontId="17" fillId="0" borderId="0" xfId="0" applyFont="1" applyProtection="1">
      <protection locked="0"/>
    </xf>
    <xf numFmtId="0" fontId="13" fillId="0" borderId="0" xfId="0" applyFont="1" applyAlignment="1" applyProtection="1">
      <alignment horizontal="right"/>
      <protection locked="0"/>
    </xf>
    <xf numFmtId="0" fontId="0" fillId="0" borderId="0" xfId="0" applyProtection="1">
      <protection locked="0"/>
    </xf>
    <xf numFmtId="0" fontId="32" fillId="24" borderId="0" xfId="0" applyFont="1" applyFill="1" applyAlignment="1" applyProtection="1">
      <alignment horizontal="center"/>
    </xf>
    <xf numFmtId="0" fontId="9" fillId="0" borderId="0" xfId="0" applyFont="1" applyBorder="1" applyAlignment="1" applyProtection="1">
      <alignment horizontal="right"/>
    </xf>
    <xf numFmtId="0" fontId="19" fillId="0" borderId="0" xfId="0" applyFont="1" applyBorder="1" applyAlignment="1" applyProtection="1">
      <alignment horizontal="right"/>
    </xf>
    <xf numFmtId="0" fontId="0" fillId="0" borderId="0" xfId="0" applyBorder="1" applyProtection="1"/>
    <xf numFmtId="0" fontId="31" fillId="0" borderId="0" xfId="0" applyFont="1" applyAlignment="1" applyProtection="1">
      <alignment horizontal="left"/>
      <protection locked="0"/>
    </xf>
    <xf numFmtId="0" fontId="31" fillId="0" borderId="0" xfId="0" applyFont="1" applyFill="1" applyBorder="1" applyAlignment="1" applyProtection="1">
      <alignment horizontal="center"/>
      <protection locked="0"/>
    </xf>
    <xf numFmtId="0" fontId="31" fillId="24" borderId="0" xfId="0" applyFont="1" applyFill="1" applyBorder="1" applyAlignment="1" applyProtection="1">
      <alignment horizontal="left"/>
      <protection locked="0"/>
    </xf>
    <xf numFmtId="0" fontId="25" fillId="0" borderId="0" xfId="0" applyFont="1" applyAlignment="1" applyProtection="1">
      <alignment horizontal="center" vertical="center"/>
      <protection locked="0"/>
    </xf>
    <xf numFmtId="0" fontId="33" fillId="0" borderId="0" xfId="0" quotePrefix="1" applyFont="1" applyFill="1" applyBorder="1" applyAlignment="1" applyProtection="1">
      <alignment horizontal="center"/>
    </xf>
    <xf numFmtId="1" fontId="33" fillId="0" borderId="0" xfId="0" applyNumberFormat="1" applyFont="1" applyBorder="1" applyAlignment="1" applyProtection="1">
      <alignment horizontal="center"/>
    </xf>
    <xf numFmtId="0" fontId="34" fillId="0" borderId="10" xfId="0" applyFont="1" applyBorder="1" applyAlignment="1" applyProtection="1"/>
    <xf numFmtId="0" fontId="34" fillId="0" borderId="11" xfId="0" applyFont="1" applyBorder="1" applyAlignment="1" applyProtection="1"/>
    <xf numFmtId="0" fontId="33" fillId="0" borderId="12" xfId="0" applyFont="1" applyBorder="1" applyAlignment="1" applyProtection="1">
      <alignment horizontal="center"/>
    </xf>
    <xf numFmtId="164" fontId="35" fillId="0" borderId="13" xfId="0" applyNumberFormat="1" applyFont="1" applyFill="1" applyBorder="1" applyAlignment="1" applyProtection="1">
      <alignment horizontal="center"/>
    </xf>
    <xf numFmtId="0" fontId="33" fillId="0" borderId="12" xfId="0" quotePrefix="1" applyFont="1" applyFill="1" applyBorder="1" applyAlignment="1" applyProtection="1">
      <alignment horizontal="center"/>
    </xf>
    <xf numFmtId="0" fontId="36" fillId="0" borderId="0" xfId="0" applyFont="1" applyProtection="1"/>
    <xf numFmtId="0" fontId="64" fillId="0" borderId="10" xfId="0" applyFont="1" applyBorder="1" applyAlignment="1" applyProtection="1"/>
    <xf numFmtId="0" fontId="64" fillId="0" borderId="11" xfId="0" applyFont="1" applyBorder="1" applyAlignment="1" applyProtection="1"/>
    <xf numFmtId="0" fontId="33" fillId="0" borderId="10" xfId="0" applyFont="1" applyBorder="1" applyAlignment="1" applyProtection="1"/>
    <xf numFmtId="0" fontId="33" fillId="0" borderId="10" xfId="0" applyFont="1" applyBorder="1" applyProtection="1"/>
    <xf numFmtId="0" fontId="37" fillId="0" borderId="0" xfId="0" applyFont="1" applyAlignment="1" applyProtection="1">
      <alignment horizontal="left"/>
      <protection locked="0"/>
    </xf>
    <xf numFmtId="0" fontId="38" fillId="24" borderId="0" xfId="0" applyFont="1" applyFill="1" applyBorder="1" applyAlignment="1" applyProtection="1">
      <alignment horizontal="left"/>
      <protection locked="0"/>
    </xf>
    <xf numFmtId="17" fontId="38" fillId="24" borderId="0" xfId="0" applyNumberFormat="1" applyFont="1" applyFill="1" applyBorder="1" applyAlignment="1" applyProtection="1">
      <alignment horizontal="center" vertical="center" wrapText="1"/>
      <protection locked="0"/>
    </xf>
    <xf numFmtId="0" fontId="38" fillId="24" borderId="0" xfId="0" applyFont="1" applyFill="1" applyBorder="1" applyAlignment="1" applyProtection="1">
      <alignment horizontal="left"/>
    </xf>
    <xf numFmtId="0" fontId="39" fillId="0" borderId="0" xfId="0" applyFont="1" applyFill="1" applyBorder="1" applyAlignment="1" applyProtection="1">
      <alignment horizontal="left"/>
    </xf>
    <xf numFmtId="0" fontId="37" fillId="0" borderId="0" xfId="0" applyFont="1" applyFill="1" applyBorder="1" applyAlignment="1" applyProtection="1">
      <protection locked="0"/>
    </xf>
    <xf numFmtId="0" fontId="37" fillId="0" borderId="0" xfId="0" applyFont="1" applyProtection="1">
      <protection locked="0"/>
    </xf>
    <xf numFmtId="0" fontId="37" fillId="0" borderId="0" xfId="0" applyFont="1" applyBorder="1" applyProtection="1"/>
    <xf numFmtId="0" fontId="65" fillId="0" borderId="0" xfId="0" applyFont="1" applyProtection="1">
      <protection locked="0"/>
    </xf>
    <xf numFmtId="0" fontId="65" fillId="0" borderId="0" xfId="0" applyFont="1" applyProtection="1"/>
    <xf numFmtId="0" fontId="27" fillId="0" borderId="0" xfId="0" applyFont="1" applyFill="1" applyBorder="1" applyAlignment="1" applyProtection="1"/>
    <xf numFmtId="0" fontId="25" fillId="0" borderId="0" xfId="0" applyFont="1" applyBorder="1" applyAlignment="1" applyProtection="1">
      <alignment horizontal="center" vertical="center"/>
      <protection locked="0"/>
    </xf>
    <xf numFmtId="0" fontId="40" fillId="0" borderId="0" xfId="0" applyFont="1" applyFill="1" applyBorder="1" applyAlignment="1" applyProtection="1">
      <alignment horizontal="center"/>
    </xf>
    <xf numFmtId="0" fontId="59" fillId="24" borderId="0" xfId="0" applyFont="1" applyFill="1" applyBorder="1" applyProtection="1"/>
    <xf numFmtId="0" fontId="0" fillId="0" borderId="0" xfId="0" applyProtection="1"/>
    <xf numFmtId="0" fontId="66" fillId="0" borderId="0" xfId="0" applyFont="1" applyAlignment="1" applyProtection="1">
      <alignment horizontal="right"/>
    </xf>
    <xf numFmtId="0" fontId="67" fillId="0" borderId="0" xfId="0" applyFont="1" applyFill="1" applyBorder="1" applyAlignment="1" applyProtection="1">
      <alignment horizontal="center" vertical="center"/>
    </xf>
    <xf numFmtId="0" fontId="68" fillId="0" borderId="0" xfId="0" applyFont="1" applyFill="1" applyBorder="1" applyAlignment="1" applyProtection="1">
      <alignment horizontal="center" vertical="center"/>
    </xf>
    <xf numFmtId="17" fontId="69" fillId="24" borderId="0" xfId="0" applyNumberFormat="1" applyFont="1" applyFill="1" applyBorder="1" applyAlignment="1" applyProtection="1">
      <alignment horizontal="center" vertical="center" wrapText="1"/>
      <protection locked="0"/>
    </xf>
    <xf numFmtId="0" fontId="68" fillId="0" borderId="0" xfId="0" applyFont="1" applyBorder="1" applyAlignment="1" applyProtection="1">
      <alignment horizontal="center"/>
    </xf>
    <xf numFmtId="0" fontId="70" fillId="0" borderId="12" xfId="0" applyFont="1" applyBorder="1" applyAlignment="1" applyProtection="1">
      <alignment horizontal="center"/>
      <protection locked="0"/>
    </xf>
    <xf numFmtId="164" fontId="71" fillId="0" borderId="0" xfId="0" applyNumberFormat="1" applyFont="1" applyFill="1" applyBorder="1" applyAlignment="1" applyProtection="1">
      <alignment horizontal="center" vertical="center"/>
    </xf>
    <xf numFmtId="0" fontId="72" fillId="0" borderId="0" xfId="0" applyFont="1" applyProtection="1"/>
    <xf numFmtId="164" fontId="20" fillId="0" borderId="14" xfId="0" applyNumberFormat="1" applyFont="1" applyFill="1" applyBorder="1" applyAlignment="1" applyProtection="1">
      <alignment horizontal="center" vertical="center"/>
      <protection locked="0"/>
    </xf>
    <xf numFmtId="164" fontId="20" fillId="0" borderId="15" xfId="0" applyNumberFormat="1" applyFont="1" applyFill="1" applyBorder="1" applyAlignment="1" applyProtection="1">
      <alignment horizontal="center" vertical="center"/>
      <protection locked="0"/>
    </xf>
    <xf numFmtId="164" fontId="20" fillId="0" borderId="16" xfId="0" applyNumberFormat="1" applyFont="1" applyFill="1" applyBorder="1" applyAlignment="1" applyProtection="1">
      <alignment horizontal="center" vertical="center"/>
      <protection locked="0"/>
    </xf>
    <xf numFmtId="164" fontId="6" fillId="0" borderId="17" xfId="0" applyNumberFormat="1" applyFont="1" applyFill="1" applyBorder="1" applyAlignment="1" applyProtection="1">
      <alignment horizontal="center" vertical="center"/>
    </xf>
    <xf numFmtId="164" fontId="6" fillId="0" borderId="18" xfId="0" applyNumberFormat="1" applyFont="1" applyFill="1" applyBorder="1" applyAlignment="1" applyProtection="1">
      <alignment horizontal="center" vertical="center"/>
    </xf>
    <xf numFmtId="164" fontId="6" fillId="0" borderId="19" xfId="0" applyNumberFormat="1" applyFont="1" applyFill="1" applyBorder="1" applyAlignment="1" applyProtection="1">
      <alignment horizontal="center" vertical="center"/>
    </xf>
    <xf numFmtId="164" fontId="6" fillId="0" borderId="20" xfId="0" applyNumberFormat="1" applyFont="1" applyFill="1" applyBorder="1" applyAlignment="1" applyProtection="1">
      <alignment horizontal="center" vertical="center"/>
    </xf>
    <xf numFmtId="164" fontId="6" fillId="0" borderId="21" xfId="0" applyNumberFormat="1" applyFont="1" applyFill="1" applyBorder="1" applyAlignment="1" applyProtection="1">
      <alignment horizontal="center" vertical="center"/>
    </xf>
    <xf numFmtId="164" fontId="6" fillId="0" borderId="22" xfId="0" applyNumberFormat="1" applyFont="1" applyFill="1" applyBorder="1" applyAlignment="1" applyProtection="1">
      <alignment horizontal="center" vertical="center"/>
    </xf>
    <xf numFmtId="17" fontId="22" fillId="25" borderId="23" xfId="0" applyNumberFormat="1" applyFont="1" applyFill="1" applyBorder="1" applyAlignment="1" applyProtection="1">
      <alignment horizontal="center" vertical="center" wrapText="1"/>
      <protection locked="0"/>
    </xf>
    <xf numFmtId="17" fontId="22" fillId="25" borderId="24" xfId="0" applyNumberFormat="1" applyFont="1" applyFill="1" applyBorder="1" applyAlignment="1" applyProtection="1">
      <alignment horizontal="center" vertical="center" wrapText="1"/>
      <protection locked="0"/>
    </xf>
    <xf numFmtId="17" fontId="22" fillId="25" borderId="25" xfId="0" applyNumberFormat="1" applyFont="1" applyFill="1" applyBorder="1" applyAlignment="1" applyProtection="1">
      <alignment horizontal="center" vertical="center" wrapText="1"/>
      <protection locked="0"/>
    </xf>
    <xf numFmtId="0" fontId="42" fillId="0" borderId="0" xfId="0" applyFont="1" applyAlignment="1" applyProtection="1">
      <alignment horizontal="center" vertical="center"/>
      <protection locked="0"/>
    </xf>
    <xf numFmtId="0" fontId="62" fillId="25" borderId="26" xfId="0" applyFont="1" applyFill="1" applyBorder="1" applyAlignment="1" applyProtection="1">
      <alignment horizontal="center" vertical="center"/>
    </xf>
    <xf numFmtId="0" fontId="62" fillId="25" borderId="27" xfId="0" applyFont="1" applyFill="1" applyBorder="1" applyAlignment="1" applyProtection="1">
      <alignment horizontal="center" vertical="center"/>
    </xf>
    <xf numFmtId="0" fontId="62" fillId="25" borderId="28" xfId="0" applyFont="1" applyFill="1" applyBorder="1" applyAlignment="1" applyProtection="1">
      <alignment horizontal="center" vertical="center"/>
    </xf>
  </cellXfs>
  <cellStyles count="67">
    <cellStyle name="20 % - Accent1 2" xfId="1"/>
    <cellStyle name="20 % - Accent2 2" xfId="2"/>
    <cellStyle name="20 % - Accent3 2" xfId="3"/>
    <cellStyle name="20 % - Accent4 2" xfId="4"/>
    <cellStyle name="20 % - Accent5 2" xfId="5"/>
    <cellStyle name="20 % - Accent6 2" xfId="6"/>
    <cellStyle name="40 % - Accent1 2" xfId="7"/>
    <cellStyle name="40 % - Accent2 2" xfId="8"/>
    <cellStyle name="40 % - Accent3 2" xfId="9"/>
    <cellStyle name="40 % - Accent4 2" xfId="10"/>
    <cellStyle name="40 % - Accent5 2" xfId="11"/>
    <cellStyle name="40 % - Accent6 2" xfId="12"/>
    <cellStyle name="60 % - Accent1 2" xfId="13"/>
    <cellStyle name="60 % - Accent2 2" xfId="14"/>
    <cellStyle name="60 % - Accent3 2" xfId="15"/>
    <cellStyle name="60 % - Accent4 2" xfId="16"/>
    <cellStyle name="60 % - Accent5 2" xfId="17"/>
    <cellStyle name="60 % - Accent6 2" xfId="18"/>
    <cellStyle name="Accent1 2" xfId="19"/>
    <cellStyle name="Accent2 2" xfId="20"/>
    <cellStyle name="Accent3 2" xfId="21"/>
    <cellStyle name="Accent4 2" xfId="22"/>
    <cellStyle name="Accent5 2" xfId="23"/>
    <cellStyle name="Accent6 2" xfId="24"/>
    <cellStyle name="Avertissement 2" xfId="25"/>
    <cellStyle name="Calcul 2" xfId="26"/>
    <cellStyle name="Cellule liée 2" xfId="27"/>
    <cellStyle name="Commentaire 2" xfId="28"/>
    <cellStyle name="Entrée 2" xfId="29"/>
    <cellStyle name="Euro" xfId="30"/>
    <cellStyle name="Insatisfaisant 2" xfId="31"/>
    <cellStyle name="Milliers 2" xfId="32"/>
    <cellStyle name="Neutre 2" xfId="33"/>
    <cellStyle name="Normal" xfId="0" builtinId="0"/>
    <cellStyle name="Normal 10" xfId="34"/>
    <cellStyle name="Normal 11" xfId="35"/>
    <cellStyle name="Normal 12" xfId="36"/>
    <cellStyle name="Normal 13" xfId="37"/>
    <cellStyle name="Normal 14" xfId="38"/>
    <cellStyle name="Normal 15" xfId="39"/>
    <cellStyle name="Normal 16" xfId="40"/>
    <cellStyle name="Normal 17" xfId="41"/>
    <cellStyle name="Normal 18" xfId="42"/>
    <cellStyle name="Normal 19" xfId="43"/>
    <cellStyle name="Normal 2" xfId="44"/>
    <cellStyle name="Normal 20" xfId="45"/>
    <cellStyle name="Normal 21" xfId="46"/>
    <cellStyle name="Normal 21 2" xfId="47"/>
    <cellStyle name="Normal 22" xfId="48"/>
    <cellStyle name="Normal 3" xfId="49"/>
    <cellStyle name="Normal 4" xfId="50"/>
    <cellStyle name="Normal 5" xfId="51"/>
    <cellStyle name="Normal 6" xfId="52"/>
    <cellStyle name="Normal 7" xfId="53"/>
    <cellStyle name="Normal 8" xfId="54"/>
    <cellStyle name="Normal 9" xfId="55"/>
    <cellStyle name="Pourcentage 2" xfId="56"/>
    <cellStyle name="Satisfaisant 2" xfId="57"/>
    <cellStyle name="Sortie 2" xfId="58"/>
    <cellStyle name="Texte explicatif 2" xfId="59"/>
    <cellStyle name="Titre 2" xfId="60"/>
    <cellStyle name="Titre 1 2" xfId="61"/>
    <cellStyle name="Titre 2 2" xfId="62"/>
    <cellStyle name="Titre 3 2" xfId="63"/>
    <cellStyle name="Titre 4 2" xfId="64"/>
    <cellStyle name="Total 2" xfId="65"/>
    <cellStyle name="Vérification 2" xfId="66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6200775</xdr:colOff>
      <xdr:row>82</xdr:row>
      <xdr:rowOff>0</xdr:rowOff>
    </xdr:from>
    <xdr:to>
      <xdr:col>12</xdr:col>
      <xdr:colOff>0</xdr:colOff>
      <xdr:row>90</xdr:row>
      <xdr:rowOff>323850</xdr:rowOff>
    </xdr:to>
    <xdr:pic>
      <xdr:nvPicPr>
        <xdr:cNvPr id="61536" name="Image 788" descr="travallo 2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822525" y="70170675"/>
          <a:ext cx="0" cy="6210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87"/>
  <sheetViews>
    <sheetView tabSelected="1" view="pageBreakPreview" zoomScale="25" zoomScaleNormal="25" zoomScaleSheetLayoutView="25" workbookViewId="0">
      <selection activeCell="T12" sqref="T12"/>
    </sheetView>
  </sheetViews>
  <sheetFormatPr baseColWidth="10" defaultRowHeight="43.5" outlineLevelCol="1"/>
  <cols>
    <col min="1" max="1" width="64.5703125" style="35" customWidth="1"/>
    <col min="2" max="2" width="9.28515625" style="10" customWidth="1"/>
    <col min="3" max="3" width="1.7109375" style="10" customWidth="1"/>
    <col min="4" max="4" width="113.5703125" style="10" customWidth="1"/>
    <col min="5" max="5" width="86.85546875" style="10" customWidth="1"/>
    <col min="6" max="6" width="14.28515625" style="83" customWidth="1"/>
    <col min="7" max="8" width="20.28515625" style="10" customWidth="1"/>
    <col min="9" max="9" width="9" style="10" customWidth="1"/>
    <col min="10" max="10" width="8.7109375" style="10" bestFit="1" customWidth="1"/>
    <col min="11" max="11" width="10" style="10" customWidth="1"/>
    <col min="12" max="12" width="58.7109375" style="10" customWidth="1"/>
    <col min="13" max="13" width="240" style="10" customWidth="1"/>
    <col min="14" max="14" width="23.7109375" style="10" customWidth="1"/>
    <col min="15" max="15" width="23.7109375" style="96" customWidth="1"/>
    <col min="16" max="16" width="23.7109375" style="10" customWidth="1"/>
    <col min="17" max="17" width="10.85546875" style="10" customWidth="1"/>
    <col min="18" max="18" width="32.5703125" style="10" hidden="1" customWidth="1" outlineLevel="1"/>
    <col min="19" max="19" width="32.5703125" style="35" hidden="1" customWidth="1" outlineLevel="1"/>
    <col min="20" max="20" width="33.7109375" style="10" customWidth="1" collapsed="1"/>
    <col min="21" max="16384" width="11.42578125" style="10"/>
  </cols>
  <sheetData>
    <row r="1" spans="1:20" s="9" customFormat="1" ht="45" customHeight="1" thickBot="1">
      <c r="C1" s="37"/>
      <c r="D1" s="37"/>
      <c r="E1" s="38"/>
      <c r="F1" s="74"/>
      <c r="G1" s="38"/>
      <c r="H1" s="38"/>
      <c r="I1" s="38"/>
      <c r="J1" s="38"/>
      <c r="K1" s="38"/>
      <c r="L1" s="38"/>
      <c r="M1" s="38"/>
      <c r="N1" s="32"/>
      <c r="O1" s="89"/>
      <c r="P1" s="33" t="s">
        <v>116</v>
      </c>
      <c r="Q1" s="34"/>
      <c r="R1" s="4"/>
      <c r="S1" s="4"/>
    </row>
    <row r="2" spans="1:20" s="4" customFormat="1" ht="80.099999999999994" customHeight="1" thickTop="1" thickBot="1">
      <c r="B2" s="58" t="s">
        <v>43</v>
      </c>
      <c r="C2" s="59"/>
      <c r="D2" s="59"/>
      <c r="E2" s="60"/>
      <c r="F2" s="75"/>
      <c r="G2" s="41"/>
      <c r="H2" s="41"/>
      <c r="I2" s="41"/>
      <c r="J2" s="41"/>
      <c r="K2" s="41"/>
      <c r="L2" s="41"/>
      <c r="M2" s="42" t="s">
        <v>53</v>
      </c>
      <c r="N2" s="97"/>
      <c r="O2" s="98"/>
      <c r="P2" s="98"/>
      <c r="Q2" s="99"/>
    </row>
    <row r="3" spans="1:20" s="8" customFormat="1" ht="45" thickTop="1">
      <c r="B3" s="39"/>
      <c r="C3" s="40"/>
      <c r="D3" s="40"/>
      <c r="E3" s="41"/>
      <c r="F3" s="75"/>
      <c r="G3" s="41"/>
      <c r="H3" s="41"/>
      <c r="I3" s="41"/>
      <c r="J3" s="41"/>
      <c r="K3" s="41"/>
      <c r="L3" s="41"/>
      <c r="M3" s="43"/>
      <c r="N3" s="23" t="s">
        <v>0</v>
      </c>
      <c r="O3" s="90"/>
      <c r="P3" s="24"/>
      <c r="Q3" s="24"/>
      <c r="T3" s="4"/>
    </row>
    <row r="4" spans="1:20" s="8" customFormat="1" ht="30" customHeight="1" thickBot="1">
      <c r="B4" s="39"/>
      <c r="C4" s="40"/>
      <c r="D4" s="40"/>
      <c r="E4" s="41"/>
      <c r="F4" s="75"/>
      <c r="G4" s="41"/>
      <c r="H4" s="41"/>
      <c r="I4" s="41"/>
      <c r="J4" s="41"/>
      <c r="K4" s="41"/>
      <c r="L4" s="41"/>
      <c r="M4" s="44"/>
      <c r="N4" s="6"/>
      <c r="O4" s="91"/>
      <c r="P4" s="7"/>
      <c r="Q4" s="7"/>
      <c r="T4" s="4"/>
    </row>
    <row r="5" spans="1:20" s="9" customFormat="1" ht="237" customHeight="1" thickBot="1">
      <c r="B5" s="106" t="s">
        <v>117</v>
      </c>
      <c r="C5" s="107"/>
      <c r="D5" s="107"/>
      <c r="E5" s="107"/>
      <c r="F5" s="107"/>
      <c r="G5" s="107"/>
      <c r="H5" s="107"/>
      <c r="I5" s="107"/>
      <c r="J5" s="107"/>
      <c r="K5" s="107"/>
      <c r="L5" s="107"/>
      <c r="M5" s="107"/>
      <c r="N5" s="107"/>
      <c r="O5" s="107"/>
      <c r="P5" s="107"/>
      <c r="Q5" s="108"/>
      <c r="T5" s="4"/>
    </row>
    <row r="6" spans="1:20" s="25" customFormat="1" ht="27.6" customHeight="1">
      <c r="B6" s="36"/>
      <c r="C6" s="36"/>
      <c r="D6" s="36"/>
      <c r="E6" s="36"/>
      <c r="F6" s="76"/>
      <c r="G6" s="36"/>
      <c r="H6" s="36"/>
      <c r="I6" s="36"/>
      <c r="J6" s="85"/>
      <c r="K6" s="36"/>
      <c r="L6" s="36"/>
      <c r="M6" s="36"/>
      <c r="N6" s="36"/>
      <c r="O6" s="92"/>
      <c r="P6" s="36"/>
      <c r="Q6" s="36"/>
      <c r="T6" s="4"/>
    </row>
    <row r="7" spans="1:20" s="25" customFormat="1" ht="18" customHeight="1">
      <c r="B7" s="36"/>
      <c r="C7" s="36"/>
      <c r="D7" s="36"/>
      <c r="E7" s="36"/>
      <c r="F7" s="76"/>
      <c r="G7" s="36"/>
      <c r="H7" s="36"/>
      <c r="I7" s="36"/>
      <c r="J7" s="85"/>
      <c r="K7" s="36"/>
      <c r="L7" s="36"/>
      <c r="M7" s="36"/>
      <c r="N7" s="36"/>
      <c r="O7" s="92"/>
      <c r="P7" s="36"/>
      <c r="Q7" s="36"/>
      <c r="T7" s="4"/>
    </row>
    <row r="8" spans="1:20" s="54" customFormat="1" ht="37.15" customHeight="1">
      <c r="B8" s="109"/>
      <c r="C8" s="109"/>
      <c r="D8" s="109"/>
      <c r="E8" s="109"/>
      <c r="F8" s="109"/>
      <c r="G8" s="109"/>
      <c r="H8" s="109"/>
      <c r="I8" s="109"/>
      <c r="J8" s="109"/>
      <c r="K8" s="109"/>
      <c r="L8" s="109"/>
      <c r="M8" s="109"/>
      <c r="N8" s="109"/>
      <c r="O8" s="109"/>
      <c r="P8" s="109"/>
      <c r="Q8" s="109"/>
      <c r="T8" s="4"/>
    </row>
    <row r="9" spans="1:20" s="54" customFormat="1" ht="34.9" customHeight="1">
      <c r="B9" s="109"/>
      <c r="C9" s="109"/>
      <c r="D9" s="109"/>
      <c r="E9" s="109"/>
      <c r="F9" s="109"/>
      <c r="G9" s="109"/>
      <c r="H9" s="109"/>
      <c r="I9" s="109"/>
      <c r="J9" s="109"/>
      <c r="K9" s="109"/>
      <c r="L9" s="109"/>
      <c r="M9" s="109"/>
      <c r="N9" s="109"/>
      <c r="O9" s="109"/>
      <c r="P9" s="109"/>
      <c r="Q9" s="109"/>
      <c r="T9" s="4"/>
    </row>
    <row r="10" spans="1:20" s="25" customFormat="1" ht="34.9" customHeight="1" thickBot="1">
      <c r="B10" s="36"/>
      <c r="C10" s="36"/>
      <c r="D10" s="36"/>
      <c r="E10" s="36"/>
      <c r="F10" s="76"/>
      <c r="G10" s="36"/>
      <c r="H10" s="36"/>
      <c r="I10" s="36"/>
      <c r="J10" s="61"/>
      <c r="K10" s="36"/>
      <c r="L10" s="36"/>
      <c r="M10" s="36"/>
      <c r="N10" s="36"/>
      <c r="O10" s="92"/>
      <c r="P10" s="36"/>
      <c r="Q10" s="36"/>
      <c r="T10" s="4"/>
    </row>
    <row r="11" spans="1:20" s="3" customFormat="1" ht="150" customHeight="1" thickTop="1" thickBot="1">
      <c r="B11" s="110" t="s">
        <v>74</v>
      </c>
      <c r="C11" s="111"/>
      <c r="D11" s="111"/>
      <c r="E11" s="111"/>
      <c r="F11" s="111"/>
      <c r="G11" s="111"/>
      <c r="H11" s="111"/>
      <c r="I11" s="111"/>
      <c r="J11" s="111"/>
      <c r="K11" s="111"/>
      <c r="L11" s="111"/>
      <c r="M11" s="111"/>
      <c r="N11" s="111"/>
      <c r="O11" s="111"/>
      <c r="P11" s="111"/>
      <c r="Q11" s="112"/>
      <c r="T11" s="4"/>
    </row>
    <row r="12" spans="1:20" s="4" customFormat="1" ht="24.95" customHeight="1" thickTop="1">
      <c r="B12" s="16"/>
      <c r="C12" s="15"/>
      <c r="D12" s="15"/>
      <c r="E12" s="17"/>
      <c r="F12" s="81"/>
      <c r="G12" s="17"/>
      <c r="H12" s="17"/>
      <c r="I12" s="17"/>
      <c r="J12" s="17"/>
      <c r="K12" s="17"/>
      <c r="L12" s="17"/>
      <c r="M12" s="17"/>
      <c r="N12" s="1"/>
      <c r="O12" s="93"/>
      <c r="P12" s="18"/>
      <c r="Q12" s="14"/>
    </row>
    <row r="13" spans="1:20" s="30" customFormat="1" ht="45" customHeight="1">
      <c r="B13" s="26" t="s">
        <v>1</v>
      </c>
      <c r="C13" s="27"/>
      <c r="D13" s="27"/>
      <c r="E13" s="28"/>
      <c r="F13" s="78"/>
      <c r="G13" s="28"/>
      <c r="H13" s="28"/>
      <c r="I13" s="28"/>
      <c r="J13" s="28"/>
      <c r="K13" s="28"/>
      <c r="L13" s="28"/>
      <c r="M13" s="84"/>
      <c r="N13" s="86" t="s">
        <v>2</v>
      </c>
      <c r="O13" s="31" t="s">
        <v>3</v>
      </c>
      <c r="P13" s="29" t="s">
        <v>4</v>
      </c>
      <c r="Q13" s="26" t="s">
        <v>1</v>
      </c>
      <c r="T13" s="4"/>
    </row>
    <row r="14" spans="1:20" s="4" customFormat="1" ht="9" customHeight="1">
      <c r="B14" s="11"/>
      <c r="C14" s="12"/>
      <c r="D14" s="12"/>
      <c r="E14" s="13"/>
      <c r="F14" s="77"/>
      <c r="G14" s="13"/>
      <c r="H14" s="13"/>
      <c r="I14" s="13"/>
      <c r="J14" s="13"/>
      <c r="K14" s="13"/>
      <c r="L14" s="13"/>
      <c r="M14" s="5"/>
      <c r="N14" s="20"/>
      <c r="O14" s="91"/>
      <c r="P14" s="7"/>
      <c r="Q14" s="7"/>
      <c r="R14" s="4" t="e">
        <v>#N/A</v>
      </c>
      <c r="S14" s="4" t="e">
        <v>#N/A</v>
      </c>
    </row>
    <row r="15" spans="1:20" s="4" customFormat="1" ht="9" customHeight="1">
      <c r="B15" s="11"/>
      <c r="C15" s="12"/>
      <c r="D15" s="12"/>
      <c r="E15" s="13"/>
      <c r="F15" s="77"/>
      <c r="G15" s="13"/>
      <c r="H15" s="13"/>
      <c r="I15" s="13"/>
      <c r="J15" s="13"/>
      <c r="K15" s="13"/>
      <c r="L15" s="13"/>
      <c r="M15" s="5"/>
      <c r="N15" s="20"/>
      <c r="O15" s="91"/>
      <c r="P15" s="7"/>
      <c r="Q15" s="7"/>
      <c r="R15" s="4" t="e">
        <v>#N/A</v>
      </c>
      <c r="S15" s="4" t="e">
        <v>#N/A</v>
      </c>
    </row>
    <row r="16" spans="1:20" s="69" customFormat="1" ht="69" customHeight="1">
      <c r="A16" s="87"/>
      <c r="B16" s="62" t="s">
        <v>5</v>
      </c>
      <c r="C16" s="63" t="s">
        <v>6</v>
      </c>
      <c r="D16" s="73" t="s">
        <v>75</v>
      </c>
      <c r="E16" s="72"/>
      <c r="F16" s="73" t="s">
        <v>76</v>
      </c>
      <c r="G16" s="64"/>
      <c r="H16" s="64"/>
      <c r="I16" s="64"/>
      <c r="J16" s="64"/>
      <c r="K16" s="64"/>
      <c r="L16" s="64"/>
      <c r="M16" s="65"/>
      <c r="N16" s="66">
        <v>22</v>
      </c>
      <c r="O16" s="94"/>
      <c r="P16" s="67">
        <f t="shared" ref="P16:P79" si="0">N16*O16</f>
        <v>0</v>
      </c>
      <c r="Q16" s="68" t="s">
        <v>5</v>
      </c>
      <c r="T16" s="4"/>
    </row>
    <row r="17" spans="1:20" s="69" customFormat="1" ht="69" customHeight="1">
      <c r="A17" s="87"/>
      <c r="B17" s="62" t="s">
        <v>7</v>
      </c>
      <c r="C17" s="63" t="s">
        <v>6</v>
      </c>
      <c r="D17" s="73"/>
      <c r="E17" s="72"/>
      <c r="F17" s="73" t="s">
        <v>77</v>
      </c>
      <c r="G17" s="64"/>
      <c r="H17" s="64"/>
      <c r="I17" s="64"/>
      <c r="J17" s="64"/>
      <c r="K17" s="64"/>
      <c r="L17" s="64"/>
      <c r="M17" s="65"/>
      <c r="N17" s="66">
        <v>20</v>
      </c>
      <c r="O17" s="94"/>
      <c r="P17" s="67">
        <f t="shared" si="0"/>
        <v>0</v>
      </c>
      <c r="Q17" s="68" t="s">
        <v>7</v>
      </c>
      <c r="R17" s="69">
        <v>189</v>
      </c>
      <c r="T17" s="4"/>
    </row>
    <row r="18" spans="1:20" s="69" customFormat="1" ht="69" customHeight="1">
      <c r="A18" s="87"/>
      <c r="B18" s="62" t="s">
        <v>8</v>
      </c>
      <c r="C18" s="63" t="s">
        <v>6</v>
      </c>
      <c r="D18" s="73"/>
      <c r="E18" s="72"/>
      <c r="F18" s="73" t="s">
        <v>78</v>
      </c>
      <c r="G18" s="64"/>
      <c r="H18" s="64"/>
      <c r="I18" s="64"/>
      <c r="J18" s="64"/>
      <c r="K18" s="64"/>
      <c r="L18" s="64"/>
      <c r="M18" s="65"/>
      <c r="N18" s="66">
        <v>15</v>
      </c>
      <c r="O18" s="94"/>
      <c r="P18" s="67">
        <f t="shared" si="0"/>
        <v>0</v>
      </c>
      <c r="Q18" s="68" t="s">
        <v>8</v>
      </c>
      <c r="T18" s="4"/>
    </row>
    <row r="19" spans="1:20" s="69" customFormat="1" ht="69" customHeight="1">
      <c r="A19" s="87"/>
      <c r="B19" s="62" t="s">
        <v>9</v>
      </c>
      <c r="C19" s="63" t="s">
        <v>6</v>
      </c>
      <c r="D19" s="73"/>
      <c r="E19" s="72"/>
      <c r="F19" s="73" t="s">
        <v>79</v>
      </c>
      <c r="G19" s="64"/>
      <c r="H19" s="64"/>
      <c r="I19" s="64"/>
      <c r="J19" s="64"/>
      <c r="K19" s="64"/>
      <c r="L19" s="64"/>
      <c r="M19" s="65"/>
      <c r="N19" s="66">
        <v>32</v>
      </c>
      <c r="O19" s="94"/>
      <c r="P19" s="67">
        <f t="shared" si="0"/>
        <v>0</v>
      </c>
      <c r="Q19" s="68" t="s">
        <v>9</v>
      </c>
      <c r="R19" s="69">
        <v>1216</v>
      </c>
      <c r="T19" s="4"/>
    </row>
    <row r="20" spans="1:20" s="69" customFormat="1" ht="75" customHeight="1">
      <c r="A20" s="87"/>
      <c r="B20" s="62" t="s">
        <v>10</v>
      </c>
      <c r="C20" s="63" t="s">
        <v>6</v>
      </c>
      <c r="D20" s="73"/>
      <c r="E20" s="72"/>
      <c r="F20" s="73" t="s">
        <v>80</v>
      </c>
      <c r="G20" s="64"/>
      <c r="H20" s="64"/>
      <c r="I20" s="64"/>
      <c r="J20" s="64"/>
      <c r="K20" s="64"/>
      <c r="L20" s="64"/>
      <c r="M20" s="65"/>
      <c r="N20" s="66">
        <v>23</v>
      </c>
      <c r="O20" s="94"/>
      <c r="P20" s="67">
        <f t="shared" si="0"/>
        <v>0</v>
      </c>
      <c r="Q20" s="68" t="s">
        <v>10</v>
      </c>
      <c r="R20" s="69">
        <v>742</v>
      </c>
      <c r="T20" s="4"/>
    </row>
    <row r="21" spans="1:20" s="69" customFormat="1" ht="75" customHeight="1">
      <c r="A21" s="87"/>
      <c r="B21" s="62" t="s">
        <v>11</v>
      </c>
      <c r="C21" s="63" t="s">
        <v>6</v>
      </c>
      <c r="D21" s="73"/>
      <c r="E21" s="72"/>
      <c r="F21" s="73" t="s">
        <v>81</v>
      </c>
      <c r="G21" s="64"/>
      <c r="H21" s="64"/>
      <c r="I21" s="64"/>
      <c r="J21" s="64"/>
      <c r="K21" s="64"/>
      <c r="L21" s="64"/>
      <c r="M21" s="65"/>
      <c r="N21" s="66">
        <v>27</v>
      </c>
      <c r="O21" s="94"/>
      <c r="P21" s="67">
        <f t="shared" si="0"/>
        <v>0</v>
      </c>
      <c r="Q21" s="68" t="s">
        <v>11</v>
      </c>
      <c r="T21" s="4"/>
    </row>
    <row r="22" spans="1:20" s="69" customFormat="1" ht="75" customHeight="1">
      <c r="A22" s="87"/>
      <c r="B22" s="62" t="s">
        <v>12</v>
      </c>
      <c r="C22" s="63" t="s">
        <v>6</v>
      </c>
      <c r="D22" s="73"/>
      <c r="E22" s="72"/>
      <c r="F22" s="73" t="s">
        <v>111</v>
      </c>
      <c r="G22" s="64"/>
      <c r="H22" s="64"/>
      <c r="I22" s="64"/>
      <c r="J22" s="64"/>
      <c r="K22" s="64"/>
      <c r="L22" s="64"/>
      <c r="M22" s="65"/>
      <c r="N22" s="66">
        <v>21</v>
      </c>
      <c r="O22" s="94"/>
      <c r="P22" s="67">
        <f t="shared" si="0"/>
        <v>0</v>
      </c>
      <c r="Q22" s="68" t="s">
        <v>12</v>
      </c>
      <c r="R22" s="69">
        <v>0</v>
      </c>
      <c r="S22" s="69">
        <v>800</v>
      </c>
      <c r="T22" s="4"/>
    </row>
    <row r="23" spans="1:20" s="69" customFormat="1" ht="75" customHeight="1">
      <c r="A23" s="87"/>
      <c r="B23" s="62" t="s">
        <v>13</v>
      </c>
      <c r="C23" s="63" t="s">
        <v>6</v>
      </c>
      <c r="D23" s="73"/>
      <c r="E23" s="72"/>
      <c r="F23" s="73" t="s">
        <v>112</v>
      </c>
      <c r="G23" s="64"/>
      <c r="H23" s="64"/>
      <c r="I23" s="64"/>
      <c r="J23" s="64"/>
      <c r="K23" s="64"/>
      <c r="L23" s="64"/>
      <c r="M23" s="65"/>
      <c r="N23" s="66">
        <v>21</v>
      </c>
      <c r="O23" s="94"/>
      <c r="P23" s="67">
        <f t="shared" si="0"/>
        <v>0</v>
      </c>
      <c r="Q23" s="68" t="s">
        <v>13</v>
      </c>
      <c r="R23" s="69">
        <v>0</v>
      </c>
      <c r="S23" s="69">
        <v>2001</v>
      </c>
      <c r="T23" s="4"/>
    </row>
    <row r="24" spans="1:20" s="69" customFormat="1" ht="75" customHeight="1">
      <c r="A24" s="87"/>
      <c r="B24" s="62" t="s">
        <v>14</v>
      </c>
      <c r="C24" s="63" t="s">
        <v>6</v>
      </c>
      <c r="D24" s="73"/>
      <c r="E24" s="72"/>
      <c r="F24" s="73" t="s">
        <v>82</v>
      </c>
      <c r="G24" s="64"/>
      <c r="H24" s="64"/>
      <c r="I24" s="64"/>
      <c r="J24" s="64"/>
      <c r="K24" s="64"/>
      <c r="L24" s="64"/>
      <c r="M24" s="65"/>
      <c r="N24" s="66">
        <v>24</v>
      </c>
      <c r="O24" s="94"/>
      <c r="P24" s="67">
        <f t="shared" si="0"/>
        <v>0</v>
      </c>
      <c r="Q24" s="68" t="s">
        <v>14</v>
      </c>
      <c r="T24" s="4"/>
    </row>
    <row r="25" spans="1:20" s="69" customFormat="1" ht="69" customHeight="1">
      <c r="A25" s="87"/>
      <c r="B25" s="62" t="s">
        <v>15</v>
      </c>
      <c r="C25" s="63" t="s">
        <v>6</v>
      </c>
      <c r="D25" s="73"/>
      <c r="E25" s="72"/>
      <c r="F25" s="73" t="s">
        <v>83</v>
      </c>
      <c r="G25" s="64"/>
      <c r="H25" s="64"/>
      <c r="I25" s="64"/>
      <c r="J25" s="64"/>
      <c r="K25" s="64"/>
      <c r="L25" s="64"/>
      <c r="M25" s="65"/>
      <c r="N25" s="66">
        <v>23</v>
      </c>
      <c r="O25" s="94"/>
      <c r="P25" s="67">
        <f t="shared" si="0"/>
        <v>0</v>
      </c>
      <c r="Q25" s="68" t="s">
        <v>15</v>
      </c>
      <c r="R25" s="69">
        <v>157</v>
      </c>
      <c r="T25" s="4"/>
    </row>
    <row r="26" spans="1:20" s="69" customFormat="1" ht="69" customHeight="1">
      <c r="A26" s="87"/>
      <c r="B26" s="62" t="s">
        <v>16</v>
      </c>
      <c r="C26" s="63" t="s">
        <v>6</v>
      </c>
      <c r="D26" s="73"/>
      <c r="E26" s="72"/>
      <c r="F26" s="73" t="s">
        <v>84</v>
      </c>
      <c r="G26" s="64"/>
      <c r="H26" s="64"/>
      <c r="I26" s="64"/>
      <c r="J26" s="64"/>
      <c r="K26" s="64"/>
      <c r="L26" s="64"/>
      <c r="M26" s="65"/>
      <c r="N26" s="66">
        <v>16</v>
      </c>
      <c r="O26" s="94"/>
      <c r="P26" s="67">
        <f t="shared" si="0"/>
        <v>0</v>
      </c>
      <c r="Q26" s="68" t="s">
        <v>16</v>
      </c>
      <c r="R26" s="69">
        <v>127</v>
      </c>
      <c r="T26" s="4"/>
    </row>
    <row r="27" spans="1:20" s="69" customFormat="1" ht="69" customHeight="1">
      <c r="A27" s="87"/>
      <c r="B27" s="62" t="s">
        <v>17</v>
      </c>
      <c r="C27" s="63" t="s">
        <v>6</v>
      </c>
      <c r="D27" s="73"/>
      <c r="E27" s="72"/>
      <c r="F27" s="73" t="s">
        <v>85</v>
      </c>
      <c r="G27" s="64"/>
      <c r="H27" s="64"/>
      <c r="I27" s="64"/>
      <c r="J27" s="64"/>
      <c r="K27" s="64"/>
      <c r="L27" s="64"/>
      <c r="M27" s="65"/>
      <c r="N27" s="66">
        <v>20</v>
      </c>
      <c r="O27" s="94"/>
      <c r="P27" s="67">
        <f t="shared" si="0"/>
        <v>0</v>
      </c>
      <c r="Q27" s="68" t="s">
        <v>17</v>
      </c>
      <c r="R27" s="69">
        <v>419</v>
      </c>
      <c r="T27" s="4"/>
    </row>
    <row r="28" spans="1:20" s="69" customFormat="1" ht="69" customHeight="1">
      <c r="A28" s="87"/>
      <c r="B28" s="62" t="s">
        <v>18</v>
      </c>
      <c r="C28" s="63" t="s">
        <v>6</v>
      </c>
      <c r="D28" s="73"/>
      <c r="E28" s="72"/>
      <c r="F28" s="73" t="s">
        <v>86</v>
      </c>
      <c r="G28" s="64"/>
      <c r="H28" s="64"/>
      <c r="I28" s="64"/>
      <c r="J28" s="64"/>
      <c r="K28" s="64"/>
      <c r="L28" s="64"/>
      <c r="M28" s="65"/>
      <c r="N28" s="66">
        <v>18</v>
      </c>
      <c r="O28" s="94"/>
      <c r="P28" s="67">
        <f t="shared" si="0"/>
        <v>0</v>
      </c>
      <c r="Q28" s="68" t="s">
        <v>18</v>
      </c>
      <c r="R28" s="69">
        <v>0</v>
      </c>
      <c r="S28" s="69">
        <v>504</v>
      </c>
      <c r="T28" s="4"/>
    </row>
    <row r="29" spans="1:20" s="69" customFormat="1" ht="75" customHeight="1">
      <c r="A29" s="87"/>
      <c r="B29" s="62" t="s">
        <v>19</v>
      </c>
      <c r="C29" s="63" t="s">
        <v>6</v>
      </c>
      <c r="D29" s="73"/>
      <c r="E29" s="72"/>
      <c r="F29" s="73" t="s">
        <v>87</v>
      </c>
      <c r="G29" s="64"/>
      <c r="H29" s="64"/>
      <c r="I29" s="64"/>
      <c r="J29" s="64"/>
      <c r="K29" s="64"/>
      <c r="L29" s="64"/>
      <c r="M29" s="65"/>
      <c r="N29" s="66">
        <v>23</v>
      </c>
      <c r="O29" s="94"/>
      <c r="P29" s="67">
        <f t="shared" si="0"/>
        <v>0</v>
      </c>
      <c r="Q29" s="68" t="s">
        <v>19</v>
      </c>
      <c r="R29" s="69">
        <v>786</v>
      </c>
      <c r="T29" s="4"/>
    </row>
    <row r="30" spans="1:20" s="69" customFormat="1" ht="69" customHeight="1">
      <c r="A30" s="87"/>
      <c r="B30" s="62" t="s">
        <v>20</v>
      </c>
      <c r="C30" s="63" t="s">
        <v>6</v>
      </c>
      <c r="D30" s="73"/>
      <c r="E30" s="72"/>
      <c r="F30" s="73" t="s">
        <v>88</v>
      </c>
      <c r="G30" s="64"/>
      <c r="H30" s="64"/>
      <c r="I30" s="64"/>
      <c r="J30" s="64"/>
      <c r="K30" s="64"/>
      <c r="L30" s="64"/>
      <c r="M30" s="65"/>
      <c r="N30" s="66">
        <v>24</v>
      </c>
      <c r="O30" s="94"/>
      <c r="P30" s="67">
        <f t="shared" si="0"/>
        <v>0</v>
      </c>
      <c r="Q30" s="68" t="s">
        <v>20</v>
      </c>
      <c r="R30" s="69">
        <v>654</v>
      </c>
      <c r="T30" s="4"/>
    </row>
    <row r="31" spans="1:20" s="69" customFormat="1" ht="69" customHeight="1">
      <c r="A31" s="87"/>
      <c r="B31" s="62" t="s">
        <v>21</v>
      </c>
      <c r="C31" s="63" t="s">
        <v>6</v>
      </c>
      <c r="D31" s="73"/>
      <c r="E31" s="72"/>
      <c r="F31" s="73" t="s">
        <v>89</v>
      </c>
      <c r="G31" s="64"/>
      <c r="H31" s="64"/>
      <c r="I31" s="64"/>
      <c r="J31" s="64"/>
      <c r="K31" s="64"/>
      <c r="L31" s="64"/>
      <c r="M31" s="65"/>
      <c r="N31" s="66">
        <v>18</v>
      </c>
      <c r="O31" s="94"/>
      <c r="P31" s="67">
        <f t="shared" si="0"/>
        <v>0</v>
      </c>
      <c r="Q31" s="68" t="s">
        <v>21</v>
      </c>
      <c r="R31" s="69">
        <v>281</v>
      </c>
      <c r="T31" s="4"/>
    </row>
    <row r="32" spans="1:20" s="69" customFormat="1" ht="69" customHeight="1">
      <c r="A32" s="87"/>
      <c r="B32" s="62" t="s">
        <v>22</v>
      </c>
      <c r="C32" s="63" t="s">
        <v>6</v>
      </c>
      <c r="D32" s="73"/>
      <c r="E32" s="72"/>
      <c r="F32" s="73" t="s">
        <v>90</v>
      </c>
      <c r="G32" s="64"/>
      <c r="H32" s="64"/>
      <c r="I32" s="64"/>
      <c r="J32" s="64"/>
      <c r="K32" s="64"/>
      <c r="L32" s="64"/>
      <c r="M32" s="65"/>
      <c r="N32" s="66">
        <v>20</v>
      </c>
      <c r="O32" s="94"/>
      <c r="P32" s="67">
        <f t="shared" si="0"/>
        <v>0</v>
      </c>
      <c r="Q32" s="68" t="s">
        <v>22</v>
      </c>
      <c r="T32" s="4"/>
    </row>
    <row r="33" spans="1:20" s="69" customFormat="1" ht="69" customHeight="1">
      <c r="A33" s="87"/>
      <c r="B33" s="62" t="s">
        <v>23</v>
      </c>
      <c r="C33" s="63" t="s">
        <v>6</v>
      </c>
      <c r="D33" s="73"/>
      <c r="E33" s="72"/>
      <c r="F33" s="73" t="s">
        <v>91</v>
      </c>
      <c r="G33" s="64"/>
      <c r="H33" s="64"/>
      <c r="I33" s="64"/>
      <c r="J33" s="64"/>
      <c r="K33" s="64"/>
      <c r="L33" s="64"/>
      <c r="M33" s="65"/>
      <c r="N33" s="66">
        <v>25</v>
      </c>
      <c r="O33" s="94"/>
      <c r="P33" s="67">
        <f t="shared" si="0"/>
        <v>0</v>
      </c>
      <c r="Q33" s="68" t="s">
        <v>23</v>
      </c>
      <c r="R33" s="69">
        <v>477</v>
      </c>
      <c r="T33" s="4"/>
    </row>
    <row r="34" spans="1:20" s="69" customFormat="1" ht="69" customHeight="1">
      <c r="A34" s="87"/>
      <c r="B34" s="62" t="s">
        <v>24</v>
      </c>
      <c r="C34" s="63" t="s">
        <v>6</v>
      </c>
      <c r="D34" s="73"/>
      <c r="E34" s="72"/>
      <c r="F34" s="73" t="s">
        <v>113</v>
      </c>
      <c r="G34" s="64"/>
      <c r="H34" s="64"/>
      <c r="I34" s="64"/>
      <c r="J34" s="64"/>
      <c r="K34" s="64"/>
      <c r="L34" s="64"/>
      <c r="M34" s="65"/>
      <c r="N34" s="66">
        <v>24</v>
      </c>
      <c r="O34" s="94"/>
      <c r="P34" s="67">
        <f t="shared" si="0"/>
        <v>0</v>
      </c>
      <c r="Q34" s="68" t="s">
        <v>24</v>
      </c>
      <c r="R34" s="69">
        <v>239</v>
      </c>
      <c r="S34" s="69">
        <v>450</v>
      </c>
      <c r="T34" s="4"/>
    </row>
    <row r="35" spans="1:20" s="69" customFormat="1" ht="69" customHeight="1">
      <c r="A35" s="87"/>
      <c r="B35" s="62" t="s">
        <v>25</v>
      </c>
      <c r="C35" s="63" t="s">
        <v>6</v>
      </c>
      <c r="D35" s="73"/>
      <c r="E35" s="72"/>
      <c r="F35" s="73" t="s">
        <v>92</v>
      </c>
      <c r="G35" s="70"/>
      <c r="H35" s="70"/>
      <c r="I35" s="70"/>
      <c r="J35" s="70"/>
      <c r="K35" s="70"/>
      <c r="L35" s="70"/>
      <c r="M35" s="71"/>
      <c r="N35" s="66">
        <v>20</v>
      </c>
      <c r="O35" s="94"/>
      <c r="P35" s="67">
        <f t="shared" si="0"/>
        <v>0</v>
      </c>
      <c r="Q35" s="68" t="s">
        <v>25</v>
      </c>
      <c r="R35" s="69">
        <v>201</v>
      </c>
      <c r="T35" s="4"/>
    </row>
    <row r="36" spans="1:20" s="69" customFormat="1" ht="69" customHeight="1">
      <c r="A36" s="87"/>
      <c r="B36" s="62" t="s">
        <v>26</v>
      </c>
      <c r="C36" s="63" t="s">
        <v>6</v>
      </c>
      <c r="D36" s="73"/>
      <c r="E36" s="72"/>
      <c r="F36" s="73" t="s">
        <v>93</v>
      </c>
      <c r="G36" s="64"/>
      <c r="H36" s="64"/>
      <c r="I36" s="64"/>
      <c r="J36" s="64"/>
      <c r="K36" s="64"/>
      <c r="L36" s="64"/>
      <c r="M36" s="65"/>
      <c r="N36" s="66">
        <v>25</v>
      </c>
      <c r="O36" s="94"/>
      <c r="P36" s="67">
        <f t="shared" si="0"/>
        <v>0</v>
      </c>
      <c r="Q36" s="68" t="s">
        <v>26</v>
      </c>
      <c r="R36" s="69">
        <v>444</v>
      </c>
      <c r="T36" s="4"/>
    </row>
    <row r="37" spans="1:20" s="69" customFormat="1" ht="75" customHeight="1">
      <c r="A37" s="87"/>
      <c r="B37" s="62" t="s">
        <v>27</v>
      </c>
      <c r="C37" s="63" t="s">
        <v>6</v>
      </c>
      <c r="D37" s="73"/>
      <c r="E37" s="72"/>
      <c r="F37" s="73" t="s">
        <v>94</v>
      </c>
      <c r="G37" s="64"/>
      <c r="H37" s="64"/>
      <c r="I37" s="64"/>
      <c r="J37" s="64"/>
      <c r="K37" s="64"/>
      <c r="L37" s="64"/>
      <c r="M37" s="65"/>
      <c r="N37" s="66">
        <v>21</v>
      </c>
      <c r="O37" s="94"/>
      <c r="P37" s="67">
        <f t="shared" si="0"/>
        <v>0</v>
      </c>
      <c r="Q37" s="68" t="s">
        <v>27</v>
      </c>
      <c r="R37" s="69">
        <v>713</v>
      </c>
      <c r="T37" s="4"/>
    </row>
    <row r="38" spans="1:20" s="69" customFormat="1" ht="75" customHeight="1">
      <c r="A38" s="87"/>
      <c r="B38" s="62" t="s">
        <v>28</v>
      </c>
      <c r="C38" s="63" t="s">
        <v>6</v>
      </c>
      <c r="D38" s="73"/>
      <c r="E38" s="72"/>
      <c r="F38" s="73" t="s">
        <v>95</v>
      </c>
      <c r="G38" s="64"/>
      <c r="H38" s="64"/>
      <c r="I38" s="64"/>
      <c r="J38" s="64"/>
      <c r="K38" s="64"/>
      <c r="L38" s="64"/>
      <c r="M38" s="65"/>
      <c r="N38" s="66">
        <v>27</v>
      </c>
      <c r="O38" s="94"/>
      <c r="P38" s="67">
        <f t="shared" si="0"/>
        <v>0</v>
      </c>
      <c r="Q38" s="68" t="s">
        <v>28</v>
      </c>
      <c r="R38" s="69">
        <v>146</v>
      </c>
      <c r="T38" s="4"/>
    </row>
    <row r="39" spans="1:20" s="69" customFormat="1" ht="75" customHeight="1">
      <c r="A39" s="87"/>
      <c r="B39" s="62" t="s">
        <v>44</v>
      </c>
      <c r="C39" s="63" t="s">
        <v>6</v>
      </c>
      <c r="D39" s="73"/>
      <c r="E39" s="72"/>
      <c r="F39" s="73" t="s">
        <v>96</v>
      </c>
      <c r="G39" s="64"/>
      <c r="H39" s="64"/>
      <c r="I39" s="64"/>
      <c r="J39" s="64"/>
      <c r="K39" s="64"/>
      <c r="L39" s="64"/>
      <c r="M39" s="65"/>
      <c r="N39" s="66">
        <v>24</v>
      </c>
      <c r="O39" s="94"/>
      <c r="P39" s="67">
        <f t="shared" si="0"/>
        <v>0</v>
      </c>
      <c r="Q39" s="68" t="s">
        <v>44</v>
      </c>
      <c r="R39" s="69">
        <v>580</v>
      </c>
      <c r="T39" s="4"/>
    </row>
    <row r="40" spans="1:20" s="69" customFormat="1" ht="75" customHeight="1">
      <c r="A40" s="87"/>
      <c r="B40" s="62" t="s">
        <v>29</v>
      </c>
      <c r="C40" s="63" t="s">
        <v>6</v>
      </c>
      <c r="D40" s="73"/>
      <c r="E40" s="72"/>
      <c r="F40" s="73" t="s">
        <v>97</v>
      </c>
      <c r="G40" s="64"/>
      <c r="H40" s="64"/>
      <c r="I40" s="64"/>
      <c r="J40" s="64"/>
      <c r="K40" s="64"/>
      <c r="L40" s="64"/>
      <c r="M40" s="65"/>
      <c r="N40" s="66">
        <v>23</v>
      </c>
      <c r="O40" s="94"/>
      <c r="P40" s="67">
        <f t="shared" si="0"/>
        <v>0</v>
      </c>
      <c r="Q40" s="68" t="s">
        <v>29</v>
      </c>
      <c r="R40" s="69">
        <v>460</v>
      </c>
      <c r="T40" s="4"/>
    </row>
    <row r="41" spans="1:20" s="69" customFormat="1" ht="75" customHeight="1">
      <c r="A41" s="87"/>
      <c r="B41" s="62" t="s">
        <v>30</v>
      </c>
      <c r="C41" s="63" t="s">
        <v>6</v>
      </c>
      <c r="D41" s="73"/>
      <c r="E41" s="72"/>
      <c r="F41" s="73" t="s">
        <v>98</v>
      </c>
      <c r="G41" s="64"/>
      <c r="H41" s="64"/>
      <c r="I41" s="64"/>
      <c r="J41" s="64"/>
      <c r="K41" s="64"/>
      <c r="L41" s="64"/>
      <c r="M41" s="65"/>
      <c r="N41" s="66">
        <v>26</v>
      </c>
      <c r="O41" s="94"/>
      <c r="P41" s="67">
        <f t="shared" si="0"/>
        <v>0</v>
      </c>
      <c r="Q41" s="68" t="s">
        <v>30</v>
      </c>
      <c r="R41" s="69">
        <v>339</v>
      </c>
      <c r="T41" s="4"/>
    </row>
    <row r="42" spans="1:20" s="69" customFormat="1" ht="75" customHeight="1">
      <c r="A42" s="87"/>
      <c r="B42" s="62" t="s">
        <v>31</v>
      </c>
      <c r="C42" s="63" t="s">
        <v>6</v>
      </c>
      <c r="D42" s="73"/>
      <c r="E42" s="72"/>
      <c r="F42" s="73" t="s">
        <v>99</v>
      </c>
      <c r="G42" s="64"/>
      <c r="H42" s="64"/>
      <c r="I42" s="64"/>
      <c r="J42" s="64"/>
      <c r="K42" s="64"/>
      <c r="L42" s="64"/>
      <c r="M42" s="65"/>
      <c r="N42" s="66">
        <v>25</v>
      </c>
      <c r="O42" s="94"/>
      <c r="P42" s="67">
        <f t="shared" si="0"/>
        <v>0</v>
      </c>
      <c r="Q42" s="68" t="s">
        <v>31</v>
      </c>
      <c r="T42" s="4"/>
    </row>
    <row r="43" spans="1:20" s="69" customFormat="1" ht="75" customHeight="1">
      <c r="A43" s="87"/>
      <c r="B43" s="62" t="s">
        <v>32</v>
      </c>
      <c r="C43" s="63" t="s">
        <v>6</v>
      </c>
      <c r="D43" s="73"/>
      <c r="E43" s="72"/>
      <c r="F43" s="73" t="s">
        <v>100</v>
      </c>
      <c r="G43" s="64"/>
      <c r="H43" s="64"/>
      <c r="I43" s="64"/>
      <c r="J43" s="64"/>
      <c r="K43" s="64"/>
      <c r="L43" s="64"/>
      <c r="M43" s="65"/>
      <c r="N43" s="66">
        <v>24</v>
      </c>
      <c r="O43" s="94"/>
      <c r="P43" s="67">
        <f t="shared" si="0"/>
        <v>0</v>
      </c>
      <c r="Q43" s="68" t="s">
        <v>32</v>
      </c>
      <c r="T43" s="4"/>
    </row>
    <row r="44" spans="1:20" s="69" customFormat="1" ht="69" customHeight="1">
      <c r="A44" s="87"/>
      <c r="B44" s="62" t="s">
        <v>33</v>
      </c>
      <c r="C44" s="63" t="s">
        <v>6</v>
      </c>
      <c r="D44" s="73"/>
      <c r="E44" s="72"/>
      <c r="F44" s="73" t="s">
        <v>101</v>
      </c>
      <c r="G44" s="64"/>
      <c r="H44" s="64"/>
      <c r="I44" s="64"/>
      <c r="J44" s="64"/>
      <c r="K44" s="64"/>
      <c r="L44" s="64"/>
      <c r="M44" s="65"/>
      <c r="N44" s="66">
        <v>28</v>
      </c>
      <c r="O44" s="94"/>
      <c r="P44" s="67">
        <f t="shared" si="0"/>
        <v>0</v>
      </c>
      <c r="Q44" s="68" t="s">
        <v>33</v>
      </c>
      <c r="R44" s="69">
        <v>959</v>
      </c>
      <c r="T44" s="4"/>
    </row>
    <row r="45" spans="1:20" s="69" customFormat="1" ht="69" customHeight="1">
      <c r="A45" s="87"/>
      <c r="B45" s="62" t="s">
        <v>45</v>
      </c>
      <c r="C45" s="63" t="s">
        <v>6</v>
      </c>
      <c r="D45" s="73"/>
      <c r="E45" s="72"/>
      <c r="F45" s="73" t="s">
        <v>114</v>
      </c>
      <c r="G45" s="64"/>
      <c r="H45" s="64"/>
      <c r="I45" s="64"/>
      <c r="J45" s="64"/>
      <c r="K45" s="64"/>
      <c r="L45" s="64"/>
      <c r="M45" s="65"/>
      <c r="N45" s="66">
        <v>27</v>
      </c>
      <c r="O45" s="94"/>
      <c r="P45" s="67">
        <f t="shared" si="0"/>
        <v>0</v>
      </c>
      <c r="Q45" s="68" t="s">
        <v>45</v>
      </c>
      <c r="R45" s="69">
        <v>0</v>
      </c>
      <c r="S45" s="69">
        <v>2001</v>
      </c>
      <c r="T45" s="4"/>
    </row>
    <row r="46" spans="1:20" s="69" customFormat="1" ht="69" customHeight="1">
      <c r="A46" s="87"/>
      <c r="B46" s="62" t="s">
        <v>34</v>
      </c>
      <c r="C46" s="63" t="s">
        <v>6</v>
      </c>
      <c r="D46" s="73"/>
      <c r="E46" s="72"/>
      <c r="F46" s="73" t="s">
        <v>102</v>
      </c>
      <c r="G46" s="64"/>
      <c r="H46" s="64"/>
      <c r="I46" s="64"/>
      <c r="J46" s="64"/>
      <c r="K46" s="64"/>
      <c r="L46" s="64"/>
      <c r="M46" s="65"/>
      <c r="N46" s="66">
        <v>29</v>
      </c>
      <c r="O46" s="94"/>
      <c r="P46" s="67">
        <f t="shared" si="0"/>
        <v>0</v>
      </c>
      <c r="Q46" s="68" t="s">
        <v>34</v>
      </c>
      <c r="R46" s="69">
        <v>0</v>
      </c>
      <c r="S46" s="69">
        <v>1000</v>
      </c>
      <c r="T46" s="4"/>
    </row>
    <row r="47" spans="1:20" s="69" customFormat="1" ht="69" customHeight="1">
      <c r="A47" s="87"/>
      <c r="B47" s="62" t="s">
        <v>35</v>
      </c>
      <c r="C47" s="63" t="s">
        <v>6</v>
      </c>
      <c r="D47" s="73"/>
      <c r="E47" s="72"/>
      <c r="F47" s="73" t="s">
        <v>103</v>
      </c>
      <c r="G47" s="64"/>
      <c r="H47" s="64"/>
      <c r="I47" s="64"/>
      <c r="J47" s="64"/>
      <c r="K47" s="64"/>
      <c r="L47" s="64"/>
      <c r="M47" s="65"/>
      <c r="N47" s="66">
        <v>26</v>
      </c>
      <c r="O47" s="94"/>
      <c r="P47" s="67">
        <f t="shared" si="0"/>
        <v>0</v>
      </c>
      <c r="Q47" s="68" t="s">
        <v>35</v>
      </c>
      <c r="T47" s="4"/>
    </row>
    <row r="48" spans="1:20" s="69" customFormat="1" ht="69" customHeight="1">
      <c r="A48" s="87"/>
      <c r="B48" s="62" t="s">
        <v>36</v>
      </c>
      <c r="C48" s="63" t="s">
        <v>6</v>
      </c>
      <c r="D48" s="73"/>
      <c r="E48" s="72"/>
      <c r="F48" s="73" t="s">
        <v>104</v>
      </c>
      <c r="G48" s="64"/>
      <c r="H48" s="64"/>
      <c r="I48" s="64"/>
      <c r="J48" s="64"/>
      <c r="K48" s="64"/>
      <c r="L48" s="64"/>
      <c r="M48" s="65"/>
      <c r="N48" s="66">
        <v>27</v>
      </c>
      <c r="O48" s="94"/>
      <c r="P48" s="67">
        <f t="shared" si="0"/>
        <v>0</v>
      </c>
      <c r="Q48" s="68" t="s">
        <v>36</v>
      </c>
      <c r="R48" s="69">
        <v>614</v>
      </c>
      <c r="T48" s="4"/>
    </row>
    <row r="49" spans="1:20" s="69" customFormat="1" ht="69" customHeight="1">
      <c r="A49" s="87"/>
      <c r="B49" s="62" t="s">
        <v>46</v>
      </c>
      <c r="C49" s="63" t="s">
        <v>6</v>
      </c>
      <c r="D49" s="73"/>
      <c r="E49" s="72"/>
      <c r="F49" s="73" t="s">
        <v>105</v>
      </c>
      <c r="G49" s="70"/>
      <c r="H49" s="70"/>
      <c r="I49" s="70"/>
      <c r="J49" s="70"/>
      <c r="K49" s="70"/>
      <c r="L49" s="70"/>
      <c r="M49" s="71"/>
      <c r="N49" s="66">
        <v>26</v>
      </c>
      <c r="O49" s="94"/>
      <c r="P49" s="67">
        <f t="shared" si="0"/>
        <v>0</v>
      </c>
      <c r="Q49" s="68" t="s">
        <v>46</v>
      </c>
      <c r="R49" s="69">
        <v>471</v>
      </c>
      <c r="T49" s="4"/>
    </row>
    <row r="50" spans="1:20" s="69" customFormat="1" ht="69" customHeight="1">
      <c r="A50" s="87"/>
      <c r="B50" s="62" t="s">
        <v>37</v>
      </c>
      <c r="C50" s="63" t="s">
        <v>6</v>
      </c>
      <c r="D50" s="73"/>
      <c r="E50" s="72"/>
      <c r="F50" s="73" t="s">
        <v>115</v>
      </c>
      <c r="G50" s="64"/>
      <c r="H50" s="64"/>
      <c r="I50" s="64"/>
      <c r="J50" s="64"/>
      <c r="K50" s="64"/>
      <c r="L50" s="64"/>
      <c r="M50" s="65"/>
      <c r="N50" s="66">
        <v>28</v>
      </c>
      <c r="O50" s="94"/>
      <c r="P50" s="67">
        <f t="shared" si="0"/>
        <v>0</v>
      </c>
      <c r="Q50" s="68" t="s">
        <v>37</v>
      </c>
      <c r="R50" s="69">
        <v>0</v>
      </c>
      <c r="S50" s="69">
        <v>300</v>
      </c>
      <c r="T50" s="4"/>
    </row>
    <row r="51" spans="1:20" s="69" customFormat="1" ht="75" customHeight="1">
      <c r="A51" s="87"/>
      <c r="B51" s="62" t="s">
        <v>38</v>
      </c>
      <c r="C51" s="63" t="s">
        <v>6</v>
      </c>
      <c r="D51" s="73"/>
      <c r="E51" s="72"/>
      <c r="F51" s="73" t="s">
        <v>106</v>
      </c>
      <c r="G51" s="64"/>
      <c r="H51" s="64"/>
      <c r="I51" s="64"/>
      <c r="J51" s="64"/>
      <c r="K51" s="64"/>
      <c r="L51" s="64"/>
      <c r="M51" s="65"/>
      <c r="N51" s="66">
        <v>22</v>
      </c>
      <c r="O51" s="94"/>
      <c r="P51" s="67">
        <f t="shared" si="0"/>
        <v>0</v>
      </c>
      <c r="Q51" s="68" t="s">
        <v>38</v>
      </c>
      <c r="R51" s="69">
        <v>968</v>
      </c>
      <c r="T51" s="4"/>
    </row>
    <row r="52" spans="1:20" s="69" customFormat="1" ht="75" customHeight="1">
      <c r="A52" s="87"/>
      <c r="B52" s="62" t="s">
        <v>39</v>
      </c>
      <c r="C52" s="63" t="s">
        <v>6</v>
      </c>
      <c r="D52" s="73"/>
      <c r="E52" s="72"/>
      <c r="F52" s="73" t="s">
        <v>107</v>
      </c>
      <c r="G52" s="64"/>
      <c r="H52" s="64"/>
      <c r="I52" s="64"/>
      <c r="J52" s="64"/>
      <c r="K52" s="64"/>
      <c r="L52" s="64"/>
      <c r="M52" s="65"/>
      <c r="N52" s="66">
        <v>25</v>
      </c>
      <c r="O52" s="94"/>
      <c r="P52" s="67">
        <f t="shared" si="0"/>
        <v>0</v>
      </c>
      <c r="Q52" s="68" t="s">
        <v>39</v>
      </c>
      <c r="R52" s="69">
        <v>1776</v>
      </c>
      <c r="T52" s="4"/>
    </row>
    <row r="53" spans="1:20" s="69" customFormat="1" ht="75" customHeight="1">
      <c r="A53" s="87"/>
      <c r="B53" s="62" t="s">
        <v>40</v>
      </c>
      <c r="C53" s="63" t="s">
        <v>6</v>
      </c>
      <c r="D53" s="73" t="s">
        <v>109</v>
      </c>
      <c r="E53" s="72"/>
      <c r="F53" s="73" t="s">
        <v>140</v>
      </c>
      <c r="G53" s="64"/>
      <c r="H53" s="64"/>
      <c r="I53" s="64"/>
      <c r="J53" s="64"/>
      <c r="K53" s="64"/>
      <c r="L53" s="64"/>
      <c r="M53" s="65"/>
      <c r="N53" s="66">
        <v>15</v>
      </c>
      <c r="O53" s="94"/>
      <c r="P53" s="67">
        <f t="shared" si="0"/>
        <v>0</v>
      </c>
      <c r="Q53" s="68" t="s">
        <v>40</v>
      </c>
      <c r="R53" s="69">
        <v>1330</v>
      </c>
      <c r="T53" s="4"/>
    </row>
    <row r="54" spans="1:20" s="69" customFormat="1" ht="75" customHeight="1">
      <c r="A54" s="87"/>
      <c r="B54" s="62" t="s">
        <v>41</v>
      </c>
      <c r="C54" s="63" t="s">
        <v>6</v>
      </c>
      <c r="D54" s="73"/>
      <c r="E54" s="72"/>
      <c r="F54" s="73" t="s">
        <v>141</v>
      </c>
      <c r="G54" s="64"/>
      <c r="H54" s="64"/>
      <c r="I54" s="64"/>
      <c r="J54" s="64"/>
      <c r="K54" s="64"/>
      <c r="L54" s="64"/>
      <c r="M54" s="65"/>
      <c r="N54" s="66">
        <v>42</v>
      </c>
      <c r="O54" s="94"/>
      <c r="P54" s="67">
        <f t="shared" si="0"/>
        <v>0</v>
      </c>
      <c r="Q54" s="68" t="s">
        <v>41</v>
      </c>
      <c r="R54" s="69">
        <v>0</v>
      </c>
      <c r="S54" s="69">
        <v>360</v>
      </c>
      <c r="T54" s="4"/>
    </row>
    <row r="55" spans="1:20" s="69" customFormat="1" ht="75" customHeight="1">
      <c r="A55" s="87"/>
      <c r="B55" s="62" t="s">
        <v>47</v>
      </c>
      <c r="C55" s="63" t="s">
        <v>6</v>
      </c>
      <c r="D55" s="73"/>
      <c r="E55" s="72"/>
      <c r="F55" s="73" t="s">
        <v>118</v>
      </c>
      <c r="G55" s="70"/>
      <c r="H55" s="70"/>
      <c r="I55" s="70"/>
      <c r="J55" s="70"/>
      <c r="K55" s="70"/>
      <c r="L55" s="70"/>
      <c r="M55" s="71"/>
      <c r="N55" s="66">
        <v>49</v>
      </c>
      <c r="O55" s="94"/>
      <c r="P55" s="67">
        <f t="shared" si="0"/>
        <v>0</v>
      </c>
      <c r="Q55" s="68" t="s">
        <v>47</v>
      </c>
      <c r="T55" s="4"/>
    </row>
    <row r="56" spans="1:20" s="69" customFormat="1" ht="69" customHeight="1">
      <c r="A56" s="87"/>
      <c r="B56" s="62" t="s">
        <v>48</v>
      </c>
      <c r="C56" s="63" t="s">
        <v>6</v>
      </c>
      <c r="D56" s="73"/>
      <c r="E56" s="72"/>
      <c r="F56" s="73" t="s">
        <v>143</v>
      </c>
      <c r="G56" s="64"/>
      <c r="H56" s="64"/>
      <c r="I56" s="64"/>
      <c r="J56" s="64"/>
      <c r="K56" s="64"/>
      <c r="L56" s="64"/>
      <c r="M56" s="65"/>
      <c r="N56" s="66">
        <v>29</v>
      </c>
      <c r="O56" s="94"/>
      <c r="P56" s="67">
        <f t="shared" si="0"/>
        <v>0</v>
      </c>
      <c r="Q56" s="68" t="s">
        <v>48</v>
      </c>
      <c r="R56" s="69">
        <v>173</v>
      </c>
      <c r="T56" s="4"/>
    </row>
    <row r="57" spans="1:20" s="69" customFormat="1" ht="69" customHeight="1">
      <c r="A57" s="87"/>
      <c r="B57" s="62" t="s">
        <v>58</v>
      </c>
      <c r="C57" s="63" t="s">
        <v>6</v>
      </c>
      <c r="D57" s="73"/>
      <c r="E57" s="72"/>
      <c r="F57" s="73" t="s">
        <v>119</v>
      </c>
      <c r="G57" s="64"/>
      <c r="H57" s="64"/>
      <c r="I57" s="64"/>
      <c r="J57" s="64"/>
      <c r="K57" s="64"/>
      <c r="L57" s="64"/>
      <c r="M57" s="65"/>
      <c r="N57" s="66">
        <v>44</v>
      </c>
      <c r="O57" s="94"/>
      <c r="P57" s="67">
        <f t="shared" si="0"/>
        <v>0</v>
      </c>
      <c r="Q57" s="68" t="s">
        <v>58</v>
      </c>
      <c r="T57" s="4"/>
    </row>
    <row r="58" spans="1:20" s="69" customFormat="1" ht="69" customHeight="1">
      <c r="A58" s="87"/>
      <c r="B58" s="62" t="s">
        <v>49</v>
      </c>
      <c r="C58" s="63" t="s">
        <v>6</v>
      </c>
      <c r="D58" s="73"/>
      <c r="E58" s="72"/>
      <c r="F58" s="73" t="s">
        <v>120</v>
      </c>
      <c r="G58" s="64"/>
      <c r="H58" s="64"/>
      <c r="I58" s="64"/>
      <c r="J58" s="64"/>
      <c r="K58" s="64"/>
      <c r="L58" s="64"/>
      <c r="M58" s="65"/>
      <c r="N58" s="66">
        <v>23</v>
      </c>
      <c r="O58" s="94"/>
      <c r="P58" s="67">
        <f t="shared" si="0"/>
        <v>0</v>
      </c>
      <c r="Q58" s="68" t="s">
        <v>49</v>
      </c>
      <c r="R58" s="69">
        <v>403</v>
      </c>
      <c r="T58" s="4"/>
    </row>
    <row r="59" spans="1:20" s="69" customFormat="1" ht="69" customHeight="1">
      <c r="A59" s="87"/>
      <c r="B59" s="62" t="s">
        <v>50</v>
      </c>
      <c r="C59" s="63" t="s">
        <v>6</v>
      </c>
      <c r="D59" s="73"/>
      <c r="E59" s="72"/>
      <c r="F59" s="73" t="s">
        <v>108</v>
      </c>
      <c r="G59" s="64"/>
      <c r="H59" s="64"/>
      <c r="I59" s="64"/>
      <c r="J59" s="64"/>
      <c r="K59" s="64"/>
      <c r="L59" s="64"/>
      <c r="M59" s="65"/>
      <c r="N59" s="66">
        <v>18</v>
      </c>
      <c r="O59" s="94"/>
      <c r="P59" s="67">
        <f t="shared" si="0"/>
        <v>0</v>
      </c>
      <c r="Q59" s="68" t="s">
        <v>50</v>
      </c>
      <c r="T59" s="4"/>
    </row>
    <row r="60" spans="1:20" s="69" customFormat="1" ht="69" customHeight="1">
      <c r="A60" s="87"/>
      <c r="B60" s="62" t="s">
        <v>51</v>
      </c>
      <c r="C60" s="63" t="s">
        <v>6</v>
      </c>
      <c r="D60" s="73"/>
      <c r="E60" s="72"/>
      <c r="F60" s="73" t="s">
        <v>121</v>
      </c>
      <c r="G60" s="70"/>
      <c r="H60" s="70"/>
      <c r="I60" s="70"/>
      <c r="J60" s="70"/>
      <c r="K60" s="70"/>
      <c r="L60" s="70"/>
      <c r="M60" s="71"/>
      <c r="N60" s="66">
        <v>21</v>
      </c>
      <c r="O60" s="94"/>
      <c r="P60" s="67">
        <f t="shared" si="0"/>
        <v>0</v>
      </c>
      <c r="Q60" s="68" t="s">
        <v>51</v>
      </c>
      <c r="T60" s="4"/>
    </row>
    <row r="61" spans="1:20" s="69" customFormat="1" ht="69" customHeight="1">
      <c r="A61" s="87"/>
      <c r="B61" s="62" t="s">
        <v>52</v>
      </c>
      <c r="C61" s="63" t="s">
        <v>6</v>
      </c>
      <c r="D61" s="73"/>
      <c r="E61" s="72"/>
      <c r="F61" s="73" t="s">
        <v>122</v>
      </c>
      <c r="G61" s="64"/>
      <c r="H61" s="64"/>
      <c r="I61" s="64"/>
      <c r="J61" s="64"/>
      <c r="K61" s="64"/>
      <c r="L61" s="64"/>
      <c r="M61" s="65"/>
      <c r="N61" s="66">
        <v>22</v>
      </c>
      <c r="O61" s="94"/>
      <c r="P61" s="67">
        <f t="shared" si="0"/>
        <v>0</v>
      </c>
      <c r="Q61" s="68" t="s">
        <v>52</v>
      </c>
      <c r="R61" s="69">
        <v>499</v>
      </c>
      <c r="T61" s="4"/>
    </row>
    <row r="62" spans="1:20" s="69" customFormat="1" ht="69" customHeight="1">
      <c r="A62" s="87"/>
      <c r="B62" s="62" t="s">
        <v>59</v>
      </c>
      <c r="C62" s="63" t="s">
        <v>6</v>
      </c>
      <c r="D62" s="73"/>
      <c r="E62" s="72"/>
      <c r="F62" s="73" t="s">
        <v>144</v>
      </c>
      <c r="G62" s="64"/>
      <c r="H62" s="64"/>
      <c r="I62" s="64"/>
      <c r="J62" s="64"/>
      <c r="K62" s="64"/>
      <c r="L62" s="64"/>
      <c r="M62" s="65"/>
      <c r="N62" s="66">
        <v>33</v>
      </c>
      <c r="O62" s="94"/>
      <c r="P62" s="67">
        <f t="shared" si="0"/>
        <v>0</v>
      </c>
      <c r="Q62" s="68" t="s">
        <v>59</v>
      </c>
      <c r="R62" s="69">
        <v>613</v>
      </c>
      <c r="T62" s="4"/>
    </row>
    <row r="63" spans="1:20" s="69" customFormat="1" ht="69" customHeight="1">
      <c r="A63" s="87"/>
      <c r="B63" s="62" t="s">
        <v>54</v>
      </c>
      <c r="C63" s="63" t="s">
        <v>6</v>
      </c>
      <c r="D63" s="73"/>
      <c r="E63" s="72"/>
      <c r="F63" s="73" t="s">
        <v>123</v>
      </c>
      <c r="G63" s="70"/>
      <c r="H63" s="70"/>
      <c r="I63" s="70"/>
      <c r="J63" s="70"/>
      <c r="K63" s="70"/>
      <c r="L63" s="70"/>
      <c r="M63" s="71"/>
      <c r="N63" s="66">
        <v>21</v>
      </c>
      <c r="O63" s="94"/>
      <c r="P63" s="67">
        <f t="shared" si="0"/>
        <v>0</v>
      </c>
      <c r="Q63" s="68" t="s">
        <v>54</v>
      </c>
      <c r="R63" s="69">
        <v>798</v>
      </c>
      <c r="T63" s="4"/>
    </row>
    <row r="64" spans="1:20" s="69" customFormat="1" ht="69" customHeight="1">
      <c r="A64" s="87"/>
      <c r="B64" s="62" t="s">
        <v>55</v>
      </c>
      <c r="C64" s="63" t="s">
        <v>6</v>
      </c>
      <c r="D64" s="73"/>
      <c r="E64" s="72"/>
      <c r="F64" s="73" t="s">
        <v>124</v>
      </c>
      <c r="G64" s="64"/>
      <c r="H64" s="64"/>
      <c r="I64" s="64"/>
      <c r="J64" s="64"/>
      <c r="K64" s="64"/>
      <c r="L64" s="64"/>
      <c r="M64" s="65"/>
      <c r="N64" s="66">
        <v>31</v>
      </c>
      <c r="O64" s="94"/>
      <c r="P64" s="67">
        <f t="shared" si="0"/>
        <v>0</v>
      </c>
      <c r="Q64" s="68" t="s">
        <v>55</v>
      </c>
      <c r="R64" s="69">
        <v>0</v>
      </c>
      <c r="S64" s="69">
        <v>500</v>
      </c>
      <c r="T64" s="4"/>
    </row>
    <row r="65" spans="1:20" s="69" customFormat="1" ht="69" customHeight="1">
      <c r="A65" s="87"/>
      <c r="B65" s="62" t="s">
        <v>56</v>
      </c>
      <c r="C65" s="63" t="s">
        <v>6</v>
      </c>
      <c r="D65" s="73"/>
      <c r="E65" s="72"/>
      <c r="F65" s="73" t="s">
        <v>125</v>
      </c>
      <c r="G65" s="64"/>
      <c r="H65" s="64"/>
      <c r="I65" s="64"/>
      <c r="J65" s="64"/>
      <c r="K65" s="64"/>
      <c r="L65" s="64"/>
      <c r="M65" s="65"/>
      <c r="N65" s="66">
        <v>28</v>
      </c>
      <c r="O65" s="94"/>
      <c r="P65" s="67">
        <f t="shared" si="0"/>
        <v>0</v>
      </c>
      <c r="Q65" s="68" t="s">
        <v>56</v>
      </c>
      <c r="R65" s="69">
        <v>431</v>
      </c>
      <c r="T65" s="4"/>
    </row>
    <row r="66" spans="1:20" s="69" customFormat="1" ht="69" customHeight="1">
      <c r="A66" s="87"/>
      <c r="B66" s="62" t="s">
        <v>60</v>
      </c>
      <c r="C66" s="63" t="s">
        <v>6</v>
      </c>
      <c r="D66" s="73"/>
      <c r="E66" s="72"/>
      <c r="F66" s="73" t="s">
        <v>126</v>
      </c>
      <c r="G66" s="64"/>
      <c r="H66" s="64"/>
      <c r="I66" s="64"/>
      <c r="J66" s="64"/>
      <c r="K66" s="64"/>
      <c r="L66" s="64"/>
      <c r="M66" s="65"/>
      <c r="N66" s="66">
        <v>39</v>
      </c>
      <c r="O66" s="94"/>
      <c r="P66" s="67">
        <f t="shared" si="0"/>
        <v>0</v>
      </c>
      <c r="Q66" s="68" t="s">
        <v>60</v>
      </c>
      <c r="R66" s="69">
        <v>345</v>
      </c>
      <c r="T66" s="4"/>
    </row>
    <row r="67" spans="1:20" s="69" customFormat="1" ht="69" customHeight="1">
      <c r="A67" s="87"/>
      <c r="B67" s="62" t="s">
        <v>57</v>
      </c>
      <c r="C67" s="63" t="s">
        <v>6</v>
      </c>
      <c r="D67" s="73"/>
      <c r="E67" s="72"/>
      <c r="F67" s="73" t="s">
        <v>127</v>
      </c>
      <c r="G67" s="64"/>
      <c r="H67" s="64"/>
      <c r="I67" s="64"/>
      <c r="J67" s="64"/>
      <c r="K67" s="64"/>
      <c r="L67" s="64"/>
      <c r="M67" s="65"/>
      <c r="N67" s="66">
        <v>59</v>
      </c>
      <c r="O67" s="94"/>
      <c r="P67" s="67">
        <f t="shared" si="0"/>
        <v>0</v>
      </c>
      <c r="Q67" s="68" t="s">
        <v>57</v>
      </c>
      <c r="T67" s="4"/>
    </row>
    <row r="68" spans="1:20" s="69" customFormat="1" ht="69" customHeight="1">
      <c r="A68" s="87"/>
      <c r="B68" s="62" t="s">
        <v>61</v>
      </c>
      <c r="C68" s="63" t="s">
        <v>6</v>
      </c>
      <c r="D68" s="73"/>
      <c r="E68" s="72"/>
      <c r="F68" s="73" t="s">
        <v>128</v>
      </c>
      <c r="G68" s="64"/>
      <c r="H68" s="64"/>
      <c r="I68" s="64"/>
      <c r="J68" s="64"/>
      <c r="K68" s="64"/>
      <c r="L68" s="64"/>
      <c r="M68" s="65"/>
      <c r="N68" s="66">
        <v>21</v>
      </c>
      <c r="O68" s="94"/>
      <c r="P68" s="67">
        <f t="shared" si="0"/>
        <v>0</v>
      </c>
      <c r="Q68" s="68" t="s">
        <v>61</v>
      </c>
      <c r="R68" s="69">
        <v>0</v>
      </c>
      <c r="S68" s="69">
        <v>600</v>
      </c>
      <c r="T68" s="4"/>
    </row>
    <row r="69" spans="1:20" s="69" customFormat="1" ht="69" customHeight="1">
      <c r="A69" s="87"/>
      <c r="B69" s="62" t="s">
        <v>62</v>
      </c>
      <c r="C69" s="63" t="s">
        <v>6</v>
      </c>
      <c r="D69" s="73"/>
      <c r="E69" s="72"/>
      <c r="F69" s="73" t="s">
        <v>129</v>
      </c>
      <c r="G69" s="64"/>
      <c r="H69" s="64"/>
      <c r="I69" s="64"/>
      <c r="J69" s="64"/>
      <c r="K69" s="64"/>
      <c r="L69" s="64"/>
      <c r="M69" s="65"/>
      <c r="N69" s="66">
        <v>36</v>
      </c>
      <c r="O69" s="94"/>
      <c r="P69" s="67">
        <f t="shared" si="0"/>
        <v>0</v>
      </c>
      <c r="Q69" s="68" t="s">
        <v>62</v>
      </c>
      <c r="R69" s="69">
        <v>369</v>
      </c>
      <c r="T69" s="4"/>
    </row>
    <row r="70" spans="1:20" s="69" customFormat="1" ht="69" customHeight="1">
      <c r="A70" s="87"/>
      <c r="B70" s="62" t="s">
        <v>63</v>
      </c>
      <c r="C70" s="63" t="s">
        <v>6</v>
      </c>
      <c r="D70" s="73"/>
      <c r="E70" s="72"/>
      <c r="F70" s="73" t="s">
        <v>130</v>
      </c>
      <c r="G70" s="64"/>
      <c r="H70" s="64"/>
      <c r="I70" s="64"/>
      <c r="J70" s="64"/>
      <c r="K70" s="64"/>
      <c r="L70" s="64"/>
      <c r="M70" s="65"/>
      <c r="N70" s="66">
        <v>19</v>
      </c>
      <c r="O70" s="94"/>
      <c r="P70" s="67">
        <f t="shared" si="0"/>
        <v>0</v>
      </c>
      <c r="Q70" s="68" t="s">
        <v>63</v>
      </c>
      <c r="T70" s="4"/>
    </row>
    <row r="71" spans="1:20" s="69" customFormat="1" ht="69" customHeight="1">
      <c r="A71" s="87"/>
      <c r="B71" s="62" t="s">
        <v>64</v>
      </c>
      <c r="C71" s="63" t="s">
        <v>6</v>
      </c>
      <c r="D71" s="73"/>
      <c r="E71" s="72"/>
      <c r="F71" s="73" t="s">
        <v>131</v>
      </c>
      <c r="G71" s="64"/>
      <c r="H71" s="64"/>
      <c r="I71" s="64"/>
      <c r="J71" s="64"/>
      <c r="K71" s="64"/>
      <c r="L71" s="64"/>
      <c r="M71" s="65"/>
      <c r="N71" s="66">
        <v>20</v>
      </c>
      <c r="O71" s="94"/>
      <c r="P71" s="67">
        <f t="shared" si="0"/>
        <v>0</v>
      </c>
      <c r="Q71" s="68" t="s">
        <v>64</v>
      </c>
      <c r="R71" s="69">
        <v>0</v>
      </c>
      <c r="S71" s="69">
        <v>624</v>
      </c>
      <c r="T71" s="4"/>
    </row>
    <row r="72" spans="1:20" s="69" customFormat="1" ht="69" customHeight="1">
      <c r="A72" s="87"/>
      <c r="B72" s="62" t="s">
        <v>65</v>
      </c>
      <c r="C72" s="63" t="s">
        <v>6</v>
      </c>
      <c r="D72" s="73"/>
      <c r="E72" s="72"/>
      <c r="F72" s="73" t="s">
        <v>110</v>
      </c>
      <c r="G72" s="64"/>
      <c r="H72" s="64"/>
      <c r="I72" s="64"/>
      <c r="J72" s="64"/>
      <c r="K72" s="64"/>
      <c r="L72" s="64"/>
      <c r="M72" s="65"/>
      <c r="N72" s="66">
        <v>15</v>
      </c>
      <c r="O72" s="94"/>
      <c r="P72" s="67">
        <f t="shared" si="0"/>
        <v>0</v>
      </c>
      <c r="Q72" s="68" t="s">
        <v>65</v>
      </c>
      <c r="R72" s="69">
        <v>203</v>
      </c>
      <c r="T72" s="4"/>
    </row>
    <row r="73" spans="1:20" s="69" customFormat="1" ht="69" customHeight="1">
      <c r="A73" s="87"/>
      <c r="B73" s="62" t="s">
        <v>70</v>
      </c>
      <c r="C73" s="63" t="s">
        <v>6</v>
      </c>
      <c r="D73" s="73"/>
      <c r="E73" s="72"/>
      <c r="F73" s="73" t="s">
        <v>132</v>
      </c>
      <c r="G73" s="64"/>
      <c r="H73" s="64"/>
      <c r="I73" s="64"/>
      <c r="J73" s="64"/>
      <c r="K73" s="64"/>
      <c r="L73" s="64"/>
      <c r="M73" s="65"/>
      <c r="N73" s="66">
        <v>23</v>
      </c>
      <c r="O73" s="94"/>
      <c r="P73" s="67">
        <f t="shared" si="0"/>
        <v>0</v>
      </c>
      <c r="Q73" s="68" t="s">
        <v>70</v>
      </c>
      <c r="R73" s="69">
        <v>285</v>
      </c>
      <c r="T73" s="4"/>
    </row>
    <row r="74" spans="1:20" s="69" customFormat="1" ht="69" customHeight="1">
      <c r="A74" s="87"/>
      <c r="B74" s="62" t="s">
        <v>66</v>
      </c>
      <c r="C74" s="63" t="s">
        <v>6</v>
      </c>
      <c r="D74" s="73"/>
      <c r="E74" s="72"/>
      <c r="F74" s="73" t="s">
        <v>133</v>
      </c>
      <c r="G74" s="64"/>
      <c r="H74" s="64"/>
      <c r="I74" s="64"/>
      <c r="J74" s="64"/>
      <c r="K74" s="64"/>
      <c r="L74" s="64"/>
      <c r="M74" s="65"/>
      <c r="N74" s="66">
        <v>26</v>
      </c>
      <c r="O74" s="94"/>
      <c r="P74" s="67">
        <f t="shared" si="0"/>
        <v>0</v>
      </c>
      <c r="Q74" s="68" t="s">
        <v>66</v>
      </c>
      <c r="R74" s="69">
        <v>76</v>
      </c>
      <c r="T74" s="4"/>
    </row>
    <row r="75" spans="1:20" s="69" customFormat="1" ht="69" customHeight="1">
      <c r="A75" s="87"/>
      <c r="B75" s="62" t="s">
        <v>71</v>
      </c>
      <c r="C75" s="63" t="s">
        <v>6</v>
      </c>
      <c r="D75" s="73"/>
      <c r="E75" s="72"/>
      <c r="F75" s="73" t="s">
        <v>134</v>
      </c>
      <c r="G75" s="64"/>
      <c r="H75" s="64"/>
      <c r="I75" s="64"/>
      <c r="J75" s="64"/>
      <c r="K75" s="64"/>
      <c r="L75" s="64"/>
      <c r="M75" s="65"/>
      <c r="N75" s="66">
        <v>27</v>
      </c>
      <c r="O75" s="94"/>
      <c r="P75" s="67">
        <f t="shared" si="0"/>
        <v>0</v>
      </c>
      <c r="Q75" s="68" t="s">
        <v>71</v>
      </c>
      <c r="T75" s="4"/>
    </row>
    <row r="76" spans="1:20" s="69" customFormat="1" ht="69" customHeight="1">
      <c r="A76" s="87"/>
      <c r="B76" s="62" t="s">
        <v>67</v>
      </c>
      <c r="C76" s="63" t="s">
        <v>6</v>
      </c>
      <c r="D76" s="73"/>
      <c r="E76" s="72"/>
      <c r="F76" s="73" t="s">
        <v>135</v>
      </c>
      <c r="G76" s="64"/>
      <c r="H76" s="64"/>
      <c r="I76" s="64"/>
      <c r="J76" s="64"/>
      <c r="K76" s="64"/>
      <c r="L76" s="64"/>
      <c r="M76" s="65"/>
      <c r="N76" s="66">
        <v>59</v>
      </c>
      <c r="O76" s="94"/>
      <c r="P76" s="67">
        <f t="shared" si="0"/>
        <v>0</v>
      </c>
      <c r="Q76" s="68" t="s">
        <v>67</v>
      </c>
      <c r="T76" s="4"/>
    </row>
    <row r="77" spans="1:20" s="69" customFormat="1" ht="69" customHeight="1">
      <c r="A77" s="87"/>
      <c r="B77" s="62" t="s">
        <v>68</v>
      </c>
      <c r="C77" s="63" t="s">
        <v>6</v>
      </c>
      <c r="D77" s="73"/>
      <c r="E77" s="72"/>
      <c r="F77" s="73" t="s">
        <v>136</v>
      </c>
      <c r="G77" s="64"/>
      <c r="H77" s="64"/>
      <c r="I77" s="64"/>
      <c r="J77" s="64"/>
      <c r="K77" s="64"/>
      <c r="L77" s="64"/>
      <c r="M77" s="65"/>
      <c r="N77" s="66">
        <v>28</v>
      </c>
      <c r="O77" s="94"/>
      <c r="P77" s="67">
        <f t="shared" si="0"/>
        <v>0</v>
      </c>
      <c r="Q77" s="68" t="s">
        <v>68</v>
      </c>
      <c r="R77" s="69">
        <v>9</v>
      </c>
      <c r="S77" s="69">
        <v>450</v>
      </c>
      <c r="T77" s="4"/>
    </row>
    <row r="78" spans="1:20" s="69" customFormat="1" ht="69" customHeight="1">
      <c r="A78" s="87"/>
      <c r="B78" s="62" t="s">
        <v>69</v>
      </c>
      <c r="C78" s="63" t="s">
        <v>6</v>
      </c>
      <c r="D78" s="73"/>
      <c r="E78" s="72"/>
      <c r="F78" s="73" t="s">
        <v>137</v>
      </c>
      <c r="G78" s="64"/>
      <c r="H78" s="64"/>
      <c r="I78" s="64"/>
      <c r="J78" s="64"/>
      <c r="K78" s="64"/>
      <c r="L78" s="64"/>
      <c r="M78" s="65"/>
      <c r="N78" s="66">
        <v>25</v>
      </c>
      <c r="O78" s="94"/>
      <c r="P78" s="67">
        <f t="shared" si="0"/>
        <v>0</v>
      </c>
      <c r="Q78" s="68" t="s">
        <v>69</v>
      </c>
      <c r="R78" s="69">
        <v>504</v>
      </c>
      <c r="T78" s="4"/>
    </row>
    <row r="79" spans="1:20" s="69" customFormat="1" ht="69" customHeight="1">
      <c r="A79" s="87"/>
      <c r="B79" s="62" t="s">
        <v>72</v>
      </c>
      <c r="C79" s="63" t="s">
        <v>6</v>
      </c>
      <c r="D79" s="73"/>
      <c r="E79" s="72"/>
      <c r="F79" s="73" t="s">
        <v>138</v>
      </c>
      <c r="G79" s="64"/>
      <c r="H79" s="64"/>
      <c r="I79" s="64"/>
      <c r="J79" s="64"/>
      <c r="K79" s="64"/>
      <c r="L79" s="64"/>
      <c r="M79" s="65"/>
      <c r="N79" s="66">
        <v>42</v>
      </c>
      <c r="O79" s="94"/>
      <c r="P79" s="67">
        <f t="shared" si="0"/>
        <v>0</v>
      </c>
      <c r="Q79" s="68" t="s">
        <v>72</v>
      </c>
      <c r="R79" s="69">
        <v>504</v>
      </c>
      <c r="T79" s="4"/>
    </row>
    <row r="80" spans="1:20" s="69" customFormat="1" ht="69" customHeight="1">
      <c r="A80" s="87"/>
      <c r="B80" s="62" t="s">
        <v>73</v>
      </c>
      <c r="C80" s="63" t="s">
        <v>6</v>
      </c>
      <c r="D80" s="73"/>
      <c r="E80" s="72"/>
      <c r="F80" s="73" t="s">
        <v>139</v>
      </c>
      <c r="G80" s="64"/>
      <c r="H80" s="64"/>
      <c r="I80" s="64"/>
      <c r="J80" s="64"/>
      <c r="K80" s="64"/>
      <c r="L80" s="64"/>
      <c r="M80" s="65"/>
      <c r="N80" s="66">
        <v>26</v>
      </c>
      <c r="O80" s="94"/>
      <c r="P80" s="67">
        <f>N80*O80</f>
        <v>0</v>
      </c>
      <c r="Q80" s="68" t="s">
        <v>73</v>
      </c>
      <c r="R80" s="69">
        <v>504</v>
      </c>
      <c r="T80" s="4"/>
    </row>
    <row r="81" spans="2:20" s="88" customFormat="1" ht="42.75">
      <c r="B81" s="45"/>
      <c r="C81" s="46"/>
      <c r="D81" s="46"/>
      <c r="E81" s="47"/>
      <c r="F81" s="79"/>
      <c r="G81" s="47"/>
      <c r="H81" s="47"/>
      <c r="I81" s="47"/>
      <c r="J81" s="47"/>
      <c r="K81" s="47"/>
      <c r="L81" s="47"/>
      <c r="M81" s="47"/>
      <c r="N81" s="1"/>
      <c r="O81" s="93"/>
      <c r="P81" s="2"/>
      <c r="Q81" s="19"/>
      <c r="T81" s="4"/>
    </row>
    <row r="82" spans="2:20" s="4" customFormat="1" ht="64.5" customHeight="1">
      <c r="B82" s="48"/>
      <c r="C82" s="49"/>
      <c r="D82" s="51"/>
      <c r="E82" s="51"/>
      <c r="F82" s="80"/>
      <c r="G82" s="51"/>
      <c r="H82" s="48"/>
      <c r="I82" s="51"/>
      <c r="J82" s="52"/>
      <c r="K82" s="52"/>
      <c r="L82" s="21"/>
      <c r="M82" s="22"/>
      <c r="N82" s="22"/>
      <c r="O82" s="95"/>
      <c r="P82" s="57"/>
    </row>
    <row r="83" spans="2:20" ht="69.95" customHeight="1">
      <c r="B83" s="50"/>
      <c r="C83" s="49"/>
      <c r="D83" s="49"/>
      <c r="E83" s="51"/>
      <c r="F83" s="80"/>
      <c r="G83" s="51"/>
      <c r="H83" s="51"/>
      <c r="I83" s="51"/>
      <c r="J83" s="51"/>
      <c r="K83" s="53"/>
      <c r="L83" s="53"/>
      <c r="M83" s="55" t="s">
        <v>42</v>
      </c>
      <c r="N83" s="100">
        <f>SUM(P16:P80)</f>
        <v>0</v>
      </c>
      <c r="O83" s="101"/>
      <c r="P83" s="101"/>
      <c r="Q83" s="102"/>
    </row>
    <row r="84" spans="2:20" ht="69.95" customHeight="1">
      <c r="B84" s="50"/>
      <c r="C84" s="49"/>
      <c r="D84" s="49"/>
      <c r="E84" s="51"/>
      <c r="F84" s="80"/>
      <c r="G84" s="51"/>
      <c r="H84" s="51"/>
      <c r="I84" s="51"/>
      <c r="J84" s="51"/>
      <c r="K84" s="53"/>
      <c r="L84" s="53"/>
      <c r="M84" s="55" t="s">
        <v>142</v>
      </c>
      <c r="N84" s="103"/>
      <c r="O84" s="104"/>
      <c r="P84" s="104"/>
      <c r="Q84" s="105"/>
    </row>
    <row r="85" spans="2:20" ht="64.5" customHeight="1">
      <c r="B85" s="50"/>
      <c r="C85" s="49"/>
      <c r="D85" s="53"/>
      <c r="E85" s="53"/>
      <c r="F85" s="82"/>
      <c r="G85" s="53"/>
      <c r="H85" s="53"/>
      <c r="I85" s="51"/>
      <c r="J85" s="53"/>
      <c r="K85" s="52"/>
      <c r="L85" s="52"/>
      <c r="M85" s="56" t="s">
        <v>0</v>
      </c>
      <c r="O85" s="95"/>
      <c r="P85" s="22"/>
      <c r="Q85" s="57"/>
    </row>
    <row r="86" spans="2:20" s="35" customFormat="1" ht="64.5" customHeight="1">
      <c r="B86" s="50"/>
      <c r="C86" s="49"/>
      <c r="D86" s="53"/>
      <c r="E86" s="53"/>
      <c r="F86" s="82"/>
      <c r="G86" s="53"/>
      <c r="H86" s="53"/>
      <c r="I86" s="51"/>
      <c r="J86" s="53"/>
      <c r="K86" s="52"/>
      <c r="L86" s="52"/>
      <c r="M86" s="56"/>
      <c r="N86" s="22"/>
      <c r="O86" s="95"/>
      <c r="P86" s="22"/>
      <c r="Q86" s="57"/>
    </row>
    <row r="87" spans="2:20" s="35" customFormat="1" ht="64.5" customHeight="1">
      <c r="B87" s="50"/>
      <c r="C87" s="49"/>
      <c r="D87" s="53"/>
      <c r="E87" s="53"/>
      <c r="F87" s="82"/>
      <c r="G87" s="53"/>
      <c r="H87" s="53"/>
      <c r="I87" s="51"/>
      <c r="J87" s="53"/>
      <c r="K87" s="52"/>
      <c r="L87" s="52"/>
      <c r="M87" s="56"/>
      <c r="N87" s="22"/>
      <c r="O87" s="95"/>
      <c r="P87" s="22"/>
      <c r="Q87" s="57"/>
    </row>
  </sheetData>
  <sheetProtection formatCells="0" formatColumns="0" formatRows="0" insertColumns="0" insertRows="0" insertHyperlinks="0" deleteColumns="0" deleteRows="0" sort="0" autoFilter="0" pivotTables="0"/>
  <mergeCells count="6">
    <mergeCell ref="N2:Q2"/>
    <mergeCell ref="N83:Q84"/>
    <mergeCell ref="B5:Q5"/>
    <mergeCell ref="B9:Q9"/>
    <mergeCell ref="B8:Q8"/>
    <mergeCell ref="B11:Q11"/>
  </mergeCells>
  <phoneticPr fontId="21" type="noConversion"/>
  <printOptions horizontalCentered="1"/>
  <pageMargins left="0.23622047244094491" right="0.23622047244094491" top="0.35433070866141736" bottom="0.35433070866141736" header="0.11811023622047245" footer="0.11811023622047245"/>
  <pageSetup paperSize="9" scale="1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honeticPr fontId="21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honeticPr fontId="2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Feuil1</vt:lpstr>
      <vt:lpstr>Feuil2</vt:lpstr>
      <vt:lpstr>Feuil3</vt:lpstr>
      <vt:lpstr>Feuil1!Zone_d_impression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Secretariat2</dc:creator>
  <cp:lastModifiedBy>Stéphane</cp:lastModifiedBy>
  <cp:lastPrinted>2014-10-03T08:32:02Z</cp:lastPrinted>
  <dcterms:created xsi:type="dcterms:W3CDTF">2012-05-29T11:42:51Z</dcterms:created>
  <dcterms:modified xsi:type="dcterms:W3CDTF">2014-10-26T16:16:40Z</dcterms:modified>
</cp:coreProperties>
</file>