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25" yWindow="840" windowWidth="13020" windowHeight="11055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Feuil1!#REF!</definedName>
    <definedName name="_xlnm.Print_Area" localSheetId="0">Feuil1!$B$1:$Q$83</definedName>
  </definedNames>
  <calcPr calcId="145621"/>
</workbook>
</file>

<file path=xl/calcChain.xml><?xml version="1.0" encoding="utf-8"?>
<calcChain xmlns="http://schemas.openxmlformats.org/spreadsheetml/2006/main">
  <c r="P66" i="1"/>
  <c r="P67"/>
  <c r="P68"/>
  <c r="P69"/>
  <c r="P70"/>
  <c r="P71"/>
  <c r="P72"/>
  <c r="P73"/>
  <c r="P74"/>
  <c r="P75"/>
  <c r="P76"/>
  <c r="P77"/>
  <c r="P78"/>
  <c r="P79"/>
  <c r="P65"/>
  <c r="P55"/>
  <c r="P56"/>
  <c r="P57"/>
  <c r="P58"/>
  <c r="P59"/>
  <c r="P54"/>
  <c r="P48"/>
  <c r="P47"/>
  <c r="P41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17"/>
  <c r="N81"/>
</calcChain>
</file>

<file path=xl/sharedStrings.xml><?xml version="1.0" encoding="utf-8"?>
<sst xmlns="http://schemas.openxmlformats.org/spreadsheetml/2006/main" count="256" uniqueCount="89">
  <si>
    <t>(A remplir obligatoirement)</t>
  </si>
  <si>
    <t>N°</t>
  </si>
  <si>
    <t>EUROS</t>
  </si>
  <si>
    <t>QTE</t>
  </si>
  <si>
    <t>TT</t>
  </si>
  <si>
    <t>1</t>
  </si>
  <si>
    <t>.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</si>
  <si>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</si>
  <si>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</si>
  <si>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</si>
  <si>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</si>
  <si>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</si>
  <si>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</si>
  <si>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</si>
  <si>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</si>
  <si>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</si>
  <si>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</si>
  <si>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</si>
  <si>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</si>
  <si>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</si>
  <si>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</si>
  <si>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</si>
  <si>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</si>
  <si>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</si>
  <si>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</si>
  <si>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</si>
  <si>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</si>
  <si>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</si>
  <si>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</si>
  <si>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25</t>
  </si>
  <si>
    <t>26</t>
  </si>
  <si>
    <t>27</t>
  </si>
  <si>
    <t>28</t>
  </si>
  <si>
    <t>29</t>
  </si>
  <si>
    <t>31</t>
  </si>
  <si>
    <t>32</t>
  </si>
  <si>
    <t>33</t>
  </si>
  <si>
    <t>35</t>
  </si>
  <si>
    <t>36</t>
  </si>
  <si>
    <t>37</t>
  </si>
  <si>
    <t>38</t>
  </si>
  <si>
    <t>MONTANT GENERAL</t>
  </si>
  <si>
    <t>LA PARFUMERIE EUROPE</t>
  </si>
  <si>
    <t>24</t>
  </si>
  <si>
    <t>30</t>
  </si>
  <si>
    <t>34</t>
  </si>
  <si>
    <t>N° Client :</t>
  </si>
  <si>
    <t>Collection Femme</t>
  </si>
  <si>
    <t>Collection Homme</t>
  </si>
  <si>
    <t>Collection Enfant</t>
  </si>
  <si>
    <t>(page 1 à 1)</t>
  </si>
  <si>
    <t>p1/1</t>
  </si>
  <si>
    <t>Tee-Shirt The SKULLS</t>
  </si>
  <si>
    <t>Taille homme :</t>
  </si>
  <si>
    <t>M-L</t>
  </si>
  <si>
    <t>XL</t>
  </si>
  <si>
    <t>XXL</t>
  </si>
  <si>
    <t>Taille femme :</t>
  </si>
  <si>
    <t>S-M</t>
  </si>
  <si>
    <t>L</t>
  </si>
  <si>
    <t>C. Skulls Love</t>
  </si>
  <si>
    <t>D. Skulls Ray-Ban</t>
  </si>
  <si>
    <t>E. Skulls Watching Us</t>
  </si>
  <si>
    <t>A. Skulls Flower Dollar</t>
  </si>
  <si>
    <t>B. Skulls Bandana Fuck</t>
  </si>
  <si>
    <t>F. Skulls Flower</t>
  </si>
  <si>
    <t>G. Skulls Clay</t>
  </si>
  <si>
    <t>H. Skulls Face</t>
  </si>
  <si>
    <t>I. Classic Skulls Marvel Strass</t>
  </si>
  <si>
    <t>Taille enfant :</t>
  </si>
  <si>
    <t>J. Classic Skulls Ray-Ban</t>
  </si>
  <si>
    <t>K. Blessed Time</t>
  </si>
  <si>
    <t>L. Teddy</t>
  </si>
  <si>
    <t>M. Thug Mouse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</si>
  <si>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</si>
  <si>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</si>
  <si>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</si>
  <si>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</si>
  <si>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</si>
  <si>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</si>
  <si>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</si>
  <si>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</si>
  <si>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</si>
  <si>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</si>
  <si>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 xml:space="preserve">Collection mixte </t>
  </si>
  <si>
    <r>
      <rPr>
        <b/>
        <sz val="72"/>
        <rFont val="Times New Roman"/>
        <family val="1"/>
      </rPr>
      <t xml:space="preserve">PROMOTIONS DE NOËL 1ère PARTIE </t>
    </r>
    <r>
      <rPr>
        <b/>
        <i/>
        <sz val="72"/>
        <rFont val="Times New Roman"/>
        <family val="1"/>
      </rPr>
      <t>suite</t>
    </r>
    <r>
      <rPr>
        <b/>
        <sz val="50"/>
        <rFont val="Times New Roman"/>
        <family val="1"/>
      </rPr>
      <t xml:space="preserve">
Valables du 6 octobre au 27 novembre 2014
</t>
    </r>
    <r>
      <rPr>
        <sz val="50"/>
        <rFont val="Times New Roman"/>
        <family val="1"/>
      </rPr>
      <t>Dans la limite des stocks disponibles.</t>
    </r>
  </si>
  <si>
    <t>2-3 ans</t>
  </si>
  <si>
    <t>6-7 ans</t>
  </si>
  <si>
    <t>9-10 ans</t>
  </si>
</sst>
</file>

<file path=xl/styles.xml><?xml version="1.0" encoding="utf-8"?>
<styleSheet xmlns="http://schemas.openxmlformats.org/spreadsheetml/2006/main">
  <numFmts count="3">
    <numFmt numFmtId="164" formatCode="#"/>
    <numFmt numFmtId="165" formatCode="_ [$€-2]\ * #,##0.00_ ;_ [$€-2]\ * \-#,##0.00_ ;_ [$€-2]\ * &quot;-&quot;??_ "/>
    <numFmt numFmtId="167" formatCode="_ * #,##0.00_ ;_ * \-#,##0.00_ ;_ * &quot;-&quot;??_ ;_ @_ "/>
  </numFmts>
  <fonts count="9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30"/>
      <name val="Times New Roman"/>
      <family val="1"/>
    </font>
    <font>
      <sz val="30"/>
      <name val="Times New Roman"/>
      <family val="1"/>
    </font>
    <font>
      <i/>
      <sz val="30"/>
      <name val="Times New Roman"/>
      <family val="1"/>
    </font>
    <font>
      <sz val="22"/>
      <name val="Arial"/>
      <family val="2"/>
    </font>
    <font>
      <b/>
      <sz val="48"/>
      <color indexed="10"/>
      <name val="Times New Roman"/>
      <family val="1"/>
    </font>
    <font>
      <sz val="20"/>
      <name val="Arial"/>
      <family val="2"/>
    </font>
    <font>
      <sz val="18"/>
      <name val="Arial"/>
      <family val="2"/>
    </font>
    <font>
      <b/>
      <sz val="40"/>
      <name val="Times New Roman"/>
      <family val="1"/>
    </font>
    <font>
      <sz val="36"/>
      <name val="Arial"/>
      <family val="2"/>
    </font>
    <font>
      <b/>
      <sz val="30"/>
      <color indexed="12"/>
      <name val="Times New Roman"/>
      <family val="1"/>
    </font>
    <font>
      <b/>
      <sz val="22"/>
      <name val="Times New Roman"/>
      <family val="1"/>
    </font>
    <font>
      <sz val="10"/>
      <name val="Arial"/>
      <family val="2"/>
    </font>
    <font>
      <b/>
      <sz val="22"/>
      <color indexed="10"/>
      <name val="Times New Roman"/>
      <family val="1"/>
    </font>
    <font>
      <sz val="32"/>
      <name val="Times New Roman"/>
      <family val="1"/>
    </font>
    <font>
      <b/>
      <sz val="35"/>
      <name val="Times New Roman"/>
      <family val="1"/>
    </font>
    <font>
      <i/>
      <sz val="35"/>
      <name val="Times New Roman"/>
      <family val="1"/>
    </font>
    <font>
      <b/>
      <sz val="63"/>
      <color indexed="10"/>
      <name val="Times New Roman"/>
      <family val="1"/>
    </font>
    <font>
      <sz val="8"/>
      <name val="Calibri"/>
      <family val="2"/>
    </font>
    <font>
      <b/>
      <sz val="50"/>
      <name val="Times New Roman"/>
      <family val="1"/>
    </font>
    <font>
      <sz val="50"/>
      <name val="Times New Roman"/>
      <family val="1"/>
    </font>
    <font>
      <sz val="40"/>
      <name val="Arial"/>
      <family val="2"/>
    </font>
    <font>
      <sz val="40"/>
      <color indexed="8"/>
      <name val="Times New Roman"/>
      <family val="1"/>
    </font>
    <font>
      <sz val="28"/>
      <name val="Arial"/>
      <family val="2"/>
    </font>
    <font>
      <b/>
      <u/>
      <sz val="28"/>
      <name val="Times New Roman"/>
      <family val="1"/>
    </font>
    <font>
      <b/>
      <sz val="28"/>
      <name val="Times New Roman"/>
      <family val="1"/>
    </font>
    <font>
      <b/>
      <sz val="36"/>
      <name val="Times New Roman"/>
      <family val="1"/>
    </font>
    <font>
      <sz val="36"/>
      <name val="Times New Roman"/>
      <family val="1"/>
    </font>
    <font>
      <i/>
      <sz val="36"/>
      <name val="Times New Roman"/>
      <family val="1"/>
    </font>
    <font>
      <b/>
      <sz val="48"/>
      <name val="Times New Roman"/>
      <family val="1"/>
    </font>
    <font>
      <sz val="48"/>
      <name val="Arial"/>
      <family val="2"/>
    </font>
    <font>
      <b/>
      <sz val="41"/>
      <name val="Times New Roman"/>
      <family val="1"/>
    </font>
    <font>
      <sz val="41"/>
      <name val="Times New Roman"/>
      <family val="1"/>
    </font>
    <font>
      <b/>
      <sz val="41"/>
      <color indexed="12"/>
      <name val="Times New Roman"/>
      <family val="1"/>
    </font>
    <font>
      <sz val="41"/>
      <name val="Arial"/>
      <family val="2"/>
    </font>
    <font>
      <sz val="34"/>
      <name val="Times New Roman"/>
      <family val="1"/>
    </font>
    <font>
      <b/>
      <sz val="34"/>
      <name val="Times New Roman"/>
      <family val="1"/>
    </font>
    <font>
      <b/>
      <u/>
      <sz val="34"/>
      <name val="Times New Roman"/>
      <family val="1"/>
    </font>
    <font>
      <b/>
      <u/>
      <sz val="28"/>
      <name val="Calibri"/>
      <family val="2"/>
    </font>
    <font>
      <b/>
      <sz val="72"/>
      <name val="Times New Roman"/>
      <family val="1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41"/>
      <name val="Arial"/>
      <family val="2"/>
    </font>
    <font>
      <sz val="10"/>
      <name val="Arial"/>
    </font>
    <font>
      <b/>
      <i/>
      <sz val="41"/>
      <name val="Times New Roman"/>
      <family val="1"/>
    </font>
    <font>
      <b/>
      <sz val="90"/>
      <name val="Times New Roman"/>
      <family val="1"/>
    </font>
    <font>
      <b/>
      <sz val="60"/>
      <name val="Times New Roman"/>
      <family val="1"/>
    </font>
    <font>
      <b/>
      <u/>
      <sz val="50"/>
      <name val="Times New Roman"/>
      <family val="1"/>
    </font>
    <font>
      <sz val="45"/>
      <name val="Times New Roman"/>
      <family val="1"/>
    </font>
    <font>
      <b/>
      <sz val="45"/>
      <name val="Times New Roman"/>
      <family val="1"/>
    </font>
    <font>
      <b/>
      <sz val="45"/>
      <color indexed="10"/>
      <name val="Times New Roman"/>
      <family val="1"/>
    </font>
    <font>
      <b/>
      <u/>
      <sz val="45"/>
      <name val="Times New Roman"/>
      <family val="1"/>
    </font>
    <font>
      <sz val="45"/>
      <name val="Arial"/>
      <family val="2"/>
    </font>
    <font>
      <i/>
      <sz val="45"/>
      <name val="Arial"/>
      <family val="2"/>
    </font>
    <font>
      <u/>
      <sz val="50"/>
      <name val="Times New Roman"/>
      <family val="1"/>
    </font>
    <font>
      <u/>
      <sz val="50"/>
      <name val="Arial"/>
      <family val="2"/>
    </font>
    <font>
      <b/>
      <i/>
      <sz val="48"/>
      <name val="Times New Roman"/>
      <family val="1"/>
    </font>
    <font>
      <b/>
      <i/>
      <sz val="30"/>
      <name val="Times New Roman"/>
      <family val="1"/>
    </font>
    <font>
      <b/>
      <i/>
      <sz val="40"/>
      <name val="Times New Roman"/>
      <family val="1"/>
    </font>
    <font>
      <b/>
      <i/>
      <u/>
      <sz val="28"/>
      <name val="Times New Roman"/>
      <family val="1"/>
    </font>
    <font>
      <i/>
      <sz val="41"/>
      <name val="Times New Roman"/>
      <family val="1"/>
    </font>
    <font>
      <i/>
      <sz val="32"/>
      <name val="Times New Roman"/>
      <family val="1"/>
    </font>
    <font>
      <i/>
      <sz val="20"/>
      <name val="Arial"/>
      <family val="2"/>
    </font>
    <font>
      <b/>
      <i/>
      <sz val="72"/>
      <name val="Times New Roman"/>
      <family val="1"/>
    </font>
    <font>
      <sz val="11"/>
      <color theme="1"/>
      <name val="Calibri"/>
      <family val="2"/>
      <scheme val="minor"/>
    </font>
    <font>
      <sz val="34"/>
      <color theme="1"/>
      <name val="Calibri"/>
      <family val="2"/>
      <scheme val="minor"/>
    </font>
    <font>
      <b/>
      <sz val="41"/>
      <color rgb="FF0000FF"/>
      <name val="Times New Roman"/>
      <family val="1"/>
    </font>
    <font>
      <i/>
      <sz val="36"/>
      <color rgb="FF0000FF"/>
      <name val="Times New Roman"/>
      <family val="1"/>
    </font>
    <font>
      <b/>
      <sz val="35"/>
      <color rgb="FF0000FF"/>
      <name val="Times New Roman"/>
      <family val="1"/>
    </font>
    <font>
      <b/>
      <sz val="30"/>
      <color rgb="FF0000FF"/>
      <name val="Times New Roman"/>
      <family val="1"/>
    </font>
    <font>
      <b/>
      <sz val="40"/>
      <color rgb="FF0000FF"/>
      <name val="Times New Roman"/>
      <family val="1"/>
    </font>
    <font>
      <b/>
      <sz val="22"/>
      <color rgb="FF0000FF"/>
      <name val="Times New Roman"/>
      <family val="1"/>
    </font>
    <font>
      <sz val="11"/>
      <color rgb="FF0000FF"/>
      <name val="Calibri"/>
      <family val="2"/>
      <scheme val="minor"/>
    </font>
    <font>
      <b/>
      <u/>
      <sz val="28"/>
      <color theme="1"/>
      <name val="Times New Roman"/>
      <family val="1"/>
    </font>
    <font>
      <sz val="45"/>
      <color theme="1"/>
      <name val="Calibri"/>
      <family val="2"/>
      <scheme val="minor"/>
    </font>
    <font>
      <u/>
      <sz val="5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41" fillId="12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9" borderId="0" applyNumberFormat="0" applyBorder="0" applyAlignment="0" applyProtection="0"/>
    <xf numFmtId="0" fontId="42" fillId="0" borderId="0" applyNumberFormat="0" applyFill="0" applyBorder="0" applyAlignment="0" applyProtection="0"/>
    <xf numFmtId="0" fontId="43" fillId="20" borderId="1" applyNumberFormat="0" applyAlignment="0" applyProtection="0"/>
    <xf numFmtId="0" fontId="44" fillId="0" borderId="2" applyNumberFormat="0" applyFill="0" applyAlignment="0" applyProtection="0"/>
    <xf numFmtId="0" fontId="13" fillId="21" borderId="3" applyNumberFormat="0" applyFont="0" applyAlignment="0" applyProtection="0"/>
    <xf numFmtId="0" fontId="45" fillId="7" borderId="1" applyNumberFormat="0" applyAlignment="0" applyProtection="0"/>
    <xf numFmtId="165" fontId="13" fillId="0" borderId="0" applyFont="0" applyFill="0" applyBorder="0" applyAlignment="0" applyProtection="0"/>
    <xf numFmtId="0" fontId="46" fillId="3" borderId="0" applyNumberFormat="0" applyBorder="0" applyAlignment="0" applyProtection="0"/>
    <xf numFmtId="167" fontId="13" fillId="0" borderId="0" applyFont="0" applyFill="0" applyBorder="0" applyAlignment="0" applyProtection="0"/>
    <xf numFmtId="0" fontId="47" fillId="22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8" fillId="0" borderId="0"/>
    <xf numFmtId="0" fontId="13" fillId="0" borderId="0"/>
    <xf numFmtId="0" fontId="7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48" fillId="4" borderId="0" applyNumberFormat="0" applyBorder="0" applyAlignment="0" applyProtection="0"/>
    <xf numFmtId="0" fontId="49" fillId="20" borderId="4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5" applyNumberFormat="0" applyFill="0" applyAlignment="0" applyProtection="0"/>
    <xf numFmtId="0" fontId="53" fillId="0" borderId="6" applyNumberFormat="0" applyFill="0" applyAlignment="0" applyProtection="0"/>
    <xf numFmtId="0" fontId="54" fillId="0" borderId="7" applyNumberFormat="0" applyFill="0" applyAlignment="0" applyProtection="0"/>
    <xf numFmtId="0" fontId="54" fillId="0" borderId="0" applyNumberFormat="0" applyFill="0" applyBorder="0" applyAlignment="0" applyProtection="0"/>
    <xf numFmtId="0" fontId="55" fillId="0" borderId="8" applyNumberFormat="0" applyFill="0" applyAlignment="0" applyProtection="0"/>
    <xf numFmtId="0" fontId="56" fillId="23" borderId="9" applyNumberFormat="0" applyAlignment="0" applyProtection="0"/>
  </cellStyleXfs>
  <cellXfs count="176">
    <xf numFmtId="0" fontId="0" fillId="0" borderId="0" xfId="0"/>
    <xf numFmtId="0" fontId="2" fillId="0" borderId="0" xfId="0" applyFont="1" applyBorder="1" applyAlignment="1" applyProtection="1">
      <alignment horizontal="center"/>
    </xf>
    <xf numFmtId="164" fontId="2" fillId="0" borderId="0" xfId="0" applyNumberFormat="1" applyFont="1" applyFill="1" applyAlignment="1" applyProtection="1">
      <alignment horizontal="center"/>
    </xf>
    <xf numFmtId="0" fontId="5" fillId="0" borderId="0" xfId="0" applyFont="1" applyProtection="1"/>
    <xf numFmtId="0" fontId="7" fillId="0" borderId="0" xfId="0" applyFont="1" applyProtection="1"/>
    <xf numFmtId="0" fontId="2" fillId="24" borderId="0" xfId="0" applyFont="1" applyFill="1" applyBorder="1" applyAlignment="1" applyProtection="1"/>
    <xf numFmtId="0" fontId="4" fillId="0" borderId="0" xfId="0" applyFont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center"/>
    </xf>
    <xf numFmtId="0" fontId="8" fillId="0" borderId="0" xfId="0" applyFont="1" applyProtection="1"/>
    <xf numFmtId="0" fontId="10" fillId="0" borderId="0" xfId="0" applyFont="1" applyProtection="1"/>
    <xf numFmtId="0" fontId="0" fillId="0" borderId="0" xfId="0" applyProtection="1"/>
    <xf numFmtId="0" fontId="2" fillId="0" borderId="0" xfId="0" applyFont="1" applyFill="1" applyBorder="1" applyAlignment="1" applyProtection="1">
      <alignment horizontal="center"/>
    </xf>
    <xf numFmtId="0" fontId="2" fillId="24" borderId="0" xfId="0" applyFont="1" applyFill="1" applyBorder="1" applyAlignment="1" applyProtection="1">
      <alignment horizontal="left"/>
    </xf>
    <xf numFmtId="1" fontId="2" fillId="0" borderId="0" xfId="0" applyNumberFormat="1" applyFont="1" applyBorder="1" applyAlignment="1" applyProtection="1">
      <alignment horizontal="center"/>
    </xf>
    <xf numFmtId="0" fontId="3" fillId="0" borderId="0" xfId="0" applyFont="1" applyBorder="1" applyProtection="1"/>
    <xf numFmtId="164" fontId="11" fillId="0" borderId="0" xfId="0" applyNumberFormat="1" applyFont="1" applyFill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12" fillId="0" borderId="0" xfId="0" applyFont="1" applyBorder="1" applyAlignment="1" applyProtection="1">
      <alignment horizontal="right"/>
    </xf>
    <xf numFmtId="164" fontId="14" fillId="0" borderId="0" xfId="0" applyNumberFormat="1" applyFont="1" applyFill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center"/>
    </xf>
    <xf numFmtId="0" fontId="22" fillId="24" borderId="0" xfId="0" applyFont="1" applyFill="1" applyAlignment="1" applyProtection="1">
      <alignment horizontal="center"/>
    </xf>
    <xf numFmtId="0" fontId="26" fillId="0" borderId="0" xfId="0" applyFont="1" applyFill="1" applyBorder="1" applyAlignment="1" applyProtection="1">
      <alignment horizontal="center"/>
    </xf>
    <xf numFmtId="0" fontId="25" fillId="0" borderId="0" xfId="0" applyFont="1" applyFill="1" applyBorder="1" applyAlignment="1" applyProtection="1">
      <alignment horizontal="left"/>
    </xf>
    <xf numFmtId="164" fontId="25" fillId="0" borderId="0" xfId="0" applyNumberFormat="1" applyFont="1" applyFill="1" applyAlignment="1" applyProtection="1">
      <alignment horizontal="center"/>
    </xf>
    <xf numFmtId="0" fontId="24" fillId="0" borderId="0" xfId="0" applyFont="1" applyProtection="1"/>
    <xf numFmtId="0" fontId="27" fillId="0" borderId="0" xfId="0" applyFont="1" applyAlignment="1" applyProtection="1">
      <alignment horizontal="center"/>
    </xf>
    <xf numFmtId="164" fontId="27" fillId="0" borderId="0" xfId="0" applyNumberFormat="1" applyFont="1" applyFill="1" applyAlignment="1" applyProtection="1">
      <alignment horizontal="center"/>
    </xf>
    <xf numFmtId="0" fontId="0" fillId="0" borderId="0" xfId="0" applyProtection="1"/>
    <xf numFmtId="17" fontId="9" fillId="24" borderId="0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Border="1" applyAlignment="1" applyProtection="1">
      <alignment horizontal="center"/>
      <protection locked="0"/>
    </xf>
    <xf numFmtId="0" fontId="28" fillId="0" borderId="0" xfId="0" applyFont="1" applyAlignment="1" applyProtection="1">
      <alignment horizontal="left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24" borderId="0" xfId="0" applyFont="1" applyFill="1" applyBorder="1" applyAlignment="1" applyProtection="1">
      <alignment horizontal="left"/>
      <protection locked="0"/>
    </xf>
    <xf numFmtId="0" fontId="16" fillId="0" borderId="0" xfId="0" applyFont="1" applyFill="1" applyBorder="1" applyAlignment="1" applyProtection="1">
      <alignment horizontal="right" vertical="center"/>
      <protection locked="0"/>
    </xf>
    <xf numFmtId="0" fontId="16" fillId="24" borderId="0" xfId="0" applyFont="1" applyFill="1" applyBorder="1" applyAlignment="1" applyProtection="1">
      <protection locked="0"/>
    </xf>
    <xf numFmtId="0" fontId="2" fillId="24" borderId="0" xfId="0" applyFont="1" applyFill="1" applyBorder="1" applyAlignment="1" applyProtection="1">
      <protection locked="0"/>
    </xf>
    <xf numFmtId="1" fontId="2" fillId="0" borderId="0" xfId="0" applyNumberFormat="1" applyFont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12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31" fillId="24" borderId="0" xfId="0" applyFont="1" applyFill="1" applyAlignment="1" applyProtection="1">
      <alignment horizontal="center"/>
    </xf>
    <xf numFmtId="0" fontId="9" fillId="0" borderId="0" xfId="0" applyFont="1" applyBorder="1" applyAlignment="1" applyProtection="1">
      <alignment horizontal="right"/>
    </xf>
    <xf numFmtId="0" fontId="17" fillId="0" borderId="0" xfId="0" applyFont="1" applyBorder="1" applyAlignment="1" applyProtection="1">
      <alignment horizontal="right"/>
    </xf>
    <xf numFmtId="0" fontId="0" fillId="0" borderId="0" xfId="0" applyBorder="1" applyProtection="1"/>
    <xf numFmtId="0" fontId="30" fillId="0" borderId="0" xfId="0" applyFont="1" applyFill="1" applyBorder="1" applyAlignment="1" applyProtection="1">
      <alignment horizont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1" fontId="32" fillId="0" borderId="0" xfId="0" applyNumberFormat="1" applyFont="1" applyBorder="1" applyAlignment="1" applyProtection="1">
      <alignment horizontal="center"/>
    </xf>
    <xf numFmtId="0" fontId="33" fillId="0" borderId="10" xfId="0" applyFont="1" applyBorder="1" applyProtection="1"/>
    <xf numFmtId="0" fontId="33" fillId="0" borderId="10" xfId="0" applyFont="1" applyBorder="1" applyAlignment="1" applyProtection="1"/>
    <xf numFmtId="0" fontId="33" fillId="0" borderId="11" xfId="0" applyFont="1" applyBorder="1" applyAlignment="1" applyProtection="1"/>
    <xf numFmtId="0" fontId="32" fillId="0" borderId="12" xfId="0" applyFont="1" applyBorder="1" applyAlignment="1" applyProtection="1">
      <alignment horizontal="center"/>
    </xf>
    <xf numFmtId="164" fontId="34" fillId="0" borderId="13" xfId="0" applyNumberFormat="1" applyFont="1" applyFill="1" applyBorder="1" applyAlignment="1" applyProtection="1">
      <alignment horizontal="center"/>
    </xf>
    <xf numFmtId="0" fontId="35" fillId="0" borderId="0" xfId="0" applyFont="1" applyProtection="1"/>
    <xf numFmtId="0" fontId="32" fillId="0" borderId="10" xfId="0" applyFont="1" applyBorder="1" applyProtection="1"/>
    <xf numFmtId="0" fontId="36" fillId="0" borderId="0" xfId="0" applyFont="1" applyAlignment="1" applyProtection="1">
      <alignment horizontal="left"/>
      <protection locked="0"/>
    </xf>
    <xf numFmtId="0" fontId="37" fillId="24" borderId="0" xfId="0" applyFont="1" applyFill="1" applyBorder="1" applyAlignment="1" applyProtection="1">
      <alignment horizontal="left"/>
      <protection locked="0"/>
    </xf>
    <xf numFmtId="17" fontId="37" fillId="24" borderId="0" xfId="0" applyNumberFormat="1" applyFont="1" applyFill="1" applyBorder="1" applyAlignment="1" applyProtection="1">
      <alignment horizontal="center" vertical="center" wrapText="1"/>
      <protection locked="0"/>
    </xf>
    <xf numFmtId="0" fontId="37" fillId="24" borderId="0" xfId="0" applyFont="1" applyFill="1" applyBorder="1" applyAlignment="1" applyProtection="1">
      <alignment horizontal="left"/>
    </xf>
    <xf numFmtId="0" fontId="38" fillId="0" borderId="0" xfId="0" applyFont="1" applyFill="1" applyBorder="1" applyAlignment="1" applyProtection="1">
      <alignment horizontal="left"/>
    </xf>
    <xf numFmtId="0" fontId="36" fillId="0" borderId="0" xfId="0" applyFont="1" applyFill="1" applyBorder="1" applyAlignment="1" applyProtection="1">
      <protection locked="0"/>
    </xf>
    <xf numFmtId="0" fontId="36" fillId="0" borderId="0" xfId="0" applyFont="1" applyProtection="1">
      <protection locked="0"/>
    </xf>
    <xf numFmtId="0" fontId="36" fillId="0" borderId="0" xfId="0" applyFont="1" applyBorder="1" applyProtection="1"/>
    <xf numFmtId="0" fontId="80" fillId="0" borderId="0" xfId="0" applyFont="1" applyProtection="1">
      <protection locked="0"/>
    </xf>
    <xf numFmtId="0" fontId="80" fillId="0" borderId="0" xfId="0" applyFont="1" applyProtection="1"/>
    <xf numFmtId="0" fontId="25" fillId="0" borderId="0" xfId="0" applyFont="1" applyFill="1" applyBorder="1" applyAlignment="1" applyProtection="1"/>
    <xf numFmtId="0" fontId="23" fillId="0" borderId="0" xfId="0" applyFont="1" applyBorder="1" applyAlignment="1" applyProtection="1">
      <alignment horizontal="center" vertical="center"/>
      <protection locked="0"/>
    </xf>
    <xf numFmtId="0" fontId="39" fillId="0" borderId="0" xfId="0" applyFont="1" applyFill="1" applyBorder="1" applyAlignment="1" applyProtection="1">
      <alignment horizontal="center"/>
    </xf>
    <xf numFmtId="0" fontId="57" fillId="24" borderId="0" xfId="0" applyFont="1" applyFill="1" applyBorder="1" applyProtection="1"/>
    <xf numFmtId="0" fontId="57" fillId="0" borderId="0" xfId="0" applyFont="1" applyProtection="1"/>
    <xf numFmtId="0" fontId="57" fillId="24" borderId="0" xfId="0" applyFont="1" applyFill="1" applyBorder="1" applyAlignment="1" applyProtection="1"/>
    <xf numFmtId="0" fontId="0" fillId="0" borderId="0" xfId="0" applyProtection="1"/>
    <xf numFmtId="0" fontId="32" fillId="0" borderId="0" xfId="0" applyFont="1" applyBorder="1" applyProtection="1"/>
    <xf numFmtId="0" fontId="33" fillId="0" borderId="0" xfId="0" applyFont="1" applyBorder="1" applyAlignment="1" applyProtection="1"/>
    <xf numFmtId="0" fontId="32" fillId="0" borderId="0" xfId="0" applyFont="1" applyBorder="1" applyAlignment="1" applyProtection="1">
      <alignment horizontal="center"/>
    </xf>
    <xf numFmtId="164" fontId="34" fillId="0" borderId="0" xfId="0" applyNumberFormat="1" applyFont="1" applyFill="1" applyBorder="1" applyAlignment="1" applyProtection="1">
      <alignment horizontal="center"/>
    </xf>
    <xf numFmtId="0" fontId="32" fillId="0" borderId="14" xfId="0" applyFont="1" applyBorder="1" applyAlignment="1" applyProtection="1">
      <alignment horizontal="center"/>
    </xf>
    <xf numFmtId="164" fontId="34" fillId="0" borderId="15" xfId="0" applyNumberFormat="1" applyFont="1" applyFill="1" applyBorder="1" applyAlignment="1" applyProtection="1">
      <alignment horizontal="center"/>
    </xf>
    <xf numFmtId="1" fontId="32" fillId="0" borderId="16" xfId="0" applyNumberFormat="1" applyFont="1" applyBorder="1" applyAlignment="1" applyProtection="1">
      <alignment horizontal="center"/>
    </xf>
    <xf numFmtId="0" fontId="32" fillId="0" borderId="16" xfId="0" applyFont="1" applyBorder="1" applyProtection="1"/>
    <xf numFmtId="0" fontId="33" fillId="0" borderId="16" xfId="0" applyFont="1" applyBorder="1" applyAlignment="1" applyProtection="1"/>
    <xf numFmtId="0" fontId="33" fillId="0" borderId="17" xfId="0" applyFont="1" applyBorder="1" applyAlignment="1" applyProtection="1"/>
    <xf numFmtId="0" fontId="32" fillId="0" borderId="18" xfId="0" applyFont="1" applyBorder="1" applyAlignment="1" applyProtection="1">
      <alignment horizontal="center"/>
    </xf>
    <xf numFmtId="164" fontId="34" fillId="0" borderId="19" xfId="0" applyNumberFormat="1" applyFont="1" applyFill="1" applyBorder="1" applyAlignment="1" applyProtection="1">
      <alignment horizontal="center"/>
    </xf>
    <xf numFmtId="164" fontId="81" fillId="0" borderId="13" xfId="0" applyNumberFormat="1" applyFont="1" applyFill="1" applyBorder="1" applyAlignment="1" applyProtection="1">
      <alignment horizontal="center"/>
    </xf>
    <xf numFmtId="0" fontId="82" fillId="0" borderId="0" xfId="0" applyFont="1" applyAlignment="1" applyProtection="1">
      <alignment horizontal="right"/>
    </xf>
    <xf numFmtId="0" fontId="83" fillId="0" borderId="0" xfId="0" applyFont="1" applyFill="1" applyBorder="1" applyAlignment="1" applyProtection="1">
      <alignment horizontal="center" vertical="center"/>
    </xf>
    <xf numFmtId="0" fontId="84" fillId="0" borderId="0" xfId="0" applyFont="1" applyFill="1" applyBorder="1" applyAlignment="1" applyProtection="1">
      <alignment horizontal="center" vertical="center"/>
    </xf>
    <xf numFmtId="17" fontId="85" fillId="24" borderId="0" xfId="0" applyNumberFormat="1" applyFont="1" applyFill="1" applyBorder="1" applyAlignment="1" applyProtection="1">
      <alignment horizontal="center" vertical="center" wrapText="1"/>
      <protection locked="0"/>
    </xf>
    <xf numFmtId="0" fontId="84" fillId="0" borderId="0" xfId="0" applyFont="1" applyBorder="1" applyAlignment="1" applyProtection="1">
      <alignment horizontal="center"/>
    </xf>
    <xf numFmtId="0" fontId="81" fillId="0" borderId="12" xfId="0" applyFont="1" applyBorder="1" applyAlignment="1" applyProtection="1">
      <alignment horizontal="center"/>
      <protection locked="0"/>
    </xf>
    <xf numFmtId="0" fontId="81" fillId="0" borderId="18" xfId="0" applyFont="1" applyBorder="1" applyAlignment="1" applyProtection="1">
      <alignment horizontal="center"/>
      <protection locked="0"/>
    </xf>
    <xf numFmtId="0" fontId="81" fillId="0" borderId="14" xfId="0" applyFont="1" applyBorder="1" applyAlignment="1" applyProtection="1">
      <alignment horizontal="center"/>
      <protection locked="0"/>
    </xf>
    <xf numFmtId="0" fontId="81" fillId="0" borderId="0" xfId="0" applyFont="1" applyBorder="1" applyAlignment="1" applyProtection="1">
      <alignment horizontal="center"/>
      <protection locked="0"/>
    </xf>
    <xf numFmtId="164" fontId="86" fillId="0" borderId="0" xfId="0" applyNumberFormat="1" applyFont="1" applyFill="1" applyBorder="1" applyAlignment="1" applyProtection="1">
      <alignment horizontal="center" vertical="center"/>
    </xf>
    <xf numFmtId="0" fontId="87" fillId="0" borderId="0" xfId="0" applyFont="1" applyProtection="1"/>
    <xf numFmtId="0" fontId="88" fillId="0" borderId="0" xfId="0" applyFont="1" applyFill="1" applyAlignment="1" applyProtection="1">
      <alignment horizontal="center"/>
    </xf>
    <xf numFmtId="0" fontId="62" fillId="0" borderId="10" xfId="0" applyFont="1" applyBorder="1" applyProtection="1"/>
    <xf numFmtId="0" fontId="63" fillId="0" borderId="0" xfId="0" applyFont="1" applyProtection="1"/>
    <xf numFmtId="0" fontId="64" fillId="0" borderId="0" xfId="0" applyFont="1" applyFill="1" applyBorder="1" applyAlignment="1" applyProtection="1">
      <alignment horizontal="center" vertical="center"/>
    </xf>
    <xf numFmtId="17" fontId="64" fillId="24" borderId="0" xfId="0" applyNumberFormat="1" applyFont="1" applyFill="1" applyBorder="1" applyAlignment="1" applyProtection="1">
      <alignment horizontal="center" vertical="center" wrapText="1"/>
      <protection locked="0"/>
    </xf>
    <xf numFmtId="0" fontId="65" fillId="0" borderId="0" xfId="0" quotePrefix="1" applyFont="1" applyFill="1" applyBorder="1" applyAlignment="1" applyProtection="1">
      <alignment horizontal="center"/>
    </xf>
    <xf numFmtId="0" fontId="64" fillId="0" borderId="0" xfId="0" quotePrefix="1" applyFont="1" applyFill="1" applyBorder="1" applyAlignment="1" applyProtection="1">
      <alignment horizontal="center"/>
    </xf>
    <xf numFmtId="0" fontId="66" fillId="0" borderId="0" xfId="0" applyFont="1" applyAlignment="1" applyProtection="1">
      <alignment horizontal="center"/>
    </xf>
    <xf numFmtId="0" fontId="64" fillId="0" borderId="12" xfId="0" quotePrefix="1" applyFont="1" applyFill="1" applyBorder="1" applyAlignment="1" applyProtection="1">
      <alignment horizontal="center"/>
    </xf>
    <xf numFmtId="0" fontId="64" fillId="0" borderId="18" xfId="0" quotePrefix="1" applyFont="1" applyFill="1" applyBorder="1" applyAlignment="1" applyProtection="1">
      <alignment horizontal="center"/>
    </xf>
    <xf numFmtId="0" fontId="64" fillId="0" borderId="14" xfId="0" quotePrefix="1" applyFont="1" applyFill="1" applyBorder="1" applyAlignment="1" applyProtection="1">
      <alignment horizontal="center"/>
    </xf>
    <xf numFmtId="0" fontId="67" fillId="0" borderId="0" xfId="0" applyFont="1" applyProtection="1"/>
    <xf numFmtId="0" fontId="89" fillId="0" borderId="0" xfId="0" applyFont="1" applyBorder="1" applyProtection="1"/>
    <xf numFmtId="0" fontId="89" fillId="0" borderId="0" xfId="0" applyFont="1" applyProtection="1"/>
    <xf numFmtId="0" fontId="64" fillId="0" borderId="0" xfId="0" applyFont="1" applyFill="1" applyBorder="1" applyAlignment="1" applyProtection="1">
      <alignment horizontal="right"/>
      <protection locked="0"/>
    </xf>
    <xf numFmtId="0" fontId="64" fillId="0" borderId="0" xfId="0" quotePrefix="1" applyFont="1" applyFill="1" applyBorder="1" applyAlignment="1" applyProtection="1">
      <alignment horizontal="center"/>
      <protection locked="0"/>
    </xf>
    <xf numFmtId="1" fontId="64" fillId="0" borderId="0" xfId="0" quotePrefix="1" applyNumberFormat="1" applyFont="1" applyBorder="1" applyAlignment="1" applyProtection="1">
      <alignment horizontal="center"/>
    </xf>
    <xf numFmtId="0" fontId="64" fillId="0" borderId="0" xfId="0" applyFont="1" applyFill="1" applyBorder="1" applyAlignment="1" applyProtection="1">
      <alignment horizontal="right"/>
    </xf>
    <xf numFmtId="0" fontId="67" fillId="0" borderId="0" xfId="0" applyFont="1" applyProtection="1">
      <protection locked="0"/>
    </xf>
    <xf numFmtId="0" fontId="68" fillId="0" borderId="0" xfId="0" applyFont="1" applyAlignment="1" applyProtection="1">
      <alignment horizontal="justify"/>
      <protection locked="0"/>
    </xf>
    <xf numFmtId="0" fontId="62" fillId="0" borderId="0" xfId="0" applyFont="1" applyBorder="1" applyAlignment="1" applyProtection="1">
      <alignment horizontal="center"/>
      <protection locked="0"/>
    </xf>
    <xf numFmtId="0" fontId="62" fillId="0" borderId="0" xfId="0" applyFont="1" applyFill="1" applyBorder="1" applyAlignment="1" applyProtection="1">
      <alignment horizontal="center"/>
      <protection locked="0"/>
    </xf>
    <xf numFmtId="17" fontId="62" fillId="24" borderId="0" xfId="0" applyNumberFormat="1" applyFont="1" applyFill="1" applyBorder="1" applyAlignment="1" applyProtection="1">
      <alignment horizontal="center" vertical="center" wrapText="1"/>
      <protection locked="0"/>
    </xf>
    <xf numFmtId="1" fontId="62" fillId="0" borderId="0" xfId="0" applyNumberFormat="1" applyFont="1" applyBorder="1" applyAlignment="1" applyProtection="1">
      <alignment horizontal="center"/>
      <protection locked="0"/>
    </xf>
    <xf numFmtId="1" fontId="62" fillId="0" borderId="0" xfId="0" applyNumberFormat="1" applyFont="1" applyBorder="1" applyAlignment="1" applyProtection="1">
      <alignment horizontal="center"/>
    </xf>
    <xf numFmtId="0" fontId="62" fillId="0" borderId="0" xfId="0" applyFont="1" applyFill="1" applyBorder="1" applyAlignment="1" applyProtection="1">
      <alignment horizontal="center"/>
    </xf>
    <xf numFmtId="0" fontId="62" fillId="0" borderId="16" xfId="0" applyFont="1" applyBorder="1" applyProtection="1"/>
    <xf numFmtId="0" fontId="62" fillId="0" borderId="0" xfId="0" applyFont="1" applyBorder="1" applyProtection="1"/>
    <xf numFmtId="0" fontId="69" fillId="0" borderId="0" xfId="0" applyFont="1" applyProtection="1">
      <protection locked="0"/>
    </xf>
    <xf numFmtId="0" fontId="70" fillId="0" borderId="0" xfId="0" applyFont="1" applyAlignment="1" applyProtection="1">
      <alignment horizontal="center"/>
      <protection locked="0"/>
    </xf>
    <xf numFmtId="0" fontId="90" fillId="0" borderId="0" xfId="0" applyFont="1" applyProtection="1">
      <protection locked="0"/>
    </xf>
    <xf numFmtId="0" fontId="90" fillId="0" borderId="0" xfId="0" applyFont="1" applyProtection="1"/>
    <xf numFmtId="0" fontId="29" fillId="0" borderId="0" xfId="0" applyFont="1" applyAlignment="1" applyProtection="1">
      <alignment horizontal="right"/>
      <protection locked="0"/>
    </xf>
    <xf numFmtId="0" fontId="71" fillId="24" borderId="0" xfId="0" applyFont="1" applyFill="1" applyBorder="1" applyAlignment="1" applyProtection="1">
      <alignment horizontal="right"/>
      <protection locked="0"/>
    </xf>
    <xf numFmtId="0" fontId="72" fillId="24" borderId="0" xfId="0" applyFont="1" applyFill="1" applyBorder="1" applyAlignment="1" applyProtection="1">
      <alignment horizontal="right"/>
      <protection locked="0"/>
    </xf>
    <xf numFmtId="17" fontId="73" fillId="24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right"/>
    </xf>
    <xf numFmtId="0" fontId="74" fillId="0" borderId="0" xfId="0" applyFont="1" applyFill="1" applyBorder="1" applyAlignment="1" applyProtection="1">
      <alignment horizontal="right"/>
    </xf>
    <xf numFmtId="0" fontId="72" fillId="24" borderId="0" xfId="0" applyFont="1" applyFill="1" applyBorder="1" applyAlignment="1" applyProtection="1">
      <alignment horizontal="right"/>
    </xf>
    <xf numFmtId="0" fontId="59" fillId="0" borderId="10" xfId="0" applyFont="1" applyBorder="1" applyAlignment="1" applyProtection="1">
      <alignment horizontal="right"/>
    </xf>
    <xf numFmtId="0" fontId="75" fillId="0" borderId="10" xfId="0" applyFont="1" applyBorder="1" applyAlignment="1" applyProtection="1">
      <alignment horizontal="right"/>
    </xf>
    <xf numFmtId="0" fontId="59" fillId="0" borderId="16" xfId="0" applyFont="1" applyBorder="1" applyAlignment="1" applyProtection="1">
      <alignment horizontal="right"/>
    </xf>
    <xf numFmtId="0" fontId="59" fillId="0" borderId="0" xfId="0" applyFont="1" applyBorder="1" applyAlignment="1" applyProtection="1">
      <alignment horizontal="right"/>
    </xf>
    <xf numFmtId="0" fontId="76" fillId="0" borderId="0" xfId="0" applyFont="1" applyAlignment="1" applyProtection="1">
      <alignment horizontal="right"/>
      <protection locked="0"/>
    </xf>
    <xf numFmtId="0" fontId="91" fillId="0" borderId="0" xfId="0" applyFont="1" applyAlignment="1" applyProtection="1">
      <alignment horizontal="right"/>
      <protection locked="0"/>
    </xf>
    <xf numFmtId="0" fontId="91" fillId="0" borderId="0" xfId="0" applyFont="1" applyAlignment="1" applyProtection="1">
      <alignment horizontal="right"/>
    </xf>
    <xf numFmtId="0" fontId="29" fillId="0" borderId="0" xfId="0" applyFont="1" applyAlignment="1" applyProtection="1">
      <alignment horizontal="left"/>
      <protection locked="0"/>
    </xf>
    <xf numFmtId="0" fontId="72" fillId="24" borderId="0" xfId="0" applyFont="1" applyFill="1" applyBorder="1" applyAlignment="1" applyProtection="1">
      <alignment horizontal="left"/>
      <protection locked="0"/>
    </xf>
    <xf numFmtId="17" fontId="73" fillId="24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protection locked="0"/>
    </xf>
    <xf numFmtId="0" fontId="4" fillId="0" borderId="0" xfId="0" applyFont="1" applyBorder="1" applyProtection="1"/>
    <xf numFmtId="0" fontId="74" fillId="0" borderId="0" xfId="0" applyFont="1" applyFill="1" applyBorder="1" applyAlignment="1" applyProtection="1">
      <alignment horizontal="left"/>
    </xf>
    <xf numFmtId="0" fontId="72" fillId="24" borderId="0" xfId="0" applyFont="1" applyFill="1" applyBorder="1" applyAlignment="1" applyProtection="1">
      <alignment horizontal="left"/>
    </xf>
    <xf numFmtId="0" fontId="75" fillId="0" borderId="10" xfId="0" applyFont="1" applyBorder="1" applyAlignment="1" applyProtection="1"/>
    <xf numFmtId="0" fontId="75" fillId="0" borderId="16" xfId="0" applyFont="1" applyBorder="1" applyAlignment="1" applyProtection="1"/>
    <xf numFmtId="0" fontId="75" fillId="0" borderId="0" xfId="0" applyFont="1" applyBorder="1" applyAlignment="1" applyProtection="1"/>
    <xf numFmtId="0" fontId="77" fillId="0" borderId="0" xfId="0" applyFont="1" applyProtection="1">
      <protection locked="0"/>
    </xf>
    <xf numFmtId="0" fontId="76" fillId="0" borderId="0" xfId="0" applyFont="1" applyProtection="1">
      <protection locked="0"/>
    </xf>
    <xf numFmtId="0" fontId="91" fillId="0" borderId="0" xfId="0" applyFont="1" applyProtection="1">
      <protection locked="0"/>
    </xf>
    <xf numFmtId="0" fontId="91" fillId="0" borderId="0" xfId="0" applyFont="1" applyProtection="1"/>
    <xf numFmtId="0" fontId="61" fillId="0" borderId="0" xfId="0" applyFont="1" applyAlignment="1" applyProtection="1">
      <alignment horizontal="left"/>
      <protection locked="0"/>
    </xf>
    <xf numFmtId="0" fontId="61" fillId="25" borderId="20" xfId="0" applyFont="1" applyFill="1" applyBorder="1" applyAlignment="1" applyProtection="1">
      <alignment horizontal="center" vertical="center"/>
    </xf>
    <xf numFmtId="0" fontId="61" fillId="25" borderId="21" xfId="0" applyFont="1" applyFill="1" applyBorder="1" applyAlignment="1" applyProtection="1">
      <alignment horizontal="center" vertical="center"/>
    </xf>
    <xf numFmtId="0" fontId="61" fillId="25" borderId="22" xfId="0" applyFont="1" applyFill="1" applyBorder="1" applyAlignment="1" applyProtection="1">
      <alignment horizontal="center" vertical="center"/>
    </xf>
    <xf numFmtId="164" fontId="18" fillId="0" borderId="23" xfId="0" applyNumberFormat="1" applyFont="1" applyFill="1" applyBorder="1" applyAlignment="1" applyProtection="1">
      <alignment horizontal="center" vertical="center"/>
      <protection locked="0"/>
    </xf>
    <xf numFmtId="164" fontId="18" fillId="0" borderId="24" xfId="0" applyNumberFormat="1" applyFont="1" applyFill="1" applyBorder="1" applyAlignment="1" applyProtection="1">
      <alignment horizontal="center" vertical="center"/>
      <protection locked="0"/>
    </xf>
    <xf numFmtId="164" fontId="18" fillId="0" borderId="25" xfId="0" applyNumberFormat="1" applyFont="1" applyFill="1" applyBorder="1" applyAlignment="1" applyProtection="1">
      <alignment horizontal="center" vertical="center"/>
      <protection locked="0"/>
    </xf>
    <xf numFmtId="164" fontId="6" fillId="0" borderId="26" xfId="0" applyNumberFormat="1" applyFont="1" applyFill="1" applyBorder="1" applyAlignment="1" applyProtection="1">
      <alignment horizontal="center" vertical="center"/>
    </xf>
    <xf numFmtId="164" fontId="6" fillId="0" borderId="27" xfId="0" applyNumberFormat="1" applyFont="1" applyFill="1" applyBorder="1" applyAlignment="1" applyProtection="1">
      <alignment horizontal="center" vertical="center"/>
    </xf>
    <xf numFmtId="164" fontId="6" fillId="0" borderId="28" xfId="0" applyNumberFormat="1" applyFont="1" applyFill="1" applyBorder="1" applyAlignment="1" applyProtection="1">
      <alignment horizontal="center" vertical="center"/>
    </xf>
    <xf numFmtId="164" fontId="6" fillId="0" borderId="29" xfId="0" applyNumberFormat="1" applyFont="1" applyFill="1" applyBorder="1" applyAlignment="1" applyProtection="1">
      <alignment horizontal="center" vertical="center"/>
    </xf>
    <xf numFmtId="164" fontId="6" fillId="0" borderId="30" xfId="0" applyNumberFormat="1" applyFont="1" applyFill="1" applyBorder="1" applyAlignment="1" applyProtection="1">
      <alignment horizontal="center" vertical="center"/>
    </xf>
    <xf numFmtId="164" fontId="6" fillId="0" borderId="31" xfId="0" applyNumberFormat="1" applyFont="1" applyFill="1" applyBorder="1" applyAlignment="1" applyProtection="1">
      <alignment horizontal="center" vertical="center"/>
    </xf>
    <xf numFmtId="17" fontId="60" fillId="24" borderId="0" xfId="0" applyNumberFormat="1" applyFont="1" applyFill="1" applyBorder="1" applyAlignment="1" applyProtection="1">
      <alignment horizontal="center" vertical="center" wrapText="1"/>
      <protection locked="0"/>
    </xf>
    <xf numFmtId="17" fontId="20" fillId="25" borderId="20" xfId="0" applyNumberFormat="1" applyFont="1" applyFill="1" applyBorder="1" applyAlignment="1" applyProtection="1">
      <alignment horizontal="center" vertical="center" wrapText="1"/>
      <protection locked="0"/>
    </xf>
    <xf numFmtId="17" fontId="20" fillId="25" borderId="21" xfId="0" applyNumberFormat="1" applyFont="1" applyFill="1" applyBorder="1" applyAlignment="1" applyProtection="1">
      <alignment horizontal="center" vertical="center" wrapText="1"/>
      <protection locked="0"/>
    </xf>
    <xf numFmtId="17" fontId="20" fillId="25" borderId="22" xfId="0" applyNumberFormat="1" applyFont="1" applyFill="1" applyBorder="1" applyAlignment="1" applyProtection="1">
      <alignment horizontal="center" vertical="center" wrapText="1"/>
      <protection locked="0"/>
    </xf>
  </cellXfs>
  <cellStyles count="67">
    <cellStyle name="20 % - Accent1 2" xfId="1"/>
    <cellStyle name="20 % - Accent2 2" xfId="2"/>
    <cellStyle name="20 % - Accent3 2" xfId="3"/>
    <cellStyle name="20 % - Accent4 2" xfId="4"/>
    <cellStyle name="20 % - Accent5 2" xfId="5"/>
    <cellStyle name="20 % - Accent6 2" xfId="6"/>
    <cellStyle name="40 % - Accent1 2" xfId="7"/>
    <cellStyle name="40 % - Accent2 2" xfId="8"/>
    <cellStyle name="40 % - Accent3 2" xfId="9"/>
    <cellStyle name="40 % - Accent4 2" xfId="10"/>
    <cellStyle name="40 % - Accent5 2" xfId="11"/>
    <cellStyle name="40 % - Accent6 2" xfId="12"/>
    <cellStyle name="60 % - Accent1 2" xfId="13"/>
    <cellStyle name="60 % - Accent2 2" xfId="14"/>
    <cellStyle name="60 % - Accent3 2" xfId="15"/>
    <cellStyle name="60 % - Accent4 2" xfId="16"/>
    <cellStyle name="60 % - Accent5 2" xfId="17"/>
    <cellStyle name="60 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Avertissement 2" xfId="25"/>
    <cellStyle name="Calcul 2" xfId="26"/>
    <cellStyle name="Cellule liée 2" xfId="27"/>
    <cellStyle name="Commentaire 2" xfId="28"/>
    <cellStyle name="Entrée 2" xfId="29"/>
    <cellStyle name="Euro" xfId="30"/>
    <cellStyle name="Insatisfaisant 2" xfId="31"/>
    <cellStyle name="Milliers 2" xfId="32"/>
    <cellStyle name="Neutre 2" xfId="33"/>
    <cellStyle name="Normal" xfId="0" builtinId="0"/>
    <cellStyle name="Normal 10" xfId="34"/>
    <cellStyle name="Normal 11" xfId="35"/>
    <cellStyle name="Normal 12" xfId="36"/>
    <cellStyle name="Normal 13" xfId="37"/>
    <cellStyle name="Normal 14" xfId="38"/>
    <cellStyle name="Normal 15" xfId="39"/>
    <cellStyle name="Normal 16" xfId="40"/>
    <cellStyle name="Normal 17" xfId="41"/>
    <cellStyle name="Normal 18" xfId="42"/>
    <cellStyle name="Normal 19" xfId="43"/>
    <cellStyle name="Normal 2" xfId="44"/>
    <cellStyle name="Normal 20" xfId="45"/>
    <cellStyle name="Normal 21" xfId="46"/>
    <cellStyle name="Normal 21 2" xfId="47"/>
    <cellStyle name="Normal 22" xfId="48"/>
    <cellStyle name="Normal 3" xfId="49"/>
    <cellStyle name="Normal 4" xfId="50"/>
    <cellStyle name="Normal 5" xfId="51"/>
    <cellStyle name="Normal 6" xfId="52"/>
    <cellStyle name="Normal 7" xfId="53"/>
    <cellStyle name="Normal 8" xfId="54"/>
    <cellStyle name="Normal 9" xfId="55"/>
    <cellStyle name="Pourcentage 2" xfId="56"/>
    <cellStyle name="Satisfaisant 2" xfId="57"/>
    <cellStyle name="Sortie 2" xfId="58"/>
    <cellStyle name="Texte explicatif 2" xfId="59"/>
    <cellStyle name="Titre 2" xfId="60"/>
    <cellStyle name="Titre 1 2" xfId="61"/>
    <cellStyle name="Titre 2 2" xfId="62"/>
    <cellStyle name="Titre 3 2" xfId="63"/>
    <cellStyle name="Titre 4 2" xfId="64"/>
    <cellStyle name="Total 2" xfId="65"/>
    <cellStyle name="Vérification 2" xfId="6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6200775</xdr:colOff>
      <xdr:row>80</xdr:row>
      <xdr:rowOff>0</xdr:rowOff>
    </xdr:from>
    <xdr:to>
      <xdr:col>12</xdr:col>
      <xdr:colOff>0</xdr:colOff>
      <xdr:row>87</xdr:row>
      <xdr:rowOff>85725</xdr:rowOff>
    </xdr:to>
    <xdr:pic>
      <xdr:nvPicPr>
        <xdr:cNvPr id="61543" name="Image 788" descr="travallo 2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94125" y="63560325"/>
          <a:ext cx="0" cy="620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85"/>
  <sheetViews>
    <sheetView tabSelected="1" view="pageBreakPreview" topLeftCell="A52" zoomScale="25" zoomScaleNormal="25" zoomScaleSheetLayoutView="25" workbookViewId="0">
      <selection activeCell="AA78" sqref="AA78:AA79"/>
    </sheetView>
  </sheetViews>
  <sheetFormatPr baseColWidth="10" defaultRowHeight="64.5" outlineLevelCol="1"/>
  <cols>
    <col min="1" max="1" width="64.5703125" style="28" customWidth="1"/>
    <col min="2" max="2" width="15.7109375" style="111" customWidth="1"/>
    <col min="3" max="3" width="1.7109375" style="10" customWidth="1"/>
    <col min="4" max="4" width="127.7109375" style="129" bestFit="1" customWidth="1"/>
    <col min="5" max="5" width="86.85546875" style="144" customWidth="1"/>
    <col min="6" max="6" width="14.28515625" style="66" customWidth="1"/>
    <col min="7" max="7" width="20.28515625" style="10" customWidth="1"/>
    <col min="8" max="8" width="20.28515625" style="158" customWidth="1"/>
    <col min="9" max="9" width="9" style="10" customWidth="1"/>
    <col min="10" max="10" width="8.7109375" style="10" bestFit="1" customWidth="1"/>
    <col min="11" max="11" width="10" style="10" customWidth="1"/>
    <col min="12" max="12" width="58.7109375" style="10" customWidth="1"/>
    <col min="13" max="13" width="80.7109375" style="10" customWidth="1"/>
    <col min="14" max="14" width="35.7109375" style="10" customWidth="1"/>
    <col min="15" max="15" width="35.7109375" style="97" customWidth="1"/>
    <col min="16" max="16" width="35.7109375" style="10" customWidth="1"/>
    <col min="17" max="17" width="15.7109375" style="111" customWidth="1"/>
    <col min="18" max="18" width="32.5703125" style="10" hidden="1" customWidth="1" outlineLevel="1"/>
    <col min="19" max="19" width="32.5703125" style="28" hidden="1" customWidth="1" outlineLevel="1"/>
    <col min="20" max="20" width="33.7109375" style="10" customWidth="1" collapsed="1"/>
    <col min="21" max="16384" width="11.42578125" style="10"/>
  </cols>
  <sheetData>
    <row r="1" spans="2:20" s="9" customFormat="1" ht="45" customHeight="1" thickBot="1">
      <c r="B1" s="109"/>
      <c r="C1" s="30"/>
      <c r="D1" s="118"/>
      <c r="E1" s="130"/>
      <c r="F1" s="57"/>
      <c r="G1" s="31"/>
      <c r="H1" s="145"/>
      <c r="I1" s="31"/>
      <c r="J1" s="31"/>
      <c r="K1" s="31"/>
      <c r="L1" s="31"/>
      <c r="M1" s="31"/>
      <c r="N1" s="26"/>
      <c r="O1" s="87"/>
      <c r="P1" s="27" t="s">
        <v>51</v>
      </c>
      <c r="Q1" s="100"/>
      <c r="R1" s="4"/>
      <c r="S1" s="4"/>
    </row>
    <row r="2" spans="2:20" s="4" customFormat="1" ht="100.15" customHeight="1" thickTop="1" thickBot="1">
      <c r="B2" s="159" t="s">
        <v>42</v>
      </c>
      <c r="C2" s="47"/>
      <c r="D2" s="119"/>
      <c r="E2" s="131"/>
      <c r="F2" s="58"/>
      <c r="G2" s="33"/>
      <c r="H2" s="146"/>
      <c r="I2" s="33"/>
      <c r="J2" s="33"/>
      <c r="K2" s="33"/>
      <c r="L2" s="33"/>
      <c r="M2" s="34" t="s">
        <v>46</v>
      </c>
      <c r="N2" s="163"/>
      <c r="O2" s="164"/>
      <c r="P2" s="164"/>
      <c r="Q2" s="165"/>
    </row>
    <row r="3" spans="2:20" s="8" customFormat="1" thickTop="1">
      <c r="B3" s="112"/>
      <c r="C3" s="32"/>
      <c r="D3" s="119"/>
      <c r="E3" s="132"/>
      <c r="F3" s="58"/>
      <c r="G3" s="33"/>
      <c r="H3" s="146"/>
      <c r="I3" s="33"/>
      <c r="J3" s="33"/>
      <c r="K3" s="33"/>
      <c r="L3" s="33"/>
      <c r="M3" s="35"/>
      <c r="N3" s="19" t="s">
        <v>0</v>
      </c>
      <c r="O3" s="88"/>
      <c r="P3" s="20"/>
      <c r="Q3" s="101"/>
      <c r="T3" s="4"/>
    </row>
    <row r="4" spans="2:20" s="8" customFormat="1" ht="30" customHeight="1" thickBot="1">
      <c r="B4" s="112"/>
      <c r="C4" s="32"/>
      <c r="D4" s="119"/>
      <c r="E4" s="132"/>
      <c r="F4" s="58"/>
      <c r="G4" s="33"/>
      <c r="H4" s="146"/>
      <c r="I4" s="33"/>
      <c r="J4" s="33"/>
      <c r="K4" s="33"/>
      <c r="L4" s="33"/>
      <c r="M4" s="36"/>
      <c r="N4" s="6"/>
      <c r="O4" s="89"/>
      <c r="P4" s="7"/>
      <c r="Q4" s="101"/>
      <c r="T4" s="4"/>
    </row>
    <row r="5" spans="2:20" s="9" customFormat="1" ht="237" customHeight="1" thickBot="1">
      <c r="B5" s="173" t="s">
        <v>85</v>
      </c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5"/>
      <c r="T5" s="4"/>
    </row>
    <row r="6" spans="2:20" s="21" customFormat="1" ht="27.6" customHeight="1">
      <c r="B6" s="102"/>
      <c r="C6" s="29"/>
      <c r="D6" s="120"/>
      <c r="E6" s="133"/>
      <c r="F6" s="59"/>
      <c r="G6" s="29"/>
      <c r="H6" s="147"/>
      <c r="I6" s="29"/>
      <c r="J6" s="68"/>
      <c r="K6" s="29"/>
      <c r="L6" s="29"/>
      <c r="M6" s="29"/>
      <c r="N6" s="29"/>
      <c r="O6" s="90"/>
      <c r="P6" s="29"/>
      <c r="Q6" s="102"/>
      <c r="T6" s="4"/>
    </row>
    <row r="7" spans="2:20" s="21" customFormat="1" ht="18" customHeight="1">
      <c r="B7" s="172" t="s">
        <v>52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T7" s="4"/>
    </row>
    <row r="8" spans="2:20" s="43" customFormat="1" ht="37.15" customHeight="1">
      <c r="B8" s="172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T8" s="4"/>
    </row>
    <row r="9" spans="2:20" s="43" customFormat="1" ht="39.6" customHeight="1"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T9" s="4"/>
    </row>
    <row r="10" spans="2:20" s="21" customFormat="1" ht="56.45" customHeight="1">
      <c r="B10" s="102"/>
      <c r="C10" s="29"/>
      <c r="D10" s="120"/>
      <c r="E10" s="133"/>
      <c r="F10" s="59"/>
      <c r="G10" s="29"/>
      <c r="H10" s="147"/>
      <c r="I10" s="29"/>
      <c r="J10" s="48"/>
      <c r="K10" s="29"/>
      <c r="L10" s="29"/>
      <c r="M10" s="29"/>
      <c r="N10" s="29"/>
      <c r="O10" s="90"/>
      <c r="P10" s="29"/>
      <c r="Q10" s="102"/>
      <c r="T10" s="4"/>
    </row>
    <row r="11" spans="2:20" s="73" customFormat="1" ht="10.15" customHeight="1" thickBot="1">
      <c r="B11" s="113"/>
      <c r="C11" s="37"/>
      <c r="D11" s="121"/>
      <c r="E11" s="134"/>
      <c r="F11" s="62"/>
      <c r="G11" s="38"/>
      <c r="H11" s="148"/>
      <c r="I11" s="38"/>
      <c r="J11" s="38"/>
      <c r="K11" s="38"/>
      <c r="L11" s="38"/>
      <c r="M11" s="38"/>
      <c r="N11" s="1"/>
      <c r="O11" s="91"/>
      <c r="P11" s="2"/>
      <c r="Q11" s="103"/>
      <c r="T11" s="4"/>
    </row>
    <row r="12" spans="2:20" s="3" customFormat="1" ht="69.95" customHeight="1" thickBot="1">
      <c r="B12" s="160" t="s">
        <v>84</v>
      </c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2"/>
      <c r="T12" s="4"/>
    </row>
    <row r="13" spans="2:20" s="4" customFormat="1" ht="24.95" customHeight="1">
      <c r="B13" s="114"/>
      <c r="C13" s="13"/>
      <c r="D13" s="122"/>
      <c r="E13" s="135"/>
      <c r="F13" s="64"/>
      <c r="G13" s="14"/>
      <c r="H13" s="149"/>
      <c r="I13" s="14"/>
      <c r="J13" s="14"/>
      <c r="K13" s="14"/>
      <c r="L13" s="14"/>
      <c r="M13" s="14"/>
      <c r="N13" s="1"/>
      <c r="O13" s="91"/>
      <c r="P13" s="15"/>
      <c r="Q13" s="104"/>
    </row>
    <row r="14" spans="2:20" s="25" customFormat="1" ht="45" customHeight="1">
      <c r="B14" s="105" t="s">
        <v>1</v>
      </c>
      <c r="C14" s="22"/>
      <c r="D14" s="123"/>
      <c r="E14" s="136"/>
      <c r="F14" s="61"/>
      <c r="G14" s="23"/>
      <c r="H14" s="150"/>
      <c r="I14" s="23"/>
      <c r="J14" s="23"/>
      <c r="K14" s="23"/>
      <c r="L14" s="23"/>
      <c r="M14" s="67"/>
      <c r="N14" s="69" t="s">
        <v>2</v>
      </c>
      <c r="O14" s="98" t="s">
        <v>3</v>
      </c>
      <c r="P14" s="24" t="s">
        <v>4</v>
      </c>
      <c r="Q14" s="105" t="s">
        <v>1</v>
      </c>
      <c r="T14" s="4"/>
    </row>
    <row r="15" spans="2:20" s="4" customFormat="1" ht="9" customHeight="1">
      <c r="B15" s="115"/>
      <c r="C15" s="11"/>
      <c r="D15" s="123"/>
      <c r="E15" s="137"/>
      <c r="F15" s="60"/>
      <c r="G15" s="12"/>
      <c r="H15" s="151"/>
      <c r="I15" s="12"/>
      <c r="J15" s="12"/>
      <c r="K15" s="12"/>
      <c r="L15" s="12"/>
      <c r="M15" s="5"/>
      <c r="N15" s="16"/>
      <c r="O15" s="89"/>
      <c r="P15" s="7"/>
      <c r="Q15" s="101"/>
      <c r="R15" s="4" t="e">
        <v>#N/A</v>
      </c>
      <c r="S15" s="4" t="e">
        <v>#N/A</v>
      </c>
    </row>
    <row r="16" spans="2:20" s="4" customFormat="1" ht="9" customHeight="1">
      <c r="B16" s="115"/>
      <c r="C16" s="11"/>
      <c r="D16" s="123"/>
      <c r="E16" s="137"/>
      <c r="F16" s="60"/>
      <c r="G16" s="12"/>
      <c r="H16" s="151"/>
      <c r="I16" s="12"/>
      <c r="J16" s="12"/>
      <c r="K16" s="12"/>
      <c r="L16" s="12"/>
      <c r="M16" s="5"/>
      <c r="N16" s="16"/>
      <c r="O16" s="89"/>
      <c r="P16" s="7"/>
      <c r="Q16" s="101"/>
      <c r="R16" s="4" t="e">
        <v>#N/A</v>
      </c>
      <c r="S16" s="4" t="e">
        <v>#N/A</v>
      </c>
    </row>
    <row r="17" spans="1:20" s="55" customFormat="1" ht="69" customHeight="1">
      <c r="B17" s="104" t="s">
        <v>5</v>
      </c>
      <c r="C17" s="49" t="s">
        <v>6</v>
      </c>
      <c r="D17" s="99" t="s">
        <v>63</v>
      </c>
      <c r="E17" s="138" t="s">
        <v>57</v>
      </c>
      <c r="F17" s="50"/>
      <c r="G17" s="51"/>
      <c r="H17" s="152" t="s">
        <v>58</v>
      </c>
      <c r="I17" s="51"/>
      <c r="J17" s="51"/>
      <c r="K17" s="51"/>
      <c r="L17" s="51"/>
      <c r="M17" s="52"/>
      <c r="N17" s="53">
        <v>49</v>
      </c>
      <c r="O17" s="92"/>
      <c r="P17" s="54">
        <f>N17*O17</f>
        <v>0</v>
      </c>
      <c r="Q17" s="106" t="s">
        <v>5</v>
      </c>
      <c r="R17" s="55">
        <v>22</v>
      </c>
      <c r="T17" s="4"/>
    </row>
    <row r="18" spans="1:20" s="55" customFormat="1" ht="69" customHeight="1">
      <c r="A18" s="72"/>
      <c r="B18" s="104" t="s">
        <v>7</v>
      </c>
      <c r="C18" s="49" t="s">
        <v>6</v>
      </c>
      <c r="D18" s="99"/>
      <c r="E18" s="139"/>
      <c r="F18" s="50"/>
      <c r="G18" s="51"/>
      <c r="H18" s="152" t="s">
        <v>54</v>
      </c>
      <c r="I18" s="51"/>
      <c r="J18" s="51"/>
      <c r="K18" s="51"/>
      <c r="L18" s="51"/>
      <c r="M18" s="52"/>
      <c r="N18" s="53">
        <v>49</v>
      </c>
      <c r="O18" s="92"/>
      <c r="P18" s="54">
        <f t="shared" ref="P18:P40" si="0">N18*O18</f>
        <v>0</v>
      </c>
      <c r="Q18" s="106" t="s">
        <v>7</v>
      </c>
      <c r="R18" s="55">
        <v>96</v>
      </c>
      <c r="T18" s="4"/>
    </row>
    <row r="19" spans="1:20" s="55" customFormat="1" ht="69" customHeight="1">
      <c r="A19" s="71"/>
      <c r="B19" s="104" t="s">
        <v>8</v>
      </c>
      <c r="C19" s="49" t="s">
        <v>6</v>
      </c>
      <c r="D19" s="99"/>
      <c r="E19" s="138" t="s">
        <v>53</v>
      </c>
      <c r="F19" s="50"/>
      <c r="G19" s="51"/>
      <c r="H19" s="152" t="s">
        <v>59</v>
      </c>
      <c r="I19" s="51"/>
      <c r="J19" s="51"/>
      <c r="K19" s="51"/>
      <c r="L19" s="51"/>
      <c r="M19" s="52"/>
      <c r="N19" s="53">
        <v>49</v>
      </c>
      <c r="O19" s="92"/>
      <c r="P19" s="54">
        <f t="shared" si="0"/>
        <v>0</v>
      </c>
      <c r="Q19" s="106" t="s">
        <v>8</v>
      </c>
      <c r="R19" s="55">
        <v>300</v>
      </c>
      <c r="T19" s="4"/>
    </row>
    <row r="20" spans="1:20" s="55" customFormat="1" ht="69" customHeight="1">
      <c r="A20" s="70"/>
      <c r="B20" s="104" t="s">
        <v>9</v>
      </c>
      <c r="C20" s="49" t="s">
        <v>6</v>
      </c>
      <c r="D20" s="99"/>
      <c r="E20" s="138"/>
      <c r="F20" s="56"/>
      <c r="G20" s="51"/>
      <c r="H20" s="152" t="s">
        <v>55</v>
      </c>
      <c r="I20" s="51"/>
      <c r="J20" s="51"/>
      <c r="K20" s="51"/>
      <c r="L20" s="51"/>
      <c r="M20" s="52"/>
      <c r="N20" s="53">
        <v>49</v>
      </c>
      <c r="O20" s="92"/>
      <c r="P20" s="54">
        <f t="shared" si="0"/>
        <v>0</v>
      </c>
      <c r="Q20" s="106" t="s">
        <v>9</v>
      </c>
      <c r="T20" s="4"/>
    </row>
    <row r="21" spans="1:20" s="55" customFormat="1" ht="69" customHeight="1" thickBot="1">
      <c r="A21" s="70"/>
      <c r="B21" s="104" t="s">
        <v>10</v>
      </c>
      <c r="C21" s="80" t="s">
        <v>6</v>
      </c>
      <c r="D21" s="124"/>
      <c r="E21" s="140"/>
      <c r="F21" s="81"/>
      <c r="G21" s="82"/>
      <c r="H21" s="153" t="s">
        <v>56</v>
      </c>
      <c r="I21" s="82"/>
      <c r="J21" s="82"/>
      <c r="K21" s="82"/>
      <c r="L21" s="82"/>
      <c r="M21" s="83"/>
      <c r="N21" s="84">
        <v>49</v>
      </c>
      <c r="O21" s="93"/>
      <c r="P21" s="85">
        <f t="shared" si="0"/>
        <v>0</v>
      </c>
      <c r="Q21" s="107" t="s">
        <v>10</v>
      </c>
      <c r="R21" s="55">
        <v>189</v>
      </c>
      <c r="T21" s="4"/>
    </row>
    <row r="22" spans="1:20" s="55" customFormat="1" ht="69" customHeight="1" thickTop="1">
      <c r="A22" s="70"/>
      <c r="B22" s="104" t="s">
        <v>11</v>
      </c>
      <c r="C22" s="49" t="s">
        <v>6</v>
      </c>
      <c r="D22" s="99" t="s">
        <v>64</v>
      </c>
      <c r="E22" s="138" t="s">
        <v>57</v>
      </c>
      <c r="F22" s="50"/>
      <c r="G22" s="51"/>
      <c r="H22" s="152" t="s">
        <v>58</v>
      </c>
      <c r="I22" s="51"/>
      <c r="J22" s="51"/>
      <c r="K22" s="51"/>
      <c r="L22" s="51"/>
      <c r="M22" s="52"/>
      <c r="N22" s="78">
        <v>35</v>
      </c>
      <c r="O22" s="94"/>
      <c r="P22" s="79">
        <f t="shared" si="0"/>
        <v>0</v>
      </c>
      <c r="Q22" s="108" t="s">
        <v>11</v>
      </c>
      <c r="T22" s="4"/>
    </row>
    <row r="23" spans="1:20" s="55" customFormat="1" ht="69" customHeight="1">
      <c r="A23" s="70"/>
      <c r="B23" s="104" t="s">
        <v>12</v>
      </c>
      <c r="C23" s="49" t="s">
        <v>6</v>
      </c>
      <c r="D23" s="99"/>
      <c r="E23" s="139"/>
      <c r="F23" s="50"/>
      <c r="G23" s="51"/>
      <c r="H23" s="152" t="s">
        <v>54</v>
      </c>
      <c r="I23" s="51"/>
      <c r="J23" s="51"/>
      <c r="K23" s="51"/>
      <c r="L23" s="51"/>
      <c r="M23" s="52"/>
      <c r="N23" s="53">
        <v>35</v>
      </c>
      <c r="O23" s="92"/>
      <c r="P23" s="54">
        <f t="shared" si="0"/>
        <v>0</v>
      </c>
      <c r="Q23" s="106" t="s">
        <v>12</v>
      </c>
      <c r="R23" s="55">
        <v>1216</v>
      </c>
      <c r="T23" s="4"/>
    </row>
    <row r="24" spans="1:20" s="55" customFormat="1" ht="75" customHeight="1">
      <c r="A24" s="70"/>
      <c r="B24" s="104" t="s">
        <v>13</v>
      </c>
      <c r="C24" s="49" t="s">
        <v>6</v>
      </c>
      <c r="D24" s="99"/>
      <c r="E24" s="138" t="s">
        <v>53</v>
      </c>
      <c r="F24" s="50"/>
      <c r="G24" s="51"/>
      <c r="H24" s="152" t="s">
        <v>59</v>
      </c>
      <c r="I24" s="51"/>
      <c r="J24" s="51"/>
      <c r="K24" s="51"/>
      <c r="L24" s="51"/>
      <c r="M24" s="52"/>
      <c r="N24" s="53">
        <v>35</v>
      </c>
      <c r="O24" s="92"/>
      <c r="P24" s="54">
        <f t="shared" si="0"/>
        <v>0</v>
      </c>
      <c r="Q24" s="106" t="s">
        <v>13</v>
      </c>
      <c r="R24" s="55">
        <v>742</v>
      </c>
      <c r="T24" s="4"/>
    </row>
    <row r="25" spans="1:20" s="55" customFormat="1" ht="75" customHeight="1">
      <c r="A25" s="70"/>
      <c r="B25" s="104" t="s">
        <v>14</v>
      </c>
      <c r="C25" s="49" t="s">
        <v>6</v>
      </c>
      <c r="D25" s="99"/>
      <c r="E25" s="138"/>
      <c r="F25" s="56"/>
      <c r="G25" s="51"/>
      <c r="H25" s="152" t="s">
        <v>55</v>
      </c>
      <c r="I25" s="51"/>
      <c r="J25" s="51"/>
      <c r="K25" s="51"/>
      <c r="L25" s="51"/>
      <c r="M25" s="52"/>
      <c r="N25" s="53">
        <v>35</v>
      </c>
      <c r="O25" s="92"/>
      <c r="P25" s="54">
        <f t="shared" si="0"/>
        <v>0</v>
      </c>
      <c r="Q25" s="106" t="s">
        <v>14</v>
      </c>
      <c r="T25" s="4"/>
    </row>
    <row r="26" spans="1:20" s="55" customFormat="1" ht="75" customHeight="1" thickBot="1">
      <c r="A26" s="70"/>
      <c r="B26" s="104" t="s">
        <v>15</v>
      </c>
      <c r="C26" s="80" t="s">
        <v>6</v>
      </c>
      <c r="D26" s="124"/>
      <c r="E26" s="140"/>
      <c r="F26" s="81"/>
      <c r="G26" s="82"/>
      <c r="H26" s="153" t="s">
        <v>56</v>
      </c>
      <c r="I26" s="82"/>
      <c r="J26" s="82"/>
      <c r="K26" s="82"/>
      <c r="L26" s="82"/>
      <c r="M26" s="83"/>
      <c r="N26" s="84">
        <v>35</v>
      </c>
      <c r="O26" s="93"/>
      <c r="P26" s="85">
        <f t="shared" si="0"/>
        <v>0</v>
      </c>
      <c r="Q26" s="107" t="s">
        <v>15</v>
      </c>
      <c r="R26" s="55">
        <v>0</v>
      </c>
      <c r="S26" s="55">
        <v>800</v>
      </c>
      <c r="T26" s="4"/>
    </row>
    <row r="27" spans="1:20" s="55" customFormat="1" ht="75" customHeight="1" thickTop="1">
      <c r="A27" s="70"/>
      <c r="B27" s="104" t="s">
        <v>16</v>
      </c>
      <c r="C27" s="49" t="s">
        <v>6</v>
      </c>
      <c r="D27" s="99" t="s">
        <v>60</v>
      </c>
      <c r="E27" s="138" t="s">
        <v>57</v>
      </c>
      <c r="F27" s="50"/>
      <c r="G27" s="51"/>
      <c r="H27" s="152" t="s">
        <v>58</v>
      </c>
      <c r="I27" s="51"/>
      <c r="J27" s="51"/>
      <c r="K27" s="51"/>
      <c r="L27" s="51"/>
      <c r="M27" s="52"/>
      <c r="N27" s="78">
        <v>49</v>
      </c>
      <c r="O27" s="94"/>
      <c r="P27" s="79">
        <f t="shared" si="0"/>
        <v>0</v>
      </c>
      <c r="Q27" s="108" t="s">
        <v>16</v>
      </c>
      <c r="R27" s="55">
        <v>0</v>
      </c>
      <c r="S27" s="55">
        <v>2001</v>
      </c>
      <c r="T27" s="4"/>
    </row>
    <row r="28" spans="1:20" s="55" customFormat="1" ht="75" customHeight="1">
      <c r="A28" s="70"/>
      <c r="B28" s="104" t="s">
        <v>17</v>
      </c>
      <c r="C28" s="49" t="s">
        <v>6</v>
      </c>
      <c r="D28" s="99"/>
      <c r="E28" s="139"/>
      <c r="F28" s="50"/>
      <c r="G28" s="51"/>
      <c r="H28" s="152" t="s">
        <v>54</v>
      </c>
      <c r="I28" s="51"/>
      <c r="J28" s="51"/>
      <c r="K28" s="51"/>
      <c r="L28" s="51"/>
      <c r="M28" s="52"/>
      <c r="N28" s="53">
        <v>49</v>
      </c>
      <c r="O28" s="92"/>
      <c r="P28" s="54">
        <f t="shared" si="0"/>
        <v>0</v>
      </c>
      <c r="Q28" s="106" t="s">
        <v>17</v>
      </c>
      <c r="T28" s="4"/>
    </row>
    <row r="29" spans="1:20" s="55" customFormat="1" ht="69" customHeight="1">
      <c r="A29" s="70"/>
      <c r="B29" s="104" t="s">
        <v>18</v>
      </c>
      <c r="C29" s="49" t="s">
        <v>6</v>
      </c>
      <c r="D29" s="99"/>
      <c r="E29" s="138" t="s">
        <v>53</v>
      </c>
      <c r="F29" s="50"/>
      <c r="G29" s="51"/>
      <c r="H29" s="152" t="s">
        <v>59</v>
      </c>
      <c r="I29" s="51"/>
      <c r="J29" s="51"/>
      <c r="K29" s="51"/>
      <c r="L29" s="51"/>
      <c r="M29" s="52"/>
      <c r="N29" s="53">
        <v>49</v>
      </c>
      <c r="O29" s="92"/>
      <c r="P29" s="54">
        <f t="shared" si="0"/>
        <v>0</v>
      </c>
      <c r="Q29" s="106" t="s">
        <v>18</v>
      </c>
      <c r="R29" s="55">
        <v>157</v>
      </c>
      <c r="T29" s="4"/>
    </row>
    <row r="30" spans="1:20" s="55" customFormat="1" ht="69" customHeight="1">
      <c r="A30" s="70"/>
      <c r="B30" s="104" t="s">
        <v>19</v>
      </c>
      <c r="C30" s="49" t="s">
        <v>6</v>
      </c>
      <c r="D30" s="99"/>
      <c r="E30" s="138"/>
      <c r="F30" s="56"/>
      <c r="G30" s="51"/>
      <c r="H30" s="152" t="s">
        <v>55</v>
      </c>
      <c r="I30" s="51"/>
      <c r="J30" s="51"/>
      <c r="K30" s="51"/>
      <c r="L30" s="51"/>
      <c r="M30" s="52"/>
      <c r="N30" s="53">
        <v>49</v>
      </c>
      <c r="O30" s="92"/>
      <c r="P30" s="54">
        <f t="shared" si="0"/>
        <v>0</v>
      </c>
      <c r="Q30" s="106" t="s">
        <v>19</v>
      </c>
      <c r="R30" s="55">
        <v>127</v>
      </c>
      <c r="T30" s="4"/>
    </row>
    <row r="31" spans="1:20" s="55" customFormat="1" ht="69" customHeight="1" thickBot="1">
      <c r="A31" s="70"/>
      <c r="B31" s="104" t="s">
        <v>20</v>
      </c>
      <c r="C31" s="80" t="s">
        <v>6</v>
      </c>
      <c r="D31" s="124"/>
      <c r="E31" s="140"/>
      <c r="F31" s="81"/>
      <c r="G31" s="82"/>
      <c r="H31" s="153" t="s">
        <v>56</v>
      </c>
      <c r="I31" s="82"/>
      <c r="J31" s="82"/>
      <c r="K31" s="82"/>
      <c r="L31" s="82"/>
      <c r="M31" s="83"/>
      <c r="N31" s="84">
        <v>49</v>
      </c>
      <c r="O31" s="93"/>
      <c r="P31" s="85">
        <f t="shared" si="0"/>
        <v>0</v>
      </c>
      <c r="Q31" s="107" t="s">
        <v>20</v>
      </c>
      <c r="R31" s="55">
        <v>419</v>
      </c>
      <c r="T31" s="4"/>
    </row>
    <row r="32" spans="1:20" s="55" customFormat="1" ht="69" customHeight="1" thickTop="1">
      <c r="A32" s="70"/>
      <c r="B32" s="104" t="s">
        <v>21</v>
      </c>
      <c r="C32" s="49" t="s">
        <v>6</v>
      </c>
      <c r="D32" s="99" t="s">
        <v>61</v>
      </c>
      <c r="E32" s="138" t="s">
        <v>57</v>
      </c>
      <c r="F32" s="50"/>
      <c r="G32" s="51"/>
      <c r="H32" s="152" t="s">
        <v>58</v>
      </c>
      <c r="I32" s="51"/>
      <c r="J32" s="51"/>
      <c r="K32" s="51"/>
      <c r="L32" s="51"/>
      <c r="M32" s="52"/>
      <c r="N32" s="78">
        <v>35</v>
      </c>
      <c r="O32" s="94"/>
      <c r="P32" s="79">
        <f t="shared" si="0"/>
        <v>0</v>
      </c>
      <c r="Q32" s="108" t="s">
        <v>21</v>
      </c>
      <c r="T32" s="4"/>
    </row>
    <row r="33" spans="1:20" s="55" customFormat="1" ht="69" customHeight="1">
      <c r="A33" s="70"/>
      <c r="B33" s="104" t="s">
        <v>22</v>
      </c>
      <c r="C33" s="49" t="s">
        <v>6</v>
      </c>
      <c r="D33" s="99"/>
      <c r="E33" s="139"/>
      <c r="F33" s="50"/>
      <c r="G33" s="51"/>
      <c r="H33" s="152" t="s">
        <v>54</v>
      </c>
      <c r="I33" s="51"/>
      <c r="J33" s="51"/>
      <c r="K33" s="51"/>
      <c r="L33" s="51"/>
      <c r="M33" s="52"/>
      <c r="N33" s="53">
        <v>35</v>
      </c>
      <c r="O33" s="92"/>
      <c r="P33" s="54">
        <f t="shared" si="0"/>
        <v>0</v>
      </c>
      <c r="Q33" s="106" t="s">
        <v>22</v>
      </c>
      <c r="R33" s="55">
        <v>1216</v>
      </c>
      <c r="T33" s="4"/>
    </row>
    <row r="34" spans="1:20" s="55" customFormat="1" ht="75" customHeight="1">
      <c r="A34" s="70"/>
      <c r="B34" s="104" t="s">
        <v>23</v>
      </c>
      <c r="C34" s="49" t="s">
        <v>6</v>
      </c>
      <c r="D34" s="99"/>
      <c r="E34" s="138" t="s">
        <v>53</v>
      </c>
      <c r="F34" s="50"/>
      <c r="G34" s="51"/>
      <c r="H34" s="152" t="s">
        <v>59</v>
      </c>
      <c r="I34" s="51"/>
      <c r="J34" s="51"/>
      <c r="K34" s="51"/>
      <c r="L34" s="51"/>
      <c r="M34" s="52"/>
      <c r="N34" s="53">
        <v>35</v>
      </c>
      <c r="O34" s="92"/>
      <c r="P34" s="54">
        <f t="shared" si="0"/>
        <v>0</v>
      </c>
      <c r="Q34" s="106" t="s">
        <v>23</v>
      </c>
      <c r="R34" s="55">
        <v>742</v>
      </c>
      <c r="T34" s="4"/>
    </row>
    <row r="35" spans="1:20" s="55" customFormat="1" ht="75" customHeight="1">
      <c r="A35" s="70"/>
      <c r="B35" s="104" t="s">
        <v>24</v>
      </c>
      <c r="C35" s="49" t="s">
        <v>6</v>
      </c>
      <c r="D35" s="99"/>
      <c r="E35" s="138"/>
      <c r="F35" s="56"/>
      <c r="G35" s="51"/>
      <c r="H35" s="152" t="s">
        <v>55</v>
      </c>
      <c r="I35" s="51"/>
      <c r="J35" s="51"/>
      <c r="K35" s="51"/>
      <c r="L35" s="51"/>
      <c r="M35" s="52"/>
      <c r="N35" s="53">
        <v>35</v>
      </c>
      <c r="O35" s="92"/>
      <c r="P35" s="54">
        <f t="shared" si="0"/>
        <v>0</v>
      </c>
      <c r="Q35" s="106" t="s">
        <v>24</v>
      </c>
      <c r="T35" s="4"/>
    </row>
    <row r="36" spans="1:20" s="55" customFormat="1" ht="75" customHeight="1" thickBot="1">
      <c r="A36" s="70"/>
      <c r="B36" s="104" t="s">
        <v>25</v>
      </c>
      <c r="C36" s="80" t="s">
        <v>6</v>
      </c>
      <c r="D36" s="124"/>
      <c r="E36" s="140"/>
      <c r="F36" s="81"/>
      <c r="G36" s="82"/>
      <c r="H36" s="153" t="s">
        <v>56</v>
      </c>
      <c r="I36" s="82"/>
      <c r="J36" s="82"/>
      <c r="K36" s="82"/>
      <c r="L36" s="82"/>
      <c r="M36" s="83"/>
      <c r="N36" s="84">
        <v>35</v>
      </c>
      <c r="O36" s="93"/>
      <c r="P36" s="85">
        <f t="shared" si="0"/>
        <v>0</v>
      </c>
      <c r="Q36" s="107" t="s">
        <v>25</v>
      </c>
      <c r="R36" s="55">
        <v>0</v>
      </c>
      <c r="S36" s="55">
        <v>800</v>
      </c>
      <c r="T36" s="4"/>
    </row>
    <row r="37" spans="1:20" s="55" customFormat="1" ht="75" customHeight="1" thickTop="1">
      <c r="A37" s="70"/>
      <c r="B37" s="104" t="s">
        <v>26</v>
      </c>
      <c r="C37" s="49" t="s">
        <v>6</v>
      </c>
      <c r="D37" s="99" t="s">
        <v>62</v>
      </c>
      <c r="E37" s="138" t="s">
        <v>57</v>
      </c>
      <c r="F37" s="50"/>
      <c r="G37" s="51"/>
      <c r="H37" s="152" t="s">
        <v>58</v>
      </c>
      <c r="I37" s="51"/>
      <c r="J37" s="51"/>
      <c r="K37" s="51"/>
      <c r="L37" s="51"/>
      <c r="M37" s="52"/>
      <c r="N37" s="78">
        <v>49</v>
      </c>
      <c r="O37" s="94"/>
      <c r="P37" s="79">
        <f t="shared" si="0"/>
        <v>0</v>
      </c>
      <c r="Q37" s="108" t="s">
        <v>26</v>
      </c>
      <c r="R37" s="55">
        <v>0</v>
      </c>
      <c r="S37" s="55">
        <v>2001</v>
      </c>
      <c r="T37" s="4"/>
    </row>
    <row r="38" spans="1:20" s="55" customFormat="1" ht="75" customHeight="1">
      <c r="A38" s="70"/>
      <c r="B38" s="104" t="s">
        <v>27</v>
      </c>
      <c r="C38" s="49" t="s">
        <v>6</v>
      </c>
      <c r="D38" s="99"/>
      <c r="E38" s="139"/>
      <c r="F38" s="50"/>
      <c r="G38" s="51"/>
      <c r="H38" s="152" t="s">
        <v>54</v>
      </c>
      <c r="I38" s="51"/>
      <c r="J38" s="51"/>
      <c r="K38" s="51"/>
      <c r="L38" s="51"/>
      <c r="M38" s="52"/>
      <c r="N38" s="53">
        <v>49</v>
      </c>
      <c r="O38" s="92"/>
      <c r="P38" s="54">
        <f t="shared" si="0"/>
        <v>0</v>
      </c>
      <c r="Q38" s="106" t="s">
        <v>27</v>
      </c>
      <c r="T38" s="4"/>
    </row>
    <row r="39" spans="1:20" s="55" customFormat="1" ht="69" customHeight="1">
      <c r="A39" s="70"/>
      <c r="B39" s="104" t="s">
        <v>28</v>
      </c>
      <c r="C39" s="49" t="s">
        <v>6</v>
      </c>
      <c r="D39" s="99"/>
      <c r="E39" s="138" t="s">
        <v>53</v>
      </c>
      <c r="F39" s="50"/>
      <c r="G39" s="51"/>
      <c r="H39" s="152" t="s">
        <v>59</v>
      </c>
      <c r="I39" s="51"/>
      <c r="J39" s="51"/>
      <c r="K39" s="51"/>
      <c r="L39" s="51"/>
      <c r="M39" s="52"/>
      <c r="N39" s="53">
        <v>49</v>
      </c>
      <c r="O39" s="92"/>
      <c r="P39" s="54">
        <f t="shared" si="0"/>
        <v>0</v>
      </c>
      <c r="Q39" s="106" t="s">
        <v>28</v>
      </c>
      <c r="R39" s="55">
        <v>157</v>
      </c>
      <c r="T39" s="4"/>
    </row>
    <row r="40" spans="1:20" s="55" customFormat="1" ht="69" customHeight="1">
      <c r="A40" s="70"/>
      <c r="B40" s="104" t="s">
        <v>43</v>
      </c>
      <c r="C40" s="49" t="s">
        <v>6</v>
      </c>
      <c r="D40" s="99"/>
      <c r="E40" s="138"/>
      <c r="F40" s="56"/>
      <c r="G40" s="51"/>
      <c r="H40" s="152" t="s">
        <v>55</v>
      </c>
      <c r="I40" s="51"/>
      <c r="J40" s="51"/>
      <c r="K40" s="51"/>
      <c r="L40" s="51"/>
      <c r="M40" s="52"/>
      <c r="N40" s="53">
        <v>49</v>
      </c>
      <c r="O40" s="92"/>
      <c r="P40" s="54">
        <f t="shared" si="0"/>
        <v>0</v>
      </c>
      <c r="Q40" s="106" t="s">
        <v>43</v>
      </c>
      <c r="R40" s="55">
        <v>127</v>
      </c>
      <c r="T40" s="4"/>
    </row>
    <row r="41" spans="1:20" s="55" customFormat="1" ht="69" customHeight="1" thickBot="1">
      <c r="A41" s="70"/>
      <c r="B41" s="104" t="s">
        <v>29</v>
      </c>
      <c r="C41" s="80" t="s">
        <v>6</v>
      </c>
      <c r="D41" s="124"/>
      <c r="E41" s="140"/>
      <c r="F41" s="81"/>
      <c r="G41" s="82"/>
      <c r="H41" s="153" t="s">
        <v>56</v>
      </c>
      <c r="I41" s="82"/>
      <c r="J41" s="82"/>
      <c r="K41" s="82"/>
      <c r="L41" s="82"/>
      <c r="M41" s="83"/>
      <c r="N41" s="84">
        <v>49</v>
      </c>
      <c r="O41" s="93"/>
      <c r="P41" s="85">
        <f>N41*O41</f>
        <v>0</v>
      </c>
      <c r="Q41" s="107" t="s">
        <v>29</v>
      </c>
      <c r="R41" s="55">
        <v>419</v>
      </c>
      <c r="T41" s="4"/>
    </row>
    <row r="42" spans="1:20" s="55" customFormat="1" ht="69" customHeight="1" thickTop="1" thickBot="1">
      <c r="A42" s="70"/>
      <c r="B42" s="104"/>
      <c r="C42" s="49"/>
      <c r="D42" s="125"/>
      <c r="E42" s="141"/>
      <c r="F42" s="74"/>
      <c r="G42" s="75"/>
      <c r="H42" s="154"/>
      <c r="I42" s="75"/>
      <c r="J42" s="75"/>
      <c r="K42" s="75"/>
      <c r="L42" s="75"/>
      <c r="M42" s="75"/>
      <c r="N42" s="76"/>
      <c r="O42" s="95"/>
      <c r="P42" s="77"/>
      <c r="Q42" s="104"/>
      <c r="T42" s="4"/>
    </row>
    <row r="43" spans="1:20" s="3" customFormat="1" ht="69.95" customHeight="1" thickBot="1">
      <c r="B43" s="160" t="s">
        <v>47</v>
      </c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2"/>
      <c r="T43" s="4"/>
    </row>
    <row r="44" spans="1:20" s="4" customFormat="1" ht="24.95" customHeight="1">
      <c r="B44" s="114"/>
      <c r="C44" s="13"/>
      <c r="D44" s="122"/>
      <c r="E44" s="135"/>
      <c r="F44" s="64"/>
      <c r="G44" s="14"/>
      <c r="H44" s="149"/>
      <c r="I44" s="14"/>
      <c r="J44" s="14"/>
      <c r="K44" s="14"/>
      <c r="L44" s="14"/>
      <c r="M44" s="14"/>
      <c r="N44" s="1"/>
      <c r="O44" s="91"/>
      <c r="P44" s="15"/>
      <c r="Q44" s="104"/>
    </row>
    <row r="45" spans="1:20" s="25" customFormat="1" ht="45" customHeight="1">
      <c r="B45" s="105" t="s">
        <v>1</v>
      </c>
      <c r="C45" s="22"/>
      <c r="D45" s="123"/>
      <c r="E45" s="136"/>
      <c r="F45" s="61"/>
      <c r="G45" s="23"/>
      <c r="H45" s="150"/>
      <c r="I45" s="23"/>
      <c r="J45" s="23"/>
      <c r="K45" s="23"/>
      <c r="L45" s="23"/>
      <c r="M45" s="67"/>
      <c r="N45" s="69" t="s">
        <v>2</v>
      </c>
      <c r="O45" s="98" t="s">
        <v>3</v>
      </c>
      <c r="P45" s="24" t="s">
        <v>4</v>
      </c>
      <c r="Q45" s="105" t="s">
        <v>1</v>
      </c>
      <c r="T45" s="4"/>
    </row>
    <row r="46" spans="1:20" s="25" customFormat="1" ht="23.45" customHeight="1">
      <c r="B46" s="105"/>
      <c r="C46" s="22"/>
      <c r="D46" s="123"/>
      <c r="E46" s="136"/>
      <c r="F46" s="61"/>
      <c r="G46" s="23"/>
      <c r="H46" s="150"/>
      <c r="I46" s="23"/>
      <c r="J46" s="23"/>
      <c r="K46" s="23"/>
      <c r="L46" s="23"/>
      <c r="M46" s="67"/>
      <c r="N46" s="69"/>
      <c r="O46" s="98"/>
      <c r="P46" s="24"/>
      <c r="Q46" s="105"/>
      <c r="T46" s="4"/>
    </row>
    <row r="47" spans="1:20" s="55" customFormat="1" ht="69" customHeight="1">
      <c r="A47" s="70"/>
      <c r="B47" s="104" t="s">
        <v>30</v>
      </c>
      <c r="C47" s="49" t="s">
        <v>6</v>
      </c>
      <c r="D47" s="99" t="s">
        <v>65</v>
      </c>
      <c r="E47" s="138" t="s">
        <v>57</v>
      </c>
      <c r="F47" s="50"/>
      <c r="G47" s="51"/>
      <c r="H47" s="152" t="s">
        <v>58</v>
      </c>
      <c r="I47" s="51"/>
      <c r="J47" s="51"/>
      <c r="K47" s="51"/>
      <c r="L47" s="51"/>
      <c r="M47" s="52"/>
      <c r="N47" s="53">
        <v>49</v>
      </c>
      <c r="O47" s="92"/>
      <c r="P47" s="54">
        <f>N47*O47</f>
        <v>0</v>
      </c>
      <c r="Q47" s="106" t="s">
        <v>30</v>
      </c>
      <c r="R47" s="55">
        <v>0</v>
      </c>
      <c r="S47" s="55">
        <v>504</v>
      </c>
      <c r="T47" s="4"/>
    </row>
    <row r="48" spans="1:20" s="55" customFormat="1" ht="75" customHeight="1">
      <c r="A48" s="70"/>
      <c r="B48" s="104" t="s">
        <v>31</v>
      </c>
      <c r="C48" s="49" t="s">
        <v>6</v>
      </c>
      <c r="D48" s="99"/>
      <c r="E48" s="139"/>
      <c r="F48" s="50"/>
      <c r="G48" s="51"/>
      <c r="H48" s="152" t="s">
        <v>54</v>
      </c>
      <c r="I48" s="51"/>
      <c r="J48" s="51"/>
      <c r="K48" s="51"/>
      <c r="L48" s="51"/>
      <c r="M48" s="52"/>
      <c r="N48" s="53">
        <v>49</v>
      </c>
      <c r="O48" s="92"/>
      <c r="P48" s="54">
        <f>N48*O48</f>
        <v>0</v>
      </c>
      <c r="Q48" s="106" t="s">
        <v>31</v>
      </c>
      <c r="R48" s="55">
        <v>786</v>
      </c>
      <c r="T48" s="4"/>
    </row>
    <row r="49" spans="1:20" s="55" customFormat="1" ht="69" customHeight="1" thickBot="1">
      <c r="A49" s="70"/>
      <c r="B49" s="104"/>
      <c r="C49" s="49"/>
      <c r="D49" s="125"/>
      <c r="E49" s="141"/>
      <c r="F49" s="74"/>
      <c r="G49" s="75"/>
      <c r="H49" s="154"/>
      <c r="I49" s="75"/>
      <c r="J49" s="75"/>
      <c r="K49" s="75"/>
      <c r="L49" s="75"/>
      <c r="M49" s="75"/>
      <c r="N49" s="76"/>
      <c r="O49" s="95"/>
      <c r="P49" s="77"/>
      <c r="Q49" s="104"/>
      <c r="T49" s="4"/>
    </row>
    <row r="50" spans="1:20" s="3" customFormat="1" ht="69.95" customHeight="1" thickBot="1">
      <c r="B50" s="160" t="s">
        <v>48</v>
      </c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1"/>
      <c r="Q50" s="162"/>
      <c r="T50" s="4"/>
    </row>
    <row r="51" spans="1:20" s="4" customFormat="1" ht="24.95" customHeight="1">
      <c r="B51" s="114"/>
      <c r="C51" s="13"/>
      <c r="D51" s="122"/>
      <c r="E51" s="135"/>
      <c r="F51" s="64"/>
      <c r="G51" s="14"/>
      <c r="H51" s="149"/>
      <c r="I51" s="14"/>
      <c r="J51" s="14"/>
      <c r="K51" s="14"/>
      <c r="L51" s="14"/>
      <c r="M51" s="14"/>
      <c r="N51" s="1"/>
      <c r="O51" s="91"/>
      <c r="P51" s="15"/>
      <c r="Q51" s="104"/>
    </row>
    <row r="52" spans="1:20" s="25" customFormat="1" ht="45" customHeight="1">
      <c r="B52" s="105" t="s">
        <v>1</v>
      </c>
      <c r="C52" s="22"/>
      <c r="D52" s="123"/>
      <c r="E52" s="136"/>
      <c r="F52" s="61"/>
      <c r="G52" s="23"/>
      <c r="H52" s="150"/>
      <c r="I52" s="23"/>
      <c r="J52" s="23"/>
      <c r="K52" s="23"/>
      <c r="L52" s="23"/>
      <c r="M52" s="67"/>
      <c r="N52" s="69" t="s">
        <v>2</v>
      </c>
      <c r="O52" s="98" t="s">
        <v>3</v>
      </c>
      <c r="P52" s="24" t="s">
        <v>4</v>
      </c>
      <c r="Q52" s="105" t="s">
        <v>1</v>
      </c>
      <c r="T52" s="4"/>
    </row>
    <row r="53" spans="1:20" s="25" customFormat="1" ht="23.45" customHeight="1">
      <c r="B53" s="105"/>
      <c r="C53" s="22"/>
      <c r="D53" s="123"/>
      <c r="E53" s="136"/>
      <c r="F53" s="61"/>
      <c r="G53" s="23"/>
      <c r="H53" s="150"/>
      <c r="I53" s="23"/>
      <c r="J53" s="23"/>
      <c r="K53" s="23"/>
      <c r="L53" s="23"/>
      <c r="M53" s="67"/>
      <c r="N53" s="69"/>
      <c r="O53" s="98"/>
      <c r="P53" s="24"/>
      <c r="Q53" s="105"/>
      <c r="T53" s="4"/>
    </row>
    <row r="54" spans="1:20" s="55" customFormat="1" ht="69" customHeight="1">
      <c r="A54" s="70"/>
      <c r="B54" s="104" t="s">
        <v>32</v>
      </c>
      <c r="C54" s="49" t="s">
        <v>6</v>
      </c>
      <c r="D54" s="99" t="s">
        <v>66</v>
      </c>
      <c r="E54" s="138" t="s">
        <v>53</v>
      </c>
      <c r="F54" s="50"/>
      <c r="G54" s="51"/>
      <c r="H54" s="152" t="s">
        <v>59</v>
      </c>
      <c r="I54" s="51"/>
      <c r="J54" s="51"/>
      <c r="K54" s="51"/>
      <c r="L54" s="51"/>
      <c r="M54" s="52"/>
      <c r="N54" s="53">
        <v>35</v>
      </c>
      <c r="O54" s="92"/>
      <c r="P54" s="54">
        <f t="shared" ref="P54:P59" si="1">N54*O54</f>
        <v>0</v>
      </c>
      <c r="Q54" s="106" t="s">
        <v>32</v>
      </c>
      <c r="R54" s="55">
        <v>654</v>
      </c>
      <c r="T54" s="4"/>
    </row>
    <row r="55" spans="1:20" s="55" customFormat="1" ht="69" customHeight="1">
      <c r="A55" s="70"/>
      <c r="B55" s="104" t="s">
        <v>33</v>
      </c>
      <c r="C55" s="49" t="s">
        <v>6</v>
      </c>
      <c r="D55" s="99"/>
      <c r="E55" s="138"/>
      <c r="F55" s="56"/>
      <c r="G55" s="51"/>
      <c r="H55" s="152" t="s">
        <v>55</v>
      </c>
      <c r="I55" s="51"/>
      <c r="J55" s="51"/>
      <c r="K55" s="51"/>
      <c r="L55" s="51"/>
      <c r="M55" s="52"/>
      <c r="N55" s="53">
        <v>35</v>
      </c>
      <c r="O55" s="92"/>
      <c r="P55" s="54">
        <f t="shared" si="1"/>
        <v>0</v>
      </c>
      <c r="Q55" s="106" t="s">
        <v>33</v>
      </c>
      <c r="R55" s="55">
        <v>281</v>
      </c>
      <c r="T55" s="4"/>
    </row>
    <row r="56" spans="1:20" s="55" customFormat="1" ht="69" customHeight="1" thickBot="1">
      <c r="A56" s="70"/>
      <c r="B56" s="104" t="s">
        <v>44</v>
      </c>
      <c r="C56" s="80" t="s">
        <v>6</v>
      </c>
      <c r="D56" s="124"/>
      <c r="E56" s="140"/>
      <c r="F56" s="81"/>
      <c r="G56" s="82"/>
      <c r="H56" s="153" t="s">
        <v>56</v>
      </c>
      <c r="I56" s="82"/>
      <c r="J56" s="82"/>
      <c r="K56" s="82"/>
      <c r="L56" s="82"/>
      <c r="M56" s="83"/>
      <c r="N56" s="84">
        <v>35</v>
      </c>
      <c r="O56" s="93"/>
      <c r="P56" s="85">
        <f t="shared" si="1"/>
        <v>0</v>
      </c>
      <c r="Q56" s="107" t="s">
        <v>44</v>
      </c>
      <c r="T56" s="4"/>
    </row>
    <row r="57" spans="1:20" s="55" customFormat="1" ht="69" customHeight="1" thickTop="1">
      <c r="A57" s="70"/>
      <c r="B57" s="104" t="s">
        <v>34</v>
      </c>
      <c r="C57" s="49" t="s">
        <v>6</v>
      </c>
      <c r="D57" s="99" t="s">
        <v>67</v>
      </c>
      <c r="E57" s="138" t="s">
        <v>53</v>
      </c>
      <c r="F57" s="50"/>
      <c r="G57" s="51"/>
      <c r="H57" s="152" t="s">
        <v>59</v>
      </c>
      <c r="I57" s="51"/>
      <c r="J57" s="51"/>
      <c r="K57" s="51"/>
      <c r="L57" s="51"/>
      <c r="M57" s="52"/>
      <c r="N57" s="78">
        <v>35</v>
      </c>
      <c r="O57" s="94"/>
      <c r="P57" s="79">
        <f t="shared" si="1"/>
        <v>0</v>
      </c>
      <c r="Q57" s="108" t="s">
        <v>34</v>
      </c>
      <c r="R57" s="55">
        <v>477</v>
      </c>
      <c r="T57" s="4"/>
    </row>
    <row r="58" spans="1:20" s="55" customFormat="1" ht="69" customHeight="1">
      <c r="A58" s="70"/>
      <c r="B58" s="104" t="s">
        <v>35</v>
      </c>
      <c r="C58" s="49" t="s">
        <v>6</v>
      </c>
      <c r="D58" s="99"/>
      <c r="E58" s="138"/>
      <c r="F58" s="56"/>
      <c r="G58" s="51"/>
      <c r="H58" s="152" t="s">
        <v>55</v>
      </c>
      <c r="I58" s="51"/>
      <c r="J58" s="51"/>
      <c r="K58" s="51"/>
      <c r="L58" s="51"/>
      <c r="M58" s="52"/>
      <c r="N58" s="53">
        <v>35</v>
      </c>
      <c r="O58" s="92"/>
      <c r="P58" s="54">
        <f t="shared" si="1"/>
        <v>0</v>
      </c>
      <c r="Q58" s="106" t="s">
        <v>35</v>
      </c>
      <c r="R58" s="55">
        <v>239</v>
      </c>
      <c r="S58" s="55">
        <v>450</v>
      </c>
      <c r="T58" s="4"/>
    </row>
    <row r="59" spans="1:20" s="55" customFormat="1" ht="69" customHeight="1" thickBot="1">
      <c r="A59" s="71"/>
      <c r="B59" s="104" t="s">
        <v>36</v>
      </c>
      <c r="C59" s="80" t="s">
        <v>6</v>
      </c>
      <c r="D59" s="124"/>
      <c r="E59" s="140"/>
      <c r="F59" s="81"/>
      <c r="G59" s="82"/>
      <c r="H59" s="153" t="s">
        <v>56</v>
      </c>
      <c r="I59" s="82"/>
      <c r="J59" s="82"/>
      <c r="K59" s="82"/>
      <c r="L59" s="82"/>
      <c r="M59" s="83"/>
      <c r="N59" s="84">
        <v>35</v>
      </c>
      <c r="O59" s="93"/>
      <c r="P59" s="85">
        <f t="shared" si="1"/>
        <v>0</v>
      </c>
      <c r="Q59" s="107" t="s">
        <v>36</v>
      </c>
      <c r="R59" s="55">
        <v>300</v>
      </c>
      <c r="T59" s="4"/>
    </row>
    <row r="60" spans="1:20" s="55" customFormat="1" ht="69" customHeight="1" thickTop="1" thickBot="1">
      <c r="A60" s="70"/>
      <c r="B60" s="104"/>
      <c r="C60" s="49"/>
      <c r="D60" s="125"/>
      <c r="E60" s="141"/>
      <c r="F60" s="74"/>
      <c r="G60" s="75"/>
      <c r="H60" s="154"/>
      <c r="I60" s="75"/>
      <c r="J60" s="75"/>
      <c r="K60" s="75"/>
      <c r="L60" s="75"/>
      <c r="M60" s="75"/>
      <c r="N60" s="76"/>
      <c r="O60" s="95"/>
      <c r="P60" s="77"/>
      <c r="Q60" s="104"/>
      <c r="T60" s="4"/>
    </row>
    <row r="61" spans="1:20" s="3" customFormat="1" ht="69.95" customHeight="1" thickBot="1">
      <c r="B61" s="160" t="s">
        <v>49</v>
      </c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2"/>
      <c r="T61" s="4"/>
    </row>
    <row r="62" spans="1:20" s="4" customFormat="1" ht="24.95" customHeight="1">
      <c r="B62" s="114"/>
      <c r="C62" s="13"/>
      <c r="D62" s="122"/>
      <c r="E62" s="135"/>
      <c r="F62" s="64"/>
      <c r="G62" s="14"/>
      <c r="H62" s="149"/>
      <c r="I62" s="14"/>
      <c r="J62" s="14"/>
      <c r="K62" s="14"/>
      <c r="L62" s="14"/>
      <c r="M62" s="14"/>
      <c r="N62" s="1"/>
      <c r="O62" s="91"/>
      <c r="P62" s="15"/>
      <c r="Q62" s="104"/>
    </row>
    <row r="63" spans="1:20" s="25" customFormat="1" ht="45" customHeight="1">
      <c r="B63" s="105" t="s">
        <v>1</v>
      </c>
      <c r="C63" s="22"/>
      <c r="D63" s="123"/>
      <c r="E63" s="136"/>
      <c r="F63" s="61"/>
      <c r="G63" s="23"/>
      <c r="H63" s="150"/>
      <c r="I63" s="23"/>
      <c r="J63" s="23"/>
      <c r="K63" s="23"/>
      <c r="L63" s="23"/>
      <c r="M63" s="67"/>
      <c r="N63" s="69" t="s">
        <v>2</v>
      </c>
      <c r="O63" s="98" t="s">
        <v>3</v>
      </c>
      <c r="P63" s="24" t="s">
        <v>4</v>
      </c>
      <c r="Q63" s="105" t="s">
        <v>1</v>
      </c>
      <c r="T63" s="4"/>
    </row>
    <row r="64" spans="1:20" s="25" customFormat="1" ht="23.45" customHeight="1">
      <c r="B64" s="105"/>
      <c r="C64" s="22"/>
      <c r="D64" s="123"/>
      <c r="E64" s="136"/>
      <c r="F64" s="61"/>
      <c r="G64" s="23"/>
      <c r="H64" s="150"/>
      <c r="I64" s="23"/>
      <c r="J64" s="23"/>
      <c r="K64" s="23"/>
      <c r="L64" s="23"/>
      <c r="M64" s="67"/>
      <c r="N64" s="69"/>
      <c r="O64" s="98"/>
      <c r="P64" s="24"/>
      <c r="Q64" s="105"/>
      <c r="T64" s="4"/>
    </row>
    <row r="65" spans="1:20" s="55" customFormat="1" ht="69" customHeight="1">
      <c r="A65" s="70"/>
      <c r="B65" s="104" t="s">
        <v>45</v>
      </c>
      <c r="C65" s="49" t="s">
        <v>6</v>
      </c>
      <c r="D65" s="99" t="s">
        <v>68</v>
      </c>
      <c r="E65" s="138" t="s">
        <v>69</v>
      </c>
      <c r="F65" s="56"/>
      <c r="G65" s="51"/>
      <c r="H65" s="152" t="s">
        <v>86</v>
      </c>
      <c r="I65" s="51"/>
      <c r="J65" s="51"/>
      <c r="K65" s="51"/>
      <c r="L65" s="51"/>
      <c r="M65" s="52"/>
      <c r="N65" s="53">
        <v>25</v>
      </c>
      <c r="O65" s="92"/>
      <c r="P65" s="86">
        <f>N65*O65</f>
        <v>0</v>
      </c>
      <c r="Q65" s="106" t="s">
        <v>45</v>
      </c>
      <c r="T65" s="4"/>
    </row>
    <row r="66" spans="1:20" s="55" customFormat="1" ht="69" customHeight="1">
      <c r="A66" s="70"/>
      <c r="B66" s="104" t="s">
        <v>37</v>
      </c>
      <c r="C66" s="49" t="s">
        <v>6</v>
      </c>
      <c r="D66" s="99"/>
      <c r="E66" s="138"/>
      <c r="F66" s="56"/>
      <c r="G66" s="51"/>
      <c r="H66" s="152" t="s">
        <v>87</v>
      </c>
      <c r="I66" s="51"/>
      <c r="J66" s="51"/>
      <c r="K66" s="51"/>
      <c r="L66" s="51"/>
      <c r="M66" s="52"/>
      <c r="N66" s="53">
        <v>25</v>
      </c>
      <c r="O66" s="92"/>
      <c r="P66" s="54">
        <f t="shared" ref="P66:P79" si="2">N66*O66</f>
        <v>0</v>
      </c>
      <c r="Q66" s="106" t="s">
        <v>37</v>
      </c>
      <c r="R66" s="55">
        <v>189</v>
      </c>
      <c r="T66" s="4"/>
    </row>
    <row r="67" spans="1:20" s="55" customFormat="1" ht="69" customHeight="1" thickBot="1">
      <c r="A67" s="70"/>
      <c r="B67" s="104" t="s">
        <v>38</v>
      </c>
      <c r="C67" s="80" t="s">
        <v>6</v>
      </c>
      <c r="D67" s="124"/>
      <c r="E67" s="140"/>
      <c r="F67" s="81"/>
      <c r="G67" s="82"/>
      <c r="H67" s="153" t="s">
        <v>88</v>
      </c>
      <c r="I67" s="82"/>
      <c r="J67" s="82"/>
      <c r="K67" s="82"/>
      <c r="L67" s="82"/>
      <c r="M67" s="83"/>
      <c r="N67" s="84">
        <v>25</v>
      </c>
      <c r="O67" s="93"/>
      <c r="P67" s="85">
        <f t="shared" si="2"/>
        <v>0</v>
      </c>
      <c r="Q67" s="107" t="s">
        <v>38</v>
      </c>
      <c r="T67" s="4"/>
    </row>
    <row r="68" spans="1:20" s="55" customFormat="1" ht="69" customHeight="1" thickTop="1">
      <c r="A68" s="70"/>
      <c r="B68" s="104" t="s">
        <v>39</v>
      </c>
      <c r="C68" s="49" t="s">
        <v>6</v>
      </c>
      <c r="D68" s="99" t="s">
        <v>70</v>
      </c>
      <c r="E68" s="138" t="s">
        <v>69</v>
      </c>
      <c r="F68" s="56"/>
      <c r="G68" s="51"/>
      <c r="H68" s="152" t="s">
        <v>86</v>
      </c>
      <c r="I68" s="51"/>
      <c r="J68" s="51"/>
      <c r="K68" s="51"/>
      <c r="L68" s="51"/>
      <c r="M68" s="52"/>
      <c r="N68" s="78">
        <v>25</v>
      </c>
      <c r="O68" s="94"/>
      <c r="P68" s="79">
        <f t="shared" si="2"/>
        <v>0</v>
      </c>
      <c r="Q68" s="108" t="s">
        <v>39</v>
      </c>
      <c r="R68" s="55">
        <v>1216</v>
      </c>
      <c r="T68" s="4"/>
    </row>
    <row r="69" spans="1:20" s="55" customFormat="1" ht="75" customHeight="1">
      <c r="A69" s="70"/>
      <c r="B69" s="104" t="s">
        <v>40</v>
      </c>
      <c r="C69" s="49" t="s">
        <v>6</v>
      </c>
      <c r="D69" s="99"/>
      <c r="E69" s="138"/>
      <c r="F69" s="56"/>
      <c r="G69" s="51"/>
      <c r="H69" s="152" t="s">
        <v>87</v>
      </c>
      <c r="I69" s="51"/>
      <c r="J69" s="51"/>
      <c r="K69" s="51"/>
      <c r="L69" s="51"/>
      <c r="M69" s="52"/>
      <c r="N69" s="53">
        <v>25</v>
      </c>
      <c r="O69" s="92"/>
      <c r="P69" s="54">
        <f t="shared" si="2"/>
        <v>0</v>
      </c>
      <c r="Q69" s="106" t="s">
        <v>40</v>
      </c>
      <c r="R69" s="55">
        <v>742</v>
      </c>
      <c r="T69" s="4"/>
    </row>
    <row r="70" spans="1:20" s="55" customFormat="1" ht="75" customHeight="1" thickBot="1">
      <c r="A70" s="70"/>
      <c r="B70" s="104" t="s">
        <v>74</v>
      </c>
      <c r="C70" s="80" t="s">
        <v>6</v>
      </c>
      <c r="D70" s="124"/>
      <c r="E70" s="140"/>
      <c r="F70" s="81"/>
      <c r="G70" s="82"/>
      <c r="H70" s="153" t="s">
        <v>88</v>
      </c>
      <c r="I70" s="82"/>
      <c r="J70" s="82"/>
      <c r="K70" s="82"/>
      <c r="L70" s="82"/>
      <c r="M70" s="83"/>
      <c r="N70" s="84">
        <v>25</v>
      </c>
      <c r="O70" s="93"/>
      <c r="P70" s="85">
        <f t="shared" si="2"/>
        <v>0</v>
      </c>
      <c r="Q70" s="107" t="s">
        <v>74</v>
      </c>
      <c r="T70" s="4"/>
    </row>
    <row r="71" spans="1:20" s="55" customFormat="1" ht="75" customHeight="1" thickTop="1">
      <c r="A71" s="70"/>
      <c r="B71" s="104" t="s">
        <v>75</v>
      </c>
      <c r="C71" s="49" t="s">
        <v>6</v>
      </c>
      <c r="D71" s="99" t="s">
        <v>71</v>
      </c>
      <c r="E71" s="138" t="s">
        <v>69</v>
      </c>
      <c r="F71" s="56"/>
      <c r="G71" s="51"/>
      <c r="H71" s="152" t="s">
        <v>86</v>
      </c>
      <c r="I71" s="51"/>
      <c r="J71" s="51"/>
      <c r="K71" s="51"/>
      <c r="L71" s="51"/>
      <c r="M71" s="52"/>
      <c r="N71" s="78">
        <v>25</v>
      </c>
      <c r="O71" s="94"/>
      <c r="P71" s="79">
        <f t="shared" si="2"/>
        <v>0</v>
      </c>
      <c r="Q71" s="108" t="s">
        <v>75</v>
      </c>
      <c r="R71" s="55">
        <v>0</v>
      </c>
      <c r="S71" s="55">
        <v>800</v>
      </c>
      <c r="T71" s="4"/>
    </row>
    <row r="72" spans="1:20" s="55" customFormat="1" ht="75" customHeight="1">
      <c r="A72" s="70"/>
      <c r="B72" s="104" t="s">
        <v>76</v>
      </c>
      <c r="C72" s="49" t="s">
        <v>6</v>
      </c>
      <c r="D72" s="99"/>
      <c r="E72" s="138"/>
      <c r="F72" s="56"/>
      <c r="G72" s="51"/>
      <c r="H72" s="152" t="s">
        <v>87</v>
      </c>
      <c r="I72" s="51"/>
      <c r="J72" s="51"/>
      <c r="K72" s="51"/>
      <c r="L72" s="51"/>
      <c r="M72" s="52"/>
      <c r="N72" s="53">
        <v>25</v>
      </c>
      <c r="O72" s="92"/>
      <c r="P72" s="54">
        <f t="shared" si="2"/>
        <v>0</v>
      </c>
      <c r="Q72" s="106" t="s">
        <v>76</v>
      </c>
      <c r="R72" s="55">
        <v>0</v>
      </c>
      <c r="S72" s="55">
        <v>2001</v>
      </c>
      <c r="T72" s="4"/>
    </row>
    <row r="73" spans="1:20" s="55" customFormat="1" ht="69" customHeight="1" thickBot="1">
      <c r="A73" s="70"/>
      <c r="B73" s="104" t="s">
        <v>77</v>
      </c>
      <c r="C73" s="80" t="s">
        <v>6</v>
      </c>
      <c r="D73" s="124"/>
      <c r="E73" s="140"/>
      <c r="F73" s="81"/>
      <c r="G73" s="82"/>
      <c r="H73" s="153" t="s">
        <v>88</v>
      </c>
      <c r="I73" s="82"/>
      <c r="J73" s="82"/>
      <c r="K73" s="82"/>
      <c r="L73" s="82"/>
      <c r="M73" s="83"/>
      <c r="N73" s="84">
        <v>25</v>
      </c>
      <c r="O73" s="93"/>
      <c r="P73" s="85">
        <f t="shared" si="2"/>
        <v>0</v>
      </c>
      <c r="Q73" s="107" t="s">
        <v>77</v>
      </c>
      <c r="R73" s="55">
        <v>157</v>
      </c>
      <c r="T73" s="4"/>
    </row>
    <row r="74" spans="1:20" s="55" customFormat="1" ht="75" customHeight="1" thickTop="1">
      <c r="A74" s="70"/>
      <c r="B74" s="104" t="s">
        <v>78</v>
      </c>
      <c r="C74" s="49" t="s">
        <v>6</v>
      </c>
      <c r="D74" s="99" t="s">
        <v>72</v>
      </c>
      <c r="E74" s="138" t="s">
        <v>69</v>
      </c>
      <c r="F74" s="56"/>
      <c r="G74" s="51"/>
      <c r="H74" s="152" t="s">
        <v>86</v>
      </c>
      <c r="I74" s="51"/>
      <c r="J74" s="51"/>
      <c r="K74" s="51"/>
      <c r="L74" s="51"/>
      <c r="M74" s="52"/>
      <c r="N74" s="78">
        <v>25</v>
      </c>
      <c r="O74" s="94"/>
      <c r="P74" s="79">
        <f t="shared" si="2"/>
        <v>0</v>
      </c>
      <c r="Q74" s="108" t="s">
        <v>78</v>
      </c>
      <c r="T74" s="4"/>
    </row>
    <row r="75" spans="1:20" s="55" customFormat="1" ht="69" customHeight="1">
      <c r="A75" s="70"/>
      <c r="B75" s="104" t="s">
        <v>79</v>
      </c>
      <c r="C75" s="49" t="s">
        <v>6</v>
      </c>
      <c r="D75" s="99"/>
      <c r="E75" s="138"/>
      <c r="F75" s="56"/>
      <c r="G75" s="51"/>
      <c r="H75" s="152" t="s">
        <v>87</v>
      </c>
      <c r="I75" s="51"/>
      <c r="J75" s="51"/>
      <c r="K75" s="51"/>
      <c r="L75" s="51"/>
      <c r="M75" s="52"/>
      <c r="N75" s="53">
        <v>25</v>
      </c>
      <c r="O75" s="92"/>
      <c r="P75" s="54">
        <f t="shared" si="2"/>
        <v>0</v>
      </c>
      <c r="Q75" s="106" t="s">
        <v>79</v>
      </c>
      <c r="R75" s="55">
        <v>157</v>
      </c>
      <c r="T75" s="4"/>
    </row>
    <row r="76" spans="1:20" s="55" customFormat="1" ht="69" customHeight="1" thickBot="1">
      <c r="A76" s="70"/>
      <c r="B76" s="104" t="s">
        <v>80</v>
      </c>
      <c r="C76" s="80" t="s">
        <v>6</v>
      </c>
      <c r="D76" s="124"/>
      <c r="E76" s="140"/>
      <c r="F76" s="81"/>
      <c r="G76" s="82"/>
      <c r="H76" s="153" t="s">
        <v>88</v>
      </c>
      <c r="I76" s="82"/>
      <c r="J76" s="82"/>
      <c r="K76" s="82"/>
      <c r="L76" s="82"/>
      <c r="M76" s="83"/>
      <c r="N76" s="84">
        <v>25</v>
      </c>
      <c r="O76" s="93"/>
      <c r="P76" s="85">
        <f t="shared" si="2"/>
        <v>0</v>
      </c>
      <c r="Q76" s="107" t="s">
        <v>80</v>
      </c>
      <c r="R76" s="55">
        <v>127</v>
      </c>
      <c r="T76" s="4"/>
    </row>
    <row r="77" spans="1:20" s="55" customFormat="1" ht="69" customHeight="1" thickTop="1">
      <c r="A77" s="70"/>
      <c r="B77" s="104" t="s">
        <v>81</v>
      </c>
      <c r="C77" s="49" t="s">
        <v>6</v>
      </c>
      <c r="D77" s="99" t="s">
        <v>73</v>
      </c>
      <c r="E77" s="138" t="s">
        <v>69</v>
      </c>
      <c r="F77" s="56"/>
      <c r="G77" s="51"/>
      <c r="H77" s="152" t="s">
        <v>86</v>
      </c>
      <c r="I77" s="51"/>
      <c r="J77" s="51"/>
      <c r="K77" s="51"/>
      <c r="L77" s="51"/>
      <c r="M77" s="52"/>
      <c r="N77" s="78">
        <v>25</v>
      </c>
      <c r="O77" s="94"/>
      <c r="P77" s="79">
        <f t="shared" si="2"/>
        <v>0</v>
      </c>
      <c r="Q77" s="108" t="s">
        <v>81</v>
      </c>
      <c r="R77" s="55">
        <v>419</v>
      </c>
      <c r="T77" s="4"/>
    </row>
    <row r="78" spans="1:20" s="55" customFormat="1" ht="69" customHeight="1">
      <c r="A78" s="70"/>
      <c r="B78" s="104" t="s">
        <v>82</v>
      </c>
      <c r="C78" s="49" t="s">
        <v>6</v>
      </c>
      <c r="D78" s="99"/>
      <c r="E78" s="138"/>
      <c r="F78" s="56"/>
      <c r="G78" s="51"/>
      <c r="H78" s="152" t="s">
        <v>87</v>
      </c>
      <c r="I78" s="51"/>
      <c r="J78" s="51"/>
      <c r="K78" s="51"/>
      <c r="L78" s="51"/>
      <c r="M78" s="52"/>
      <c r="N78" s="53">
        <v>25</v>
      </c>
      <c r="O78" s="92"/>
      <c r="P78" s="54">
        <f t="shared" si="2"/>
        <v>0</v>
      </c>
      <c r="Q78" s="106" t="s">
        <v>82</v>
      </c>
      <c r="R78" s="55">
        <v>0</v>
      </c>
      <c r="S78" s="55">
        <v>504</v>
      </c>
      <c r="T78" s="4"/>
    </row>
    <row r="79" spans="1:20" s="55" customFormat="1" ht="75" customHeight="1" thickBot="1">
      <c r="A79" s="70"/>
      <c r="B79" s="104" t="s">
        <v>83</v>
      </c>
      <c r="C79" s="80" t="s">
        <v>6</v>
      </c>
      <c r="D79" s="124"/>
      <c r="E79" s="140"/>
      <c r="F79" s="81"/>
      <c r="G79" s="82"/>
      <c r="H79" s="153" t="s">
        <v>88</v>
      </c>
      <c r="I79" s="82"/>
      <c r="J79" s="82"/>
      <c r="K79" s="82"/>
      <c r="L79" s="82"/>
      <c r="M79" s="83"/>
      <c r="N79" s="84">
        <v>25</v>
      </c>
      <c r="O79" s="93"/>
      <c r="P79" s="85">
        <f t="shared" si="2"/>
        <v>0</v>
      </c>
      <c r="Q79" s="107" t="s">
        <v>83</v>
      </c>
      <c r="R79" s="55">
        <v>786</v>
      </c>
      <c r="T79" s="4"/>
    </row>
    <row r="80" spans="1:20" s="4" customFormat="1" ht="75" customHeight="1" thickTop="1">
      <c r="B80" s="116"/>
      <c r="C80" s="39"/>
      <c r="D80" s="126"/>
      <c r="E80" s="142"/>
      <c r="F80" s="63"/>
      <c r="G80" s="40"/>
      <c r="H80" s="155"/>
      <c r="I80" s="40"/>
      <c r="J80" s="41"/>
      <c r="K80" s="41"/>
      <c r="L80" s="17"/>
      <c r="M80" s="18"/>
      <c r="N80" s="18"/>
      <c r="O80" s="96"/>
      <c r="P80" s="46"/>
      <c r="Q80" s="109"/>
    </row>
    <row r="81" spans="2:17" ht="79.900000000000006" customHeight="1">
      <c r="B81" s="117"/>
      <c r="C81" s="39"/>
      <c r="D81" s="127"/>
      <c r="E81" s="142"/>
      <c r="F81" s="63"/>
      <c r="G81" s="40"/>
      <c r="H81" s="156"/>
      <c r="I81" s="40"/>
      <c r="J81" s="40"/>
      <c r="K81" s="42"/>
      <c r="L81" s="42"/>
      <c r="M81" s="44" t="s">
        <v>41</v>
      </c>
      <c r="N81" s="166">
        <f>SUM(P17:P41,P47:P48,P54:P59,P65:P79)</f>
        <v>0</v>
      </c>
      <c r="O81" s="167"/>
      <c r="P81" s="167"/>
      <c r="Q81" s="168"/>
    </row>
    <row r="82" spans="2:17" ht="79.900000000000006" customHeight="1">
      <c r="B82" s="117"/>
      <c r="C82" s="39"/>
      <c r="D82" s="127"/>
      <c r="E82" s="142"/>
      <c r="F82" s="63"/>
      <c r="G82" s="40"/>
      <c r="H82" s="156"/>
      <c r="I82" s="40"/>
      <c r="J82" s="40"/>
      <c r="K82" s="42"/>
      <c r="L82" s="42"/>
      <c r="M82" s="44" t="s">
        <v>50</v>
      </c>
      <c r="N82" s="169"/>
      <c r="O82" s="170"/>
      <c r="P82" s="170"/>
      <c r="Q82" s="171"/>
    </row>
    <row r="83" spans="2:17" ht="64.5" customHeight="1">
      <c r="B83" s="117"/>
      <c r="C83" s="39"/>
      <c r="D83" s="128"/>
      <c r="E83" s="143"/>
      <c r="F83" s="65"/>
      <c r="G83" s="42"/>
      <c r="H83" s="157"/>
      <c r="I83" s="40"/>
      <c r="J83" s="42"/>
      <c r="K83" s="41"/>
      <c r="L83" s="41"/>
      <c r="M83" s="45" t="s">
        <v>0</v>
      </c>
      <c r="O83" s="96"/>
      <c r="P83" s="18"/>
      <c r="Q83" s="110"/>
    </row>
    <row r="84" spans="2:17" s="28" customFormat="1" ht="64.5" customHeight="1">
      <c r="B84" s="117"/>
      <c r="C84" s="39"/>
      <c r="D84" s="128"/>
      <c r="E84" s="143"/>
      <c r="F84" s="65"/>
      <c r="G84" s="42"/>
      <c r="H84" s="157"/>
      <c r="I84" s="40"/>
      <c r="J84" s="42"/>
      <c r="K84" s="41"/>
      <c r="L84" s="41"/>
      <c r="M84" s="45"/>
      <c r="N84" s="18"/>
      <c r="O84" s="96"/>
      <c r="P84" s="18"/>
      <c r="Q84" s="110"/>
    </row>
    <row r="85" spans="2:17" s="28" customFormat="1" ht="64.5" customHeight="1">
      <c r="B85" s="117"/>
      <c r="C85" s="39"/>
      <c r="D85" s="128"/>
      <c r="E85" s="143"/>
      <c r="F85" s="65"/>
      <c r="G85" s="42"/>
      <c r="H85" s="157"/>
      <c r="I85" s="40"/>
      <c r="J85" s="42"/>
      <c r="K85" s="41"/>
      <c r="L85" s="41"/>
      <c r="M85" s="45"/>
      <c r="N85" s="18"/>
      <c r="O85" s="96"/>
      <c r="P85" s="18"/>
      <c r="Q85" s="110"/>
    </row>
  </sheetData>
  <sheetProtection formatCells="0" formatColumns="0" formatRows="0" insertColumns="0" insertRows="0" insertHyperlinks="0" deleteColumns="0" deleteRows="0" sort="0" autoFilter="0" pivotTables="0"/>
  <mergeCells count="8">
    <mergeCell ref="B61:Q61"/>
    <mergeCell ref="N2:Q2"/>
    <mergeCell ref="N81:Q82"/>
    <mergeCell ref="B7:Q9"/>
    <mergeCell ref="B5:Q5"/>
    <mergeCell ref="B12:Q12"/>
    <mergeCell ref="B43:Q43"/>
    <mergeCell ref="B50:Q50"/>
  </mergeCells>
  <phoneticPr fontId="19" type="noConversion"/>
  <printOptions horizontalCentered="1"/>
  <pageMargins left="0" right="0" top="0.55118110236220474" bottom="0" header="0.11811023622047245" footer="0.11811023622047245"/>
  <pageSetup paperSize="9" scale="1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1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1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Secretariat2</dc:creator>
  <cp:lastModifiedBy>Stéphane</cp:lastModifiedBy>
  <cp:lastPrinted>2014-10-13T14:15:26Z</cp:lastPrinted>
  <dcterms:created xsi:type="dcterms:W3CDTF">2012-05-29T11:42:51Z</dcterms:created>
  <dcterms:modified xsi:type="dcterms:W3CDTF">2014-10-26T16:16:57Z</dcterms:modified>
</cp:coreProperties>
</file>