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" yWindow="525" windowWidth="18765" windowHeight="12060"/>
  </bookViews>
  <sheets>
    <sheet name="Feuil1" sheetId="1" r:id="rId1"/>
  </sheets>
  <definedNames>
    <definedName name="_xlnm.Print_Area" localSheetId="0">Feuil1!$A$1:$AP$141</definedName>
  </definedNames>
  <calcPr calcId="145621"/>
</workbook>
</file>

<file path=xl/calcChain.xml><?xml version="1.0" encoding="utf-8"?>
<calcChain xmlns="http://schemas.openxmlformats.org/spreadsheetml/2006/main">
  <c r="AJ125" i="1"/>
  <c r="M116"/>
  <c r="F135"/>
  <c r="F136"/>
  <c r="F137"/>
  <c r="F138"/>
  <c r="AO100"/>
  <c r="AA33"/>
  <c r="AH125"/>
  <c r="AO89"/>
  <c r="AA87"/>
  <c r="AA86"/>
  <c r="AA85"/>
  <c r="AO74"/>
  <c r="AO73"/>
  <c r="AO72"/>
  <c r="AO111"/>
  <c r="AO97"/>
  <c r="AO119"/>
  <c r="AO118"/>
  <c r="AO117"/>
  <c r="AO120"/>
  <c r="AH86"/>
  <c r="AA122"/>
  <c r="AA121"/>
  <c r="AA118"/>
  <c r="AA117"/>
  <c r="AA116"/>
  <c r="AA115"/>
  <c r="AA97"/>
  <c r="AA96"/>
  <c r="AA95"/>
  <c r="AA94"/>
  <c r="T122"/>
  <c r="T121"/>
  <c r="M117"/>
  <c r="M115"/>
  <c r="M114"/>
  <c r="M113"/>
  <c r="M112"/>
  <c r="M111"/>
  <c r="M110"/>
  <c r="M86"/>
  <c r="M85"/>
  <c r="M84"/>
  <c r="M81"/>
  <c r="M80"/>
  <c r="M79"/>
  <c r="F94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A51"/>
  <c r="AA22"/>
  <c r="AA21"/>
  <c r="AA20"/>
  <c r="AA19"/>
  <c r="T42"/>
  <c r="M52"/>
  <c r="M45"/>
  <c r="M44"/>
  <c r="M21"/>
  <c r="M22"/>
  <c r="M23"/>
  <c r="M18"/>
  <c r="M17"/>
  <c r="F36"/>
  <c r="F20"/>
  <c r="F23"/>
  <c r="M55"/>
  <c r="T68"/>
  <c r="AO43"/>
  <c r="T78"/>
  <c r="AA84"/>
  <c r="AH132"/>
  <c r="F24"/>
  <c r="AA10"/>
  <c r="AO44"/>
  <c r="T79"/>
  <c r="AH133"/>
  <c r="F25"/>
  <c r="AA11"/>
  <c r="AO45"/>
  <c r="AH134"/>
  <c r="F26"/>
  <c r="M58"/>
  <c r="AA12"/>
  <c r="AO46"/>
  <c r="AH135"/>
  <c r="F27"/>
  <c r="M59"/>
  <c r="AA13"/>
  <c r="AO47"/>
  <c r="T82"/>
  <c r="AH136"/>
  <c r="F28"/>
  <c r="M60"/>
  <c r="AA14"/>
  <c r="T83"/>
  <c r="AH137"/>
  <c r="F29"/>
  <c r="M61"/>
  <c r="AA15"/>
  <c r="T84"/>
  <c r="AH138"/>
  <c r="F30"/>
  <c r="M62"/>
  <c r="AA16"/>
  <c r="T85"/>
  <c r="AH139"/>
  <c r="F31"/>
  <c r="M63"/>
  <c r="AA17"/>
  <c r="F90"/>
  <c r="T86"/>
  <c r="M64"/>
  <c r="AA18"/>
  <c r="F91"/>
  <c r="T87"/>
  <c r="AA90"/>
  <c r="F92"/>
  <c r="T88"/>
  <c r="AA91"/>
  <c r="F93"/>
  <c r="T89"/>
  <c r="F34"/>
  <c r="AA25"/>
  <c r="T90"/>
  <c r="F35"/>
  <c r="M67"/>
  <c r="AA26"/>
  <c r="AA100"/>
  <c r="AA27"/>
  <c r="F111"/>
  <c r="AA101"/>
  <c r="AA28"/>
  <c r="F112"/>
  <c r="T93"/>
  <c r="AA102"/>
  <c r="F39"/>
  <c r="T10"/>
  <c r="AA29"/>
  <c r="F113"/>
  <c r="T94"/>
  <c r="AA103"/>
  <c r="AO77"/>
  <c r="F40"/>
  <c r="T95"/>
  <c r="AA104"/>
  <c r="F41"/>
  <c r="T96"/>
  <c r="AA105"/>
  <c r="T13"/>
  <c r="AA32"/>
  <c r="T97"/>
  <c r="AA106"/>
  <c r="AO80"/>
  <c r="T14"/>
  <c r="F116"/>
  <c r="T98"/>
  <c r="AA107"/>
  <c r="F44"/>
  <c r="T15"/>
  <c r="F117"/>
  <c r="AA108"/>
  <c r="F45"/>
  <c r="T16"/>
  <c r="AA109"/>
  <c r="AO83"/>
  <c r="F46"/>
  <c r="T17"/>
  <c r="T101"/>
  <c r="AA110"/>
  <c r="AO84"/>
  <c r="F47"/>
  <c r="T18"/>
  <c r="AA36"/>
  <c r="T102"/>
  <c r="AA111"/>
  <c r="F48"/>
  <c r="T19"/>
  <c r="AA112"/>
  <c r="F49"/>
  <c r="T20"/>
  <c r="AA113"/>
  <c r="AO87"/>
  <c r="F50"/>
  <c r="T21"/>
  <c r="AA114"/>
  <c r="AO88"/>
  <c r="F51"/>
  <c r="T22"/>
  <c r="F139"/>
  <c r="F52"/>
  <c r="T23"/>
  <c r="M72"/>
  <c r="T105"/>
  <c r="F53"/>
  <c r="T24"/>
  <c r="AA39"/>
  <c r="M73"/>
  <c r="T106"/>
  <c r="AA125"/>
  <c r="F54"/>
  <c r="T25"/>
  <c r="M74"/>
  <c r="T107"/>
  <c r="F55"/>
  <c r="T26"/>
  <c r="M75"/>
  <c r="T108"/>
  <c r="AO92"/>
  <c r="F56"/>
  <c r="T27"/>
  <c r="AH20"/>
  <c r="M76"/>
  <c r="T109"/>
  <c r="AA128"/>
  <c r="AO93"/>
  <c r="F57"/>
  <c r="T28"/>
  <c r="AH21"/>
  <c r="M77"/>
  <c r="T110"/>
  <c r="AA129"/>
  <c r="AO94"/>
  <c r="F58"/>
  <c r="T29"/>
  <c r="AH22"/>
  <c r="M78"/>
  <c r="AA130"/>
  <c r="AO95"/>
  <c r="F59"/>
  <c r="T30"/>
  <c r="AH23"/>
  <c r="AA131"/>
  <c r="AO96"/>
  <c r="F60"/>
  <c r="T31"/>
  <c r="AH24"/>
  <c r="T113"/>
  <c r="AA132"/>
  <c r="F61"/>
  <c r="T32"/>
  <c r="AH25"/>
  <c r="M89"/>
  <c r="T114"/>
  <c r="AA133"/>
  <c r="T33"/>
  <c r="AH26"/>
  <c r="M90"/>
  <c r="AA134"/>
  <c r="T34"/>
  <c r="M91"/>
  <c r="AA135"/>
  <c r="F64"/>
  <c r="T35"/>
  <c r="M92"/>
  <c r="T117"/>
  <c r="AA136"/>
  <c r="F65"/>
  <c r="T36"/>
  <c r="M93"/>
  <c r="AA137"/>
  <c r="F66"/>
  <c r="T37"/>
  <c r="M94"/>
  <c r="AA138"/>
  <c r="AO104"/>
  <c r="F67"/>
  <c r="T38"/>
  <c r="AH29"/>
  <c r="M95"/>
  <c r="T120"/>
  <c r="F68"/>
  <c r="T39"/>
  <c r="T40"/>
  <c r="AH72"/>
  <c r="AO107"/>
  <c r="T41"/>
  <c r="AH32"/>
  <c r="T125"/>
  <c r="AH73"/>
  <c r="M10"/>
  <c r="T126"/>
  <c r="AH74"/>
  <c r="M11"/>
  <c r="T43"/>
  <c r="AH75"/>
  <c r="M12"/>
  <c r="T44"/>
  <c r="AH57"/>
  <c r="AH76"/>
  <c r="AO110"/>
  <c r="M13"/>
  <c r="T45"/>
  <c r="AH58"/>
  <c r="T129"/>
  <c r="M14"/>
  <c r="T46"/>
  <c r="AH59"/>
  <c r="M98"/>
  <c r="T130"/>
  <c r="M15"/>
  <c r="T47"/>
  <c r="AH60"/>
  <c r="M99"/>
  <c r="AH79"/>
  <c r="M16"/>
  <c r="T48"/>
  <c r="AH61"/>
  <c r="M100"/>
  <c r="AH80"/>
  <c r="T49"/>
  <c r="AH62"/>
  <c r="M101"/>
  <c r="T133"/>
  <c r="AH81"/>
  <c r="T50"/>
  <c r="AH63"/>
  <c r="M102"/>
  <c r="T134"/>
  <c r="M33"/>
  <c r="T51"/>
  <c r="AH64"/>
  <c r="T135"/>
  <c r="M34"/>
  <c r="T52"/>
  <c r="AH65"/>
  <c r="T136"/>
  <c r="AH84"/>
  <c r="T53"/>
  <c r="AH66"/>
  <c r="M130"/>
  <c r="T137"/>
  <c r="AH85"/>
  <c r="T54"/>
  <c r="AH67"/>
  <c r="M131"/>
  <c r="T138"/>
  <c r="M37"/>
  <c r="T55"/>
  <c r="AH68"/>
  <c r="M132"/>
  <c r="T139"/>
  <c r="M38"/>
  <c r="T56"/>
  <c r="AH69"/>
  <c r="M133"/>
  <c r="AA72"/>
  <c r="AH116"/>
  <c r="M39"/>
  <c r="T57"/>
  <c r="AO10"/>
  <c r="AA73"/>
  <c r="AH117"/>
  <c r="M40"/>
  <c r="T58"/>
  <c r="AO11"/>
  <c r="AA74"/>
  <c r="M41"/>
  <c r="T59"/>
  <c r="AO12"/>
  <c r="AA75"/>
  <c r="M42"/>
  <c r="T60"/>
  <c r="M136"/>
  <c r="AA76"/>
  <c r="AH124"/>
  <c r="T61"/>
  <c r="M137"/>
  <c r="AA77"/>
  <c r="T62"/>
  <c r="AA78"/>
  <c r="AH126"/>
  <c r="M48"/>
  <c r="T63"/>
  <c r="AO15"/>
  <c r="AA79"/>
  <c r="AH127"/>
  <c r="M49"/>
  <c r="T64"/>
  <c r="T72"/>
  <c r="AA80"/>
  <c r="AH128"/>
  <c r="M50"/>
  <c r="T65"/>
  <c r="T73"/>
  <c r="AA81"/>
  <c r="AH129"/>
  <c r="M51"/>
  <c r="T66"/>
  <c r="AO39"/>
  <c r="T74"/>
  <c r="AA82"/>
  <c r="AH130"/>
  <c r="T67"/>
  <c r="AO40"/>
  <c r="T75"/>
  <c r="AA83"/>
  <c r="AH131"/>
  <c r="F10"/>
  <c r="AA54"/>
  <c r="AO23"/>
  <c r="AO64"/>
  <c r="M118"/>
  <c r="AH113"/>
  <c r="F11"/>
  <c r="AA55"/>
  <c r="AO24"/>
  <c r="AO65"/>
  <c r="M119"/>
  <c r="F12"/>
  <c r="AA56"/>
  <c r="AO25"/>
  <c r="AO66"/>
  <c r="M120"/>
  <c r="F13"/>
  <c r="AA57"/>
  <c r="AO26"/>
  <c r="AO67"/>
  <c r="M121"/>
  <c r="F14"/>
  <c r="AA58"/>
  <c r="AO27"/>
  <c r="AO68"/>
  <c r="M122"/>
  <c r="F15"/>
  <c r="AA59"/>
  <c r="AO28"/>
  <c r="AO69"/>
  <c r="F120"/>
  <c r="M123"/>
  <c r="AH120"/>
  <c r="F16"/>
  <c r="AA60"/>
  <c r="AO29"/>
  <c r="F72"/>
  <c r="F121"/>
  <c r="M124"/>
  <c r="AH121"/>
  <c r="F17"/>
  <c r="AA61"/>
  <c r="AO30"/>
  <c r="F73"/>
  <c r="F122"/>
  <c r="M125"/>
  <c r="AA62"/>
  <c r="AO31"/>
  <c r="F74"/>
  <c r="F123"/>
  <c r="M126"/>
  <c r="AA63"/>
  <c r="AO32"/>
  <c r="F75"/>
  <c r="F124"/>
  <c r="M127"/>
  <c r="AO114"/>
  <c r="AA64"/>
  <c r="AO33"/>
  <c r="F76"/>
  <c r="F125"/>
  <c r="AA65"/>
  <c r="AO34"/>
  <c r="F77"/>
  <c r="F126"/>
  <c r="AA66"/>
  <c r="AO35"/>
  <c r="F78"/>
  <c r="F127"/>
  <c r="AH89"/>
  <c r="AA67"/>
  <c r="AO36"/>
  <c r="F79"/>
  <c r="F128"/>
  <c r="AH90"/>
  <c r="AO101"/>
  <c r="AA68"/>
  <c r="F80"/>
  <c r="F129"/>
  <c r="AH91"/>
  <c r="AA69"/>
  <c r="F81"/>
  <c r="F130"/>
  <c r="AH92"/>
  <c r="AH10"/>
  <c r="F82"/>
  <c r="F131"/>
  <c r="AH93"/>
  <c r="M24"/>
  <c r="AH11"/>
  <c r="F83"/>
  <c r="F132"/>
  <c r="AH94"/>
  <c r="M25"/>
  <c r="AH12"/>
  <c r="AJ130"/>
  <c r="F84"/>
  <c r="AH95"/>
  <c r="M26"/>
  <c r="AH13"/>
  <c r="F85"/>
  <c r="AH96"/>
  <c r="M27"/>
  <c r="AH14"/>
  <c r="F86"/>
  <c r="AH97"/>
  <c r="M28"/>
  <c r="AH15"/>
  <c r="F87"/>
  <c r="AH98"/>
  <c r="M29"/>
  <c r="AH16"/>
  <c r="AO50"/>
  <c r="AH99"/>
  <c r="M30"/>
  <c r="AH17"/>
  <c r="AO51"/>
  <c r="M105"/>
  <c r="AH100"/>
  <c r="AO52"/>
  <c r="F97"/>
  <c r="M106"/>
  <c r="AH101"/>
  <c r="AO53"/>
  <c r="F98"/>
  <c r="M107"/>
  <c r="AH102"/>
  <c r="AO54"/>
  <c r="F99"/>
  <c r="M108"/>
  <c r="AH103"/>
  <c r="AA42"/>
  <c r="AO55"/>
  <c r="F100"/>
  <c r="M109"/>
  <c r="AH104"/>
  <c r="AA43"/>
  <c r="AO56"/>
  <c r="F101"/>
  <c r="AH105"/>
  <c r="AA44"/>
  <c r="AO57"/>
  <c r="F102"/>
  <c r="AH106"/>
  <c r="AA45"/>
  <c r="AO58"/>
  <c r="F103"/>
  <c r="AH107"/>
  <c r="AA46"/>
  <c r="AO18"/>
  <c r="AO59"/>
  <c r="F104"/>
  <c r="AH108"/>
  <c r="AA47"/>
  <c r="AO19"/>
  <c r="AO60"/>
  <c r="F105"/>
  <c r="AH109"/>
  <c r="AA48"/>
  <c r="AO20"/>
  <c r="AO61"/>
  <c r="F106"/>
  <c r="AH110"/>
  <c r="AA49"/>
  <c r="AO21"/>
  <c r="AO62"/>
  <c r="F107"/>
  <c r="AH111"/>
  <c r="AA50"/>
  <c r="AO22"/>
  <c r="AO63"/>
  <c r="F108"/>
  <c r="AH112"/>
</calcChain>
</file>

<file path=xl/sharedStrings.xml><?xml version="1.0" encoding="utf-8"?>
<sst xmlns="http://schemas.openxmlformats.org/spreadsheetml/2006/main" count="1693" uniqueCount="163">
  <si>
    <t>x</t>
  </si>
  <si>
    <t>=</t>
  </si>
  <si>
    <t>CLINIQUE</t>
  </si>
  <si>
    <t>CARON</t>
  </si>
  <si>
    <t>CARTIER</t>
  </si>
  <si>
    <t>AZZARO</t>
  </si>
  <si>
    <t>CERRUTI</t>
  </si>
  <si>
    <t>COUTURIER</t>
  </si>
  <si>
    <t>DAVIDOFF</t>
  </si>
  <si>
    <t>BALMAIN</t>
  </si>
  <si>
    <t>BOSS HUGO</t>
  </si>
  <si>
    <t>CHEVIGNON</t>
  </si>
  <si>
    <t>BOUCHERON</t>
  </si>
  <si>
    <t>CHOPARD</t>
  </si>
  <si>
    <t>CLARINS</t>
  </si>
  <si>
    <t>MOLINARD</t>
  </si>
  <si>
    <t>GAULTIER</t>
  </si>
  <si>
    <t>MOLYNEUX</t>
  </si>
  <si>
    <t>HANAE MORI</t>
  </si>
  <si>
    <t>GIORGIO</t>
  </si>
  <si>
    <t>MUGLER</t>
  </si>
  <si>
    <t>PALOMA PICASSO</t>
  </si>
  <si>
    <t>GRES</t>
  </si>
  <si>
    <t>PACO RABANNE</t>
  </si>
  <si>
    <t>REVLON</t>
  </si>
  <si>
    <t>NINA RICCI</t>
  </si>
  <si>
    <t>ROCHAS</t>
  </si>
  <si>
    <t>UNGARO</t>
  </si>
  <si>
    <t>SCHERRER</t>
  </si>
  <si>
    <t>ISSEY MIYAKE</t>
  </si>
  <si>
    <t>DOLCE GABBANA</t>
  </si>
  <si>
    <t>CHANTAL THOMASS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</si>
  <si>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</si>
  <si>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</si>
  <si>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</si>
  <si>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</si>
  <si>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</si>
  <si>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</si>
  <si>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</si>
  <si>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</si>
  <si>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</si>
  <si>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</si>
  <si>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</si>
  <si>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</si>
  <si>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</si>
  <si>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</si>
  <si>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</si>
  <si>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</si>
  <si>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</si>
  <si>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</si>
  <si>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</si>
  <si>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</si>
  <si>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</si>
  <si>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</si>
  <si>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</si>
  <si>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</si>
  <si>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</si>
  <si>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GUCCI</t>
  </si>
  <si>
    <t>26</t>
  </si>
  <si>
    <t>ESCADA</t>
  </si>
  <si>
    <t>BURBERRY</t>
  </si>
  <si>
    <t>MONTANA</t>
  </si>
  <si>
    <t>CHLOE</t>
  </si>
  <si>
    <t>ENTRE FILLES</t>
  </si>
  <si>
    <t>IKKS</t>
  </si>
  <si>
    <t>CALVIN KLEIN</t>
  </si>
  <si>
    <t>LACOSTE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</si>
  <si>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</si>
  <si>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</si>
  <si>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</si>
  <si>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</si>
  <si>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</si>
  <si>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</si>
  <si>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</si>
  <si>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</si>
  <si>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</si>
  <si>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</si>
  <si>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LANVIN</t>
  </si>
  <si>
    <t>LAPIDUS</t>
  </si>
  <si>
    <t>LAROCHE</t>
  </si>
  <si>
    <t>LAUDER</t>
  </si>
  <si>
    <t>LOLITA LEMPICKA</t>
  </si>
  <si>
    <t>MAISON DE LA VANILLE</t>
  </si>
  <si>
    <t>MAUBOUSSIN</t>
  </si>
  <si>
    <t xml:space="preserve">VAN CLEEF </t>
  </si>
  <si>
    <t>BALENCIAGA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</si>
  <si>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</si>
  <si>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</si>
  <si>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</si>
  <si>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</si>
  <si>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</si>
  <si>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</si>
  <si>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</si>
  <si>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</si>
  <si>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</si>
  <si>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</si>
  <si>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</si>
  <si>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</si>
  <si>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</si>
  <si>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</si>
  <si>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</si>
  <si>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</si>
  <si>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</si>
  <si>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</si>
  <si>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</si>
  <si>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</si>
  <si>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</si>
  <si>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</si>
  <si>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</si>
  <si>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</si>
  <si>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</si>
  <si>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</si>
  <si>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</si>
  <si>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</si>
  <si>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GUESS</t>
  </si>
  <si>
    <t>HELLO KITTY</t>
  </si>
  <si>
    <t>N. RODRIGUEZ</t>
  </si>
  <si>
    <t>SWAROVSKI</t>
  </si>
  <si>
    <t>JIMMY CHOO</t>
  </si>
  <si>
    <t>MARC JACOBS</t>
  </si>
  <si>
    <t>KIMMI FRAGRANCE</t>
  </si>
  <si>
    <t>LANCASTER</t>
  </si>
  <si>
    <t>MONTBLANC</t>
  </si>
  <si>
    <t>ELIE SAAB</t>
  </si>
  <si>
    <t>LA SULTANE DE SABA</t>
  </si>
  <si>
    <t>VALENTINO</t>
  </si>
  <si>
    <t>VIVIANE WESTWOOD</t>
  </si>
  <si>
    <t>65</t>
  </si>
  <si>
    <t>COURREGES</t>
  </si>
  <si>
    <t>ARMANI</t>
  </si>
  <si>
    <t>GUERLAIN</t>
  </si>
  <si>
    <t>YVES ST LAURENT</t>
  </si>
  <si>
    <t>KENZO</t>
  </si>
  <si>
    <t>CACHAREL</t>
  </si>
  <si>
    <t>GIVENCHY</t>
  </si>
  <si>
    <t>LANCOME</t>
  </si>
  <si>
    <t>DIESEL</t>
  </si>
  <si>
    <t>SISLEY</t>
  </si>
  <si>
    <t>TARTINE &amp; CHOCOLAT</t>
  </si>
  <si>
    <t>VIKTOR &amp; ROLF</t>
  </si>
  <si>
    <t>DIOR</t>
  </si>
  <si>
    <t>HERMES</t>
  </si>
  <si>
    <t>AUBADE</t>
  </si>
  <si>
    <t>ROBERTO CAVALLI</t>
  </si>
  <si>
    <t>66</t>
  </si>
  <si>
    <t>67</t>
  </si>
  <si>
    <t>68</t>
  </si>
  <si>
    <t>69</t>
  </si>
  <si>
    <t>FILORGA</t>
  </si>
  <si>
    <t>KORLOFF</t>
  </si>
  <si>
    <t>PRADA</t>
  </si>
  <si>
    <t>REPETTO</t>
  </si>
  <si>
    <t>MONTANT TOTAL* :</t>
  </si>
  <si>
    <t>* DATE :</t>
  </si>
  <si>
    <t>* SOCIETE :</t>
  </si>
  <si>
    <t>* N° CLIENT :</t>
  </si>
  <si>
    <t>* NOM DE CONTACT :</t>
  </si>
  <si>
    <t>BON DE COMMANDE 2014</t>
  </si>
  <si>
    <t>QUANTITE TOTAL* :</t>
  </si>
  <si>
    <t>L'ARTISAN PARFUMEUR</t>
  </si>
  <si>
    <t xml:space="preserve">* CASES A REMPLIR </t>
  </si>
  <si>
    <t xml:space="preserve"> OBLIGATOIREMENT</t>
  </si>
  <si>
    <t>LEGENDE : AR = A RECOMMANDER LORS D'UNE PROCHAINE COMMANDE - E= EPUISE</t>
  </si>
</sst>
</file>

<file path=xl/styles.xml><?xml version="1.0" encoding="utf-8"?>
<styleSheet xmlns="http://schemas.openxmlformats.org/spreadsheetml/2006/main">
  <numFmts count="1">
    <numFmt numFmtId="178" formatCode="#"/>
  </numFmts>
  <fonts count="18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14"/>
      <color indexed="10"/>
      <name val="Arial"/>
      <family val="2"/>
    </font>
    <font>
      <b/>
      <i/>
      <u/>
      <sz val="9"/>
      <color indexed="10"/>
      <name val="Arial"/>
      <family val="2"/>
    </font>
    <font>
      <i/>
      <u/>
      <sz val="9"/>
      <name val="Arial"/>
      <family val="2"/>
    </font>
    <font>
      <b/>
      <sz val="9"/>
      <color indexed="9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i/>
      <sz val="18"/>
      <name val="Calibri"/>
      <family val="2"/>
    </font>
    <font>
      <b/>
      <sz val="9"/>
      <color theme="0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2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178" fontId="3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178" fontId="3" fillId="2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2" xfId="0" quotePrefix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right"/>
    </xf>
    <xf numFmtId="0" fontId="2" fillId="2" borderId="2" xfId="0" applyFont="1" applyFill="1" applyBorder="1" applyAlignment="1" applyProtection="1">
      <alignment horizontal="left"/>
    </xf>
    <xf numFmtId="0" fontId="1" fillId="2" borderId="0" xfId="0" quotePrefix="1" applyFont="1" applyFill="1" applyBorder="1" applyAlignment="1" applyProtection="1">
      <alignment horizontal="center"/>
    </xf>
    <xf numFmtId="0" fontId="2" fillId="2" borderId="2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3" xfId="0" quotePrefix="1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178" fontId="5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</xf>
    <xf numFmtId="178" fontId="3" fillId="2" borderId="1" xfId="0" applyNumberFormat="1" applyFont="1" applyFill="1" applyBorder="1" applyAlignment="1" applyProtection="1">
      <alignment horizontal="center" vertical="center"/>
    </xf>
    <xf numFmtId="178" fontId="3" fillId="2" borderId="0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/>
    <xf numFmtId="0" fontId="10" fillId="2" borderId="0" xfId="0" applyFont="1" applyFill="1" applyBorder="1" applyAlignment="1" applyProtection="1"/>
    <xf numFmtId="0" fontId="1" fillId="2" borderId="3" xfId="0" applyFont="1" applyFill="1" applyBorder="1" applyAlignment="1" applyProtection="1">
      <alignment horizontal="center"/>
    </xf>
    <xf numFmtId="178" fontId="3" fillId="2" borderId="2" xfId="0" applyNumberFormat="1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left"/>
    </xf>
    <xf numFmtId="178" fontId="4" fillId="2" borderId="8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15" fillId="4" borderId="2" xfId="0" applyFont="1" applyFill="1" applyBorder="1" applyAlignment="1" applyProtection="1">
      <alignment horizontal="left"/>
    </xf>
    <xf numFmtId="0" fontId="16" fillId="4" borderId="0" xfId="0" applyFont="1" applyFill="1" applyBorder="1" applyAlignment="1" applyProtection="1">
      <alignment horizontal="left"/>
    </xf>
    <xf numFmtId="0" fontId="7" fillId="3" borderId="9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178" fontId="4" fillId="2" borderId="12" xfId="0" applyNumberFormat="1" applyFont="1" applyFill="1" applyBorder="1" applyAlignment="1" applyProtection="1">
      <alignment horizontal="center" vertical="center"/>
    </xf>
    <xf numFmtId="178" fontId="4" fillId="2" borderId="8" xfId="0" applyNumberFormat="1" applyFont="1" applyFill="1" applyBorder="1" applyAlignment="1" applyProtection="1">
      <alignment horizontal="center" vertical="center"/>
    </xf>
    <xf numFmtId="178" fontId="4" fillId="2" borderId="13" xfId="0" applyNumberFormat="1" applyFont="1" applyFill="1" applyBorder="1" applyAlignment="1" applyProtection="1">
      <alignment horizontal="center" vertical="center"/>
    </xf>
    <xf numFmtId="178" fontId="4" fillId="2" borderId="14" xfId="0" applyNumberFormat="1" applyFont="1" applyFill="1" applyBorder="1" applyAlignment="1" applyProtection="1">
      <alignment horizontal="center" vertical="center"/>
    </xf>
    <xf numFmtId="178" fontId="4" fillId="2" borderId="0" xfId="0" applyNumberFormat="1" applyFont="1" applyFill="1" applyBorder="1" applyAlignment="1" applyProtection="1">
      <alignment horizontal="center" vertical="center"/>
    </xf>
    <xf numFmtId="178" fontId="4" fillId="2" borderId="15" xfId="0" applyNumberFormat="1" applyFont="1" applyFill="1" applyBorder="1" applyAlignment="1" applyProtection="1">
      <alignment horizontal="center" vertical="center"/>
    </xf>
    <xf numFmtId="178" fontId="4" fillId="2" borderId="16" xfId="0" applyNumberFormat="1" applyFont="1" applyFill="1" applyBorder="1" applyAlignment="1" applyProtection="1">
      <alignment horizontal="center" vertical="center"/>
    </xf>
    <xf numFmtId="178" fontId="4" fillId="2" borderId="17" xfId="0" applyNumberFormat="1" applyFont="1" applyFill="1" applyBorder="1" applyAlignment="1" applyProtection="1">
      <alignment horizontal="center" vertical="center"/>
    </xf>
    <xf numFmtId="178" fontId="4" fillId="2" borderId="18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/>
    </xf>
    <xf numFmtId="0" fontId="17" fillId="2" borderId="12" xfId="0" applyFont="1" applyFill="1" applyBorder="1" applyAlignment="1" applyProtection="1">
      <alignment horizontal="center"/>
      <protection locked="0"/>
    </xf>
    <xf numFmtId="0" fontId="17" fillId="2" borderId="8" xfId="0" applyFont="1" applyFill="1" applyBorder="1" applyAlignment="1" applyProtection="1">
      <alignment horizontal="center"/>
      <protection locked="0"/>
    </xf>
    <xf numFmtId="0" fontId="17" fillId="2" borderId="13" xfId="0" applyFont="1" applyFill="1" applyBorder="1" applyAlignment="1" applyProtection="1">
      <alignment horizontal="center"/>
      <protection locked="0"/>
    </xf>
    <xf numFmtId="0" fontId="17" fillId="2" borderId="16" xfId="0" applyFont="1" applyFill="1" applyBorder="1" applyAlignment="1" applyProtection="1">
      <alignment horizontal="center"/>
      <protection locked="0"/>
    </xf>
    <xf numFmtId="0" fontId="17" fillId="2" borderId="17" xfId="0" applyFont="1" applyFill="1" applyBorder="1" applyAlignment="1" applyProtection="1">
      <alignment horizontal="center"/>
      <protection locked="0"/>
    </xf>
    <xf numFmtId="0" fontId="17" fillId="2" borderId="18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5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2</xdr:row>
      <xdr:rowOff>9525</xdr:rowOff>
    </xdr:from>
    <xdr:to>
      <xdr:col>26</xdr:col>
      <xdr:colOff>180975</xdr:colOff>
      <xdr:row>5</xdr:row>
      <xdr:rowOff>123825</xdr:rowOff>
    </xdr:to>
    <xdr:pic>
      <xdr:nvPicPr>
        <xdr:cNvPr id="1066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7400" y="476250"/>
          <a:ext cx="3343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201"/>
  <sheetViews>
    <sheetView tabSelected="1" zoomScale="70" zoomScaleNormal="70" zoomScaleSheetLayoutView="50" workbookViewId="0">
      <selection activeCell="AT9" sqref="AT9"/>
    </sheetView>
  </sheetViews>
  <sheetFormatPr baseColWidth="10" defaultRowHeight="12"/>
  <cols>
    <col min="1" max="1" width="2.85546875" style="2" customWidth="1"/>
    <col min="2" max="2" width="4" style="3" customWidth="1"/>
    <col min="3" max="3" width="1.5703125" style="2" customWidth="1"/>
    <col min="4" max="4" width="3.7109375" style="1" customWidth="1"/>
    <col min="5" max="5" width="2.140625" style="2" bestFit="1" customWidth="1"/>
    <col min="6" max="6" width="4.85546875" style="4" customWidth="1"/>
    <col min="7" max="7" width="2" style="4" customWidth="1"/>
    <col min="8" max="8" width="2.85546875" style="2" customWidth="1"/>
    <col min="9" max="9" width="4" style="3" customWidth="1"/>
    <col min="10" max="10" width="1.5703125" style="2" customWidth="1"/>
    <col min="11" max="11" width="3.7109375" style="1" customWidth="1"/>
    <col min="12" max="12" width="2.140625" style="2" bestFit="1" customWidth="1"/>
    <col min="13" max="13" width="4.85546875" style="4" customWidth="1"/>
    <col min="14" max="14" width="2" style="4" customWidth="1"/>
    <col min="15" max="15" width="2.85546875" style="2" customWidth="1"/>
    <col min="16" max="16" width="4" style="3" customWidth="1"/>
    <col min="17" max="17" width="1.5703125" style="2" customWidth="1"/>
    <col min="18" max="18" width="3.85546875" style="1" customWidth="1"/>
    <col min="19" max="19" width="2.140625" style="2" bestFit="1" customWidth="1"/>
    <col min="20" max="20" width="5" style="4" customWidth="1"/>
    <col min="21" max="21" width="2" style="4" customWidth="1"/>
    <col min="22" max="22" width="2.85546875" style="2" customWidth="1"/>
    <col min="23" max="23" width="4" style="3" customWidth="1"/>
    <col min="24" max="24" width="1.5703125" style="2" customWidth="1"/>
    <col min="25" max="25" width="4" style="1" customWidth="1"/>
    <col min="26" max="26" width="2.140625" style="2" bestFit="1" customWidth="1"/>
    <col min="27" max="27" width="4.85546875" style="4" customWidth="1"/>
    <col min="28" max="28" width="2" style="4" customWidth="1"/>
    <col min="29" max="29" width="2.85546875" style="2" customWidth="1"/>
    <col min="30" max="30" width="4" style="3" customWidth="1"/>
    <col min="31" max="31" width="1.5703125" style="2" customWidth="1"/>
    <col min="32" max="32" width="3.7109375" style="1" customWidth="1"/>
    <col min="33" max="33" width="2.140625" style="2" bestFit="1" customWidth="1"/>
    <col min="34" max="34" width="4.85546875" style="4" customWidth="1"/>
    <col min="35" max="35" width="2" style="4" customWidth="1"/>
    <col min="36" max="36" width="2.85546875" style="2" customWidth="1"/>
    <col min="37" max="37" width="4" style="3" customWidth="1"/>
    <col min="38" max="38" width="1.5703125" style="2" customWidth="1"/>
    <col min="39" max="39" width="4.28515625" style="1" customWidth="1"/>
    <col min="40" max="40" width="2.140625" style="2" bestFit="1" customWidth="1"/>
    <col min="41" max="41" width="4.85546875" style="4" customWidth="1"/>
    <col min="42" max="42" width="2.5703125" style="4" customWidth="1"/>
    <col min="43" max="43" width="4" style="3" customWidth="1"/>
    <col min="44" max="44" width="1.5703125" style="2" customWidth="1"/>
    <col min="45" max="45" width="4.28515625" style="1" customWidth="1"/>
    <col min="46" max="47" width="4.85546875" style="4" customWidth="1"/>
    <col min="48" max="48" width="2" style="4" customWidth="1"/>
    <col min="49" max="49" width="4.85546875" style="4" customWidth="1"/>
    <col min="50" max="50" width="2.85546875" style="2" customWidth="1"/>
    <col min="51" max="51" width="4" style="3" customWidth="1"/>
    <col min="52" max="52" width="1.5703125" style="2" customWidth="1"/>
    <col min="53" max="53" width="4.28515625" style="1" customWidth="1"/>
    <col min="54" max="54" width="2.140625" style="2" bestFit="1" customWidth="1"/>
    <col min="55" max="55" width="4" style="4" bestFit="1" customWidth="1"/>
    <col min="56" max="16384" width="11.42578125" style="1"/>
  </cols>
  <sheetData>
    <row r="1" spans="1:59" ht="26.25">
      <c r="A1" s="61" t="s">
        <v>157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36"/>
      <c r="AQ1" s="36"/>
      <c r="AR1" s="36"/>
      <c r="AS1" s="36"/>
      <c r="AT1" s="36"/>
      <c r="AU1" s="36"/>
      <c r="AV1" s="36"/>
    </row>
    <row r="2" spans="1:59" ht="10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36"/>
      <c r="AQ2" s="36"/>
      <c r="AR2" s="36"/>
      <c r="AS2" s="36"/>
      <c r="AT2" s="36"/>
      <c r="AU2" s="36"/>
      <c r="AV2" s="36"/>
    </row>
    <row r="3" spans="1:59" ht="14.25" customHeight="1" thickBo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7"/>
      <c r="AQ3" s="37"/>
      <c r="AR3" s="37"/>
      <c r="AS3" s="37"/>
      <c r="AT3" s="37"/>
      <c r="AU3" s="37"/>
      <c r="AV3" s="37"/>
    </row>
    <row r="4" spans="1:59" ht="25.5" customHeight="1">
      <c r="A4" s="32"/>
      <c r="E4" s="71"/>
      <c r="F4" s="71"/>
      <c r="G4" s="71"/>
      <c r="H4" s="71"/>
      <c r="I4" s="71"/>
      <c r="J4" s="71"/>
      <c r="M4" s="3"/>
      <c r="T4" s="2"/>
      <c r="U4" s="16"/>
      <c r="V4" s="1"/>
      <c r="W4" s="2"/>
      <c r="X4" s="4"/>
      <c r="Y4" s="4"/>
      <c r="AA4" s="2"/>
      <c r="AB4" s="2"/>
      <c r="AC4" s="16"/>
      <c r="AD4" s="1"/>
      <c r="AF4" s="4"/>
      <c r="AG4" s="4"/>
      <c r="AH4" s="62"/>
      <c r="AI4" s="63"/>
      <c r="AJ4" s="63"/>
      <c r="AK4" s="63"/>
      <c r="AL4" s="63"/>
      <c r="AM4" s="63"/>
      <c r="AN4" s="63"/>
      <c r="AO4" s="64"/>
      <c r="AP4" s="2"/>
      <c r="AQ4" s="2"/>
      <c r="AR4" s="16"/>
      <c r="AT4" s="2"/>
      <c r="AX4" s="60"/>
      <c r="AY4" s="60"/>
      <c r="AZ4" s="60"/>
      <c r="BA4" s="60"/>
      <c r="BB4" s="60"/>
      <c r="BC4" s="60"/>
    </row>
    <row r="5" spans="1:59" ht="12.75" customHeight="1" thickBot="1">
      <c r="D5" s="6" t="s">
        <v>153</v>
      </c>
      <c r="E5" s="72"/>
      <c r="F5" s="72"/>
      <c r="G5" s="72"/>
      <c r="H5" s="72"/>
      <c r="I5" s="72"/>
      <c r="J5" s="72"/>
      <c r="M5" s="3"/>
      <c r="N5" s="3"/>
      <c r="R5" s="4"/>
      <c r="Z5" s="1"/>
      <c r="AA5" s="1"/>
      <c r="AB5" s="2"/>
      <c r="AC5" s="16"/>
      <c r="AF5" s="6" t="s">
        <v>155</v>
      </c>
      <c r="AG5" s="4"/>
      <c r="AH5" s="65"/>
      <c r="AI5" s="66"/>
      <c r="AJ5" s="66"/>
      <c r="AK5" s="66"/>
      <c r="AL5" s="66"/>
      <c r="AM5" s="66"/>
      <c r="AN5" s="66"/>
      <c r="AO5" s="67"/>
      <c r="AP5" s="2"/>
      <c r="AQ5" s="2"/>
      <c r="AR5" s="16"/>
      <c r="AT5" s="2"/>
      <c r="AX5" s="60"/>
      <c r="AY5" s="60"/>
      <c r="AZ5" s="60"/>
      <c r="BA5" s="60"/>
      <c r="BB5" s="60"/>
      <c r="BC5" s="60"/>
    </row>
    <row r="6" spans="1:59" ht="10.5" customHeight="1"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T6" s="2"/>
      <c r="U6" s="16"/>
      <c r="V6" s="1"/>
      <c r="W6" s="2"/>
      <c r="X6" s="4"/>
      <c r="Y6" s="4"/>
      <c r="AA6" s="2"/>
      <c r="AB6" s="2"/>
      <c r="AC6" s="16"/>
      <c r="AD6" s="1"/>
      <c r="AF6" s="4"/>
      <c r="AG6" s="4"/>
      <c r="AH6" s="68"/>
      <c r="AI6" s="68"/>
      <c r="AJ6" s="68"/>
      <c r="AK6" s="68"/>
      <c r="AL6" s="68"/>
      <c r="AM6" s="68"/>
      <c r="AN6" s="68"/>
      <c r="AO6" s="68"/>
      <c r="AP6" s="2"/>
      <c r="AQ6" s="2"/>
      <c r="AR6" s="16"/>
      <c r="AT6" s="2"/>
      <c r="AW6" s="1"/>
      <c r="AX6" s="1"/>
      <c r="AY6" s="1"/>
      <c r="AZ6" s="1"/>
      <c r="BB6" s="1"/>
      <c r="BC6" s="1"/>
    </row>
    <row r="7" spans="1:59" ht="12.75" customHeight="1" thickBot="1">
      <c r="A7" s="1"/>
      <c r="D7" s="6" t="s">
        <v>154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Z7" s="1"/>
      <c r="AA7" s="1"/>
      <c r="AB7" s="2"/>
      <c r="AC7" s="16"/>
      <c r="AD7" s="1"/>
      <c r="AF7" s="6" t="s">
        <v>156</v>
      </c>
      <c r="AG7" s="4"/>
      <c r="AH7" s="69"/>
      <c r="AI7" s="69"/>
      <c r="AJ7" s="69"/>
      <c r="AK7" s="69"/>
      <c r="AL7" s="69"/>
      <c r="AM7" s="69"/>
      <c r="AN7" s="69"/>
      <c r="AO7" s="69"/>
      <c r="AP7" s="2"/>
      <c r="AQ7" s="2"/>
      <c r="AR7" s="16"/>
      <c r="AT7" s="2"/>
      <c r="AW7" s="1"/>
      <c r="AX7" s="1"/>
      <c r="AY7" s="1"/>
      <c r="AZ7" s="1"/>
      <c r="BB7" s="1"/>
      <c r="BC7" s="1"/>
    </row>
    <row r="8" spans="1:59" ht="12.75" customHeight="1">
      <c r="A8" s="1"/>
      <c r="D8" s="6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Z8" s="1"/>
      <c r="AA8" s="1"/>
      <c r="AB8" s="2"/>
      <c r="AC8" s="16"/>
      <c r="AD8" s="1"/>
      <c r="AF8" s="6"/>
      <c r="AG8" s="4"/>
      <c r="AH8" s="44"/>
      <c r="AI8" s="44"/>
      <c r="AJ8" s="44"/>
      <c r="AK8" s="44"/>
      <c r="AL8" s="44"/>
      <c r="AM8" s="44"/>
      <c r="AN8" s="44"/>
      <c r="AO8" s="44"/>
      <c r="AP8" s="2"/>
      <c r="AQ8" s="2"/>
      <c r="AR8" s="16"/>
      <c r="AT8" s="2"/>
      <c r="AW8" s="1"/>
      <c r="AX8" s="1"/>
      <c r="AY8" s="1"/>
      <c r="AZ8" s="1"/>
      <c r="BB8" s="1"/>
      <c r="BC8" s="1"/>
    </row>
    <row r="9" spans="1:59" ht="15" customHeight="1">
      <c r="A9" s="5" t="s">
        <v>129</v>
      </c>
      <c r="H9" s="5" t="s">
        <v>60</v>
      </c>
      <c r="N9" s="1"/>
      <c r="O9" s="5" t="s">
        <v>13</v>
      </c>
      <c r="R9" s="12"/>
      <c r="U9" s="1"/>
      <c r="V9" s="47" t="s">
        <v>14</v>
      </c>
      <c r="W9" s="1"/>
      <c r="X9" s="1"/>
      <c r="Z9" s="1"/>
      <c r="AA9" s="1"/>
      <c r="AB9" s="1"/>
      <c r="AC9" s="47" t="s">
        <v>140</v>
      </c>
      <c r="AD9" s="1"/>
      <c r="AE9" s="1"/>
      <c r="AG9" s="1"/>
      <c r="AH9" s="1"/>
      <c r="AI9" s="1"/>
      <c r="AJ9" s="47" t="s">
        <v>16</v>
      </c>
      <c r="AK9" s="1"/>
      <c r="AL9" s="1"/>
      <c r="AN9" s="1"/>
      <c r="AO9" s="1"/>
      <c r="AP9" s="1"/>
      <c r="AQ9" s="1"/>
      <c r="AR9" s="1"/>
      <c r="AT9" s="1"/>
      <c r="AU9" s="1"/>
    </row>
    <row r="10" spans="1:59" ht="15" customHeight="1">
      <c r="A10" s="10">
        <v>1</v>
      </c>
      <c r="B10" s="25"/>
      <c r="C10" s="7" t="s">
        <v>0</v>
      </c>
      <c r="D10" s="7">
        <v>85</v>
      </c>
      <c r="E10" s="7" t="s">
        <v>1</v>
      </c>
      <c r="F10" s="27">
        <f>SUM(B10*D10)</f>
        <v>0</v>
      </c>
      <c r="H10" s="11" t="s">
        <v>32</v>
      </c>
      <c r="I10" s="25"/>
      <c r="J10" s="7" t="s">
        <v>0</v>
      </c>
      <c r="K10" s="26">
        <v>63</v>
      </c>
      <c r="L10" s="7" t="s">
        <v>1</v>
      </c>
      <c r="M10" s="27">
        <f t="shared" ref="M10:M18" si="0">SUM(I10*K10)</f>
        <v>0</v>
      </c>
      <c r="N10" s="1"/>
      <c r="O10" s="11">
        <v>1</v>
      </c>
      <c r="P10" s="25"/>
      <c r="Q10" s="2" t="s">
        <v>0</v>
      </c>
      <c r="R10" s="1">
        <v>47</v>
      </c>
      <c r="S10" s="2" t="s">
        <v>1</v>
      </c>
      <c r="T10" s="9">
        <f>SUM(P10*R10)</f>
        <v>0</v>
      </c>
      <c r="U10" s="1"/>
      <c r="V10" s="11" t="s">
        <v>106</v>
      </c>
      <c r="W10" s="25"/>
      <c r="X10" s="7" t="s">
        <v>0</v>
      </c>
      <c r="Y10" s="26">
        <v>26</v>
      </c>
      <c r="Z10" s="7" t="s">
        <v>1</v>
      </c>
      <c r="AA10" s="27">
        <f t="shared" ref="AA10:AA22" si="1">SUM(W10*Y10)</f>
        <v>0</v>
      </c>
      <c r="AB10" s="1"/>
      <c r="AC10" s="17" t="s">
        <v>48</v>
      </c>
      <c r="AD10" s="25"/>
      <c r="AE10" s="7" t="s">
        <v>0</v>
      </c>
      <c r="AF10" s="26">
        <v>62</v>
      </c>
      <c r="AG10" s="7" t="s">
        <v>1</v>
      </c>
      <c r="AH10" s="27">
        <f t="shared" ref="AH10:AH17" si="2">SUM(AD10*AF10)</f>
        <v>0</v>
      </c>
      <c r="AI10" s="1"/>
      <c r="AJ10" s="11" t="s">
        <v>45</v>
      </c>
      <c r="AK10" s="25"/>
      <c r="AL10" s="7" t="s">
        <v>0</v>
      </c>
      <c r="AM10" s="26">
        <v>71</v>
      </c>
      <c r="AN10" s="7" t="s">
        <v>1</v>
      </c>
      <c r="AO10" s="27">
        <f>SUM(AK10*AM10)</f>
        <v>0</v>
      </c>
      <c r="AP10" s="1"/>
      <c r="AQ10" s="1"/>
      <c r="AR10" s="1"/>
      <c r="AT10" s="3"/>
      <c r="AU10" s="40"/>
      <c r="AV10" s="3"/>
      <c r="AW10" s="2"/>
      <c r="AX10" s="1"/>
      <c r="AY10" s="2"/>
      <c r="AZ10" s="4"/>
      <c r="BA10" s="6"/>
      <c r="BB10" s="40"/>
      <c r="BC10" s="3"/>
      <c r="BD10" s="2"/>
      <c r="BF10" s="2"/>
      <c r="BG10" s="4"/>
    </row>
    <row r="11" spans="1:59" ht="15" customHeight="1">
      <c r="A11" s="10">
        <v>2</v>
      </c>
      <c r="B11" s="25"/>
      <c r="C11" s="7" t="s">
        <v>0</v>
      </c>
      <c r="D11" s="7">
        <v>70</v>
      </c>
      <c r="E11" s="7" t="s">
        <v>1</v>
      </c>
      <c r="F11" s="27">
        <f t="shared" ref="F11:F17" si="3">SUM(B11*D11)</f>
        <v>0</v>
      </c>
      <c r="H11" s="11" t="s">
        <v>33</v>
      </c>
      <c r="I11" s="25"/>
      <c r="J11" s="7" t="s">
        <v>0</v>
      </c>
      <c r="K11" s="26">
        <v>66</v>
      </c>
      <c r="L11" s="7" t="s">
        <v>1</v>
      </c>
      <c r="M11" s="27">
        <f t="shared" si="0"/>
        <v>0</v>
      </c>
      <c r="N11" s="1"/>
      <c r="O11" s="10"/>
      <c r="V11" s="11" t="s">
        <v>107</v>
      </c>
      <c r="W11" s="25"/>
      <c r="X11" s="7" t="s">
        <v>0</v>
      </c>
      <c r="Y11" s="26">
        <v>28</v>
      </c>
      <c r="Z11" s="7" t="s">
        <v>1</v>
      </c>
      <c r="AA11" s="27">
        <f t="shared" si="1"/>
        <v>0</v>
      </c>
      <c r="AB11" s="1"/>
      <c r="AC11" s="17" t="s">
        <v>49</v>
      </c>
      <c r="AD11" s="25"/>
      <c r="AE11" s="7" t="s">
        <v>0</v>
      </c>
      <c r="AF11" s="26">
        <v>62</v>
      </c>
      <c r="AG11" s="7" t="s">
        <v>1</v>
      </c>
      <c r="AH11" s="27">
        <f t="shared" si="2"/>
        <v>0</v>
      </c>
      <c r="AI11" s="1"/>
      <c r="AJ11" s="11" t="s">
        <v>46</v>
      </c>
      <c r="AK11" s="25"/>
      <c r="AL11" s="7" t="s">
        <v>0</v>
      </c>
      <c r="AM11" s="26">
        <v>38</v>
      </c>
      <c r="AN11" s="7" t="s">
        <v>1</v>
      </c>
      <c r="AO11" s="27">
        <f>SUM(AK11*AM11)</f>
        <v>0</v>
      </c>
      <c r="AP11" s="1"/>
      <c r="AQ11" s="1"/>
      <c r="AR11" s="1"/>
      <c r="AT11" s="3"/>
      <c r="AU11" s="1"/>
      <c r="AV11" s="1"/>
      <c r="AW11" s="1"/>
      <c r="AX11" s="1"/>
      <c r="AY11" s="1"/>
      <c r="AZ11" s="1"/>
      <c r="BB11" s="1"/>
      <c r="BC11" s="1"/>
    </row>
    <row r="12" spans="1:59" ht="15" customHeight="1">
      <c r="A12" s="10">
        <v>3</v>
      </c>
      <c r="B12" s="25"/>
      <c r="C12" s="7" t="s">
        <v>0</v>
      </c>
      <c r="D12" s="7">
        <v>84</v>
      </c>
      <c r="E12" s="7" t="s">
        <v>1</v>
      </c>
      <c r="F12" s="27">
        <f t="shared" si="3"/>
        <v>0</v>
      </c>
      <c r="H12" s="11" t="s">
        <v>34</v>
      </c>
      <c r="I12" s="25"/>
      <c r="J12" s="7" t="s">
        <v>0</v>
      </c>
      <c r="K12" s="26">
        <v>59</v>
      </c>
      <c r="L12" s="7" t="s">
        <v>1</v>
      </c>
      <c r="M12" s="27">
        <f t="shared" si="0"/>
        <v>0</v>
      </c>
      <c r="N12" s="1"/>
      <c r="O12" s="13" t="s">
        <v>14</v>
      </c>
      <c r="R12" s="12"/>
      <c r="V12" s="11" t="s">
        <v>108</v>
      </c>
      <c r="W12" s="25"/>
      <c r="X12" s="7" t="s">
        <v>0</v>
      </c>
      <c r="Y12" s="26">
        <v>20</v>
      </c>
      <c r="Z12" s="7" t="s">
        <v>1</v>
      </c>
      <c r="AA12" s="27">
        <f t="shared" si="1"/>
        <v>0</v>
      </c>
      <c r="AB12" s="1"/>
      <c r="AC12" s="17" t="s">
        <v>50</v>
      </c>
      <c r="AD12" s="25"/>
      <c r="AE12" s="7" t="s">
        <v>0</v>
      </c>
      <c r="AF12" s="26">
        <v>62</v>
      </c>
      <c r="AG12" s="7" t="s">
        <v>1</v>
      </c>
      <c r="AH12" s="27">
        <f t="shared" si="2"/>
        <v>0</v>
      </c>
      <c r="AI12" s="1"/>
      <c r="AJ12" s="11" t="s">
        <v>47</v>
      </c>
      <c r="AK12" s="25"/>
      <c r="AL12" s="7" t="s">
        <v>0</v>
      </c>
      <c r="AM12" s="26">
        <v>18</v>
      </c>
      <c r="AN12" s="7" t="s">
        <v>1</v>
      </c>
      <c r="AO12" s="27">
        <f>SUM(AK12*AM12)</f>
        <v>0</v>
      </c>
      <c r="AP12" s="1"/>
      <c r="AQ12" s="1"/>
      <c r="AR12" s="1"/>
      <c r="AT12" s="3"/>
      <c r="AU12" s="1"/>
      <c r="AV12" s="1"/>
      <c r="AW12" s="1"/>
      <c r="AX12" s="1"/>
      <c r="AY12" s="1"/>
      <c r="AZ12" s="1"/>
      <c r="BB12" s="1"/>
      <c r="BC12" s="1"/>
    </row>
    <row r="13" spans="1:59" ht="15" customHeight="1">
      <c r="A13" s="10">
        <v>4</v>
      </c>
      <c r="B13" s="25"/>
      <c r="C13" s="7" t="s">
        <v>0</v>
      </c>
      <c r="D13" s="7">
        <v>64</v>
      </c>
      <c r="E13" s="7" t="s">
        <v>1</v>
      </c>
      <c r="F13" s="27">
        <f t="shared" si="3"/>
        <v>0</v>
      </c>
      <c r="H13" s="11" t="s">
        <v>35</v>
      </c>
      <c r="I13" s="25"/>
      <c r="J13" s="7" t="s">
        <v>0</v>
      </c>
      <c r="K13" s="26">
        <v>42</v>
      </c>
      <c r="L13" s="7" t="s">
        <v>1</v>
      </c>
      <c r="M13" s="27">
        <f t="shared" si="0"/>
        <v>0</v>
      </c>
      <c r="N13" s="1"/>
      <c r="O13" s="11" t="s">
        <v>32</v>
      </c>
      <c r="P13" s="25"/>
      <c r="Q13" s="7" t="s">
        <v>0</v>
      </c>
      <c r="R13" s="26">
        <v>15</v>
      </c>
      <c r="S13" s="7" t="s">
        <v>1</v>
      </c>
      <c r="T13" s="27">
        <f t="shared" ref="T13:T29" si="4">SUM(P13*R13)</f>
        <v>0</v>
      </c>
      <c r="V13" s="11" t="s">
        <v>109</v>
      </c>
      <c r="W13" s="25"/>
      <c r="X13" s="7" t="s">
        <v>0</v>
      </c>
      <c r="Y13" s="26">
        <v>21</v>
      </c>
      <c r="Z13" s="7" t="s">
        <v>1</v>
      </c>
      <c r="AA13" s="27">
        <f t="shared" si="1"/>
        <v>0</v>
      </c>
      <c r="AB13" s="1"/>
      <c r="AC13" s="17" t="s">
        <v>51</v>
      </c>
      <c r="AD13" s="25"/>
      <c r="AE13" s="7" t="s">
        <v>0</v>
      </c>
      <c r="AF13" s="26">
        <v>93</v>
      </c>
      <c r="AG13" s="7" t="s">
        <v>1</v>
      </c>
      <c r="AH13" s="27">
        <f t="shared" si="2"/>
        <v>0</v>
      </c>
      <c r="AI13" s="1"/>
      <c r="AJ13" s="33"/>
      <c r="AK13" s="4"/>
      <c r="AL13" s="1"/>
      <c r="AM13" s="2"/>
      <c r="AN13" s="4"/>
      <c r="AQ13" s="1"/>
      <c r="AR13" s="1"/>
      <c r="AT13" s="3"/>
      <c r="AU13" s="1"/>
      <c r="AV13" s="1"/>
      <c r="AW13" s="1"/>
      <c r="AX13" s="1"/>
      <c r="AY13" s="1"/>
      <c r="AZ13" s="1"/>
      <c r="BB13" s="1"/>
      <c r="BC13" s="1"/>
    </row>
    <row r="14" spans="1:59" ht="15" customHeight="1">
      <c r="A14" s="10">
        <v>5</v>
      </c>
      <c r="B14" s="25"/>
      <c r="C14" s="7" t="s">
        <v>0</v>
      </c>
      <c r="D14" s="7">
        <v>58</v>
      </c>
      <c r="E14" s="7" t="s">
        <v>1</v>
      </c>
      <c r="F14" s="27">
        <f t="shared" si="3"/>
        <v>0</v>
      </c>
      <c r="H14" s="11" t="s">
        <v>36</v>
      </c>
      <c r="I14" s="25"/>
      <c r="J14" s="7" t="s">
        <v>0</v>
      </c>
      <c r="K14" s="26">
        <v>60</v>
      </c>
      <c r="L14" s="7" t="s">
        <v>1</v>
      </c>
      <c r="M14" s="27">
        <f t="shared" si="0"/>
        <v>0</v>
      </c>
      <c r="N14" s="1"/>
      <c r="O14" s="11" t="s">
        <v>33</v>
      </c>
      <c r="P14" s="25"/>
      <c r="Q14" s="7" t="s">
        <v>0</v>
      </c>
      <c r="R14" s="26">
        <v>15</v>
      </c>
      <c r="S14" s="7" t="s">
        <v>1</v>
      </c>
      <c r="T14" s="27">
        <f t="shared" si="4"/>
        <v>0</v>
      </c>
      <c r="V14" s="17" t="s">
        <v>110</v>
      </c>
      <c r="W14" s="25"/>
      <c r="X14" s="7" t="s">
        <v>0</v>
      </c>
      <c r="Y14" s="26">
        <v>18</v>
      </c>
      <c r="Z14" s="7" t="s">
        <v>1</v>
      </c>
      <c r="AA14" s="27">
        <f t="shared" si="1"/>
        <v>0</v>
      </c>
      <c r="AB14" s="1"/>
      <c r="AC14" s="17" t="s">
        <v>52</v>
      </c>
      <c r="AD14" s="25"/>
      <c r="AE14" s="7" t="s">
        <v>0</v>
      </c>
      <c r="AF14" s="26">
        <v>62</v>
      </c>
      <c r="AG14" s="7" t="s">
        <v>1</v>
      </c>
      <c r="AH14" s="27">
        <f t="shared" si="2"/>
        <v>0</v>
      </c>
      <c r="AI14" s="1"/>
      <c r="AJ14" s="13" t="s">
        <v>19</v>
      </c>
      <c r="AQ14" s="1"/>
      <c r="AR14" s="1"/>
      <c r="AT14" s="3"/>
      <c r="AU14" s="1"/>
      <c r="AV14" s="1"/>
      <c r="AW14" s="1"/>
      <c r="AX14" s="1"/>
      <c r="AY14" s="1"/>
      <c r="AZ14" s="1"/>
      <c r="BB14" s="1"/>
      <c r="BC14" s="1"/>
    </row>
    <row r="15" spans="1:59" ht="15" customHeight="1">
      <c r="A15" s="10">
        <v>6</v>
      </c>
      <c r="B15" s="25"/>
      <c r="C15" s="7" t="s">
        <v>0</v>
      </c>
      <c r="D15" s="7">
        <v>55</v>
      </c>
      <c r="E15" s="7" t="s">
        <v>1</v>
      </c>
      <c r="F15" s="27">
        <f t="shared" si="3"/>
        <v>0</v>
      </c>
      <c r="H15" s="11" t="s">
        <v>37</v>
      </c>
      <c r="I15" s="25"/>
      <c r="J15" s="7" t="s">
        <v>0</v>
      </c>
      <c r="K15" s="26">
        <v>58</v>
      </c>
      <c r="L15" s="7" t="s">
        <v>1</v>
      </c>
      <c r="M15" s="27">
        <f t="shared" si="0"/>
        <v>0</v>
      </c>
      <c r="N15" s="1"/>
      <c r="O15" s="11" t="s">
        <v>34</v>
      </c>
      <c r="P15" s="25"/>
      <c r="Q15" s="7" t="s">
        <v>0</v>
      </c>
      <c r="R15" s="26">
        <v>16</v>
      </c>
      <c r="S15" s="7" t="s">
        <v>1</v>
      </c>
      <c r="T15" s="27">
        <f t="shared" si="4"/>
        <v>0</v>
      </c>
      <c r="V15" s="17" t="s">
        <v>111</v>
      </c>
      <c r="W15" s="25"/>
      <c r="X15" s="7" t="s">
        <v>0</v>
      </c>
      <c r="Y15" s="26">
        <v>23</v>
      </c>
      <c r="Z15" s="7" t="s">
        <v>1</v>
      </c>
      <c r="AA15" s="27">
        <f t="shared" si="1"/>
        <v>0</v>
      </c>
      <c r="AB15" s="1"/>
      <c r="AC15" s="17" t="s">
        <v>53</v>
      </c>
      <c r="AD15" s="25"/>
      <c r="AE15" s="7" t="s">
        <v>0</v>
      </c>
      <c r="AF15" s="26">
        <v>125</v>
      </c>
      <c r="AG15" s="7" t="s">
        <v>1</v>
      </c>
      <c r="AH15" s="27">
        <f t="shared" si="2"/>
        <v>0</v>
      </c>
      <c r="AI15" s="1"/>
      <c r="AJ15" s="11">
        <v>1</v>
      </c>
      <c r="AK15" s="25"/>
      <c r="AL15" s="2" t="s">
        <v>0</v>
      </c>
      <c r="AM15" s="1">
        <v>53</v>
      </c>
      <c r="AN15" s="2" t="s">
        <v>1</v>
      </c>
      <c r="AO15" s="9">
        <f>SUM(AK15*AM15)</f>
        <v>0</v>
      </c>
      <c r="AQ15" s="1"/>
      <c r="AR15" s="1"/>
      <c r="AT15" s="3"/>
      <c r="AU15" s="1"/>
      <c r="AV15" s="1"/>
      <c r="AW15" s="1"/>
      <c r="AX15" s="1"/>
      <c r="AY15" s="1"/>
      <c r="AZ15" s="1"/>
      <c r="BB15" s="1"/>
      <c r="BC15" s="1"/>
    </row>
    <row r="16" spans="1:59" ht="15" customHeight="1">
      <c r="A16" s="10">
        <v>7</v>
      </c>
      <c r="B16" s="25"/>
      <c r="C16" s="7" t="s">
        <v>0</v>
      </c>
      <c r="D16" s="7">
        <v>59</v>
      </c>
      <c r="E16" s="7" t="s">
        <v>1</v>
      </c>
      <c r="F16" s="27">
        <f t="shared" si="3"/>
        <v>0</v>
      </c>
      <c r="H16" s="11" t="s">
        <v>38</v>
      </c>
      <c r="I16" s="25"/>
      <c r="J16" s="7" t="s">
        <v>0</v>
      </c>
      <c r="K16" s="26">
        <v>56</v>
      </c>
      <c r="L16" s="7" t="s">
        <v>1</v>
      </c>
      <c r="M16" s="27">
        <f t="shared" si="0"/>
        <v>0</v>
      </c>
      <c r="N16" s="1"/>
      <c r="O16" s="11" t="s">
        <v>35</v>
      </c>
      <c r="P16" s="25"/>
      <c r="Q16" s="7" t="s">
        <v>0</v>
      </c>
      <c r="R16" s="26">
        <v>16</v>
      </c>
      <c r="S16" s="7" t="s">
        <v>1</v>
      </c>
      <c r="T16" s="27">
        <f t="shared" si="4"/>
        <v>0</v>
      </c>
      <c r="V16" s="17" t="s">
        <v>112</v>
      </c>
      <c r="W16" s="25"/>
      <c r="X16" s="7" t="s">
        <v>0</v>
      </c>
      <c r="Y16" s="26">
        <v>33</v>
      </c>
      <c r="Z16" s="7" t="s">
        <v>1</v>
      </c>
      <c r="AA16" s="27">
        <f t="shared" si="1"/>
        <v>0</v>
      </c>
      <c r="AB16" s="1"/>
      <c r="AC16" s="17" t="s">
        <v>54</v>
      </c>
      <c r="AD16" s="25"/>
      <c r="AE16" s="7" t="s">
        <v>0</v>
      </c>
      <c r="AF16" s="26">
        <v>62</v>
      </c>
      <c r="AG16" s="7" t="s">
        <v>1</v>
      </c>
      <c r="AH16" s="27">
        <f t="shared" si="2"/>
        <v>0</v>
      </c>
      <c r="AI16" s="1"/>
      <c r="AJ16" s="11"/>
      <c r="AK16" s="30"/>
      <c r="AL16" s="7"/>
      <c r="AM16" s="26"/>
      <c r="AN16" s="7"/>
      <c r="AO16" s="28"/>
      <c r="AQ16" s="1"/>
      <c r="AR16" s="1"/>
      <c r="AT16" s="3"/>
      <c r="AU16" s="1"/>
      <c r="AV16" s="1"/>
      <c r="AW16" s="1"/>
      <c r="AX16" s="1"/>
      <c r="AY16" s="1"/>
      <c r="AZ16" s="1"/>
      <c r="BB16" s="1"/>
      <c r="BC16" s="1"/>
    </row>
    <row r="17" spans="1:55" ht="15" customHeight="1">
      <c r="A17" s="10">
        <v>8</v>
      </c>
      <c r="B17" s="25"/>
      <c r="C17" s="7" t="s">
        <v>0</v>
      </c>
      <c r="D17" s="7">
        <v>87</v>
      </c>
      <c r="E17" s="7" t="s">
        <v>1</v>
      </c>
      <c r="F17" s="27">
        <f t="shared" si="3"/>
        <v>0</v>
      </c>
      <c r="H17" s="10">
        <v>8</v>
      </c>
      <c r="I17" s="25"/>
      <c r="J17" s="7" t="s">
        <v>0</v>
      </c>
      <c r="K17" s="26">
        <v>52</v>
      </c>
      <c r="L17" s="7" t="s">
        <v>1</v>
      </c>
      <c r="M17" s="27">
        <f t="shared" si="0"/>
        <v>0</v>
      </c>
      <c r="N17" s="1"/>
      <c r="O17" s="11" t="s">
        <v>36</v>
      </c>
      <c r="P17" s="25"/>
      <c r="Q17" s="7" t="s">
        <v>0</v>
      </c>
      <c r="R17" s="26">
        <v>16</v>
      </c>
      <c r="S17" s="7" t="s">
        <v>1</v>
      </c>
      <c r="T17" s="27">
        <f t="shared" si="4"/>
        <v>0</v>
      </c>
      <c r="V17" s="17" t="s">
        <v>113</v>
      </c>
      <c r="W17" s="25"/>
      <c r="X17" s="7" t="s">
        <v>0</v>
      </c>
      <c r="Y17" s="26">
        <v>42</v>
      </c>
      <c r="Z17" s="7" t="s">
        <v>1</v>
      </c>
      <c r="AA17" s="27">
        <f t="shared" si="1"/>
        <v>0</v>
      </c>
      <c r="AB17" s="1"/>
      <c r="AC17" s="17" t="s">
        <v>55</v>
      </c>
      <c r="AD17" s="25"/>
      <c r="AE17" s="7" t="s">
        <v>0</v>
      </c>
      <c r="AF17" s="26">
        <v>93</v>
      </c>
      <c r="AG17" s="7" t="s">
        <v>1</v>
      </c>
      <c r="AH17" s="27">
        <f t="shared" si="2"/>
        <v>0</v>
      </c>
      <c r="AI17" s="1"/>
      <c r="AJ17" s="13" t="s">
        <v>134</v>
      </c>
      <c r="AQ17" s="1"/>
      <c r="AR17" s="1"/>
      <c r="AT17" s="3"/>
      <c r="AU17" s="1"/>
      <c r="AV17" s="1"/>
      <c r="AW17" s="1"/>
      <c r="AX17" s="1"/>
      <c r="AY17" s="1"/>
      <c r="AZ17" s="1"/>
      <c r="BB17" s="1"/>
      <c r="BC17" s="1"/>
    </row>
    <row r="18" spans="1:55" ht="15" customHeight="1">
      <c r="A18" s="10"/>
      <c r="H18" s="10">
        <v>9</v>
      </c>
      <c r="I18" s="25"/>
      <c r="J18" s="7" t="s">
        <v>0</v>
      </c>
      <c r="K18" s="26">
        <v>56</v>
      </c>
      <c r="L18" s="7" t="s">
        <v>1</v>
      </c>
      <c r="M18" s="27">
        <f t="shared" si="0"/>
        <v>0</v>
      </c>
      <c r="N18" s="1"/>
      <c r="O18" s="11" t="s">
        <v>37</v>
      </c>
      <c r="P18" s="25"/>
      <c r="Q18" s="7" t="s">
        <v>0</v>
      </c>
      <c r="R18" s="26">
        <v>52</v>
      </c>
      <c r="S18" s="7" t="s">
        <v>1</v>
      </c>
      <c r="T18" s="27">
        <f t="shared" si="4"/>
        <v>0</v>
      </c>
      <c r="V18" s="17" t="s">
        <v>127</v>
      </c>
      <c r="W18" s="25"/>
      <c r="X18" s="7" t="s">
        <v>0</v>
      </c>
      <c r="Y18" s="26">
        <v>28</v>
      </c>
      <c r="Z18" s="7" t="s">
        <v>1</v>
      </c>
      <c r="AA18" s="27">
        <f t="shared" si="1"/>
        <v>0</v>
      </c>
      <c r="AB18" s="1"/>
      <c r="AC18" s="10"/>
      <c r="AI18" s="1"/>
      <c r="AJ18" s="11" t="s">
        <v>32</v>
      </c>
      <c r="AK18" s="25"/>
      <c r="AL18" s="7" t="s">
        <v>0</v>
      </c>
      <c r="AM18" s="26">
        <v>61</v>
      </c>
      <c r="AN18" s="7" t="s">
        <v>1</v>
      </c>
      <c r="AO18" s="27">
        <f t="shared" ref="AO18:AO23" si="5">SUM(AK18*AM18)</f>
        <v>0</v>
      </c>
      <c r="AQ18" s="1"/>
      <c r="AR18" s="1"/>
      <c r="AT18" s="3"/>
      <c r="AU18" s="1"/>
      <c r="AV18" s="1"/>
      <c r="AW18" s="1"/>
      <c r="AX18" s="1"/>
      <c r="AY18" s="1"/>
      <c r="AZ18" s="1"/>
      <c r="BB18" s="1"/>
      <c r="BC18" s="1"/>
    </row>
    <row r="19" spans="1:55" ht="15" customHeight="1">
      <c r="A19" s="13" t="s">
        <v>142</v>
      </c>
      <c r="H19" s="29"/>
      <c r="I19" s="1"/>
      <c r="J19" s="1"/>
      <c r="L19" s="1"/>
      <c r="M19" s="1"/>
      <c r="N19" s="1"/>
      <c r="O19" s="11" t="s">
        <v>38</v>
      </c>
      <c r="P19" s="25"/>
      <c r="Q19" s="7" t="s">
        <v>0</v>
      </c>
      <c r="R19" s="26">
        <v>26</v>
      </c>
      <c r="S19" s="7" t="s">
        <v>1</v>
      </c>
      <c r="T19" s="27">
        <f t="shared" si="4"/>
        <v>0</v>
      </c>
      <c r="V19" s="17" t="s">
        <v>144</v>
      </c>
      <c r="W19" s="25"/>
      <c r="X19" s="7" t="s">
        <v>0</v>
      </c>
      <c r="Y19" s="26">
        <v>29</v>
      </c>
      <c r="Z19" s="7" t="s">
        <v>1</v>
      </c>
      <c r="AA19" s="27">
        <f t="shared" si="1"/>
        <v>0</v>
      </c>
      <c r="AB19" s="1"/>
      <c r="AC19" s="13" t="s">
        <v>30</v>
      </c>
      <c r="AF19" s="12"/>
      <c r="AI19" s="1"/>
      <c r="AJ19" s="11" t="s">
        <v>33</v>
      </c>
      <c r="AK19" s="25"/>
      <c r="AL19" s="7" t="s">
        <v>0</v>
      </c>
      <c r="AM19" s="26">
        <v>74</v>
      </c>
      <c r="AN19" s="7" t="s">
        <v>1</v>
      </c>
      <c r="AO19" s="27">
        <f t="shared" si="5"/>
        <v>0</v>
      </c>
      <c r="AQ19" s="1"/>
      <c r="AR19" s="1"/>
      <c r="AT19" s="3"/>
      <c r="AU19" s="1"/>
      <c r="AV19" s="1"/>
      <c r="AW19" s="1"/>
      <c r="AX19" s="1"/>
      <c r="AY19" s="1"/>
      <c r="AZ19" s="1"/>
      <c r="BB19" s="1"/>
      <c r="BC19" s="1"/>
    </row>
    <row r="20" spans="1:55" ht="15" customHeight="1">
      <c r="A20" s="10">
        <v>1</v>
      </c>
      <c r="B20" s="25"/>
      <c r="C20" s="7" t="s">
        <v>0</v>
      </c>
      <c r="D20" s="26">
        <v>49</v>
      </c>
      <c r="E20" s="7" t="s">
        <v>1</v>
      </c>
      <c r="F20" s="27">
        <f>SUM(B20*D20)</f>
        <v>0</v>
      </c>
      <c r="H20" s="13" t="s">
        <v>133</v>
      </c>
      <c r="N20" s="1"/>
      <c r="O20" s="11" t="s">
        <v>39</v>
      </c>
      <c r="P20" s="25"/>
      <c r="Q20" s="7" t="s">
        <v>0</v>
      </c>
      <c r="R20" s="26">
        <v>16</v>
      </c>
      <c r="S20" s="7" t="s">
        <v>1</v>
      </c>
      <c r="T20" s="27">
        <f t="shared" si="4"/>
        <v>0</v>
      </c>
      <c r="V20" s="17" t="s">
        <v>145</v>
      </c>
      <c r="W20" s="25"/>
      <c r="X20" s="7" t="s">
        <v>0</v>
      </c>
      <c r="Y20" s="26">
        <v>28</v>
      </c>
      <c r="Z20" s="7" t="s">
        <v>1</v>
      </c>
      <c r="AA20" s="27">
        <f t="shared" si="1"/>
        <v>0</v>
      </c>
      <c r="AB20" s="1"/>
      <c r="AC20" s="11" t="s">
        <v>32</v>
      </c>
      <c r="AD20" s="25"/>
      <c r="AE20" s="7" t="s">
        <v>0</v>
      </c>
      <c r="AF20" s="26">
        <v>65</v>
      </c>
      <c r="AG20" s="7" t="s">
        <v>1</v>
      </c>
      <c r="AH20" s="27">
        <f t="shared" ref="AH20:AH26" si="6">SUM(AD20*AF20)</f>
        <v>0</v>
      </c>
      <c r="AI20" s="1"/>
      <c r="AJ20" s="11" t="s">
        <v>34</v>
      </c>
      <c r="AK20" s="25"/>
      <c r="AL20" s="7" t="s">
        <v>0</v>
      </c>
      <c r="AM20" s="26">
        <v>71</v>
      </c>
      <c r="AN20" s="7" t="s">
        <v>1</v>
      </c>
      <c r="AO20" s="27">
        <f t="shared" si="5"/>
        <v>0</v>
      </c>
      <c r="AQ20" s="1"/>
      <c r="AR20" s="1"/>
      <c r="AT20" s="3"/>
      <c r="AU20" s="1"/>
      <c r="AV20" s="1"/>
      <c r="AW20" s="1"/>
      <c r="AX20" s="1"/>
      <c r="AY20" s="1"/>
      <c r="AZ20" s="1"/>
      <c r="BB20" s="1"/>
      <c r="BC20" s="1"/>
    </row>
    <row r="21" spans="1:55" ht="15" customHeight="1">
      <c r="A21" s="10"/>
      <c r="H21" s="38">
        <v>1</v>
      </c>
      <c r="I21" s="25"/>
      <c r="J21" s="7" t="s">
        <v>0</v>
      </c>
      <c r="K21" s="26">
        <v>58</v>
      </c>
      <c r="L21" s="7" t="s">
        <v>1</v>
      </c>
      <c r="M21" s="27">
        <f t="shared" ref="M21:M26" si="7">SUM(I21*K21)</f>
        <v>0</v>
      </c>
      <c r="N21" s="1"/>
      <c r="O21" s="11" t="s">
        <v>40</v>
      </c>
      <c r="P21" s="25"/>
      <c r="Q21" s="7" t="s">
        <v>0</v>
      </c>
      <c r="R21" s="26">
        <v>26</v>
      </c>
      <c r="S21" s="7" t="s">
        <v>1</v>
      </c>
      <c r="T21" s="27">
        <f t="shared" si="4"/>
        <v>0</v>
      </c>
      <c r="V21" s="17" t="s">
        <v>146</v>
      </c>
      <c r="W21" s="25"/>
      <c r="X21" s="7" t="s">
        <v>0</v>
      </c>
      <c r="Y21" s="26">
        <v>24</v>
      </c>
      <c r="Z21" s="7" t="s">
        <v>1</v>
      </c>
      <c r="AA21" s="27">
        <f t="shared" si="1"/>
        <v>0</v>
      </c>
      <c r="AB21" s="1"/>
      <c r="AC21" s="11" t="s">
        <v>33</v>
      </c>
      <c r="AD21" s="25"/>
      <c r="AE21" s="7" t="s">
        <v>0</v>
      </c>
      <c r="AF21" s="26">
        <v>59</v>
      </c>
      <c r="AG21" s="7" t="s">
        <v>1</v>
      </c>
      <c r="AH21" s="27">
        <f t="shared" si="6"/>
        <v>0</v>
      </c>
      <c r="AI21" s="1"/>
      <c r="AJ21" s="11" t="s">
        <v>35</v>
      </c>
      <c r="AK21" s="25"/>
      <c r="AL21" s="7" t="s">
        <v>0</v>
      </c>
      <c r="AM21" s="26">
        <v>61</v>
      </c>
      <c r="AN21" s="7" t="s">
        <v>1</v>
      </c>
      <c r="AO21" s="27">
        <f t="shared" si="5"/>
        <v>0</v>
      </c>
      <c r="AQ21" s="1"/>
      <c r="AR21" s="1"/>
      <c r="AT21" s="3"/>
      <c r="AU21" s="1"/>
      <c r="AV21" s="1"/>
      <c r="AW21" s="1"/>
      <c r="AX21" s="1"/>
      <c r="AY21" s="1"/>
      <c r="AZ21" s="1"/>
      <c r="BB21" s="1"/>
      <c r="BC21" s="1"/>
    </row>
    <row r="22" spans="1:55" ht="15" customHeight="1">
      <c r="A22" s="13" t="s">
        <v>5</v>
      </c>
      <c r="B22" s="24"/>
      <c r="H22" s="38">
        <v>2</v>
      </c>
      <c r="I22" s="25"/>
      <c r="J22" s="7" t="s">
        <v>0</v>
      </c>
      <c r="K22" s="26">
        <v>60</v>
      </c>
      <c r="L22" s="7" t="s">
        <v>1</v>
      </c>
      <c r="M22" s="27">
        <f t="shared" si="7"/>
        <v>0</v>
      </c>
      <c r="N22" s="1"/>
      <c r="O22" s="11" t="s">
        <v>41</v>
      </c>
      <c r="P22" s="25"/>
      <c r="Q22" s="7" t="s">
        <v>0</v>
      </c>
      <c r="R22" s="26">
        <v>26</v>
      </c>
      <c r="S22" s="7" t="s">
        <v>1</v>
      </c>
      <c r="T22" s="27">
        <f t="shared" si="4"/>
        <v>0</v>
      </c>
      <c r="V22" s="17" t="s">
        <v>147</v>
      </c>
      <c r="W22" s="25"/>
      <c r="X22" s="7" t="s">
        <v>0</v>
      </c>
      <c r="Y22" s="26">
        <v>19</v>
      </c>
      <c r="Z22" s="7" t="s">
        <v>1</v>
      </c>
      <c r="AA22" s="27">
        <f t="shared" si="1"/>
        <v>0</v>
      </c>
      <c r="AB22" s="1"/>
      <c r="AC22" s="11" t="s">
        <v>34</v>
      </c>
      <c r="AD22" s="25"/>
      <c r="AE22" s="7" t="s">
        <v>0</v>
      </c>
      <c r="AF22" s="26">
        <v>70</v>
      </c>
      <c r="AG22" s="7" t="s">
        <v>1</v>
      </c>
      <c r="AH22" s="27">
        <f t="shared" si="6"/>
        <v>0</v>
      </c>
      <c r="AI22" s="1"/>
      <c r="AJ22" s="11" t="s">
        <v>36</v>
      </c>
      <c r="AK22" s="25"/>
      <c r="AL22" s="7" t="s">
        <v>0</v>
      </c>
      <c r="AM22" s="26">
        <v>79</v>
      </c>
      <c r="AN22" s="7" t="s">
        <v>1</v>
      </c>
      <c r="AO22" s="27">
        <f t="shared" si="5"/>
        <v>0</v>
      </c>
      <c r="AQ22" s="1"/>
      <c r="AR22" s="1"/>
      <c r="AT22" s="3"/>
      <c r="AU22" s="1"/>
      <c r="AV22" s="1"/>
      <c r="AW22" s="1"/>
      <c r="AX22" s="1"/>
      <c r="AY22" s="1"/>
      <c r="AZ22" s="1"/>
      <c r="BB22" s="1"/>
      <c r="BC22" s="1"/>
    </row>
    <row r="23" spans="1:55" ht="15" customHeight="1">
      <c r="A23" s="10">
        <v>1</v>
      </c>
      <c r="B23" s="25"/>
      <c r="C23" s="7" t="s">
        <v>0</v>
      </c>
      <c r="D23" s="26">
        <v>53</v>
      </c>
      <c r="E23" s="7" t="s">
        <v>1</v>
      </c>
      <c r="F23" s="27">
        <f t="shared" ref="F23:F31" si="8">SUM(B23*D23)</f>
        <v>0</v>
      </c>
      <c r="H23" s="10">
        <v>3</v>
      </c>
      <c r="I23" s="25"/>
      <c r="J23" s="7" t="s">
        <v>0</v>
      </c>
      <c r="K23" s="26">
        <v>39</v>
      </c>
      <c r="L23" s="7" t="s">
        <v>1</v>
      </c>
      <c r="M23" s="27">
        <f t="shared" si="7"/>
        <v>0</v>
      </c>
      <c r="N23" s="1"/>
      <c r="O23" s="11" t="s">
        <v>42</v>
      </c>
      <c r="P23" s="25"/>
      <c r="Q23" s="7" t="s">
        <v>0</v>
      </c>
      <c r="R23" s="26">
        <v>26</v>
      </c>
      <c r="S23" s="7" t="s">
        <v>1</v>
      </c>
      <c r="T23" s="27">
        <f t="shared" si="4"/>
        <v>0</v>
      </c>
      <c r="V23" s="10"/>
      <c r="AC23" s="11" t="s">
        <v>35</v>
      </c>
      <c r="AD23" s="25"/>
      <c r="AE23" s="7" t="s">
        <v>0</v>
      </c>
      <c r="AF23" s="26">
        <v>59</v>
      </c>
      <c r="AG23" s="7" t="s">
        <v>1</v>
      </c>
      <c r="AH23" s="27">
        <f t="shared" si="6"/>
        <v>0</v>
      </c>
      <c r="AI23" s="1"/>
      <c r="AJ23" s="11" t="s">
        <v>37</v>
      </c>
      <c r="AK23" s="25"/>
      <c r="AL23" s="7" t="s">
        <v>0</v>
      </c>
      <c r="AM23" s="26">
        <v>57</v>
      </c>
      <c r="AN23" s="7" t="s">
        <v>1</v>
      </c>
      <c r="AO23" s="27">
        <f t="shared" si="5"/>
        <v>0</v>
      </c>
      <c r="AQ23" s="1"/>
      <c r="AR23" s="1"/>
      <c r="AT23" s="3"/>
      <c r="AU23" s="1"/>
      <c r="AV23" s="1"/>
      <c r="AW23" s="1"/>
      <c r="AX23" s="1"/>
      <c r="AY23" s="1"/>
      <c r="AZ23" s="1"/>
      <c r="BB23" s="1"/>
      <c r="BC23" s="1"/>
    </row>
    <row r="24" spans="1:55" ht="15" customHeight="1">
      <c r="A24" s="10">
        <v>2</v>
      </c>
      <c r="B24" s="25"/>
      <c r="C24" s="7" t="s">
        <v>0</v>
      </c>
      <c r="D24" s="26">
        <v>49</v>
      </c>
      <c r="E24" s="7" t="s">
        <v>1</v>
      </c>
      <c r="F24" s="27">
        <f t="shared" si="8"/>
        <v>0</v>
      </c>
      <c r="H24" s="10">
        <v>4</v>
      </c>
      <c r="I24" s="25"/>
      <c r="J24" s="7" t="s">
        <v>0</v>
      </c>
      <c r="K24" s="26">
        <v>58</v>
      </c>
      <c r="L24" s="7" t="s">
        <v>1</v>
      </c>
      <c r="M24" s="27">
        <f t="shared" si="7"/>
        <v>0</v>
      </c>
      <c r="N24" s="1"/>
      <c r="O24" s="11" t="s">
        <v>43</v>
      </c>
      <c r="P24" s="25"/>
      <c r="Q24" s="7" t="s">
        <v>0</v>
      </c>
      <c r="R24" s="26">
        <v>71</v>
      </c>
      <c r="S24" s="7" t="s">
        <v>1</v>
      </c>
      <c r="T24" s="27">
        <f t="shared" si="4"/>
        <v>0</v>
      </c>
      <c r="V24" s="13" t="s">
        <v>2</v>
      </c>
      <c r="Y24" s="12"/>
      <c r="AC24" s="11" t="s">
        <v>36</v>
      </c>
      <c r="AD24" s="25"/>
      <c r="AE24" s="7" t="s">
        <v>0</v>
      </c>
      <c r="AF24" s="26">
        <v>65</v>
      </c>
      <c r="AG24" s="7" t="s">
        <v>1</v>
      </c>
      <c r="AH24" s="27">
        <f t="shared" si="6"/>
        <v>0</v>
      </c>
      <c r="AI24" s="1"/>
      <c r="AJ24" s="11" t="s">
        <v>38</v>
      </c>
      <c r="AK24" s="25"/>
      <c r="AL24" s="7" t="s">
        <v>0</v>
      </c>
      <c r="AM24" s="26">
        <v>79</v>
      </c>
      <c r="AN24" s="7" t="s">
        <v>1</v>
      </c>
      <c r="AO24" s="27">
        <f t="shared" ref="AO24:AO36" si="9">SUM(AK24*AM24)</f>
        <v>0</v>
      </c>
      <c r="AQ24" s="1"/>
      <c r="AR24" s="1"/>
      <c r="AT24" s="3"/>
      <c r="AU24" s="1"/>
      <c r="AV24" s="1"/>
      <c r="AW24" s="1"/>
      <c r="AX24" s="1"/>
      <c r="AY24" s="1"/>
      <c r="AZ24" s="1"/>
      <c r="BB24" s="1"/>
      <c r="BC24" s="1"/>
    </row>
    <row r="25" spans="1:55" ht="15" customHeight="1">
      <c r="A25" s="10">
        <v>3</v>
      </c>
      <c r="B25" s="25"/>
      <c r="C25" s="7" t="s">
        <v>0</v>
      </c>
      <c r="D25" s="26">
        <v>53</v>
      </c>
      <c r="E25" s="7" t="s">
        <v>1</v>
      </c>
      <c r="F25" s="27">
        <f t="shared" si="8"/>
        <v>0</v>
      </c>
      <c r="G25" s="2"/>
      <c r="H25" s="10">
        <v>5</v>
      </c>
      <c r="I25" s="25"/>
      <c r="J25" s="7" t="s">
        <v>0</v>
      </c>
      <c r="K25" s="26">
        <v>43</v>
      </c>
      <c r="L25" s="7" t="s">
        <v>1</v>
      </c>
      <c r="M25" s="27">
        <f t="shared" si="7"/>
        <v>0</v>
      </c>
      <c r="N25" s="1"/>
      <c r="O25" s="11" t="s">
        <v>44</v>
      </c>
      <c r="P25" s="25"/>
      <c r="Q25" s="7" t="s">
        <v>0</v>
      </c>
      <c r="R25" s="26">
        <v>74</v>
      </c>
      <c r="S25" s="7" t="s">
        <v>1</v>
      </c>
      <c r="T25" s="27">
        <f t="shared" si="4"/>
        <v>0</v>
      </c>
      <c r="V25" s="11">
        <v>1</v>
      </c>
      <c r="W25" s="25"/>
      <c r="X25" s="7" t="s">
        <v>0</v>
      </c>
      <c r="Y25" s="26">
        <v>51</v>
      </c>
      <c r="Z25" s="7" t="s">
        <v>1</v>
      </c>
      <c r="AA25" s="27">
        <f>SUM(W25*Y25)</f>
        <v>0</v>
      </c>
      <c r="AC25" s="11" t="s">
        <v>37</v>
      </c>
      <c r="AD25" s="25"/>
      <c r="AE25" s="7" t="s">
        <v>0</v>
      </c>
      <c r="AF25" s="26">
        <v>61</v>
      </c>
      <c r="AG25" s="7" t="s">
        <v>1</v>
      </c>
      <c r="AH25" s="27">
        <f t="shared" si="6"/>
        <v>0</v>
      </c>
      <c r="AI25" s="1"/>
      <c r="AJ25" s="11" t="s">
        <v>39</v>
      </c>
      <c r="AK25" s="25"/>
      <c r="AL25" s="7" t="s">
        <v>0</v>
      </c>
      <c r="AM25" s="26">
        <v>68</v>
      </c>
      <c r="AN25" s="7" t="s">
        <v>1</v>
      </c>
      <c r="AO25" s="27">
        <f t="shared" si="9"/>
        <v>0</v>
      </c>
      <c r="AQ25" s="1"/>
      <c r="AR25" s="1"/>
      <c r="AU25" s="1"/>
      <c r="AV25" s="1"/>
      <c r="AW25" s="1"/>
      <c r="AX25" s="1"/>
      <c r="AY25" s="1"/>
      <c r="AZ25" s="1"/>
      <c r="BB25" s="1"/>
      <c r="BC25" s="1"/>
    </row>
    <row r="26" spans="1:55" ht="15" customHeight="1">
      <c r="A26" s="10">
        <v>4</v>
      </c>
      <c r="B26" s="25"/>
      <c r="C26" s="7" t="s">
        <v>0</v>
      </c>
      <c r="D26" s="26">
        <v>101</v>
      </c>
      <c r="E26" s="7" t="s">
        <v>1</v>
      </c>
      <c r="F26" s="27">
        <f t="shared" si="8"/>
        <v>0</v>
      </c>
      <c r="G26" s="2"/>
      <c r="H26" s="10">
        <v>6</v>
      </c>
      <c r="I26" s="25"/>
      <c r="J26" s="7" t="s">
        <v>0</v>
      </c>
      <c r="K26" s="26">
        <v>61</v>
      </c>
      <c r="L26" s="7" t="s">
        <v>1</v>
      </c>
      <c r="M26" s="27">
        <f t="shared" si="7"/>
        <v>0</v>
      </c>
      <c r="N26" s="1"/>
      <c r="O26" s="11" t="s">
        <v>45</v>
      </c>
      <c r="P26" s="25"/>
      <c r="Q26" s="7" t="s">
        <v>0</v>
      </c>
      <c r="R26" s="26">
        <v>36</v>
      </c>
      <c r="S26" s="7" t="s">
        <v>1</v>
      </c>
      <c r="T26" s="27">
        <f t="shared" si="4"/>
        <v>0</v>
      </c>
      <c r="V26" s="11">
        <v>2</v>
      </c>
      <c r="W26" s="25"/>
      <c r="X26" s="7" t="s">
        <v>0</v>
      </c>
      <c r="Y26" s="26">
        <v>73</v>
      </c>
      <c r="Z26" s="7" t="s">
        <v>1</v>
      </c>
      <c r="AA26" s="27">
        <f>SUM(W26*Y26)</f>
        <v>0</v>
      </c>
      <c r="AC26" s="11" t="s">
        <v>38</v>
      </c>
      <c r="AD26" s="25"/>
      <c r="AE26" s="7" t="s">
        <v>0</v>
      </c>
      <c r="AF26" s="26">
        <v>61</v>
      </c>
      <c r="AG26" s="7" t="s">
        <v>1</v>
      </c>
      <c r="AH26" s="27">
        <f t="shared" si="6"/>
        <v>0</v>
      </c>
      <c r="AI26" s="1"/>
      <c r="AJ26" s="11" t="s">
        <v>40</v>
      </c>
      <c r="AK26" s="25"/>
      <c r="AL26" s="7" t="s">
        <v>0</v>
      </c>
      <c r="AM26" s="26">
        <v>60</v>
      </c>
      <c r="AN26" s="7" t="s">
        <v>1</v>
      </c>
      <c r="AO26" s="27">
        <f t="shared" si="9"/>
        <v>0</v>
      </c>
      <c r="AQ26" s="1"/>
      <c r="AR26" s="1"/>
      <c r="AU26" s="1"/>
      <c r="AV26" s="1"/>
      <c r="AW26" s="1"/>
      <c r="AX26" s="1"/>
      <c r="AY26" s="1"/>
      <c r="AZ26" s="1"/>
      <c r="BB26" s="1"/>
      <c r="BC26" s="1"/>
    </row>
    <row r="27" spans="1:55" ht="15" customHeight="1">
      <c r="A27" s="10">
        <v>5</v>
      </c>
      <c r="B27" s="25"/>
      <c r="C27" s="7" t="s">
        <v>0</v>
      </c>
      <c r="D27" s="26">
        <v>53</v>
      </c>
      <c r="E27" s="7" t="s">
        <v>1</v>
      </c>
      <c r="F27" s="27">
        <f t="shared" si="8"/>
        <v>0</v>
      </c>
      <c r="G27" s="2"/>
      <c r="H27" s="10">
        <v>7</v>
      </c>
      <c r="I27" s="25"/>
      <c r="J27" s="7" t="s">
        <v>0</v>
      </c>
      <c r="K27" s="26">
        <v>49</v>
      </c>
      <c r="L27" s="7" t="s">
        <v>1</v>
      </c>
      <c r="M27" s="27">
        <f>SUM(I27*K27)</f>
        <v>0</v>
      </c>
      <c r="N27" s="1"/>
      <c r="O27" s="11" t="s">
        <v>46</v>
      </c>
      <c r="P27" s="25"/>
      <c r="Q27" s="7" t="s">
        <v>0</v>
      </c>
      <c r="R27" s="26">
        <v>19</v>
      </c>
      <c r="S27" s="7" t="s">
        <v>1</v>
      </c>
      <c r="T27" s="27">
        <f t="shared" si="4"/>
        <v>0</v>
      </c>
      <c r="V27" s="11">
        <v>3</v>
      </c>
      <c r="W27" s="25"/>
      <c r="X27" s="7" t="s">
        <v>0</v>
      </c>
      <c r="Y27" s="26">
        <v>38</v>
      </c>
      <c r="Z27" s="7" t="s">
        <v>1</v>
      </c>
      <c r="AA27" s="27">
        <f>SUM(W27*Y27)</f>
        <v>0</v>
      </c>
      <c r="AC27" s="10"/>
      <c r="AI27" s="1"/>
      <c r="AJ27" s="11" t="s">
        <v>41</v>
      </c>
      <c r="AK27" s="25"/>
      <c r="AL27" s="7" t="s">
        <v>0</v>
      </c>
      <c r="AM27" s="26">
        <v>57</v>
      </c>
      <c r="AN27" s="7" t="s">
        <v>1</v>
      </c>
      <c r="AO27" s="27">
        <f t="shared" si="9"/>
        <v>0</v>
      </c>
      <c r="AQ27" s="1"/>
      <c r="AR27" s="1"/>
      <c r="AU27" s="1"/>
      <c r="AV27" s="1"/>
      <c r="AW27" s="1"/>
      <c r="AX27" s="1"/>
      <c r="AY27" s="1"/>
      <c r="AZ27" s="1"/>
      <c r="BB27" s="1"/>
      <c r="BC27" s="1"/>
    </row>
    <row r="28" spans="1:55" ht="15" customHeight="1">
      <c r="A28" s="10">
        <v>6</v>
      </c>
      <c r="B28" s="25"/>
      <c r="C28" s="7" t="s">
        <v>0</v>
      </c>
      <c r="D28" s="26">
        <v>74</v>
      </c>
      <c r="E28" s="7" t="s">
        <v>1</v>
      </c>
      <c r="F28" s="27">
        <f t="shared" si="8"/>
        <v>0</v>
      </c>
      <c r="G28" s="2"/>
      <c r="H28" s="10">
        <v>8</v>
      </c>
      <c r="I28" s="25"/>
      <c r="J28" s="7" t="s">
        <v>0</v>
      </c>
      <c r="K28" s="26">
        <v>61</v>
      </c>
      <c r="L28" s="7" t="s">
        <v>1</v>
      </c>
      <c r="M28" s="27">
        <f>SUM(I28*K28)</f>
        <v>0</v>
      </c>
      <c r="N28" s="1"/>
      <c r="O28" s="11" t="s">
        <v>47</v>
      </c>
      <c r="P28" s="25"/>
      <c r="Q28" s="7" t="s">
        <v>0</v>
      </c>
      <c r="R28" s="26">
        <v>45</v>
      </c>
      <c r="S28" s="7" t="s">
        <v>1</v>
      </c>
      <c r="T28" s="27">
        <f t="shared" si="4"/>
        <v>0</v>
      </c>
      <c r="V28" s="11">
        <v>4</v>
      </c>
      <c r="W28" s="25"/>
      <c r="X28" s="7" t="s">
        <v>0</v>
      </c>
      <c r="Y28" s="26">
        <v>29</v>
      </c>
      <c r="Z28" s="7" t="s">
        <v>1</v>
      </c>
      <c r="AA28" s="27">
        <f>SUM(W28*Y28)</f>
        <v>0</v>
      </c>
      <c r="AC28" s="13" t="s">
        <v>63</v>
      </c>
      <c r="AD28" s="18"/>
      <c r="AI28" s="1"/>
      <c r="AJ28" s="11" t="s">
        <v>42</v>
      </c>
      <c r="AK28" s="25"/>
      <c r="AL28" s="7" t="s">
        <v>0</v>
      </c>
      <c r="AM28" s="26">
        <v>79</v>
      </c>
      <c r="AN28" s="7" t="s">
        <v>1</v>
      </c>
      <c r="AO28" s="27">
        <f t="shared" si="9"/>
        <v>0</v>
      </c>
      <c r="AQ28" s="1"/>
      <c r="AR28" s="1"/>
      <c r="AU28" s="1"/>
      <c r="AV28" s="1"/>
      <c r="AW28" s="1"/>
      <c r="AX28" s="1"/>
      <c r="AY28" s="1"/>
      <c r="AZ28" s="1"/>
      <c r="BB28" s="1"/>
      <c r="BC28" s="1"/>
    </row>
    <row r="29" spans="1:55" ht="15" customHeight="1">
      <c r="A29" s="10">
        <v>7</v>
      </c>
      <c r="B29" s="25"/>
      <c r="C29" s="7" t="s">
        <v>0</v>
      </c>
      <c r="D29" s="26">
        <v>53</v>
      </c>
      <c r="E29" s="7" t="s">
        <v>1</v>
      </c>
      <c r="F29" s="27">
        <f t="shared" si="8"/>
        <v>0</v>
      </c>
      <c r="G29" s="2"/>
      <c r="H29" s="10">
        <v>9</v>
      </c>
      <c r="I29" s="25"/>
      <c r="J29" s="7" t="s">
        <v>0</v>
      </c>
      <c r="K29" s="26">
        <v>53</v>
      </c>
      <c r="L29" s="7" t="s">
        <v>1</v>
      </c>
      <c r="M29" s="27">
        <f>SUM(I29*K29)</f>
        <v>0</v>
      </c>
      <c r="N29" s="1"/>
      <c r="O29" s="11" t="s">
        <v>48</v>
      </c>
      <c r="P29" s="25"/>
      <c r="Q29" s="7" t="s">
        <v>0</v>
      </c>
      <c r="R29" s="26">
        <v>45</v>
      </c>
      <c r="S29" s="7" t="s">
        <v>1</v>
      </c>
      <c r="T29" s="27">
        <f t="shared" si="4"/>
        <v>0</v>
      </c>
      <c r="V29" s="11">
        <v>5</v>
      </c>
      <c r="W29" s="25"/>
      <c r="X29" s="7" t="s">
        <v>0</v>
      </c>
      <c r="Y29" s="26">
        <v>50</v>
      </c>
      <c r="Z29" s="7" t="s">
        <v>1</v>
      </c>
      <c r="AA29" s="27">
        <f>SUM(W29*Y29)</f>
        <v>0</v>
      </c>
      <c r="AC29" s="11">
        <v>1</v>
      </c>
      <c r="AD29" s="25"/>
      <c r="AE29" s="2" t="s">
        <v>0</v>
      </c>
      <c r="AF29" s="1">
        <v>15</v>
      </c>
      <c r="AG29" s="2" t="s">
        <v>1</v>
      </c>
      <c r="AH29" s="9">
        <f>SUM(AD29*AF29)</f>
        <v>0</v>
      </c>
      <c r="AI29" s="1"/>
      <c r="AJ29" s="11" t="s">
        <v>43</v>
      </c>
      <c r="AK29" s="25"/>
      <c r="AL29" s="7" t="s">
        <v>0</v>
      </c>
      <c r="AM29" s="26">
        <v>68</v>
      </c>
      <c r="AN29" s="7" t="s">
        <v>1</v>
      </c>
      <c r="AO29" s="27">
        <f t="shared" si="9"/>
        <v>0</v>
      </c>
      <c r="AQ29" s="1"/>
      <c r="AR29" s="1"/>
      <c r="AU29" s="1"/>
      <c r="AV29" s="1"/>
      <c r="AW29" s="1"/>
      <c r="AX29" s="1"/>
      <c r="AY29" s="1"/>
      <c r="AZ29" s="1"/>
      <c r="BB29" s="1"/>
      <c r="BC29" s="1"/>
    </row>
    <row r="30" spans="1:55" ht="15" customHeight="1">
      <c r="A30" s="10">
        <v>8</v>
      </c>
      <c r="B30" s="25"/>
      <c r="C30" s="7" t="s">
        <v>0</v>
      </c>
      <c r="D30" s="26">
        <v>74</v>
      </c>
      <c r="E30" s="7" t="s">
        <v>1</v>
      </c>
      <c r="F30" s="27">
        <f t="shared" si="8"/>
        <v>0</v>
      </c>
      <c r="G30" s="2"/>
      <c r="H30" s="10">
        <v>10</v>
      </c>
      <c r="I30" s="25"/>
      <c r="J30" s="7" t="s">
        <v>0</v>
      </c>
      <c r="K30" s="26">
        <v>60</v>
      </c>
      <c r="L30" s="7" t="s">
        <v>1</v>
      </c>
      <c r="M30" s="27">
        <f>SUM(I30*K30)</f>
        <v>0</v>
      </c>
      <c r="N30" s="1"/>
      <c r="O30" s="11" t="s">
        <v>49</v>
      </c>
      <c r="P30" s="25"/>
      <c r="Q30" s="7" t="s">
        <v>0</v>
      </c>
      <c r="R30" s="26">
        <v>49</v>
      </c>
      <c r="S30" s="7" t="s">
        <v>1</v>
      </c>
      <c r="T30" s="27">
        <f>SUM(P30*R30)</f>
        <v>0</v>
      </c>
      <c r="V30" s="10"/>
      <c r="AC30" s="10"/>
      <c r="AI30" s="1"/>
      <c r="AJ30" s="11" t="s">
        <v>44</v>
      </c>
      <c r="AK30" s="25"/>
      <c r="AL30" s="7" t="s">
        <v>0</v>
      </c>
      <c r="AM30" s="26">
        <v>79</v>
      </c>
      <c r="AN30" s="7" t="s">
        <v>1</v>
      </c>
      <c r="AO30" s="27">
        <f t="shared" si="9"/>
        <v>0</v>
      </c>
      <c r="AQ30" s="1"/>
      <c r="AR30" s="1"/>
      <c r="AU30" s="1"/>
      <c r="AV30" s="1"/>
      <c r="AW30" s="1"/>
      <c r="AX30" s="1"/>
      <c r="AY30" s="1"/>
      <c r="AZ30" s="1"/>
      <c r="BB30" s="1"/>
      <c r="BC30" s="1"/>
    </row>
    <row r="31" spans="1:55" ht="15" customHeight="1">
      <c r="A31" s="10">
        <v>9</v>
      </c>
      <c r="B31" s="25"/>
      <c r="C31" s="7" t="s">
        <v>0</v>
      </c>
      <c r="D31" s="26">
        <v>53</v>
      </c>
      <c r="E31" s="7" t="s">
        <v>1</v>
      </c>
      <c r="F31" s="27">
        <f t="shared" si="8"/>
        <v>0</v>
      </c>
      <c r="G31" s="2"/>
      <c r="H31" s="29"/>
      <c r="I31" s="1"/>
      <c r="J31" s="1"/>
      <c r="L31" s="1"/>
      <c r="M31" s="1"/>
      <c r="O31" s="11" t="s">
        <v>50</v>
      </c>
      <c r="P31" s="25"/>
      <c r="Q31" s="7" t="s">
        <v>0</v>
      </c>
      <c r="R31" s="26">
        <v>49</v>
      </c>
      <c r="S31" s="7" t="s">
        <v>1</v>
      </c>
      <c r="T31" s="27">
        <f t="shared" ref="T31:T44" si="10">SUM(P31*R31)</f>
        <v>0</v>
      </c>
      <c r="V31" s="13" t="s">
        <v>128</v>
      </c>
      <c r="Y31" s="12"/>
      <c r="AC31" s="13" t="s">
        <v>59</v>
      </c>
      <c r="AI31" s="1"/>
      <c r="AJ31" s="11" t="s">
        <v>45</v>
      </c>
      <c r="AK31" s="25"/>
      <c r="AL31" s="7" t="s">
        <v>0</v>
      </c>
      <c r="AM31" s="26">
        <v>68</v>
      </c>
      <c r="AN31" s="7" t="s">
        <v>1</v>
      </c>
      <c r="AO31" s="27">
        <f t="shared" si="9"/>
        <v>0</v>
      </c>
      <c r="AQ31" s="1"/>
      <c r="AR31" s="1"/>
      <c r="AU31" s="1"/>
      <c r="AV31" s="1"/>
      <c r="AW31" s="1"/>
      <c r="AX31" s="1"/>
      <c r="AY31" s="1"/>
      <c r="AZ31" s="1"/>
      <c r="BB31" s="1"/>
      <c r="BC31" s="1"/>
    </row>
    <row r="32" spans="1:55" ht="15" customHeight="1">
      <c r="A32" s="10"/>
      <c r="C32" s="7"/>
      <c r="D32" s="26"/>
      <c r="E32" s="7"/>
      <c r="G32" s="2"/>
      <c r="H32" s="13" t="s">
        <v>3</v>
      </c>
      <c r="O32" s="11" t="s">
        <v>51</v>
      </c>
      <c r="P32" s="25"/>
      <c r="Q32" s="7" t="s">
        <v>0</v>
      </c>
      <c r="R32" s="26">
        <v>24</v>
      </c>
      <c r="S32" s="7" t="s">
        <v>1</v>
      </c>
      <c r="T32" s="27">
        <f t="shared" si="10"/>
        <v>0</v>
      </c>
      <c r="V32" s="11" t="s">
        <v>32</v>
      </c>
      <c r="W32" s="25"/>
      <c r="X32" s="7" t="s">
        <v>0</v>
      </c>
      <c r="Y32" s="26">
        <v>60</v>
      </c>
      <c r="Z32" s="7" t="s">
        <v>1</v>
      </c>
      <c r="AA32" s="27">
        <f>SUM(W32*Y32)</f>
        <v>0</v>
      </c>
      <c r="AC32" s="11" t="s">
        <v>32</v>
      </c>
      <c r="AD32" s="25"/>
      <c r="AE32" s="2" t="s">
        <v>0</v>
      </c>
      <c r="AF32" s="1">
        <v>51</v>
      </c>
      <c r="AG32" s="2" t="s">
        <v>1</v>
      </c>
      <c r="AH32" s="9">
        <f>SUM(AD32*AF32)</f>
        <v>0</v>
      </c>
      <c r="AI32" s="1"/>
      <c r="AJ32" s="11" t="s">
        <v>46</v>
      </c>
      <c r="AK32" s="25"/>
      <c r="AL32" s="7" t="s">
        <v>0</v>
      </c>
      <c r="AM32" s="26">
        <v>57</v>
      </c>
      <c r="AN32" s="7" t="s">
        <v>1</v>
      </c>
      <c r="AO32" s="27">
        <f t="shared" si="9"/>
        <v>0</v>
      </c>
      <c r="AQ32" s="1"/>
      <c r="AR32" s="1"/>
      <c r="AU32" s="1"/>
      <c r="AV32" s="1"/>
      <c r="AW32" s="1"/>
      <c r="AX32" s="1"/>
      <c r="AY32" s="1"/>
      <c r="AZ32" s="1"/>
      <c r="BB32" s="1"/>
      <c r="BC32" s="1"/>
    </row>
    <row r="33" spans="1:55" ht="15" customHeight="1">
      <c r="A33" s="13" t="s">
        <v>85</v>
      </c>
      <c r="G33" s="2"/>
      <c r="H33" s="11">
        <v>1</v>
      </c>
      <c r="I33" s="25"/>
      <c r="J33" s="7" t="s">
        <v>0</v>
      </c>
      <c r="K33" s="26">
        <v>56</v>
      </c>
      <c r="L33" s="7" t="s">
        <v>1</v>
      </c>
      <c r="M33" s="27">
        <f>SUM(I33*K33)</f>
        <v>0</v>
      </c>
      <c r="O33" s="11" t="s">
        <v>52</v>
      </c>
      <c r="P33" s="25"/>
      <c r="Q33" s="7" t="s">
        <v>0</v>
      </c>
      <c r="R33" s="26">
        <v>40</v>
      </c>
      <c r="S33" s="7" t="s">
        <v>1</v>
      </c>
      <c r="T33" s="27">
        <f t="shared" si="10"/>
        <v>0</v>
      </c>
      <c r="V33" s="11" t="s">
        <v>33</v>
      </c>
      <c r="W33" s="25"/>
      <c r="X33" s="7" t="s">
        <v>0</v>
      </c>
      <c r="Y33" s="26">
        <v>43</v>
      </c>
      <c r="Z33" s="7" t="s">
        <v>1</v>
      </c>
      <c r="AA33" s="27">
        <f>SUM(W33*Y33)</f>
        <v>0</v>
      </c>
      <c r="AC33" s="10"/>
      <c r="AI33" s="1"/>
      <c r="AJ33" s="11" t="s">
        <v>47</v>
      </c>
      <c r="AK33" s="25"/>
      <c r="AL33" s="7" t="s">
        <v>0</v>
      </c>
      <c r="AM33" s="26">
        <v>57</v>
      </c>
      <c r="AN33" s="7" t="s">
        <v>1</v>
      </c>
      <c r="AO33" s="27">
        <f t="shared" si="9"/>
        <v>0</v>
      </c>
      <c r="AQ33" s="1"/>
      <c r="AR33" s="1"/>
      <c r="AU33" s="1"/>
      <c r="AV33" s="1"/>
      <c r="AW33" s="1"/>
      <c r="AX33" s="1"/>
      <c r="AY33" s="1"/>
      <c r="AZ33" s="1"/>
      <c r="BB33" s="1"/>
      <c r="BC33" s="1"/>
    </row>
    <row r="34" spans="1:55" ht="15" customHeight="1">
      <c r="A34" s="10">
        <v>1</v>
      </c>
      <c r="B34" s="25"/>
      <c r="C34" s="2" t="s">
        <v>0</v>
      </c>
      <c r="D34" s="1">
        <v>71</v>
      </c>
      <c r="E34" s="2" t="s">
        <v>1</v>
      </c>
      <c r="F34" s="9">
        <f>SUM(B34*D34)</f>
        <v>0</v>
      </c>
      <c r="G34" s="2"/>
      <c r="H34" s="11">
        <v>2</v>
      </c>
      <c r="I34" s="25"/>
      <c r="J34" s="7" t="s">
        <v>0</v>
      </c>
      <c r="K34" s="26">
        <v>110</v>
      </c>
      <c r="L34" s="7" t="s">
        <v>1</v>
      </c>
      <c r="M34" s="27">
        <f>SUM(I34*K34)</f>
        <v>0</v>
      </c>
      <c r="O34" s="11" t="s">
        <v>53</v>
      </c>
      <c r="P34" s="25"/>
      <c r="Q34" s="7" t="s">
        <v>0</v>
      </c>
      <c r="R34" s="26">
        <v>57</v>
      </c>
      <c r="S34" s="7" t="s">
        <v>1</v>
      </c>
      <c r="T34" s="27">
        <f t="shared" si="10"/>
        <v>0</v>
      </c>
      <c r="V34" s="10"/>
      <c r="AC34" s="13" t="s">
        <v>148</v>
      </c>
      <c r="AI34" s="1"/>
      <c r="AJ34" s="11" t="s">
        <v>48</v>
      </c>
      <c r="AK34" s="25"/>
      <c r="AL34" s="7" t="s">
        <v>0</v>
      </c>
      <c r="AM34" s="26">
        <v>54</v>
      </c>
      <c r="AN34" s="7" t="s">
        <v>1</v>
      </c>
      <c r="AO34" s="27">
        <f t="shared" si="9"/>
        <v>0</v>
      </c>
      <c r="AQ34" s="1"/>
      <c r="AR34" s="1"/>
      <c r="AU34" s="1"/>
      <c r="AV34" s="1"/>
      <c r="AW34" s="1"/>
      <c r="AX34" s="1"/>
      <c r="AY34" s="1"/>
      <c r="AZ34" s="1"/>
      <c r="BB34" s="1"/>
      <c r="BC34" s="1"/>
    </row>
    <row r="35" spans="1:55" ht="15" customHeight="1">
      <c r="A35" s="10">
        <v>2</v>
      </c>
      <c r="B35" s="25"/>
      <c r="C35" s="2" t="s">
        <v>0</v>
      </c>
      <c r="D35" s="1">
        <v>71</v>
      </c>
      <c r="E35" s="2" t="s">
        <v>1</v>
      </c>
      <c r="F35" s="9">
        <f>SUM(B35*D35)</f>
        <v>0</v>
      </c>
      <c r="G35" s="2"/>
      <c r="H35" s="10"/>
      <c r="O35" s="11" t="s">
        <v>54</v>
      </c>
      <c r="P35" s="25"/>
      <c r="Q35" s="7" t="s">
        <v>0</v>
      </c>
      <c r="R35" s="26">
        <v>57</v>
      </c>
      <c r="S35" s="7" t="s">
        <v>1</v>
      </c>
      <c r="T35" s="27">
        <f t="shared" si="10"/>
        <v>0</v>
      </c>
      <c r="V35" s="13" t="s">
        <v>7</v>
      </c>
      <c r="W35" s="18"/>
      <c r="AC35" s="10">
        <v>1</v>
      </c>
      <c r="AD35" s="25"/>
      <c r="AE35" s="7" t="s">
        <v>0</v>
      </c>
      <c r="AF35" s="26">
        <v>24</v>
      </c>
      <c r="AG35" s="7" t="s">
        <v>1</v>
      </c>
      <c r="AH35" s="27">
        <f t="shared" ref="AH35:AH51" si="11">SUM(AD35*AF35)</f>
        <v>0</v>
      </c>
      <c r="AI35" s="1"/>
      <c r="AJ35" s="11" t="s">
        <v>49</v>
      </c>
      <c r="AK35" s="25"/>
      <c r="AL35" s="7" t="s">
        <v>0</v>
      </c>
      <c r="AM35" s="26">
        <v>57</v>
      </c>
      <c r="AN35" s="7" t="s">
        <v>1</v>
      </c>
      <c r="AO35" s="27">
        <f t="shared" si="9"/>
        <v>0</v>
      </c>
      <c r="AQ35" s="1"/>
      <c r="AR35" s="1"/>
      <c r="AU35" s="1"/>
      <c r="AV35" s="1"/>
      <c r="AW35" s="1"/>
      <c r="AX35" s="1"/>
      <c r="AY35" s="1"/>
      <c r="AZ35" s="1"/>
      <c r="BB35" s="1"/>
      <c r="BC35" s="1"/>
    </row>
    <row r="36" spans="1:55" ht="15" customHeight="1">
      <c r="A36" s="10">
        <v>3</v>
      </c>
      <c r="B36" s="25"/>
      <c r="C36" s="7" t="s">
        <v>0</v>
      </c>
      <c r="D36" s="26">
        <v>63</v>
      </c>
      <c r="E36" s="7" t="s">
        <v>1</v>
      </c>
      <c r="F36" s="27">
        <f>SUM(B36*D36)</f>
        <v>0</v>
      </c>
      <c r="G36" s="2"/>
      <c r="H36" s="13" t="s">
        <v>4</v>
      </c>
      <c r="O36" s="11" t="s">
        <v>55</v>
      </c>
      <c r="P36" s="25"/>
      <c r="Q36" s="7" t="s">
        <v>0</v>
      </c>
      <c r="R36" s="26">
        <v>57</v>
      </c>
      <c r="S36" s="7" t="s">
        <v>1</v>
      </c>
      <c r="T36" s="27">
        <f t="shared" si="10"/>
        <v>0</v>
      </c>
      <c r="V36" s="11">
        <v>1</v>
      </c>
      <c r="W36" s="25"/>
      <c r="X36" s="7" t="s">
        <v>0</v>
      </c>
      <c r="Y36" s="26">
        <v>36</v>
      </c>
      <c r="Z36" s="7" t="s">
        <v>1</v>
      </c>
      <c r="AA36" s="27">
        <f>SUM(W36*Y36)</f>
        <v>0</v>
      </c>
      <c r="AC36" s="10">
        <v>2</v>
      </c>
      <c r="AD36" s="25"/>
      <c r="AE36" s="7" t="s">
        <v>0</v>
      </c>
      <c r="AF36" s="26">
        <v>24</v>
      </c>
      <c r="AG36" s="7" t="s">
        <v>1</v>
      </c>
      <c r="AH36" s="27">
        <f t="shared" si="11"/>
        <v>0</v>
      </c>
      <c r="AI36" s="1"/>
      <c r="AJ36" s="11" t="s">
        <v>50</v>
      </c>
      <c r="AK36" s="25"/>
      <c r="AL36" s="7" t="s">
        <v>0</v>
      </c>
      <c r="AM36" s="26">
        <v>57</v>
      </c>
      <c r="AN36" s="7" t="s">
        <v>1</v>
      </c>
      <c r="AO36" s="27">
        <f t="shared" si="9"/>
        <v>0</v>
      </c>
      <c r="AQ36" s="1"/>
      <c r="AR36" s="1"/>
      <c r="AU36" s="1"/>
      <c r="AV36" s="1"/>
      <c r="AW36" s="1"/>
      <c r="AX36" s="1"/>
      <c r="AY36" s="1"/>
      <c r="AZ36" s="1"/>
      <c r="BB36" s="1"/>
      <c r="BC36" s="1"/>
    </row>
    <row r="37" spans="1:55" ht="15" customHeight="1">
      <c r="A37" s="29"/>
      <c r="B37" s="1"/>
      <c r="C37" s="1"/>
      <c r="E37" s="1"/>
      <c r="F37" s="1"/>
      <c r="G37" s="2"/>
      <c r="H37" s="11" t="s">
        <v>32</v>
      </c>
      <c r="I37" s="25"/>
      <c r="J37" s="7" t="s">
        <v>0</v>
      </c>
      <c r="K37" s="26">
        <v>57</v>
      </c>
      <c r="L37" s="7" t="s">
        <v>1</v>
      </c>
      <c r="M37" s="27">
        <f t="shared" ref="M37:M42" si="12">SUM(I37*K37)</f>
        <v>0</v>
      </c>
      <c r="O37" s="11" t="s">
        <v>56</v>
      </c>
      <c r="P37" s="25"/>
      <c r="Q37" s="7" t="s">
        <v>0</v>
      </c>
      <c r="R37" s="26">
        <v>60</v>
      </c>
      <c r="S37" s="7" t="s">
        <v>1</v>
      </c>
      <c r="T37" s="27">
        <f t="shared" si="10"/>
        <v>0</v>
      </c>
      <c r="V37" s="10"/>
      <c r="AC37" s="10">
        <v>3</v>
      </c>
      <c r="AD37" s="25"/>
      <c r="AE37" s="7" t="s">
        <v>0</v>
      </c>
      <c r="AF37" s="26">
        <v>36</v>
      </c>
      <c r="AG37" s="7" t="s">
        <v>1</v>
      </c>
      <c r="AH37" s="27">
        <f t="shared" si="11"/>
        <v>0</v>
      </c>
      <c r="AI37" s="1"/>
      <c r="AJ37" s="10"/>
      <c r="AQ37" s="1"/>
      <c r="AR37" s="1"/>
      <c r="AU37" s="1"/>
      <c r="AV37" s="1"/>
      <c r="AW37" s="1"/>
      <c r="AX37" s="1"/>
      <c r="AY37" s="1"/>
      <c r="AZ37" s="1"/>
      <c r="BB37" s="1"/>
      <c r="BC37" s="1"/>
    </row>
    <row r="38" spans="1:55" ht="15" customHeight="1">
      <c r="A38" s="13" t="s">
        <v>9</v>
      </c>
      <c r="G38" s="2"/>
      <c r="H38" s="11" t="s">
        <v>33</v>
      </c>
      <c r="I38" s="25"/>
      <c r="J38" s="7" t="s">
        <v>0</v>
      </c>
      <c r="K38" s="26">
        <v>80</v>
      </c>
      <c r="L38" s="7" t="s">
        <v>1</v>
      </c>
      <c r="M38" s="27">
        <f t="shared" si="12"/>
        <v>0</v>
      </c>
      <c r="O38" s="11" t="s">
        <v>58</v>
      </c>
      <c r="P38" s="25"/>
      <c r="Q38" s="7" t="s">
        <v>0</v>
      </c>
      <c r="R38" s="26">
        <v>60</v>
      </c>
      <c r="S38" s="7" t="s">
        <v>1</v>
      </c>
      <c r="T38" s="27">
        <f t="shared" si="10"/>
        <v>0</v>
      </c>
      <c r="V38" s="13" t="s">
        <v>8</v>
      </c>
      <c r="W38" s="18"/>
      <c r="AC38" s="10">
        <v>4</v>
      </c>
      <c r="AD38" s="25"/>
      <c r="AE38" s="7" t="s">
        <v>0</v>
      </c>
      <c r="AF38" s="26">
        <v>20</v>
      </c>
      <c r="AG38" s="7" t="s">
        <v>1</v>
      </c>
      <c r="AH38" s="27">
        <f t="shared" si="11"/>
        <v>0</v>
      </c>
      <c r="AI38" s="1"/>
      <c r="AJ38" s="13" t="s">
        <v>22</v>
      </c>
      <c r="AK38" s="18"/>
      <c r="AQ38" s="1"/>
      <c r="AR38" s="1"/>
      <c r="AU38" s="1"/>
      <c r="AV38" s="1"/>
      <c r="AW38" s="1"/>
      <c r="AX38" s="1"/>
      <c r="AY38" s="1"/>
      <c r="AZ38" s="1"/>
      <c r="BB38" s="1"/>
      <c r="BC38" s="1"/>
    </row>
    <row r="39" spans="1:55" ht="15" customHeight="1">
      <c r="A39" s="10">
        <v>1</v>
      </c>
      <c r="B39" s="25"/>
      <c r="C39" s="7" t="s">
        <v>0</v>
      </c>
      <c r="D39" s="26">
        <v>54</v>
      </c>
      <c r="E39" s="7" t="s">
        <v>1</v>
      </c>
      <c r="F39" s="27">
        <f>SUM(B39*D39)</f>
        <v>0</v>
      </c>
      <c r="G39" s="2"/>
      <c r="H39" s="11" t="s">
        <v>34</v>
      </c>
      <c r="I39" s="25"/>
      <c r="J39" s="7" t="s">
        <v>0</v>
      </c>
      <c r="K39" s="26">
        <v>50</v>
      </c>
      <c r="L39" s="7" t="s">
        <v>1</v>
      </c>
      <c r="M39" s="27">
        <f t="shared" si="12"/>
        <v>0</v>
      </c>
      <c r="O39" s="11" t="s">
        <v>67</v>
      </c>
      <c r="P39" s="25"/>
      <c r="Q39" s="7" t="s">
        <v>0</v>
      </c>
      <c r="R39" s="26">
        <v>48</v>
      </c>
      <c r="S39" s="7" t="s">
        <v>1</v>
      </c>
      <c r="T39" s="27">
        <f t="shared" si="10"/>
        <v>0</v>
      </c>
      <c r="V39" s="11">
        <v>1</v>
      </c>
      <c r="W39" s="25"/>
      <c r="X39" s="2" t="s">
        <v>0</v>
      </c>
      <c r="Y39" s="1">
        <v>57</v>
      </c>
      <c r="Z39" s="2" t="s">
        <v>1</v>
      </c>
      <c r="AA39" s="9">
        <f>SUM(W39*Y39)</f>
        <v>0</v>
      </c>
      <c r="AC39" s="10">
        <v>5</v>
      </c>
      <c r="AD39" s="25"/>
      <c r="AE39" s="7" t="s">
        <v>0</v>
      </c>
      <c r="AF39" s="26">
        <v>36</v>
      </c>
      <c r="AG39" s="7" t="s">
        <v>1</v>
      </c>
      <c r="AH39" s="27">
        <f t="shared" si="11"/>
        <v>0</v>
      </c>
      <c r="AI39" s="1"/>
      <c r="AJ39" s="17">
        <v>1</v>
      </c>
      <c r="AK39" s="25"/>
      <c r="AL39" s="2" t="s">
        <v>0</v>
      </c>
      <c r="AM39" s="1">
        <v>55</v>
      </c>
      <c r="AN39" s="2" t="s">
        <v>1</v>
      </c>
      <c r="AO39" s="9">
        <f>SUM(AK39*AM39)</f>
        <v>0</v>
      </c>
      <c r="AQ39" s="1"/>
      <c r="AR39" s="1"/>
      <c r="AU39" s="1"/>
      <c r="AV39" s="1"/>
      <c r="AW39" s="1"/>
      <c r="AX39" s="1"/>
      <c r="AY39" s="1"/>
      <c r="AZ39" s="1"/>
      <c r="BB39" s="1"/>
      <c r="BC39" s="1"/>
    </row>
    <row r="40" spans="1:55" ht="15" customHeight="1">
      <c r="A40" s="10">
        <v>2</v>
      </c>
      <c r="B40" s="25"/>
      <c r="C40" s="7" t="s">
        <v>0</v>
      </c>
      <c r="D40" s="26">
        <v>59</v>
      </c>
      <c r="E40" s="7" t="s">
        <v>1</v>
      </c>
      <c r="F40" s="27">
        <f>SUM(B40*D40)</f>
        <v>0</v>
      </c>
      <c r="G40" s="2"/>
      <c r="H40" s="11" t="s">
        <v>35</v>
      </c>
      <c r="I40" s="25"/>
      <c r="J40" s="7" t="s">
        <v>0</v>
      </c>
      <c r="K40" s="26">
        <v>57</v>
      </c>
      <c r="L40" s="7" t="s">
        <v>1</v>
      </c>
      <c r="M40" s="27">
        <f t="shared" si="12"/>
        <v>0</v>
      </c>
      <c r="O40" s="11" t="s">
        <v>68</v>
      </c>
      <c r="P40" s="25"/>
      <c r="Q40" s="7" t="s">
        <v>0</v>
      </c>
      <c r="R40" s="26">
        <v>23</v>
      </c>
      <c r="S40" s="7" t="s">
        <v>1</v>
      </c>
      <c r="T40" s="27">
        <f t="shared" si="10"/>
        <v>0</v>
      </c>
      <c r="V40" s="10"/>
      <c r="AC40" s="10">
        <v>6</v>
      </c>
      <c r="AD40" s="25"/>
      <c r="AE40" s="7" t="s">
        <v>0</v>
      </c>
      <c r="AF40" s="26">
        <v>26</v>
      </c>
      <c r="AG40" s="7" t="s">
        <v>1</v>
      </c>
      <c r="AH40" s="27">
        <f t="shared" si="11"/>
        <v>0</v>
      </c>
      <c r="AI40" s="1"/>
      <c r="AJ40" s="17">
        <v>2</v>
      </c>
      <c r="AK40" s="25"/>
      <c r="AL40" s="2" t="s">
        <v>0</v>
      </c>
      <c r="AM40" s="1">
        <v>56</v>
      </c>
      <c r="AN40" s="2" t="s">
        <v>1</v>
      </c>
      <c r="AO40" s="9">
        <f>SUM(AK40*AM40)</f>
        <v>0</v>
      </c>
      <c r="AQ40" s="1"/>
      <c r="AR40" s="1"/>
      <c r="AU40" s="1"/>
      <c r="AV40" s="1"/>
      <c r="AW40" s="1"/>
      <c r="AX40" s="1"/>
      <c r="AY40" s="1"/>
      <c r="AZ40" s="1"/>
      <c r="BB40" s="1"/>
      <c r="BC40" s="1"/>
    </row>
    <row r="41" spans="1:55" ht="15" customHeight="1">
      <c r="A41" s="10">
        <v>3</v>
      </c>
      <c r="B41" s="25"/>
      <c r="C41" s="7" t="s">
        <v>0</v>
      </c>
      <c r="D41" s="26">
        <v>48</v>
      </c>
      <c r="E41" s="7" t="s">
        <v>1</v>
      </c>
      <c r="F41" s="27">
        <f>SUM(B41*D41)</f>
        <v>0</v>
      </c>
      <c r="G41" s="2"/>
      <c r="H41" s="11" t="s">
        <v>36</v>
      </c>
      <c r="I41" s="25"/>
      <c r="J41" s="7" t="s">
        <v>0</v>
      </c>
      <c r="K41" s="26">
        <v>56</v>
      </c>
      <c r="L41" s="7" t="s">
        <v>1</v>
      </c>
      <c r="M41" s="27">
        <f t="shared" si="12"/>
        <v>0</v>
      </c>
      <c r="O41" s="11" t="s">
        <v>69</v>
      </c>
      <c r="P41" s="25"/>
      <c r="Q41" s="7" t="s">
        <v>0</v>
      </c>
      <c r="R41" s="26">
        <v>23</v>
      </c>
      <c r="S41" s="7" t="s">
        <v>1</v>
      </c>
      <c r="T41" s="27">
        <f t="shared" si="10"/>
        <v>0</v>
      </c>
      <c r="V41" s="13" t="s">
        <v>136</v>
      </c>
      <c r="W41" s="18"/>
      <c r="AB41" s="1"/>
      <c r="AC41" s="10">
        <v>7</v>
      </c>
      <c r="AD41" s="25"/>
      <c r="AE41" s="7" t="s">
        <v>0</v>
      </c>
      <c r="AF41" s="26">
        <v>30</v>
      </c>
      <c r="AG41" s="7" t="s">
        <v>1</v>
      </c>
      <c r="AH41" s="27">
        <f t="shared" si="11"/>
        <v>0</v>
      </c>
      <c r="AI41" s="1"/>
      <c r="AJ41" s="10"/>
      <c r="AL41" s="4"/>
      <c r="AQ41" s="1"/>
      <c r="AR41" s="1"/>
      <c r="AU41" s="1"/>
      <c r="AV41" s="1"/>
      <c r="AW41" s="1"/>
      <c r="AX41" s="1"/>
      <c r="AY41" s="1"/>
      <c r="AZ41" s="1"/>
      <c r="BB41" s="1"/>
      <c r="BC41" s="1"/>
    </row>
    <row r="42" spans="1:55" ht="15" customHeight="1">
      <c r="A42" s="29"/>
      <c r="B42" s="1"/>
      <c r="C42" s="1"/>
      <c r="E42" s="1"/>
      <c r="F42" s="1"/>
      <c r="G42" s="2"/>
      <c r="H42" s="10"/>
      <c r="M42" s="4">
        <f t="shared" si="12"/>
        <v>0</v>
      </c>
      <c r="O42" s="11" t="s">
        <v>70</v>
      </c>
      <c r="P42" s="25"/>
      <c r="Q42" s="7" t="s">
        <v>0</v>
      </c>
      <c r="R42" s="26">
        <v>23</v>
      </c>
      <c r="S42" s="7" t="s">
        <v>1</v>
      </c>
      <c r="T42" s="27">
        <f t="shared" si="10"/>
        <v>0</v>
      </c>
      <c r="V42" s="11">
        <v>1</v>
      </c>
      <c r="W42" s="25"/>
      <c r="X42" s="7" t="s">
        <v>0</v>
      </c>
      <c r="Y42" s="26">
        <v>63</v>
      </c>
      <c r="Z42" s="7" t="s">
        <v>1</v>
      </c>
      <c r="AA42" s="27">
        <f t="shared" ref="AA42:AA51" si="13">SUM(W42*Y42)</f>
        <v>0</v>
      </c>
      <c r="AB42" s="1"/>
      <c r="AC42" s="10">
        <v>8</v>
      </c>
      <c r="AD42" s="25"/>
      <c r="AE42" s="7" t="s">
        <v>0</v>
      </c>
      <c r="AF42" s="26">
        <v>38</v>
      </c>
      <c r="AG42" s="7" t="s">
        <v>1</v>
      </c>
      <c r="AH42" s="27">
        <f t="shared" si="11"/>
        <v>0</v>
      </c>
      <c r="AI42" s="1"/>
      <c r="AJ42" s="13" t="s">
        <v>57</v>
      </c>
      <c r="AK42" s="18"/>
      <c r="AP42" s="3"/>
      <c r="AQ42" s="1"/>
      <c r="AR42" s="1"/>
      <c r="AU42" s="1"/>
      <c r="AV42" s="1"/>
      <c r="AW42" s="1"/>
      <c r="AX42" s="1"/>
      <c r="AY42" s="1"/>
      <c r="AZ42" s="1"/>
      <c r="BB42" s="1"/>
      <c r="BC42" s="1"/>
    </row>
    <row r="43" spans="1:55" ht="15" customHeight="1">
      <c r="A43" s="13" t="s">
        <v>10</v>
      </c>
      <c r="B43" s="5"/>
      <c r="C43" s="5"/>
      <c r="D43" s="5"/>
      <c r="G43" s="2"/>
      <c r="H43" s="13" t="s">
        <v>143</v>
      </c>
      <c r="O43" s="11" t="s">
        <v>71</v>
      </c>
      <c r="P43" s="25"/>
      <c r="Q43" s="7" t="s">
        <v>0</v>
      </c>
      <c r="R43" s="26">
        <v>20</v>
      </c>
      <c r="S43" s="7" t="s">
        <v>1</v>
      </c>
      <c r="T43" s="27">
        <f t="shared" si="10"/>
        <v>0</v>
      </c>
      <c r="V43" s="11">
        <v>2</v>
      </c>
      <c r="W43" s="25"/>
      <c r="X43" s="7" t="s">
        <v>0</v>
      </c>
      <c r="Y43" s="26">
        <v>47</v>
      </c>
      <c r="Z43" s="7" t="s">
        <v>1</v>
      </c>
      <c r="AA43" s="27">
        <f t="shared" si="13"/>
        <v>0</v>
      </c>
      <c r="AB43" s="1"/>
      <c r="AC43" s="10">
        <v>9</v>
      </c>
      <c r="AD43" s="25"/>
      <c r="AE43" s="7" t="s">
        <v>0</v>
      </c>
      <c r="AF43" s="26">
        <v>33</v>
      </c>
      <c r="AG43" s="7" t="s">
        <v>1</v>
      </c>
      <c r="AH43" s="27">
        <f t="shared" si="11"/>
        <v>0</v>
      </c>
      <c r="AI43" s="1"/>
      <c r="AJ43" s="17" t="s">
        <v>32</v>
      </c>
      <c r="AK43" s="25"/>
      <c r="AL43" s="7" t="s">
        <v>0</v>
      </c>
      <c r="AM43" s="26">
        <v>58</v>
      </c>
      <c r="AN43" s="7" t="s">
        <v>1</v>
      </c>
      <c r="AO43" s="27">
        <f>SUM(AK43*AM43)</f>
        <v>0</v>
      </c>
      <c r="AQ43" s="1"/>
      <c r="AR43" s="1"/>
      <c r="AU43" s="1"/>
      <c r="AV43" s="1"/>
      <c r="AW43" s="1"/>
      <c r="AX43" s="1"/>
      <c r="AY43" s="1"/>
      <c r="AZ43" s="1"/>
      <c r="BB43" s="1"/>
      <c r="BC43" s="1"/>
    </row>
    <row r="44" spans="1:55" ht="15" customHeight="1">
      <c r="A44" s="10">
        <v>1</v>
      </c>
      <c r="B44" s="25"/>
      <c r="C44" s="7" t="s">
        <v>0</v>
      </c>
      <c r="D44" s="26">
        <v>61</v>
      </c>
      <c r="E44" s="7" t="s">
        <v>1</v>
      </c>
      <c r="F44" s="27">
        <f t="shared" ref="F44:F61" si="14">SUM(B44*D44)</f>
        <v>0</v>
      </c>
      <c r="G44" s="2"/>
      <c r="H44" s="11" t="s">
        <v>32</v>
      </c>
      <c r="I44" s="25"/>
      <c r="J44" s="7" t="s">
        <v>0</v>
      </c>
      <c r="K44" s="26">
        <v>44</v>
      </c>
      <c r="L44" s="7" t="s">
        <v>1</v>
      </c>
      <c r="M44" s="27">
        <f>SUM(I44*K44)</f>
        <v>0</v>
      </c>
      <c r="O44" s="11" t="s">
        <v>72</v>
      </c>
      <c r="P44" s="25"/>
      <c r="Q44" s="7" t="s">
        <v>0</v>
      </c>
      <c r="R44" s="26">
        <v>28</v>
      </c>
      <c r="S44" s="7" t="s">
        <v>1</v>
      </c>
      <c r="T44" s="27">
        <f t="shared" si="10"/>
        <v>0</v>
      </c>
      <c r="V44" s="11">
        <v>3</v>
      </c>
      <c r="W44" s="25"/>
      <c r="X44" s="7" t="s">
        <v>0</v>
      </c>
      <c r="Y44" s="26">
        <v>63</v>
      </c>
      <c r="Z44" s="7" t="s">
        <v>1</v>
      </c>
      <c r="AA44" s="27">
        <f t="shared" si="13"/>
        <v>0</v>
      </c>
      <c r="AB44" s="1"/>
      <c r="AC44" s="10">
        <v>10</v>
      </c>
      <c r="AD44" s="25"/>
      <c r="AE44" s="7" t="s">
        <v>0</v>
      </c>
      <c r="AF44" s="26">
        <v>24</v>
      </c>
      <c r="AG44" s="7" t="s">
        <v>1</v>
      </c>
      <c r="AH44" s="27">
        <f t="shared" si="11"/>
        <v>0</v>
      </c>
      <c r="AI44" s="1"/>
      <c r="AJ44" s="17" t="s">
        <v>33</v>
      </c>
      <c r="AK44" s="25"/>
      <c r="AL44" s="7" t="s">
        <v>0</v>
      </c>
      <c r="AM44" s="26">
        <v>68</v>
      </c>
      <c r="AN44" s="7" t="s">
        <v>1</v>
      </c>
      <c r="AO44" s="27">
        <f>SUM(AK44*AM44)</f>
        <v>0</v>
      </c>
      <c r="AQ44" s="1"/>
      <c r="AR44" s="1"/>
      <c r="AU44" s="1"/>
      <c r="AV44" s="1"/>
      <c r="AW44" s="1"/>
      <c r="AX44" s="1"/>
      <c r="AY44" s="1"/>
      <c r="AZ44" s="1"/>
      <c r="BB44" s="1"/>
      <c r="BC44" s="1"/>
    </row>
    <row r="45" spans="1:55" ht="15" customHeight="1">
      <c r="A45" s="10">
        <v>2</v>
      </c>
      <c r="B45" s="25"/>
      <c r="C45" s="7" t="s">
        <v>0</v>
      </c>
      <c r="D45" s="26">
        <v>54</v>
      </c>
      <c r="E45" s="7" t="s">
        <v>1</v>
      </c>
      <c r="F45" s="27">
        <f t="shared" si="14"/>
        <v>0</v>
      </c>
      <c r="G45" s="2"/>
      <c r="H45" s="11" t="s">
        <v>33</v>
      </c>
      <c r="I45" s="25"/>
      <c r="J45" s="7" t="s">
        <v>0</v>
      </c>
      <c r="K45" s="26">
        <v>53</v>
      </c>
      <c r="L45" s="7" t="s">
        <v>1</v>
      </c>
      <c r="M45" s="27">
        <f>SUM(I45*K45)</f>
        <v>0</v>
      </c>
      <c r="O45" s="11" t="s">
        <v>73</v>
      </c>
      <c r="P45" s="25"/>
      <c r="Q45" s="7" t="s">
        <v>0</v>
      </c>
      <c r="R45" s="26">
        <v>39</v>
      </c>
      <c r="S45" s="7" t="s">
        <v>1</v>
      </c>
      <c r="T45" s="27">
        <f t="shared" ref="T45:T66" si="15">SUM(P45*R45)</f>
        <v>0</v>
      </c>
      <c r="V45" s="11">
        <v>4</v>
      </c>
      <c r="W45" s="25"/>
      <c r="X45" s="7" t="s">
        <v>0</v>
      </c>
      <c r="Y45" s="26">
        <v>65</v>
      </c>
      <c r="Z45" s="7" t="s">
        <v>1</v>
      </c>
      <c r="AA45" s="27">
        <f t="shared" si="13"/>
        <v>0</v>
      </c>
      <c r="AB45" s="1"/>
      <c r="AC45" s="10">
        <v>11</v>
      </c>
      <c r="AD45" s="25"/>
      <c r="AE45" s="7" t="s">
        <v>0</v>
      </c>
      <c r="AF45" s="26">
        <v>24</v>
      </c>
      <c r="AG45" s="7" t="s">
        <v>1</v>
      </c>
      <c r="AH45" s="27">
        <f t="shared" si="11"/>
        <v>0</v>
      </c>
      <c r="AI45" s="1"/>
      <c r="AJ45" s="17" t="s">
        <v>34</v>
      </c>
      <c r="AK45" s="25"/>
      <c r="AL45" s="7" t="s">
        <v>0</v>
      </c>
      <c r="AM45" s="26">
        <v>62</v>
      </c>
      <c r="AN45" s="7" t="s">
        <v>1</v>
      </c>
      <c r="AO45" s="27">
        <f>SUM(AK45*AM45)</f>
        <v>0</v>
      </c>
      <c r="AQ45" s="1"/>
      <c r="AR45" s="1"/>
      <c r="AU45" s="1"/>
      <c r="AV45" s="1"/>
      <c r="AW45" s="1"/>
      <c r="AX45" s="1"/>
      <c r="AY45" s="1"/>
      <c r="AZ45" s="1"/>
      <c r="BB45" s="1"/>
      <c r="BC45" s="1"/>
    </row>
    <row r="46" spans="1:55" ht="15" customHeight="1">
      <c r="A46" s="10">
        <v>3</v>
      </c>
      <c r="B46" s="25"/>
      <c r="C46" s="7" t="s">
        <v>0</v>
      </c>
      <c r="D46" s="26">
        <v>48</v>
      </c>
      <c r="E46" s="7" t="s">
        <v>1</v>
      </c>
      <c r="F46" s="27">
        <f t="shared" si="14"/>
        <v>0</v>
      </c>
      <c r="G46" s="2"/>
      <c r="H46" s="10"/>
      <c r="O46" s="11" t="s">
        <v>74</v>
      </c>
      <c r="P46" s="25"/>
      <c r="Q46" s="7" t="s">
        <v>0</v>
      </c>
      <c r="R46" s="26">
        <v>39</v>
      </c>
      <c r="S46" s="7" t="s">
        <v>1</v>
      </c>
      <c r="T46" s="27">
        <f t="shared" si="15"/>
        <v>0</v>
      </c>
      <c r="V46" s="11">
        <v>5</v>
      </c>
      <c r="W46" s="25"/>
      <c r="X46" s="7" t="s">
        <v>0</v>
      </c>
      <c r="Y46" s="26">
        <v>49</v>
      </c>
      <c r="Z46" s="7" t="s">
        <v>1</v>
      </c>
      <c r="AA46" s="27">
        <f t="shared" si="13"/>
        <v>0</v>
      </c>
      <c r="AB46" s="1"/>
      <c r="AC46" s="10">
        <v>12</v>
      </c>
      <c r="AD46" s="25"/>
      <c r="AE46" s="7" t="s">
        <v>0</v>
      </c>
      <c r="AF46" s="26">
        <v>20</v>
      </c>
      <c r="AG46" s="7" t="s">
        <v>1</v>
      </c>
      <c r="AH46" s="27">
        <f t="shared" si="11"/>
        <v>0</v>
      </c>
      <c r="AI46" s="1"/>
      <c r="AJ46" s="17" t="s">
        <v>35</v>
      </c>
      <c r="AK46" s="25"/>
      <c r="AL46" s="7" t="s">
        <v>0</v>
      </c>
      <c r="AM46" s="26">
        <v>58</v>
      </c>
      <c r="AN46" s="7" t="s">
        <v>1</v>
      </c>
      <c r="AO46" s="27">
        <f>SUM(AK46*AM46)</f>
        <v>0</v>
      </c>
      <c r="AQ46" s="1"/>
      <c r="AR46" s="1"/>
      <c r="AU46" s="1"/>
      <c r="AV46" s="1"/>
      <c r="AW46" s="1"/>
      <c r="AX46" s="1"/>
      <c r="AY46" s="1"/>
      <c r="AZ46" s="1"/>
      <c r="BB46" s="1"/>
      <c r="BC46" s="1"/>
    </row>
    <row r="47" spans="1:55" ht="15" customHeight="1">
      <c r="A47" s="10">
        <v>4</v>
      </c>
      <c r="B47" s="25"/>
      <c r="C47" s="7" t="s">
        <v>0</v>
      </c>
      <c r="D47" s="26">
        <v>54</v>
      </c>
      <c r="E47" s="7" t="s">
        <v>1</v>
      </c>
      <c r="F47" s="27">
        <f t="shared" si="14"/>
        <v>0</v>
      </c>
      <c r="G47" s="2"/>
      <c r="H47" s="13" t="s">
        <v>6</v>
      </c>
      <c r="K47" s="12"/>
      <c r="O47" s="11" t="s">
        <v>75</v>
      </c>
      <c r="P47" s="25"/>
      <c r="Q47" s="7" t="s">
        <v>0</v>
      </c>
      <c r="R47" s="26">
        <v>23</v>
      </c>
      <c r="S47" s="7" t="s">
        <v>1</v>
      </c>
      <c r="T47" s="27">
        <f t="shared" si="15"/>
        <v>0</v>
      </c>
      <c r="V47" s="11">
        <v>6</v>
      </c>
      <c r="W47" s="25"/>
      <c r="X47" s="7" t="s">
        <v>0</v>
      </c>
      <c r="Y47" s="26">
        <v>46</v>
      </c>
      <c r="Z47" s="7" t="s">
        <v>1</v>
      </c>
      <c r="AA47" s="27">
        <f t="shared" si="13"/>
        <v>0</v>
      </c>
      <c r="AB47" s="1"/>
      <c r="AC47" s="10">
        <v>13</v>
      </c>
      <c r="AD47" s="25"/>
      <c r="AE47" s="7" t="s">
        <v>0</v>
      </c>
      <c r="AF47" s="26">
        <v>36</v>
      </c>
      <c r="AG47" s="7" t="s">
        <v>1</v>
      </c>
      <c r="AH47" s="27">
        <f t="shared" si="11"/>
        <v>0</v>
      </c>
      <c r="AI47" s="1"/>
      <c r="AJ47" s="17" t="s">
        <v>36</v>
      </c>
      <c r="AK47" s="25"/>
      <c r="AL47" s="7" t="s">
        <v>0</v>
      </c>
      <c r="AM47" s="26">
        <v>55</v>
      </c>
      <c r="AN47" s="7" t="s">
        <v>1</v>
      </c>
      <c r="AO47" s="27">
        <f>SUM(AK47*AM47)</f>
        <v>0</v>
      </c>
      <c r="AQ47" s="1"/>
      <c r="AR47" s="1"/>
      <c r="AU47" s="1"/>
      <c r="AV47" s="1"/>
      <c r="AW47" s="1"/>
      <c r="AX47" s="1"/>
      <c r="AY47" s="1"/>
      <c r="AZ47" s="1"/>
      <c r="BB47" s="1"/>
      <c r="BC47" s="1"/>
    </row>
    <row r="48" spans="1:55" ht="15" customHeight="1">
      <c r="A48" s="10">
        <v>5</v>
      </c>
      <c r="B48" s="25"/>
      <c r="C48" s="7" t="s">
        <v>0</v>
      </c>
      <c r="D48" s="26">
        <v>48</v>
      </c>
      <c r="E48" s="7" t="s">
        <v>1</v>
      </c>
      <c r="F48" s="27">
        <f t="shared" si="14"/>
        <v>0</v>
      </c>
      <c r="G48" s="2"/>
      <c r="H48" s="11">
        <v>1</v>
      </c>
      <c r="I48" s="25"/>
      <c r="J48" s="7" t="s">
        <v>0</v>
      </c>
      <c r="K48" s="26">
        <v>47</v>
      </c>
      <c r="L48" s="7" t="s">
        <v>1</v>
      </c>
      <c r="M48" s="27">
        <f>SUM(I48*K48)</f>
        <v>0</v>
      </c>
      <c r="O48" s="11" t="s">
        <v>76</v>
      </c>
      <c r="P48" s="25"/>
      <c r="Q48" s="7" t="s">
        <v>0</v>
      </c>
      <c r="R48" s="26">
        <v>23</v>
      </c>
      <c r="S48" s="7" t="s">
        <v>1</v>
      </c>
      <c r="T48" s="27">
        <f t="shared" si="15"/>
        <v>0</v>
      </c>
      <c r="V48" s="11">
        <v>7</v>
      </c>
      <c r="W48" s="25"/>
      <c r="X48" s="7" t="s">
        <v>0</v>
      </c>
      <c r="Y48" s="26">
        <v>44</v>
      </c>
      <c r="Z48" s="7" t="s">
        <v>1</v>
      </c>
      <c r="AA48" s="27">
        <f t="shared" si="13"/>
        <v>0</v>
      </c>
      <c r="AB48" s="1"/>
      <c r="AC48" s="10">
        <v>14</v>
      </c>
      <c r="AD48" s="25"/>
      <c r="AE48" s="7" t="s">
        <v>0</v>
      </c>
      <c r="AF48" s="26">
        <v>38</v>
      </c>
      <c r="AG48" s="7" t="s">
        <v>1</v>
      </c>
      <c r="AH48" s="27">
        <f t="shared" si="11"/>
        <v>0</v>
      </c>
      <c r="AI48" s="1"/>
      <c r="AJ48" s="10"/>
      <c r="AQ48" s="1"/>
      <c r="AR48" s="1"/>
      <c r="AU48" s="1"/>
      <c r="AV48" s="1"/>
      <c r="AW48" s="1"/>
      <c r="AX48" s="1"/>
      <c r="AY48" s="1"/>
      <c r="AZ48" s="1"/>
      <c r="BB48" s="1"/>
      <c r="BC48" s="1"/>
    </row>
    <row r="49" spans="1:55" ht="15" customHeight="1">
      <c r="A49" s="10">
        <v>6</v>
      </c>
      <c r="B49" s="25"/>
      <c r="C49" s="7" t="s">
        <v>0</v>
      </c>
      <c r="D49" s="26">
        <v>48</v>
      </c>
      <c r="E49" s="7" t="s">
        <v>1</v>
      </c>
      <c r="F49" s="27">
        <f t="shared" si="14"/>
        <v>0</v>
      </c>
      <c r="G49" s="2"/>
      <c r="H49" s="11">
        <v>2</v>
      </c>
      <c r="I49" s="25"/>
      <c r="J49" s="7" t="s">
        <v>0</v>
      </c>
      <c r="K49" s="26">
        <v>59</v>
      </c>
      <c r="L49" s="7" t="s">
        <v>1</v>
      </c>
      <c r="M49" s="27">
        <f>SUM(I49*K49)</f>
        <v>0</v>
      </c>
      <c r="O49" s="11" t="s">
        <v>86</v>
      </c>
      <c r="P49" s="25"/>
      <c r="Q49" s="7" t="s">
        <v>0</v>
      </c>
      <c r="R49" s="26">
        <v>27</v>
      </c>
      <c r="S49" s="7" t="s">
        <v>1</v>
      </c>
      <c r="T49" s="27">
        <f t="shared" si="15"/>
        <v>0</v>
      </c>
      <c r="V49" s="11">
        <v>8</v>
      </c>
      <c r="W49" s="25"/>
      <c r="X49" s="7" t="s">
        <v>0</v>
      </c>
      <c r="Y49" s="26">
        <v>38</v>
      </c>
      <c r="Z49" s="7" t="s">
        <v>1</v>
      </c>
      <c r="AA49" s="27">
        <f t="shared" si="13"/>
        <v>0</v>
      </c>
      <c r="AB49" s="1"/>
      <c r="AC49" s="11" t="s">
        <v>46</v>
      </c>
      <c r="AD49" s="25"/>
      <c r="AE49" s="7" t="s">
        <v>0</v>
      </c>
      <c r="AF49" s="26">
        <v>36</v>
      </c>
      <c r="AG49" s="7" t="s">
        <v>1</v>
      </c>
      <c r="AH49" s="27">
        <f t="shared" si="11"/>
        <v>0</v>
      </c>
      <c r="AI49" s="1"/>
      <c r="AJ49" s="13" t="s">
        <v>130</v>
      </c>
      <c r="AL49" s="3"/>
      <c r="AM49" s="2"/>
      <c r="AN49" s="1"/>
      <c r="AO49" s="2"/>
      <c r="AQ49" s="1"/>
      <c r="AR49" s="1"/>
      <c r="AU49" s="1"/>
      <c r="AV49" s="1"/>
      <c r="AW49" s="1"/>
      <c r="AX49" s="1"/>
      <c r="AY49" s="1"/>
      <c r="AZ49" s="1"/>
      <c r="BB49" s="1"/>
      <c r="BC49" s="1"/>
    </row>
    <row r="50" spans="1:55" ht="15" customHeight="1">
      <c r="A50" s="10">
        <v>7</v>
      </c>
      <c r="B50" s="25"/>
      <c r="C50" s="7" t="s">
        <v>0</v>
      </c>
      <c r="D50" s="26">
        <v>49</v>
      </c>
      <c r="E50" s="7" t="s">
        <v>1</v>
      </c>
      <c r="F50" s="27">
        <f t="shared" si="14"/>
        <v>0</v>
      </c>
      <c r="G50" s="2"/>
      <c r="H50" s="11">
        <v>3</v>
      </c>
      <c r="I50" s="25"/>
      <c r="J50" s="7" t="s">
        <v>0</v>
      </c>
      <c r="K50" s="26">
        <v>56</v>
      </c>
      <c r="L50" s="7" t="s">
        <v>1</v>
      </c>
      <c r="M50" s="27">
        <f>SUM(I50*K50)</f>
        <v>0</v>
      </c>
      <c r="O50" s="11" t="s">
        <v>87</v>
      </c>
      <c r="P50" s="25"/>
      <c r="Q50" s="7" t="s">
        <v>0</v>
      </c>
      <c r="R50" s="26">
        <v>36</v>
      </c>
      <c r="S50" s="7" t="s">
        <v>1</v>
      </c>
      <c r="T50" s="27">
        <f t="shared" si="15"/>
        <v>0</v>
      </c>
      <c r="V50" s="11">
        <v>9</v>
      </c>
      <c r="W50" s="25"/>
      <c r="X50" s="7" t="s">
        <v>0</v>
      </c>
      <c r="Y50" s="26">
        <v>44</v>
      </c>
      <c r="Z50" s="7" t="s">
        <v>1</v>
      </c>
      <c r="AA50" s="27">
        <f t="shared" si="13"/>
        <v>0</v>
      </c>
      <c r="AB50" s="1"/>
      <c r="AC50" s="11" t="s">
        <v>47</v>
      </c>
      <c r="AD50" s="25"/>
      <c r="AE50" s="7" t="s">
        <v>0</v>
      </c>
      <c r="AF50" s="26">
        <v>26</v>
      </c>
      <c r="AG50" s="7" t="s">
        <v>1</v>
      </c>
      <c r="AH50" s="27">
        <f t="shared" si="11"/>
        <v>0</v>
      </c>
      <c r="AI50" s="1"/>
      <c r="AJ50" s="17" t="s">
        <v>32</v>
      </c>
      <c r="AK50" s="25"/>
      <c r="AL50" s="7" t="s">
        <v>0</v>
      </c>
      <c r="AM50" s="26">
        <v>59</v>
      </c>
      <c r="AN50" s="7" t="s">
        <v>1</v>
      </c>
      <c r="AO50" s="27">
        <f t="shared" ref="AO50:AO61" si="16">SUM(AK50*AM50)</f>
        <v>0</v>
      </c>
      <c r="AQ50" s="1"/>
      <c r="AR50" s="1"/>
      <c r="AU50" s="1"/>
      <c r="AV50" s="1"/>
      <c r="AW50" s="1"/>
      <c r="AX50" s="1"/>
      <c r="AY50" s="1"/>
      <c r="AZ50" s="1"/>
      <c r="BB50" s="1"/>
      <c r="BC50" s="1"/>
    </row>
    <row r="51" spans="1:55" ht="15" customHeight="1">
      <c r="A51" s="10">
        <v>8</v>
      </c>
      <c r="B51" s="25"/>
      <c r="C51" s="7" t="s">
        <v>0</v>
      </c>
      <c r="D51" s="26">
        <v>51</v>
      </c>
      <c r="E51" s="7" t="s">
        <v>1</v>
      </c>
      <c r="F51" s="27">
        <f t="shared" si="14"/>
        <v>0</v>
      </c>
      <c r="G51" s="2"/>
      <c r="H51" s="11">
        <v>4</v>
      </c>
      <c r="I51" s="25"/>
      <c r="J51" s="7" t="s">
        <v>0</v>
      </c>
      <c r="K51" s="26">
        <v>51</v>
      </c>
      <c r="L51" s="7" t="s">
        <v>1</v>
      </c>
      <c r="M51" s="27">
        <f>SUM(I51*K51)</f>
        <v>0</v>
      </c>
      <c r="O51" s="11" t="s">
        <v>88</v>
      </c>
      <c r="P51" s="25"/>
      <c r="Q51" s="7" t="s">
        <v>0</v>
      </c>
      <c r="R51" s="26">
        <v>51</v>
      </c>
      <c r="S51" s="7" t="s">
        <v>1</v>
      </c>
      <c r="T51" s="27">
        <f t="shared" si="15"/>
        <v>0</v>
      </c>
      <c r="V51" s="11">
        <v>10</v>
      </c>
      <c r="W51" s="25"/>
      <c r="X51" s="7" t="s">
        <v>0</v>
      </c>
      <c r="Y51" s="26">
        <v>46</v>
      </c>
      <c r="AA51" s="27">
        <f t="shared" si="13"/>
        <v>0</v>
      </c>
      <c r="AB51" s="1"/>
      <c r="AC51" s="11" t="s">
        <v>48</v>
      </c>
      <c r="AD51" s="25"/>
      <c r="AE51" s="7" t="s">
        <v>0</v>
      </c>
      <c r="AF51" s="26">
        <v>36</v>
      </c>
      <c r="AG51" s="7" t="s">
        <v>1</v>
      </c>
      <c r="AH51" s="27">
        <f t="shared" si="11"/>
        <v>0</v>
      </c>
      <c r="AI51" s="1"/>
      <c r="AJ51" s="17" t="s">
        <v>33</v>
      </c>
      <c r="AK51" s="25"/>
      <c r="AL51" s="7" t="s">
        <v>0</v>
      </c>
      <c r="AM51" s="26">
        <v>58</v>
      </c>
      <c r="AN51" s="7" t="s">
        <v>1</v>
      </c>
      <c r="AO51" s="27">
        <f t="shared" si="16"/>
        <v>0</v>
      </c>
      <c r="AQ51" s="1"/>
      <c r="AR51" s="1"/>
      <c r="AU51" s="1"/>
      <c r="AV51" s="1"/>
      <c r="AW51" s="1"/>
      <c r="AX51" s="1"/>
      <c r="AY51" s="1"/>
      <c r="AZ51" s="1"/>
      <c r="BB51" s="1"/>
      <c r="BC51" s="1"/>
    </row>
    <row r="52" spans="1:55" ht="15" customHeight="1">
      <c r="A52" s="10">
        <v>9</v>
      </c>
      <c r="B52" s="25"/>
      <c r="C52" s="7" t="s">
        <v>0</v>
      </c>
      <c r="D52" s="26">
        <v>54</v>
      </c>
      <c r="E52" s="7" t="s">
        <v>1</v>
      </c>
      <c r="F52" s="27">
        <f t="shared" si="14"/>
        <v>0</v>
      </c>
      <c r="G52" s="2"/>
      <c r="H52" s="11" t="s">
        <v>36</v>
      </c>
      <c r="I52" s="25"/>
      <c r="J52" s="7" t="s">
        <v>0</v>
      </c>
      <c r="K52" s="26">
        <v>73</v>
      </c>
      <c r="L52" s="7" t="s">
        <v>1</v>
      </c>
      <c r="M52" s="27">
        <f>SUM(I52*K52)</f>
        <v>0</v>
      </c>
      <c r="O52" s="11" t="s">
        <v>89</v>
      </c>
      <c r="P52" s="25"/>
      <c r="Q52" s="7" t="s">
        <v>0</v>
      </c>
      <c r="R52" s="26">
        <v>71</v>
      </c>
      <c r="S52" s="7" t="s">
        <v>1</v>
      </c>
      <c r="T52" s="27">
        <f t="shared" si="15"/>
        <v>0</v>
      </c>
      <c r="V52" s="10"/>
      <c r="W52" s="2"/>
      <c r="AB52" s="1"/>
      <c r="AC52" s="11" t="s">
        <v>49</v>
      </c>
      <c r="AD52" s="25"/>
      <c r="AE52" s="7" t="s">
        <v>0</v>
      </c>
      <c r="AF52" s="26">
        <v>36</v>
      </c>
      <c r="AG52" s="7" t="s">
        <v>1</v>
      </c>
      <c r="AH52" s="27">
        <f>SUM(AD52*AF52)</f>
        <v>0</v>
      </c>
      <c r="AI52" s="1"/>
      <c r="AJ52" s="17" t="s">
        <v>34</v>
      </c>
      <c r="AK52" s="25"/>
      <c r="AL52" s="7" t="s">
        <v>0</v>
      </c>
      <c r="AM52" s="26">
        <v>83</v>
      </c>
      <c r="AN52" s="7" t="s">
        <v>1</v>
      </c>
      <c r="AO52" s="27">
        <f t="shared" si="16"/>
        <v>0</v>
      </c>
      <c r="AQ52" s="1"/>
      <c r="AR52" s="1"/>
      <c r="AU52" s="1"/>
      <c r="AV52" s="1"/>
      <c r="AW52" s="1"/>
      <c r="AX52" s="1"/>
      <c r="AY52" s="1"/>
      <c r="AZ52" s="1"/>
      <c r="BB52" s="1"/>
      <c r="BC52" s="1"/>
    </row>
    <row r="53" spans="1:55" ht="15" customHeight="1">
      <c r="A53" s="10">
        <v>10</v>
      </c>
      <c r="B53" s="25"/>
      <c r="C53" s="7" t="s">
        <v>0</v>
      </c>
      <c r="D53" s="26">
        <v>38</v>
      </c>
      <c r="E53" s="7" t="s">
        <v>1</v>
      </c>
      <c r="F53" s="27">
        <f t="shared" si="14"/>
        <v>0</v>
      </c>
      <c r="G53" s="2"/>
      <c r="H53" s="10"/>
      <c r="O53" s="11" t="s">
        <v>90</v>
      </c>
      <c r="P53" s="25"/>
      <c r="Q53" s="7" t="s">
        <v>0</v>
      </c>
      <c r="R53" s="26">
        <v>15</v>
      </c>
      <c r="S53" s="7" t="s">
        <v>1</v>
      </c>
      <c r="T53" s="27">
        <f t="shared" si="15"/>
        <v>0</v>
      </c>
      <c r="V53" s="13" t="s">
        <v>140</v>
      </c>
      <c r="W53" s="18"/>
      <c r="AB53" s="1"/>
      <c r="AC53" s="11" t="s">
        <v>50</v>
      </c>
      <c r="AD53" s="25"/>
      <c r="AE53" s="7" t="s">
        <v>0</v>
      </c>
      <c r="AF53" s="26">
        <v>26</v>
      </c>
      <c r="AG53" s="7" t="s">
        <v>1</v>
      </c>
      <c r="AH53" s="27">
        <f>SUM(AD53*AF53)</f>
        <v>0</v>
      </c>
      <c r="AI53" s="1"/>
      <c r="AJ53" s="17" t="s">
        <v>35</v>
      </c>
      <c r="AK53" s="25"/>
      <c r="AL53" s="7" t="s">
        <v>0</v>
      </c>
      <c r="AM53" s="26">
        <v>50</v>
      </c>
      <c r="AN53" s="7" t="s">
        <v>1</v>
      </c>
      <c r="AO53" s="27">
        <f t="shared" si="16"/>
        <v>0</v>
      </c>
      <c r="AQ53" s="1"/>
      <c r="AR53" s="1"/>
      <c r="AU53" s="1"/>
      <c r="AV53" s="1"/>
      <c r="AW53" s="1"/>
      <c r="AX53" s="1"/>
      <c r="AY53" s="1"/>
      <c r="AZ53" s="1"/>
      <c r="BB53" s="1"/>
      <c r="BC53" s="1"/>
    </row>
    <row r="54" spans="1:55" ht="15" customHeight="1">
      <c r="A54" s="10">
        <v>11</v>
      </c>
      <c r="B54" s="25"/>
      <c r="C54" s="7" t="s">
        <v>0</v>
      </c>
      <c r="D54" s="26">
        <v>49</v>
      </c>
      <c r="E54" s="7" t="s">
        <v>1</v>
      </c>
      <c r="F54" s="27">
        <f t="shared" si="14"/>
        <v>0</v>
      </c>
      <c r="G54" s="2"/>
      <c r="H54" s="13" t="s">
        <v>11</v>
      </c>
      <c r="K54" s="12"/>
      <c r="O54" s="11" t="s">
        <v>91</v>
      </c>
      <c r="P54" s="25"/>
      <c r="Q54" s="7" t="s">
        <v>0</v>
      </c>
      <c r="R54" s="26">
        <v>36</v>
      </c>
      <c r="S54" s="7" t="s">
        <v>1</v>
      </c>
      <c r="T54" s="27">
        <f t="shared" si="15"/>
        <v>0</v>
      </c>
      <c r="V54" s="17" t="s">
        <v>32</v>
      </c>
      <c r="W54" s="25"/>
      <c r="X54" s="7" t="s">
        <v>0</v>
      </c>
      <c r="Y54" s="26">
        <v>74</v>
      </c>
      <c r="Z54" s="7" t="s">
        <v>1</v>
      </c>
      <c r="AA54" s="27">
        <f t="shared" ref="AA54:AA69" si="17">SUM(W54*Y54)</f>
        <v>0</v>
      </c>
      <c r="AB54" s="1"/>
      <c r="AC54" s="11" t="s">
        <v>51</v>
      </c>
      <c r="AD54" s="25"/>
      <c r="AE54" s="7" t="s">
        <v>0</v>
      </c>
      <c r="AF54" s="26">
        <v>13</v>
      </c>
      <c r="AG54" s="7" t="s">
        <v>1</v>
      </c>
      <c r="AH54" s="27">
        <f>SUM(AD54*AF54)</f>
        <v>0</v>
      </c>
      <c r="AI54" s="1"/>
      <c r="AJ54" s="17" t="s">
        <v>36</v>
      </c>
      <c r="AK54" s="25"/>
      <c r="AL54" s="7" t="s">
        <v>0</v>
      </c>
      <c r="AM54" s="26">
        <v>78</v>
      </c>
      <c r="AN54" s="7" t="s">
        <v>1</v>
      </c>
      <c r="AO54" s="27">
        <f t="shared" si="16"/>
        <v>0</v>
      </c>
      <c r="AQ54" s="1"/>
      <c r="AR54" s="1"/>
      <c r="AU54" s="1"/>
      <c r="AV54" s="1"/>
      <c r="AW54" s="1"/>
      <c r="AX54" s="1"/>
      <c r="AY54" s="1"/>
      <c r="AZ54" s="1"/>
      <c r="BB54" s="1"/>
      <c r="BC54" s="1"/>
    </row>
    <row r="55" spans="1:55" ht="15" customHeight="1">
      <c r="A55" s="10">
        <v>12</v>
      </c>
      <c r="B55" s="25"/>
      <c r="C55" s="7" t="s">
        <v>0</v>
      </c>
      <c r="D55" s="26">
        <v>54</v>
      </c>
      <c r="E55" s="7" t="s">
        <v>1</v>
      </c>
      <c r="F55" s="27">
        <f t="shared" si="14"/>
        <v>0</v>
      </c>
      <c r="G55" s="2"/>
      <c r="H55" s="11">
        <v>1</v>
      </c>
      <c r="I55" s="25"/>
      <c r="J55" s="2" t="s">
        <v>0</v>
      </c>
      <c r="K55" s="1">
        <v>36</v>
      </c>
      <c r="L55" s="2" t="s">
        <v>1</v>
      </c>
      <c r="M55" s="9">
        <f>SUM(I55*K55)</f>
        <v>0</v>
      </c>
      <c r="O55" s="11" t="s">
        <v>92</v>
      </c>
      <c r="P55" s="25"/>
      <c r="Q55" s="7" t="s">
        <v>0</v>
      </c>
      <c r="R55" s="26">
        <v>15</v>
      </c>
      <c r="S55" s="7" t="s">
        <v>1</v>
      </c>
      <c r="T55" s="27">
        <f t="shared" si="15"/>
        <v>0</v>
      </c>
      <c r="V55" s="17" t="s">
        <v>33</v>
      </c>
      <c r="W55" s="25"/>
      <c r="X55" s="7" t="s">
        <v>0</v>
      </c>
      <c r="Y55" s="26">
        <v>87</v>
      </c>
      <c r="Z55" s="7" t="s">
        <v>1</v>
      </c>
      <c r="AA55" s="27">
        <f t="shared" si="17"/>
        <v>0</v>
      </c>
      <c r="AB55" s="1"/>
      <c r="AC55" s="10"/>
      <c r="AI55" s="1"/>
      <c r="AJ55" s="17" t="s">
        <v>37</v>
      </c>
      <c r="AK55" s="25"/>
      <c r="AL55" s="7" t="s">
        <v>0</v>
      </c>
      <c r="AM55" s="26">
        <v>62</v>
      </c>
      <c r="AN55" s="7" t="s">
        <v>1</v>
      </c>
      <c r="AO55" s="27">
        <f t="shared" si="16"/>
        <v>0</v>
      </c>
      <c r="AQ55" s="1"/>
      <c r="AR55" s="1"/>
      <c r="AU55" s="1"/>
      <c r="AV55" s="1"/>
      <c r="AW55" s="1"/>
      <c r="AX55" s="1"/>
      <c r="AY55" s="1"/>
      <c r="AZ55" s="1"/>
      <c r="BB55" s="1"/>
      <c r="BC55" s="1"/>
    </row>
    <row r="56" spans="1:55" ht="15" customHeight="1">
      <c r="A56" s="10">
        <v>13</v>
      </c>
      <c r="B56" s="25"/>
      <c r="C56" s="7" t="s">
        <v>0</v>
      </c>
      <c r="D56" s="26">
        <v>44</v>
      </c>
      <c r="E56" s="7" t="s">
        <v>1</v>
      </c>
      <c r="F56" s="27">
        <f t="shared" si="14"/>
        <v>0</v>
      </c>
      <c r="G56" s="2"/>
      <c r="H56" s="10"/>
      <c r="O56" s="11" t="s">
        <v>93</v>
      </c>
      <c r="P56" s="25"/>
      <c r="Q56" s="7" t="s">
        <v>0</v>
      </c>
      <c r="R56" s="26">
        <v>35</v>
      </c>
      <c r="S56" s="7" t="s">
        <v>1</v>
      </c>
      <c r="T56" s="27">
        <f t="shared" si="15"/>
        <v>0</v>
      </c>
      <c r="V56" s="17" t="s">
        <v>34</v>
      </c>
      <c r="W56" s="25"/>
      <c r="X56" s="7" t="s">
        <v>0</v>
      </c>
      <c r="Y56" s="26">
        <v>85</v>
      </c>
      <c r="Z56" s="7" t="s">
        <v>1</v>
      </c>
      <c r="AA56" s="27">
        <f t="shared" si="17"/>
        <v>0</v>
      </c>
      <c r="AB56" s="1"/>
      <c r="AC56" s="13" t="s">
        <v>16</v>
      </c>
      <c r="AI56" s="1"/>
      <c r="AJ56" s="17" t="s">
        <v>38</v>
      </c>
      <c r="AK56" s="25"/>
      <c r="AL56" s="7" t="s">
        <v>0</v>
      </c>
      <c r="AM56" s="26">
        <v>87</v>
      </c>
      <c r="AN56" s="7" t="s">
        <v>1</v>
      </c>
      <c r="AO56" s="27">
        <f t="shared" si="16"/>
        <v>0</v>
      </c>
      <c r="AQ56" s="1"/>
      <c r="AR56" s="1"/>
      <c r="AU56" s="1"/>
      <c r="AV56" s="1"/>
      <c r="AW56" s="1"/>
      <c r="AX56" s="1"/>
      <c r="AY56" s="1"/>
      <c r="AZ56" s="1"/>
      <c r="BB56" s="1"/>
      <c r="BC56" s="1"/>
    </row>
    <row r="57" spans="1:55" ht="15" customHeight="1">
      <c r="A57" s="10">
        <v>14</v>
      </c>
      <c r="B57" s="25"/>
      <c r="C57" s="7" t="s">
        <v>0</v>
      </c>
      <c r="D57" s="26">
        <v>32</v>
      </c>
      <c r="E57" s="7" t="s">
        <v>1</v>
      </c>
      <c r="F57" s="27">
        <f t="shared" si="14"/>
        <v>0</v>
      </c>
      <c r="G57" s="2"/>
      <c r="H57" s="13" t="s">
        <v>62</v>
      </c>
      <c r="K57" s="12"/>
      <c r="O57" s="11" t="s">
        <v>94</v>
      </c>
      <c r="P57" s="25"/>
      <c r="Q57" s="7" t="s">
        <v>0</v>
      </c>
      <c r="R57" s="26">
        <v>28</v>
      </c>
      <c r="S57" s="7" t="s">
        <v>1</v>
      </c>
      <c r="T57" s="27">
        <f t="shared" si="15"/>
        <v>0</v>
      </c>
      <c r="V57" s="17" t="s">
        <v>35</v>
      </c>
      <c r="W57" s="25"/>
      <c r="X57" s="7" t="s">
        <v>0</v>
      </c>
      <c r="Y57" s="26">
        <v>61</v>
      </c>
      <c r="Z57" s="7" t="s">
        <v>1</v>
      </c>
      <c r="AA57" s="27">
        <f t="shared" si="17"/>
        <v>0</v>
      </c>
      <c r="AB57" s="1"/>
      <c r="AC57" s="11" t="s">
        <v>32</v>
      </c>
      <c r="AD57" s="25"/>
      <c r="AE57" s="7" t="s">
        <v>0</v>
      </c>
      <c r="AF57" s="26">
        <v>61</v>
      </c>
      <c r="AG57" s="7" t="s">
        <v>1</v>
      </c>
      <c r="AH57" s="27">
        <f t="shared" ref="AH57:AH69" si="18">SUM(AD57*AF57)</f>
        <v>0</v>
      </c>
      <c r="AI57" s="1"/>
      <c r="AJ57" s="17" t="s">
        <v>39</v>
      </c>
      <c r="AK57" s="25"/>
      <c r="AL57" s="7" t="s">
        <v>0</v>
      </c>
      <c r="AM57" s="26">
        <v>87</v>
      </c>
      <c r="AN57" s="7" t="s">
        <v>1</v>
      </c>
      <c r="AO57" s="27">
        <f t="shared" si="16"/>
        <v>0</v>
      </c>
      <c r="AQ57" s="1"/>
      <c r="AR57" s="1"/>
      <c r="AU57" s="1"/>
      <c r="AV57" s="1"/>
      <c r="AW57" s="1"/>
      <c r="AX57" s="1"/>
      <c r="AY57" s="1"/>
      <c r="AZ57" s="1"/>
      <c r="BB57" s="1"/>
      <c r="BC57" s="1"/>
    </row>
    <row r="58" spans="1:55" ht="15" customHeight="1">
      <c r="A58" s="11" t="s">
        <v>46</v>
      </c>
      <c r="B58" s="25"/>
      <c r="C58" s="7" t="s">
        <v>0</v>
      </c>
      <c r="D58" s="26">
        <v>42</v>
      </c>
      <c r="E58" s="7" t="s">
        <v>1</v>
      </c>
      <c r="F58" s="27">
        <f t="shared" si="14"/>
        <v>0</v>
      </c>
      <c r="G58" s="2"/>
      <c r="H58" s="11">
        <v>1</v>
      </c>
      <c r="I58" s="25"/>
      <c r="J58" s="2" t="s">
        <v>0</v>
      </c>
      <c r="K58" s="1">
        <v>62</v>
      </c>
      <c r="L58" s="2" t="s">
        <v>1</v>
      </c>
      <c r="M58" s="9">
        <f t="shared" ref="M58:M64" si="19">SUM(I58*K58)</f>
        <v>0</v>
      </c>
      <c r="O58" s="11" t="s">
        <v>95</v>
      </c>
      <c r="P58" s="25"/>
      <c r="Q58" s="7" t="s">
        <v>0</v>
      </c>
      <c r="R58" s="26">
        <v>28</v>
      </c>
      <c r="S58" s="7" t="s">
        <v>1</v>
      </c>
      <c r="T58" s="27">
        <f t="shared" si="15"/>
        <v>0</v>
      </c>
      <c r="V58" s="17" t="s">
        <v>36</v>
      </c>
      <c r="W58" s="25"/>
      <c r="X58" s="7" t="s">
        <v>0</v>
      </c>
      <c r="Y58" s="26">
        <v>87</v>
      </c>
      <c r="Z58" s="7" t="s">
        <v>1</v>
      </c>
      <c r="AA58" s="27">
        <f t="shared" si="17"/>
        <v>0</v>
      </c>
      <c r="AB58" s="1"/>
      <c r="AC58" s="11" t="s">
        <v>33</v>
      </c>
      <c r="AD58" s="25"/>
      <c r="AE58" s="7" t="s">
        <v>0</v>
      </c>
      <c r="AF58" s="26">
        <v>51</v>
      </c>
      <c r="AG58" s="7" t="s">
        <v>1</v>
      </c>
      <c r="AH58" s="27">
        <f t="shared" si="18"/>
        <v>0</v>
      </c>
      <c r="AI58" s="1"/>
      <c r="AJ58" s="17" t="s">
        <v>40</v>
      </c>
      <c r="AK58" s="25"/>
      <c r="AL58" s="7" t="s">
        <v>0</v>
      </c>
      <c r="AM58" s="26">
        <v>52</v>
      </c>
      <c r="AN58" s="7" t="s">
        <v>1</v>
      </c>
      <c r="AO58" s="27">
        <f t="shared" si="16"/>
        <v>0</v>
      </c>
      <c r="AQ58" s="1"/>
      <c r="AR58" s="1"/>
      <c r="AU58" s="1"/>
      <c r="AV58" s="1"/>
      <c r="AW58" s="1"/>
      <c r="AX58" s="1"/>
      <c r="AY58" s="1"/>
      <c r="AZ58" s="1"/>
      <c r="BB58" s="1"/>
      <c r="BC58" s="1"/>
    </row>
    <row r="59" spans="1:55" ht="15" customHeight="1">
      <c r="A59" s="11" t="s">
        <v>47</v>
      </c>
      <c r="B59" s="25"/>
      <c r="C59" s="7" t="s">
        <v>0</v>
      </c>
      <c r="D59" s="26">
        <v>54</v>
      </c>
      <c r="E59" s="7" t="s">
        <v>1</v>
      </c>
      <c r="F59" s="27">
        <f t="shared" si="14"/>
        <v>0</v>
      </c>
      <c r="G59" s="2"/>
      <c r="H59" s="11">
        <v>2</v>
      </c>
      <c r="I59" s="25"/>
      <c r="J59" s="2" t="s">
        <v>0</v>
      </c>
      <c r="K59" s="1">
        <v>55</v>
      </c>
      <c r="L59" s="2" t="s">
        <v>1</v>
      </c>
      <c r="M59" s="9">
        <f t="shared" si="19"/>
        <v>0</v>
      </c>
      <c r="O59" s="11" t="s">
        <v>96</v>
      </c>
      <c r="P59" s="25"/>
      <c r="Q59" s="7" t="s">
        <v>0</v>
      </c>
      <c r="R59" s="26">
        <v>35</v>
      </c>
      <c r="S59" s="7" t="s">
        <v>1</v>
      </c>
      <c r="T59" s="27">
        <f t="shared" si="15"/>
        <v>0</v>
      </c>
      <c r="V59" s="17" t="s">
        <v>37</v>
      </c>
      <c r="W59" s="25"/>
      <c r="X59" s="7" t="s">
        <v>0</v>
      </c>
      <c r="Y59" s="26">
        <v>72</v>
      </c>
      <c r="Z59" s="7" t="s">
        <v>1</v>
      </c>
      <c r="AA59" s="27">
        <f t="shared" si="17"/>
        <v>0</v>
      </c>
      <c r="AB59" s="1"/>
      <c r="AC59" s="11" t="s">
        <v>34</v>
      </c>
      <c r="AD59" s="25"/>
      <c r="AE59" s="7" t="s">
        <v>0</v>
      </c>
      <c r="AF59" s="26">
        <v>69</v>
      </c>
      <c r="AG59" s="7" t="s">
        <v>1</v>
      </c>
      <c r="AH59" s="27">
        <f t="shared" si="18"/>
        <v>0</v>
      </c>
      <c r="AI59" s="1"/>
      <c r="AJ59" s="17" t="s">
        <v>41</v>
      </c>
      <c r="AK59" s="25"/>
      <c r="AL59" s="7" t="s">
        <v>0</v>
      </c>
      <c r="AM59" s="26">
        <v>74</v>
      </c>
      <c r="AN59" s="7" t="s">
        <v>1</v>
      </c>
      <c r="AO59" s="27">
        <f t="shared" si="16"/>
        <v>0</v>
      </c>
      <c r="AQ59" s="1"/>
      <c r="AR59" s="1"/>
      <c r="AU59" s="1"/>
      <c r="AV59" s="1"/>
      <c r="AW59" s="1"/>
      <c r="AX59" s="1"/>
      <c r="AY59" s="1"/>
      <c r="AZ59" s="1"/>
      <c r="BB59" s="1"/>
      <c r="BC59" s="1"/>
    </row>
    <row r="60" spans="1:55" ht="15" customHeight="1">
      <c r="A60" s="11" t="s">
        <v>48</v>
      </c>
      <c r="B60" s="25"/>
      <c r="C60" s="7" t="s">
        <v>0</v>
      </c>
      <c r="D60" s="26">
        <v>37</v>
      </c>
      <c r="E60" s="7" t="s">
        <v>1</v>
      </c>
      <c r="F60" s="27">
        <f t="shared" si="14"/>
        <v>0</v>
      </c>
      <c r="G60" s="2"/>
      <c r="H60" s="11">
        <v>3</v>
      </c>
      <c r="I60" s="25"/>
      <c r="J60" s="2" t="s">
        <v>0</v>
      </c>
      <c r="K60" s="1">
        <v>55</v>
      </c>
      <c r="L60" s="2" t="s">
        <v>1</v>
      </c>
      <c r="M60" s="9">
        <f t="shared" si="19"/>
        <v>0</v>
      </c>
      <c r="O60" s="11" t="s">
        <v>97</v>
      </c>
      <c r="P60" s="25"/>
      <c r="Q60" s="7" t="s">
        <v>0</v>
      </c>
      <c r="R60" s="26">
        <v>31</v>
      </c>
      <c r="S60" s="7" t="s">
        <v>1</v>
      </c>
      <c r="T60" s="27">
        <f t="shared" si="15"/>
        <v>0</v>
      </c>
      <c r="V60" s="17" t="s">
        <v>38</v>
      </c>
      <c r="W60" s="25"/>
      <c r="X60" s="7" t="s">
        <v>0</v>
      </c>
      <c r="Y60" s="26">
        <v>33</v>
      </c>
      <c r="Z60" s="7" t="s">
        <v>1</v>
      </c>
      <c r="AA60" s="27">
        <f t="shared" si="17"/>
        <v>0</v>
      </c>
      <c r="AB60" s="1"/>
      <c r="AC60" s="11" t="s">
        <v>35</v>
      </c>
      <c r="AD60" s="25"/>
      <c r="AE60" s="7" t="s">
        <v>0</v>
      </c>
      <c r="AF60" s="26">
        <v>51</v>
      </c>
      <c r="AG60" s="7" t="s">
        <v>1</v>
      </c>
      <c r="AH60" s="27">
        <f t="shared" si="18"/>
        <v>0</v>
      </c>
      <c r="AI60" s="1"/>
      <c r="AJ60" s="17" t="s">
        <v>42</v>
      </c>
      <c r="AK60" s="25"/>
      <c r="AL60" s="7" t="s">
        <v>0</v>
      </c>
      <c r="AM60" s="26">
        <v>75</v>
      </c>
      <c r="AN60" s="7" t="s">
        <v>1</v>
      </c>
      <c r="AO60" s="27">
        <f t="shared" si="16"/>
        <v>0</v>
      </c>
      <c r="AQ60" s="1"/>
      <c r="AR60" s="1"/>
      <c r="AU60" s="1"/>
      <c r="AV60" s="1"/>
      <c r="AW60" s="1"/>
      <c r="AX60" s="1"/>
      <c r="AY60" s="1"/>
      <c r="AZ60" s="1"/>
      <c r="BB60" s="1"/>
      <c r="BC60" s="1"/>
    </row>
    <row r="61" spans="1:55" ht="15" customHeight="1">
      <c r="A61" s="11" t="s">
        <v>49</v>
      </c>
      <c r="B61" s="25"/>
      <c r="C61" s="7" t="s">
        <v>0</v>
      </c>
      <c r="D61" s="26">
        <v>51</v>
      </c>
      <c r="E61" s="7" t="s">
        <v>1</v>
      </c>
      <c r="F61" s="27">
        <f t="shared" si="14"/>
        <v>0</v>
      </c>
      <c r="G61" s="2"/>
      <c r="H61" s="11">
        <v>4</v>
      </c>
      <c r="I61" s="25"/>
      <c r="J61" s="2" t="s">
        <v>0</v>
      </c>
      <c r="K61" s="1">
        <v>65</v>
      </c>
      <c r="L61" s="2" t="s">
        <v>1</v>
      </c>
      <c r="M61" s="9">
        <f t="shared" si="19"/>
        <v>0</v>
      </c>
      <c r="O61" s="11" t="s">
        <v>98</v>
      </c>
      <c r="P61" s="25"/>
      <c r="Q61" s="7" t="s">
        <v>0</v>
      </c>
      <c r="R61" s="26">
        <v>36</v>
      </c>
      <c r="S61" s="7" t="s">
        <v>1</v>
      </c>
      <c r="T61" s="27">
        <f t="shared" si="15"/>
        <v>0</v>
      </c>
      <c r="V61" s="17" t="s">
        <v>39</v>
      </c>
      <c r="W61" s="25"/>
      <c r="X61" s="7" t="s">
        <v>0</v>
      </c>
      <c r="Y61" s="26">
        <v>72</v>
      </c>
      <c r="Z61" s="7" t="s">
        <v>1</v>
      </c>
      <c r="AA61" s="27">
        <f t="shared" si="17"/>
        <v>0</v>
      </c>
      <c r="AB61" s="1"/>
      <c r="AC61" s="11" t="s">
        <v>36</v>
      </c>
      <c r="AD61" s="25"/>
      <c r="AE61" s="7" t="s">
        <v>0</v>
      </c>
      <c r="AF61" s="26">
        <v>65</v>
      </c>
      <c r="AG61" s="7" t="s">
        <v>1</v>
      </c>
      <c r="AH61" s="27">
        <f t="shared" si="18"/>
        <v>0</v>
      </c>
      <c r="AI61" s="1"/>
      <c r="AJ61" s="17" t="s">
        <v>43</v>
      </c>
      <c r="AK61" s="25"/>
      <c r="AL61" s="7" t="s">
        <v>0</v>
      </c>
      <c r="AM61" s="26">
        <v>74</v>
      </c>
      <c r="AN61" s="7" t="s">
        <v>1</v>
      </c>
      <c r="AO61" s="27">
        <f t="shared" si="16"/>
        <v>0</v>
      </c>
      <c r="AQ61" s="1"/>
      <c r="AR61" s="1"/>
      <c r="AU61" s="1"/>
      <c r="AV61" s="1"/>
      <c r="AW61" s="1"/>
      <c r="AX61" s="1"/>
      <c r="AY61" s="1"/>
      <c r="AZ61" s="1"/>
      <c r="BB61" s="1"/>
      <c r="BC61" s="1"/>
    </row>
    <row r="62" spans="1:55" ht="15" customHeight="1">
      <c r="A62" s="29"/>
      <c r="B62" s="1"/>
      <c r="C62" s="1"/>
      <c r="E62" s="1"/>
      <c r="F62" s="1"/>
      <c r="G62" s="2"/>
      <c r="H62" s="11">
        <v>5</v>
      </c>
      <c r="I62" s="25"/>
      <c r="J62" s="2" t="s">
        <v>0</v>
      </c>
      <c r="K62" s="1">
        <v>52</v>
      </c>
      <c r="L62" s="2" t="s">
        <v>1</v>
      </c>
      <c r="M62" s="9">
        <f t="shared" si="19"/>
        <v>0</v>
      </c>
      <c r="O62" s="11" t="s">
        <v>99</v>
      </c>
      <c r="P62" s="25"/>
      <c r="Q62" s="7" t="s">
        <v>0</v>
      </c>
      <c r="R62" s="26">
        <v>16</v>
      </c>
      <c r="S62" s="7" t="s">
        <v>1</v>
      </c>
      <c r="T62" s="27">
        <f t="shared" si="15"/>
        <v>0</v>
      </c>
      <c r="V62" s="17" t="s">
        <v>40</v>
      </c>
      <c r="W62" s="25"/>
      <c r="X62" s="7" t="s">
        <v>0</v>
      </c>
      <c r="Y62" s="26">
        <v>72</v>
      </c>
      <c r="Z62" s="7" t="s">
        <v>1</v>
      </c>
      <c r="AA62" s="27">
        <f t="shared" si="17"/>
        <v>0</v>
      </c>
      <c r="AB62" s="1"/>
      <c r="AC62" s="11" t="s">
        <v>37</v>
      </c>
      <c r="AD62" s="25"/>
      <c r="AE62" s="7" t="s">
        <v>0</v>
      </c>
      <c r="AF62" s="26">
        <v>59</v>
      </c>
      <c r="AG62" s="7" t="s">
        <v>1</v>
      </c>
      <c r="AH62" s="27">
        <f t="shared" si="18"/>
        <v>0</v>
      </c>
      <c r="AI62" s="6"/>
      <c r="AJ62" s="17" t="s">
        <v>44</v>
      </c>
      <c r="AK62" s="25"/>
      <c r="AL62" s="7" t="s">
        <v>0</v>
      </c>
      <c r="AM62" s="26">
        <v>74</v>
      </c>
      <c r="AN62" s="7" t="s">
        <v>1</v>
      </c>
      <c r="AO62" s="27">
        <f t="shared" ref="AO62:AO69" si="20">SUM(AK62*AM62)</f>
        <v>0</v>
      </c>
      <c r="AP62" s="1"/>
      <c r="AQ62" s="1"/>
      <c r="AR62" s="1"/>
      <c r="AU62" s="1"/>
      <c r="AV62" s="1"/>
      <c r="AW62" s="1"/>
      <c r="AX62" s="1"/>
      <c r="AY62" s="1"/>
      <c r="AZ62" s="1"/>
      <c r="BB62" s="1"/>
      <c r="BC62" s="1"/>
    </row>
    <row r="63" spans="1:55" ht="15" customHeight="1">
      <c r="A63" s="13" t="s">
        <v>12</v>
      </c>
      <c r="B63" s="1"/>
      <c r="C63" s="1"/>
      <c r="E63" s="1"/>
      <c r="F63" s="3"/>
      <c r="G63" s="2"/>
      <c r="H63" s="11">
        <v>6</v>
      </c>
      <c r="I63" s="25"/>
      <c r="J63" s="2" t="s">
        <v>0</v>
      </c>
      <c r="K63" s="1">
        <v>65</v>
      </c>
      <c r="L63" s="2" t="s">
        <v>1</v>
      </c>
      <c r="M63" s="9">
        <f t="shared" si="19"/>
        <v>0</v>
      </c>
      <c r="O63" s="11" t="s">
        <v>100</v>
      </c>
      <c r="P63" s="25"/>
      <c r="Q63" s="7" t="s">
        <v>0</v>
      </c>
      <c r="R63" s="26">
        <v>40</v>
      </c>
      <c r="S63" s="7" t="s">
        <v>1</v>
      </c>
      <c r="T63" s="27">
        <f t="shared" si="15"/>
        <v>0</v>
      </c>
      <c r="V63" s="17" t="s">
        <v>41</v>
      </c>
      <c r="W63" s="25"/>
      <c r="X63" s="7" t="s">
        <v>0</v>
      </c>
      <c r="Y63" s="26">
        <v>87</v>
      </c>
      <c r="Z63" s="7" t="s">
        <v>1</v>
      </c>
      <c r="AA63" s="27">
        <f t="shared" si="17"/>
        <v>0</v>
      </c>
      <c r="AB63" s="1"/>
      <c r="AC63" s="11" t="s">
        <v>38</v>
      </c>
      <c r="AD63" s="25"/>
      <c r="AE63" s="7" t="s">
        <v>0</v>
      </c>
      <c r="AF63" s="26">
        <v>54</v>
      </c>
      <c r="AG63" s="7" t="s">
        <v>1</v>
      </c>
      <c r="AH63" s="27">
        <f t="shared" si="18"/>
        <v>0</v>
      </c>
      <c r="AI63" s="6"/>
      <c r="AJ63" s="17" t="s">
        <v>45</v>
      </c>
      <c r="AK63" s="25"/>
      <c r="AL63" s="7" t="s">
        <v>0</v>
      </c>
      <c r="AM63" s="26">
        <v>62</v>
      </c>
      <c r="AN63" s="7" t="s">
        <v>1</v>
      </c>
      <c r="AO63" s="27">
        <f t="shared" si="20"/>
        <v>0</v>
      </c>
      <c r="AP63" s="1"/>
      <c r="AQ63" s="1"/>
      <c r="AR63" s="1"/>
      <c r="AU63" s="1"/>
      <c r="AV63" s="1"/>
      <c r="AW63" s="1"/>
      <c r="AX63" s="1"/>
      <c r="AY63" s="1"/>
      <c r="AZ63" s="1"/>
      <c r="BB63" s="1"/>
      <c r="BC63" s="1"/>
    </row>
    <row r="64" spans="1:55" ht="15" customHeight="1">
      <c r="A64" s="11">
        <v>1</v>
      </c>
      <c r="B64" s="25"/>
      <c r="C64" s="7" t="s">
        <v>0</v>
      </c>
      <c r="D64" s="26">
        <v>64</v>
      </c>
      <c r="E64" s="7" t="s">
        <v>1</v>
      </c>
      <c r="F64" s="27">
        <f>SUM(B64*D64)</f>
        <v>0</v>
      </c>
      <c r="G64" s="2"/>
      <c r="H64" s="11">
        <v>7</v>
      </c>
      <c r="I64" s="25"/>
      <c r="J64" s="2" t="s">
        <v>0</v>
      </c>
      <c r="K64" s="1">
        <v>26</v>
      </c>
      <c r="L64" s="2" t="s">
        <v>1</v>
      </c>
      <c r="M64" s="9">
        <f t="shared" si="19"/>
        <v>0</v>
      </c>
      <c r="O64" s="11" t="s">
        <v>101</v>
      </c>
      <c r="P64" s="25"/>
      <c r="Q64" s="7" t="s">
        <v>0</v>
      </c>
      <c r="R64" s="26">
        <v>20</v>
      </c>
      <c r="S64" s="7" t="s">
        <v>1</v>
      </c>
      <c r="T64" s="27">
        <f t="shared" si="15"/>
        <v>0</v>
      </c>
      <c r="V64" s="17" t="s">
        <v>42</v>
      </c>
      <c r="W64" s="25"/>
      <c r="X64" s="7" t="s">
        <v>0</v>
      </c>
      <c r="Y64" s="26">
        <v>72</v>
      </c>
      <c r="Z64" s="7" t="s">
        <v>1</v>
      </c>
      <c r="AA64" s="27">
        <f t="shared" si="17"/>
        <v>0</v>
      </c>
      <c r="AB64" s="1"/>
      <c r="AC64" s="11" t="s">
        <v>39</v>
      </c>
      <c r="AD64" s="25"/>
      <c r="AE64" s="7" t="s">
        <v>0</v>
      </c>
      <c r="AF64" s="26">
        <v>51</v>
      </c>
      <c r="AG64" s="7" t="s">
        <v>1</v>
      </c>
      <c r="AH64" s="27">
        <f t="shared" si="18"/>
        <v>0</v>
      </c>
      <c r="AI64" s="6"/>
      <c r="AJ64" s="17" t="s">
        <v>46</v>
      </c>
      <c r="AK64" s="25"/>
      <c r="AL64" s="7" t="s">
        <v>0</v>
      </c>
      <c r="AM64" s="26">
        <v>67</v>
      </c>
      <c r="AN64" s="7" t="s">
        <v>1</v>
      </c>
      <c r="AO64" s="27">
        <f t="shared" si="20"/>
        <v>0</v>
      </c>
      <c r="AP64" s="1"/>
      <c r="AQ64" s="1"/>
      <c r="AR64" s="1"/>
      <c r="AU64" s="1"/>
      <c r="AV64" s="1"/>
      <c r="AW64" s="1"/>
      <c r="AX64" s="1"/>
      <c r="AY64" s="1"/>
      <c r="AZ64" s="1"/>
      <c r="BB64" s="1"/>
      <c r="BC64" s="1"/>
    </row>
    <row r="65" spans="1:59" ht="15" customHeight="1">
      <c r="A65" s="11">
        <v>2</v>
      </c>
      <c r="B65" s="25"/>
      <c r="C65" s="7" t="s">
        <v>0</v>
      </c>
      <c r="D65" s="26">
        <v>61</v>
      </c>
      <c r="E65" s="7" t="s">
        <v>1</v>
      </c>
      <c r="F65" s="27">
        <f>SUM(B65*D65)</f>
        <v>0</v>
      </c>
      <c r="G65" s="2"/>
      <c r="H65" s="10"/>
      <c r="O65" s="11" t="s">
        <v>102</v>
      </c>
      <c r="P65" s="25"/>
      <c r="Q65" s="7" t="s">
        <v>0</v>
      </c>
      <c r="R65" s="26">
        <v>20</v>
      </c>
      <c r="S65" s="7" t="s">
        <v>1</v>
      </c>
      <c r="T65" s="27">
        <f t="shared" si="15"/>
        <v>0</v>
      </c>
      <c r="V65" s="17" t="s">
        <v>43</v>
      </c>
      <c r="W65" s="25"/>
      <c r="X65" s="7" t="s">
        <v>0</v>
      </c>
      <c r="Y65" s="26">
        <v>61</v>
      </c>
      <c r="Z65" s="7" t="s">
        <v>1</v>
      </c>
      <c r="AA65" s="27">
        <f t="shared" si="17"/>
        <v>0</v>
      </c>
      <c r="AB65" s="1"/>
      <c r="AC65" s="11" t="s">
        <v>40</v>
      </c>
      <c r="AD65" s="25"/>
      <c r="AE65" s="7" t="s">
        <v>0</v>
      </c>
      <c r="AF65" s="26">
        <v>38</v>
      </c>
      <c r="AG65" s="7" t="s">
        <v>1</v>
      </c>
      <c r="AH65" s="27">
        <f t="shared" si="18"/>
        <v>0</v>
      </c>
      <c r="AI65" s="6"/>
      <c r="AJ65" s="17" t="s">
        <v>47</v>
      </c>
      <c r="AK65" s="25"/>
      <c r="AL65" s="7" t="s">
        <v>0</v>
      </c>
      <c r="AM65" s="26">
        <v>81</v>
      </c>
      <c r="AN65" s="7" t="s">
        <v>1</v>
      </c>
      <c r="AO65" s="27">
        <f t="shared" si="20"/>
        <v>0</v>
      </c>
      <c r="AP65" s="1"/>
      <c r="AQ65" s="1"/>
      <c r="AR65" s="1"/>
      <c r="AU65" s="1"/>
      <c r="AV65" s="1"/>
      <c r="AW65" s="1"/>
      <c r="AX65" s="1"/>
      <c r="AY65" s="1"/>
      <c r="AZ65" s="1"/>
      <c r="BB65" s="1"/>
      <c r="BC65" s="1"/>
    </row>
    <row r="66" spans="1:59" ht="15" customHeight="1">
      <c r="A66" s="11">
        <v>3</v>
      </c>
      <c r="B66" s="25"/>
      <c r="C66" s="7" t="s">
        <v>0</v>
      </c>
      <c r="D66" s="26">
        <v>60</v>
      </c>
      <c r="E66" s="7" t="s">
        <v>1</v>
      </c>
      <c r="F66" s="27">
        <f>SUM(B66*D66)</f>
        <v>0</v>
      </c>
      <c r="G66" s="2"/>
      <c r="H66" s="13" t="s">
        <v>118</v>
      </c>
      <c r="O66" s="11" t="s">
        <v>103</v>
      </c>
      <c r="P66" s="25"/>
      <c r="Q66" s="7" t="s">
        <v>0</v>
      </c>
      <c r="R66" s="26">
        <v>21</v>
      </c>
      <c r="S66" s="7" t="s">
        <v>1</v>
      </c>
      <c r="T66" s="27">
        <f t="shared" si="15"/>
        <v>0</v>
      </c>
      <c r="V66" s="17" t="s">
        <v>44</v>
      </c>
      <c r="W66" s="25"/>
      <c r="X66" s="7" t="s">
        <v>0</v>
      </c>
      <c r="Y66" s="26">
        <v>72</v>
      </c>
      <c r="Z66" s="7" t="s">
        <v>1</v>
      </c>
      <c r="AA66" s="27">
        <f t="shared" si="17"/>
        <v>0</v>
      </c>
      <c r="AB66" s="1"/>
      <c r="AC66" s="11" t="s">
        <v>41</v>
      </c>
      <c r="AD66" s="25"/>
      <c r="AE66" s="7" t="s">
        <v>0</v>
      </c>
      <c r="AF66" s="26">
        <v>35</v>
      </c>
      <c r="AG66" s="7" t="s">
        <v>1</v>
      </c>
      <c r="AH66" s="27">
        <f t="shared" si="18"/>
        <v>0</v>
      </c>
      <c r="AJ66" s="17" t="s">
        <v>48</v>
      </c>
      <c r="AK66" s="25"/>
      <c r="AL66" s="7" t="s">
        <v>0</v>
      </c>
      <c r="AM66" s="26">
        <v>67</v>
      </c>
      <c r="AN66" s="7" t="s">
        <v>1</v>
      </c>
      <c r="AO66" s="27">
        <f t="shared" si="20"/>
        <v>0</v>
      </c>
      <c r="AP66" s="1"/>
      <c r="AQ66" s="1"/>
      <c r="AR66" s="1"/>
      <c r="AU66" s="1"/>
      <c r="AV66" s="1"/>
      <c r="AW66" s="1"/>
      <c r="AX66" s="1"/>
      <c r="AY66" s="1"/>
      <c r="AZ66" s="1"/>
      <c r="BB66" s="1"/>
      <c r="BC66" s="1"/>
    </row>
    <row r="67" spans="1:59" ht="15" customHeight="1">
      <c r="A67" s="11">
        <v>4</v>
      </c>
      <c r="B67" s="25"/>
      <c r="C67" s="7" t="s">
        <v>0</v>
      </c>
      <c r="D67" s="26">
        <v>51</v>
      </c>
      <c r="E67" s="7" t="s">
        <v>1</v>
      </c>
      <c r="F67" s="27">
        <f>SUM(B67*D67)</f>
        <v>0</v>
      </c>
      <c r="G67" s="2"/>
      <c r="H67" s="11">
        <v>1</v>
      </c>
      <c r="I67" s="25"/>
      <c r="J67" s="2" t="s">
        <v>0</v>
      </c>
      <c r="K67" s="1">
        <v>62</v>
      </c>
      <c r="L67" s="2" t="s">
        <v>1</v>
      </c>
      <c r="M67" s="9">
        <f>SUM(I67*K67)</f>
        <v>0</v>
      </c>
      <c r="O67" s="11" t="s">
        <v>104</v>
      </c>
      <c r="P67" s="25"/>
      <c r="Q67" s="7" t="s">
        <v>0</v>
      </c>
      <c r="R67" s="26">
        <v>19</v>
      </c>
      <c r="S67" s="7" t="s">
        <v>1</v>
      </c>
      <c r="T67" s="27">
        <f>SUM(P67*R67)</f>
        <v>0</v>
      </c>
      <c r="V67" s="17" t="s">
        <v>45</v>
      </c>
      <c r="W67" s="25"/>
      <c r="X67" s="7" t="s">
        <v>0</v>
      </c>
      <c r="Y67" s="26">
        <v>72</v>
      </c>
      <c r="Z67" s="7" t="s">
        <v>1</v>
      </c>
      <c r="AA67" s="27">
        <f t="shared" si="17"/>
        <v>0</v>
      </c>
      <c r="AB67" s="1"/>
      <c r="AC67" s="11" t="s">
        <v>42</v>
      </c>
      <c r="AD67" s="25"/>
      <c r="AE67" s="7" t="s">
        <v>0</v>
      </c>
      <c r="AF67" s="26">
        <v>50</v>
      </c>
      <c r="AG67" s="7" t="s">
        <v>1</v>
      </c>
      <c r="AH67" s="27">
        <f t="shared" si="18"/>
        <v>0</v>
      </c>
      <c r="AJ67" s="17" t="s">
        <v>49</v>
      </c>
      <c r="AK67" s="25"/>
      <c r="AL67" s="7" t="s">
        <v>0</v>
      </c>
      <c r="AM67" s="26">
        <v>56</v>
      </c>
      <c r="AN67" s="7" t="s">
        <v>1</v>
      </c>
      <c r="AO67" s="27">
        <f t="shared" si="20"/>
        <v>0</v>
      </c>
      <c r="AP67" s="1"/>
      <c r="AQ67" s="1"/>
      <c r="AR67" s="1"/>
      <c r="AU67" s="1"/>
      <c r="AV67" s="1"/>
      <c r="AW67" s="1"/>
      <c r="AX67" s="1"/>
      <c r="AY67" s="1"/>
      <c r="AZ67" s="1"/>
      <c r="BB67" s="1"/>
      <c r="BC67" s="1"/>
    </row>
    <row r="68" spans="1:59" ht="15" customHeight="1">
      <c r="A68" s="11">
        <v>5</v>
      </c>
      <c r="B68" s="25"/>
      <c r="C68" s="7" t="s">
        <v>0</v>
      </c>
      <c r="D68" s="26">
        <v>51</v>
      </c>
      <c r="E68" s="7" t="s">
        <v>1</v>
      </c>
      <c r="F68" s="27">
        <f>SUM(B68*D68)</f>
        <v>0</v>
      </c>
      <c r="G68" s="2"/>
      <c r="H68" s="29"/>
      <c r="I68" s="1"/>
      <c r="J68" s="1"/>
      <c r="L68" s="1"/>
      <c r="M68" s="1"/>
      <c r="O68" s="11" t="s">
        <v>105</v>
      </c>
      <c r="P68" s="25"/>
      <c r="Q68" s="7" t="s">
        <v>0</v>
      </c>
      <c r="R68" s="26">
        <v>20</v>
      </c>
      <c r="S68" s="7" t="s">
        <v>1</v>
      </c>
      <c r="T68" s="27">
        <f>SUM(P68*R68)</f>
        <v>0</v>
      </c>
      <c r="V68" s="17" t="s">
        <v>46</v>
      </c>
      <c r="W68" s="25"/>
      <c r="X68" s="7" t="s">
        <v>0</v>
      </c>
      <c r="Y68" s="26">
        <v>72</v>
      </c>
      <c r="Z68" s="7" t="s">
        <v>1</v>
      </c>
      <c r="AA68" s="27">
        <f t="shared" si="17"/>
        <v>0</v>
      </c>
      <c r="AB68" s="1"/>
      <c r="AC68" s="11" t="s">
        <v>43</v>
      </c>
      <c r="AD68" s="25"/>
      <c r="AE68" s="7" t="s">
        <v>0</v>
      </c>
      <c r="AF68" s="26">
        <v>38</v>
      </c>
      <c r="AG68" s="7" t="s">
        <v>1</v>
      </c>
      <c r="AH68" s="27">
        <f t="shared" si="18"/>
        <v>0</v>
      </c>
      <c r="AJ68" s="17" t="s">
        <v>50</v>
      </c>
      <c r="AK68" s="25"/>
      <c r="AL68" s="7" t="s">
        <v>0</v>
      </c>
      <c r="AM68" s="26">
        <v>62</v>
      </c>
      <c r="AN68" s="7" t="s">
        <v>1</v>
      </c>
      <c r="AO68" s="27">
        <f t="shared" si="20"/>
        <v>0</v>
      </c>
      <c r="AP68" s="1"/>
      <c r="AQ68" s="1"/>
      <c r="AR68" s="1"/>
      <c r="AU68" s="1"/>
      <c r="AV68" s="1"/>
      <c r="AW68" s="1"/>
      <c r="AX68" s="1"/>
      <c r="AY68" s="1"/>
      <c r="AZ68" s="1"/>
      <c r="BB68" s="1"/>
      <c r="BC68" s="1"/>
    </row>
    <row r="69" spans="1:59" ht="15" customHeight="1">
      <c r="A69" s="29"/>
      <c r="B69" s="1"/>
      <c r="C69" s="1"/>
      <c r="E69" s="1"/>
      <c r="F69" s="1"/>
      <c r="G69" s="2"/>
      <c r="H69" s="1"/>
      <c r="I69" s="1"/>
      <c r="J69" s="1"/>
      <c r="L69" s="1"/>
      <c r="M69" s="1"/>
      <c r="O69" s="1"/>
      <c r="P69" s="1"/>
      <c r="Q69" s="1"/>
      <c r="S69" s="1"/>
      <c r="T69" s="1"/>
      <c r="V69" s="17" t="s">
        <v>47</v>
      </c>
      <c r="W69" s="25"/>
      <c r="X69" s="7" t="s">
        <v>0</v>
      </c>
      <c r="Y69" s="26">
        <v>68</v>
      </c>
      <c r="Z69" s="7" t="s">
        <v>1</v>
      </c>
      <c r="AA69" s="27">
        <f t="shared" si="17"/>
        <v>0</v>
      </c>
      <c r="AB69" s="1"/>
      <c r="AC69" s="11" t="s">
        <v>44</v>
      </c>
      <c r="AD69" s="25"/>
      <c r="AE69" s="7" t="s">
        <v>0</v>
      </c>
      <c r="AF69" s="26">
        <v>54</v>
      </c>
      <c r="AG69" s="7" t="s">
        <v>1</v>
      </c>
      <c r="AH69" s="27">
        <f t="shared" si="18"/>
        <v>0</v>
      </c>
      <c r="AJ69" s="17" t="s">
        <v>51</v>
      </c>
      <c r="AK69" s="25"/>
      <c r="AL69" s="7" t="s">
        <v>0</v>
      </c>
      <c r="AM69" s="26">
        <v>81</v>
      </c>
      <c r="AN69" s="7" t="s">
        <v>1</v>
      </c>
      <c r="AO69" s="27">
        <f t="shared" si="20"/>
        <v>0</v>
      </c>
      <c r="AP69" s="1"/>
      <c r="AQ69" s="1"/>
      <c r="AR69" s="1"/>
      <c r="AU69" s="1"/>
      <c r="AV69" s="1"/>
      <c r="AW69" s="1"/>
      <c r="AX69" s="1"/>
      <c r="AY69" s="1"/>
      <c r="AZ69" s="1"/>
      <c r="BB69" s="1"/>
      <c r="BC69" s="1"/>
    </row>
    <row r="70" spans="1:59" ht="15" customHeight="1">
      <c r="A70" s="1"/>
      <c r="B70" s="1"/>
      <c r="C70" s="1"/>
      <c r="E70" s="1"/>
      <c r="F70" s="1"/>
      <c r="G70" s="2"/>
      <c r="H70" s="1"/>
      <c r="I70" s="1"/>
      <c r="J70" s="1"/>
      <c r="L70" s="1"/>
      <c r="M70" s="1"/>
      <c r="O70" s="1"/>
      <c r="P70" s="1"/>
      <c r="Q70" s="1"/>
      <c r="S70" s="1"/>
      <c r="T70" s="1"/>
      <c r="V70" s="1"/>
      <c r="W70" s="1"/>
      <c r="X70" s="1"/>
      <c r="Z70" s="1"/>
      <c r="AA70" s="1"/>
      <c r="AB70" s="1"/>
      <c r="AC70" s="1"/>
      <c r="AD70" s="1"/>
      <c r="AE70" s="1"/>
      <c r="AG70" s="1"/>
      <c r="AH70" s="1"/>
      <c r="AJ70" s="1"/>
      <c r="AK70" s="1"/>
      <c r="AL70" s="1"/>
      <c r="AN70" s="1"/>
      <c r="AO70" s="1"/>
      <c r="AP70" s="1"/>
      <c r="AQ70" s="1"/>
      <c r="AR70" s="1"/>
      <c r="AU70" s="1"/>
      <c r="AV70" s="1"/>
      <c r="AW70" s="1"/>
      <c r="AX70" s="1"/>
      <c r="AY70" s="1"/>
      <c r="AZ70" s="1"/>
      <c r="BB70" s="1"/>
      <c r="BC70" s="1"/>
    </row>
    <row r="71" spans="1:59" ht="15" customHeight="1">
      <c r="A71" s="5" t="s">
        <v>130</v>
      </c>
      <c r="B71" s="1"/>
      <c r="C71" s="1"/>
      <c r="E71" s="1"/>
      <c r="F71" s="1"/>
      <c r="G71" s="1"/>
      <c r="H71" s="47" t="s">
        <v>65</v>
      </c>
      <c r="O71" s="5" t="s">
        <v>79</v>
      </c>
      <c r="P71" s="18"/>
      <c r="V71" s="47" t="s">
        <v>20</v>
      </c>
      <c r="AC71" s="5" t="s">
        <v>26</v>
      </c>
      <c r="AD71" s="23"/>
      <c r="AE71" s="20"/>
      <c r="AF71" s="21"/>
      <c r="AG71" s="20"/>
      <c r="AH71" s="22"/>
      <c r="AJ71" s="47" t="s">
        <v>124</v>
      </c>
      <c r="AQ71" s="1"/>
      <c r="AR71" s="1"/>
      <c r="AU71" s="1"/>
      <c r="AV71" s="1"/>
      <c r="AW71" s="1"/>
      <c r="AX71" s="1"/>
      <c r="AY71" s="1"/>
      <c r="AZ71" s="1"/>
      <c r="BB71" s="1"/>
      <c r="BC71" s="1"/>
    </row>
    <row r="72" spans="1:59" ht="15" customHeight="1">
      <c r="A72" s="17" t="s">
        <v>52</v>
      </c>
      <c r="B72" s="25"/>
      <c r="C72" s="7" t="s">
        <v>0</v>
      </c>
      <c r="D72" s="26">
        <v>67</v>
      </c>
      <c r="E72" s="7" t="s">
        <v>1</v>
      </c>
      <c r="F72" s="27">
        <f t="shared" ref="F72:F87" si="21">SUM(B72*D72)</f>
        <v>0</v>
      </c>
      <c r="G72" s="1"/>
      <c r="H72" s="17" t="s">
        <v>37</v>
      </c>
      <c r="I72" s="25"/>
      <c r="J72" s="7" t="s">
        <v>0</v>
      </c>
      <c r="K72" s="26">
        <v>66</v>
      </c>
      <c r="L72" s="7" t="s">
        <v>1</v>
      </c>
      <c r="M72" s="27">
        <f t="shared" ref="M72:M81" si="22">SUM(I72*K72)</f>
        <v>0</v>
      </c>
      <c r="O72" s="17">
        <v>1</v>
      </c>
      <c r="P72" s="25"/>
      <c r="Q72" s="7" t="s">
        <v>0</v>
      </c>
      <c r="R72" s="26">
        <v>56</v>
      </c>
      <c r="S72" s="7" t="s">
        <v>1</v>
      </c>
      <c r="T72" s="27">
        <f>SUM(P72*R72)</f>
        <v>0</v>
      </c>
      <c r="V72" s="17" t="s">
        <v>39</v>
      </c>
      <c r="W72" s="25"/>
      <c r="X72" s="7" t="s">
        <v>0</v>
      </c>
      <c r="Y72" s="26">
        <v>56</v>
      </c>
      <c r="Z72" s="7" t="s">
        <v>1</v>
      </c>
      <c r="AA72" s="27">
        <f t="shared" ref="AA72:AA87" si="23">SUM(W72*Y72)</f>
        <v>0</v>
      </c>
      <c r="AC72" s="17">
        <v>1</v>
      </c>
      <c r="AD72" s="25"/>
      <c r="AE72" s="2" t="s">
        <v>0</v>
      </c>
      <c r="AF72" s="1">
        <v>59</v>
      </c>
      <c r="AG72" s="2" t="s">
        <v>1</v>
      </c>
      <c r="AH72" s="9">
        <f>SUM(AD72*AF72)</f>
        <v>0</v>
      </c>
      <c r="AJ72" s="17" t="s">
        <v>48</v>
      </c>
      <c r="AK72" s="25"/>
      <c r="AL72" s="7" t="s">
        <v>0</v>
      </c>
      <c r="AM72" s="26">
        <v>17</v>
      </c>
      <c r="AN72" s="7" t="s">
        <v>1</v>
      </c>
      <c r="AO72" s="27">
        <f>SUM(AK72*AM72)</f>
        <v>0</v>
      </c>
      <c r="AQ72" s="14"/>
      <c r="AR72" s="42"/>
      <c r="AS72" s="7"/>
      <c r="AT72" s="26"/>
      <c r="AU72" s="7"/>
      <c r="AV72" s="28"/>
      <c r="AW72" s="1"/>
      <c r="AX72" s="1"/>
      <c r="AY72" s="1"/>
      <c r="AZ72" s="1"/>
      <c r="BB72" s="1"/>
      <c r="BC72" s="1"/>
    </row>
    <row r="73" spans="1:59" ht="15" customHeight="1">
      <c r="A73" s="17" t="s">
        <v>53</v>
      </c>
      <c r="B73" s="25"/>
      <c r="C73" s="7" t="s">
        <v>0</v>
      </c>
      <c r="D73" s="26">
        <v>67</v>
      </c>
      <c r="E73" s="7" t="s">
        <v>1</v>
      </c>
      <c r="F73" s="27">
        <f t="shared" si="21"/>
        <v>0</v>
      </c>
      <c r="G73" s="2"/>
      <c r="H73" s="17" t="s">
        <v>38</v>
      </c>
      <c r="I73" s="25"/>
      <c r="J73" s="7" t="s">
        <v>0</v>
      </c>
      <c r="K73" s="26">
        <v>66</v>
      </c>
      <c r="L73" s="7" t="s">
        <v>1</v>
      </c>
      <c r="M73" s="27">
        <f t="shared" si="22"/>
        <v>0</v>
      </c>
      <c r="O73" s="17">
        <v>2</v>
      </c>
      <c r="P73" s="25"/>
      <c r="Q73" s="7" t="s">
        <v>0</v>
      </c>
      <c r="R73" s="26">
        <v>75</v>
      </c>
      <c r="S73" s="7" t="s">
        <v>1</v>
      </c>
      <c r="T73" s="27">
        <f>SUM(P73*R73)</f>
        <v>0</v>
      </c>
      <c r="V73" s="17" t="s">
        <v>40</v>
      </c>
      <c r="W73" s="25"/>
      <c r="X73" s="7" t="s">
        <v>0</v>
      </c>
      <c r="Y73" s="26">
        <v>46</v>
      </c>
      <c r="Z73" s="7" t="s">
        <v>1</v>
      </c>
      <c r="AA73" s="27">
        <f t="shared" si="23"/>
        <v>0</v>
      </c>
      <c r="AC73" s="17">
        <v>2</v>
      </c>
      <c r="AD73" s="25"/>
      <c r="AE73" s="2" t="s">
        <v>0</v>
      </c>
      <c r="AF73" s="1">
        <v>52</v>
      </c>
      <c r="AG73" s="2" t="s">
        <v>1</v>
      </c>
      <c r="AH73" s="9">
        <f>SUM(AD73*AF73)</f>
        <v>0</v>
      </c>
      <c r="AJ73" s="17" t="s">
        <v>49</v>
      </c>
      <c r="AK73" s="25"/>
      <c r="AL73" s="7" t="s">
        <v>0</v>
      </c>
      <c r="AM73" s="26">
        <v>19</v>
      </c>
      <c r="AN73" s="7" t="s">
        <v>1</v>
      </c>
      <c r="AO73" s="27">
        <f>SUM(AK73*AM73)</f>
        <v>0</v>
      </c>
      <c r="AW73" s="1"/>
      <c r="AX73" s="1"/>
      <c r="AY73" s="1"/>
      <c r="AZ73" s="1"/>
      <c r="BB73" s="1"/>
      <c r="BC73" s="1"/>
    </row>
    <row r="74" spans="1:59" ht="15" customHeight="1">
      <c r="A74" s="17" t="s">
        <v>54</v>
      </c>
      <c r="B74" s="25"/>
      <c r="C74" s="7" t="s">
        <v>0</v>
      </c>
      <c r="D74" s="26">
        <v>67</v>
      </c>
      <c r="E74" s="7" t="s">
        <v>1</v>
      </c>
      <c r="F74" s="27">
        <f t="shared" si="21"/>
        <v>0</v>
      </c>
      <c r="G74" s="2"/>
      <c r="H74" s="17" t="s">
        <v>39</v>
      </c>
      <c r="I74" s="25"/>
      <c r="J74" s="7" t="s">
        <v>0</v>
      </c>
      <c r="K74" s="26">
        <v>66</v>
      </c>
      <c r="L74" s="7" t="s">
        <v>1</v>
      </c>
      <c r="M74" s="27">
        <f t="shared" si="22"/>
        <v>0</v>
      </c>
      <c r="O74" s="17">
        <v>3</v>
      </c>
      <c r="P74" s="25"/>
      <c r="Q74" s="7" t="s">
        <v>0</v>
      </c>
      <c r="R74" s="26">
        <v>62</v>
      </c>
      <c r="S74" s="7" t="s">
        <v>1</v>
      </c>
      <c r="T74" s="27">
        <f>SUM(P74*R74)</f>
        <v>0</v>
      </c>
      <c r="V74" s="17" t="s">
        <v>41</v>
      </c>
      <c r="W74" s="25"/>
      <c r="X74" s="7" t="s">
        <v>0</v>
      </c>
      <c r="Y74" s="26">
        <v>70</v>
      </c>
      <c r="Z74" s="7" t="s">
        <v>1</v>
      </c>
      <c r="AA74" s="27">
        <f t="shared" si="23"/>
        <v>0</v>
      </c>
      <c r="AC74" s="17">
        <v>3</v>
      </c>
      <c r="AD74" s="25"/>
      <c r="AE74" s="2" t="s">
        <v>0</v>
      </c>
      <c r="AF74" s="1">
        <v>48</v>
      </c>
      <c r="AG74" s="2" t="s">
        <v>1</v>
      </c>
      <c r="AH74" s="9">
        <f>SUM(AD74*AF74)</f>
        <v>0</v>
      </c>
      <c r="AJ74" s="17" t="s">
        <v>50</v>
      </c>
      <c r="AK74" s="25"/>
      <c r="AL74" s="7" t="s">
        <v>0</v>
      </c>
      <c r="AM74" s="26">
        <v>4</v>
      </c>
      <c r="AN74" s="7" t="s">
        <v>1</v>
      </c>
      <c r="AO74" s="27">
        <f>SUM(AK74*AM74)</f>
        <v>0</v>
      </c>
      <c r="AW74" s="1"/>
      <c r="AX74" s="1"/>
      <c r="AY74" s="1"/>
      <c r="AZ74" s="1"/>
      <c r="BB74" s="1"/>
      <c r="BC74" s="1"/>
    </row>
    <row r="75" spans="1:59" ht="15" customHeight="1">
      <c r="A75" s="17" t="s">
        <v>55</v>
      </c>
      <c r="B75" s="25"/>
      <c r="C75" s="7" t="s">
        <v>0</v>
      </c>
      <c r="D75" s="26">
        <v>74</v>
      </c>
      <c r="E75" s="7" t="s">
        <v>1</v>
      </c>
      <c r="F75" s="27">
        <f t="shared" si="21"/>
        <v>0</v>
      </c>
      <c r="G75" s="2"/>
      <c r="H75" s="17" t="s">
        <v>40</v>
      </c>
      <c r="I75" s="25"/>
      <c r="J75" s="7" t="s">
        <v>0</v>
      </c>
      <c r="K75" s="26">
        <v>39</v>
      </c>
      <c r="L75" s="7" t="s">
        <v>1</v>
      </c>
      <c r="M75" s="27">
        <f t="shared" si="22"/>
        <v>0</v>
      </c>
      <c r="O75" s="17">
        <v>4</v>
      </c>
      <c r="P75" s="25"/>
      <c r="Q75" s="7" t="s">
        <v>0</v>
      </c>
      <c r="R75" s="26">
        <v>87</v>
      </c>
      <c r="S75" s="7" t="s">
        <v>1</v>
      </c>
      <c r="T75" s="27">
        <f>SUM(P75*R75)</f>
        <v>0</v>
      </c>
      <c r="V75" s="17" t="s">
        <v>42</v>
      </c>
      <c r="W75" s="25"/>
      <c r="X75" s="7" t="s">
        <v>0</v>
      </c>
      <c r="Y75" s="26">
        <v>59</v>
      </c>
      <c r="Z75" s="7" t="s">
        <v>1</v>
      </c>
      <c r="AA75" s="27">
        <f t="shared" si="23"/>
        <v>0</v>
      </c>
      <c r="AC75" s="17">
        <v>4</v>
      </c>
      <c r="AD75" s="25"/>
      <c r="AE75" s="2" t="s">
        <v>0</v>
      </c>
      <c r="AF75" s="1">
        <v>42</v>
      </c>
      <c r="AG75" s="2" t="s">
        <v>1</v>
      </c>
      <c r="AH75" s="9">
        <f>SUM(AD75*AF75)</f>
        <v>0</v>
      </c>
      <c r="AJ75" s="10"/>
      <c r="AW75" s="1"/>
      <c r="AX75" s="1"/>
      <c r="AY75" s="1"/>
      <c r="AZ75" s="1"/>
      <c r="BB75" s="1"/>
      <c r="BC75" s="1"/>
    </row>
    <row r="76" spans="1:59" ht="15" customHeight="1">
      <c r="A76" s="17" t="s">
        <v>56</v>
      </c>
      <c r="B76" s="25"/>
      <c r="C76" s="7" t="s">
        <v>0</v>
      </c>
      <c r="D76" s="26">
        <v>67</v>
      </c>
      <c r="E76" s="7" t="s">
        <v>1</v>
      </c>
      <c r="F76" s="27">
        <f t="shared" si="21"/>
        <v>0</v>
      </c>
      <c r="G76" s="2"/>
      <c r="H76" s="17" t="s">
        <v>41</v>
      </c>
      <c r="I76" s="25"/>
      <c r="J76" s="7" t="s">
        <v>0</v>
      </c>
      <c r="K76" s="26">
        <v>54</v>
      </c>
      <c r="L76" s="7" t="s">
        <v>1</v>
      </c>
      <c r="M76" s="27">
        <f t="shared" si="22"/>
        <v>0</v>
      </c>
      <c r="O76" s="10"/>
      <c r="S76" s="4"/>
      <c r="V76" s="17" t="s">
        <v>43</v>
      </c>
      <c r="W76" s="25"/>
      <c r="X76" s="7" t="s">
        <v>0</v>
      </c>
      <c r="Y76" s="26">
        <v>103</v>
      </c>
      <c r="Z76" s="7" t="s">
        <v>1</v>
      </c>
      <c r="AA76" s="27">
        <f t="shared" si="23"/>
        <v>0</v>
      </c>
      <c r="AC76" s="17">
        <v>5</v>
      </c>
      <c r="AD76" s="25"/>
      <c r="AE76" s="2" t="s">
        <v>0</v>
      </c>
      <c r="AF76" s="1">
        <v>48</v>
      </c>
      <c r="AG76" s="2" t="s">
        <v>1</v>
      </c>
      <c r="AH76" s="9">
        <f>SUM(AD76*AF76)</f>
        <v>0</v>
      </c>
      <c r="AJ76" s="13" t="s">
        <v>117</v>
      </c>
      <c r="AK76" s="23"/>
      <c r="AL76" s="20"/>
      <c r="AM76" s="21"/>
      <c r="AN76" s="20"/>
      <c r="AO76" s="22"/>
      <c r="AW76" s="1"/>
      <c r="AX76" s="1"/>
      <c r="AY76" s="1"/>
      <c r="AZ76" s="1"/>
      <c r="BB76" s="1"/>
      <c r="BC76" s="1"/>
    </row>
    <row r="77" spans="1:59" ht="15" customHeight="1">
      <c r="A77" s="17" t="s">
        <v>58</v>
      </c>
      <c r="B77" s="25"/>
      <c r="C77" s="7" t="s">
        <v>0</v>
      </c>
      <c r="D77" s="26">
        <v>56</v>
      </c>
      <c r="E77" s="7" t="s">
        <v>1</v>
      </c>
      <c r="F77" s="27">
        <f t="shared" si="21"/>
        <v>0</v>
      </c>
      <c r="G77" s="2"/>
      <c r="H77" s="17" t="s">
        <v>42</v>
      </c>
      <c r="I77" s="25"/>
      <c r="J77" s="7" t="s">
        <v>0</v>
      </c>
      <c r="K77" s="26">
        <v>54</v>
      </c>
      <c r="L77" s="7" t="s">
        <v>1</v>
      </c>
      <c r="M77" s="27">
        <f t="shared" si="22"/>
        <v>0</v>
      </c>
      <c r="O77" s="13" t="s">
        <v>80</v>
      </c>
      <c r="P77" s="18"/>
      <c r="V77" s="17" t="s">
        <v>44</v>
      </c>
      <c r="W77" s="25"/>
      <c r="X77" s="7" t="s">
        <v>0</v>
      </c>
      <c r="Y77" s="26">
        <v>86</v>
      </c>
      <c r="Z77" s="7" t="s">
        <v>1</v>
      </c>
      <c r="AA77" s="27">
        <f t="shared" si="23"/>
        <v>0</v>
      </c>
      <c r="AC77" s="10"/>
      <c r="AJ77" s="17">
        <v>1</v>
      </c>
      <c r="AK77" s="25"/>
      <c r="AL77" s="2" t="s">
        <v>0</v>
      </c>
      <c r="AM77" s="1">
        <v>63</v>
      </c>
      <c r="AN77" s="2" t="s">
        <v>1</v>
      </c>
      <c r="AO77" s="9">
        <f>SUM(AK77*AM77)</f>
        <v>0</v>
      </c>
      <c r="AW77" s="1"/>
      <c r="AX77" s="1"/>
      <c r="AY77" s="1"/>
      <c r="AZ77" s="1"/>
      <c r="BB77" s="1"/>
      <c r="BC77" s="1"/>
    </row>
    <row r="78" spans="1:59" ht="15" customHeight="1">
      <c r="A78" s="17" t="s">
        <v>67</v>
      </c>
      <c r="B78" s="25"/>
      <c r="C78" s="7" t="s">
        <v>0</v>
      </c>
      <c r="D78" s="26">
        <v>56</v>
      </c>
      <c r="E78" s="7" t="s">
        <v>1</v>
      </c>
      <c r="F78" s="27">
        <f t="shared" si="21"/>
        <v>0</v>
      </c>
      <c r="G78" s="2"/>
      <c r="H78" s="17" t="s">
        <v>43</v>
      </c>
      <c r="I78" s="25"/>
      <c r="J78" s="7" t="s">
        <v>0</v>
      </c>
      <c r="K78" s="26">
        <v>43</v>
      </c>
      <c r="L78" s="7" t="s">
        <v>1</v>
      </c>
      <c r="M78" s="27">
        <f t="shared" si="22"/>
        <v>0</v>
      </c>
      <c r="O78" s="17">
        <v>1</v>
      </c>
      <c r="P78" s="25"/>
      <c r="Q78" s="7" t="s">
        <v>0</v>
      </c>
      <c r="R78" s="26">
        <v>61</v>
      </c>
      <c r="S78" s="7" t="s">
        <v>1</v>
      </c>
      <c r="T78" s="27">
        <f>SUM(P78*R78)</f>
        <v>0</v>
      </c>
      <c r="V78" s="17" t="s">
        <v>45</v>
      </c>
      <c r="W78" s="25"/>
      <c r="X78" s="7" t="s">
        <v>0</v>
      </c>
      <c r="Y78" s="26">
        <v>67</v>
      </c>
      <c r="Z78" s="7" t="s">
        <v>1</v>
      </c>
      <c r="AA78" s="27">
        <f t="shared" si="23"/>
        <v>0</v>
      </c>
      <c r="AC78" s="13" t="s">
        <v>116</v>
      </c>
      <c r="AD78" s="23"/>
      <c r="AE78" s="20"/>
      <c r="AF78" s="21"/>
      <c r="AG78" s="20"/>
      <c r="AH78" s="22"/>
      <c r="AJ78" s="11"/>
      <c r="AW78" s="1"/>
      <c r="AX78" s="1"/>
      <c r="AY78" s="1"/>
      <c r="AZ78" s="1"/>
      <c r="BB78" s="1"/>
      <c r="BC78" s="1"/>
    </row>
    <row r="79" spans="1:59" ht="15" customHeight="1">
      <c r="A79" s="17" t="s">
        <v>68</v>
      </c>
      <c r="B79" s="25"/>
      <c r="C79" s="7" t="s">
        <v>0</v>
      </c>
      <c r="D79" s="26">
        <v>56</v>
      </c>
      <c r="E79" s="7" t="s">
        <v>1</v>
      </c>
      <c r="F79" s="27">
        <f t="shared" si="21"/>
        <v>0</v>
      </c>
      <c r="G79" s="2"/>
      <c r="H79" s="17" t="s">
        <v>44</v>
      </c>
      <c r="I79" s="25"/>
      <c r="J79" s="7" t="s">
        <v>0</v>
      </c>
      <c r="K79" s="26">
        <v>49</v>
      </c>
      <c r="L79" s="7" t="s">
        <v>1</v>
      </c>
      <c r="M79" s="27">
        <f t="shared" si="22"/>
        <v>0</v>
      </c>
      <c r="O79" s="17">
        <v>2</v>
      </c>
      <c r="P79" s="25"/>
      <c r="Q79" s="7" t="s">
        <v>0</v>
      </c>
      <c r="R79" s="26">
        <v>65</v>
      </c>
      <c r="S79" s="7" t="s">
        <v>1</v>
      </c>
      <c r="T79" s="27">
        <f>SUM(P79*R79)</f>
        <v>0</v>
      </c>
      <c r="V79" s="17" t="s">
        <v>46</v>
      </c>
      <c r="W79" s="25"/>
      <c r="X79" s="7" t="s">
        <v>0</v>
      </c>
      <c r="Y79" s="26">
        <v>63</v>
      </c>
      <c r="Z79" s="7" t="s">
        <v>1</v>
      </c>
      <c r="AA79" s="27">
        <f t="shared" si="23"/>
        <v>0</v>
      </c>
      <c r="AC79" s="17">
        <v>1</v>
      </c>
      <c r="AD79" s="25"/>
      <c r="AE79" s="2" t="s">
        <v>0</v>
      </c>
      <c r="AF79" s="1">
        <v>44</v>
      </c>
      <c r="AG79" s="2" t="s">
        <v>1</v>
      </c>
      <c r="AH79" s="9">
        <f>SUM(AD79*AF79)</f>
        <v>0</v>
      </c>
      <c r="AJ79" s="13" t="s">
        <v>31</v>
      </c>
      <c r="AK79" s="18"/>
      <c r="AW79" s="1"/>
      <c r="AX79" s="1"/>
      <c r="AY79" s="1"/>
      <c r="AZ79" s="1"/>
      <c r="BC79" s="3"/>
      <c r="BD79" s="2"/>
      <c r="BF79" s="2"/>
      <c r="BG79" s="4"/>
    </row>
    <row r="80" spans="1:59" ht="15" customHeight="1">
      <c r="A80" s="17" t="s">
        <v>69</v>
      </c>
      <c r="B80" s="25"/>
      <c r="C80" s="7" t="s">
        <v>0</v>
      </c>
      <c r="D80" s="26">
        <v>56</v>
      </c>
      <c r="E80" s="7" t="s">
        <v>1</v>
      </c>
      <c r="F80" s="27">
        <f t="shared" si="21"/>
        <v>0</v>
      </c>
      <c r="G80" s="2"/>
      <c r="H80" s="17" t="s">
        <v>45</v>
      </c>
      <c r="I80" s="25"/>
      <c r="J80" s="7" t="s">
        <v>0</v>
      </c>
      <c r="K80" s="26">
        <v>43</v>
      </c>
      <c r="L80" s="7" t="s">
        <v>1</v>
      </c>
      <c r="M80" s="27">
        <f t="shared" si="22"/>
        <v>0</v>
      </c>
      <c r="O80" s="10"/>
      <c r="V80" s="17" t="s">
        <v>47</v>
      </c>
      <c r="W80" s="25"/>
      <c r="X80" s="7" t="s">
        <v>0</v>
      </c>
      <c r="Y80" s="26">
        <v>55</v>
      </c>
      <c r="Z80" s="7" t="s">
        <v>1</v>
      </c>
      <c r="AA80" s="27">
        <f t="shared" si="23"/>
        <v>0</v>
      </c>
      <c r="AC80" s="17">
        <v>2</v>
      </c>
      <c r="AD80" s="25"/>
      <c r="AE80" s="2" t="s">
        <v>0</v>
      </c>
      <c r="AF80" s="1">
        <v>54</v>
      </c>
      <c r="AG80" s="2" t="s">
        <v>1</v>
      </c>
      <c r="AH80" s="9">
        <f>SUM(AD80*AF80)</f>
        <v>0</v>
      </c>
      <c r="AJ80" s="17" t="s">
        <v>32</v>
      </c>
      <c r="AK80" s="25"/>
      <c r="AL80" s="7" t="s">
        <v>0</v>
      </c>
      <c r="AM80" s="26">
        <v>62</v>
      </c>
      <c r="AN80" s="7" t="s">
        <v>1</v>
      </c>
      <c r="AO80" s="27">
        <f>SUM(AK80*AM80)</f>
        <v>0</v>
      </c>
    </row>
    <row r="81" spans="1:55" ht="15" customHeight="1">
      <c r="A81" s="17" t="s">
        <v>70</v>
      </c>
      <c r="B81" s="25"/>
      <c r="C81" s="7" t="s">
        <v>0</v>
      </c>
      <c r="D81" s="26">
        <v>55</v>
      </c>
      <c r="E81" s="7" t="s">
        <v>1</v>
      </c>
      <c r="F81" s="27">
        <f t="shared" si="21"/>
        <v>0</v>
      </c>
      <c r="G81" s="2"/>
      <c r="H81" s="17" t="s">
        <v>46</v>
      </c>
      <c r="I81" s="25"/>
      <c r="J81" s="7" t="s">
        <v>0</v>
      </c>
      <c r="K81" s="26">
        <v>49</v>
      </c>
      <c r="L81" s="7" t="s">
        <v>1</v>
      </c>
      <c r="M81" s="27">
        <f t="shared" si="22"/>
        <v>0</v>
      </c>
      <c r="O81" s="13" t="s">
        <v>81</v>
      </c>
      <c r="P81" s="18"/>
      <c r="V81" s="17" t="s">
        <v>48</v>
      </c>
      <c r="W81" s="25"/>
      <c r="X81" s="7" t="s">
        <v>0</v>
      </c>
      <c r="Y81" s="26">
        <v>30</v>
      </c>
      <c r="Z81" s="7" t="s">
        <v>1</v>
      </c>
      <c r="AA81" s="27">
        <f t="shared" si="23"/>
        <v>0</v>
      </c>
      <c r="AC81" s="17">
        <v>3</v>
      </c>
      <c r="AD81" s="25"/>
      <c r="AE81" s="2" t="s">
        <v>0</v>
      </c>
      <c r="AF81" s="1">
        <v>47</v>
      </c>
      <c r="AG81" s="2" t="s">
        <v>1</v>
      </c>
      <c r="AH81" s="9">
        <f>SUM(AD81*AF81)</f>
        <v>0</v>
      </c>
      <c r="AJ81" s="11"/>
      <c r="AK81" s="19"/>
    </row>
    <row r="82" spans="1:55" ht="15" customHeight="1">
      <c r="A82" s="17" t="s">
        <v>71</v>
      </c>
      <c r="B82" s="25"/>
      <c r="C82" s="7" t="s">
        <v>0</v>
      </c>
      <c r="D82" s="26">
        <v>52</v>
      </c>
      <c r="E82" s="7" t="s">
        <v>1</v>
      </c>
      <c r="F82" s="27">
        <f t="shared" si="21"/>
        <v>0</v>
      </c>
      <c r="G82" s="2"/>
      <c r="H82" s="10"/>
      <c r="I82" s="1"/>
      <c r="K82" s="4"/>
      <c r="L82" s="1"/>
      <c r="M82" s="1"/>
      <c r="O82" s="17" t="s">
        <v>32</v>
      </c>
      <c r="P82" s="25"/>
      <c r="Q82" s="7" t="s">
        <v>0</v>
      </c>
      <c r="R82" s="26">
        <v>55</v>
      </c>
      <c r="S82" s="7" t="s">
        <v>1</v>
      </c>
      <c r="T82" s="27">
        <f t="shared" ref="T82:T90" si="24">SUM(P82*R82)</f>
        <v>0</v>
      </c>
      <c r="V82" s="17" t="s">
        <v>49</v>
      </c>
      <c r="W82" s="25"/>
      <c r="X82" s="7" t="s">
        <v>0</v>
      </c>
      <c r="Y82" s="26">
        <v>46</v>
      </c>
      <c r="Z82" s="7" t="s">
        <v>1</v>
      </c>
      <c r="AA82" s="27">
        <f t="shared" si="23"/>
        <v>0</v>
      </c>
      <c r="AC82" s="29"/>
      <c r="AD82" s="1"/>
      <c r="AE82" s="1"/>
      <c r="AG82" s="1"/>
      <c r="AH82" s="1"/>
      <c r="AJ82" s="13" t="s">
        <v>27</v>
      </c>
      <c r="AK82" s="18"/>
    </row>
    <row r="83" spans="1:55" ht="15" customHeight="1">
      <c r="A83" s="17" t="s">
        <v>72</v>
      </c>
      <c r="B83" s="25"/>
      <c r="C83" s="7" t="s">
        <v>0</v>
      </c>
      <c r="D83" s="26">
        <v>62</v>
      </c>
      <c r="E83" s="7" t="s">
        <v>1</v>
      </c>
      <c r="F83" s="27">
        <f t="shared" si="21"/>
        <v>0</v>
      </c>
      <c r="G83" s="2"/>
      <c r="H83" s="13" t="s">
        <v>149</v>
      </c>
      <c r="I83" s="1"/>
      <c r="K83" s="4"/>
      <c r="L83" s="1"/>
      <c r="M83" s="1"/>
      <c r="O83" s="17" t="s">
        <v>33</v>
      </c>
      <c r="P83" s="25"/>
      <c r="Q83" s="7" t="s">
        <v>0</v>
      </c>
      <c r="R83" s="26">
        <v>36</v>
      </c>
      <c r="S83" s="7" t="s">
        <v>1</v>
      </c>
      <c r="T83" s="27">
        <f t="shared" si="24"/>
        <v>0</v>
      </c>
      <c r="V83" s="17" t="s">
        <v>50</v>
      </c>
      <c r="W83" s="25"/>
      <c r="X83" s="7" t="s">
        <v>0</v>
      </c>
      <c r="Y83" s="26">
        <v>26</v>
      </c>
      <c r="Z83" s="7" t="s">
        <v>1</v>
      </c>
      <c r="AA83" s="27">
        <f t="shared" si="23"/>
        <v>0</v>
      </c>
      <c r="AC83" s="13" t="s">
        <v>123</v>
      </c>
      <c r="AD83" s="23"/>
      <c r="AE83" s="20"/>
      <c r="AF83" s="21"/>
      <c r="AG83" s="20"/>
      <c r="AJ83" s="17">
        <v>1</v>
      </c>
      <c r="AK83" s="25"/>
      <c r="AL83" s="2" t="s">
        <v>0</v>
      </c>
      <c r="AM83" s="1">
        <v>67</v>
      </c>
      <c r="AN83" s="2" t="s">
        <v>1</v>
      </c>
      <c r="AO83" s="9">
        <f>SUM(AK83*AM83)</f>
        <v>0</v>
      </c>
    </row>
    <row r="84" spans="1:55" ht="15" customHeight="1">
      <c r="A84" s="17" t="s">
        <v>73</v>
      </c>
      <c r="B84" s="25"/>
      <c r="C84" s="7" t="s">
        <v>0</v>
      </c>
      <c r="D84" s="26">
        <v>85</v>
      </c>
      <c r="E84" s="7" t="s">
        <v>1</v>
      </c>
      <c r="F84" s="27">
        <f t="shared" si="21"/>
        <v>0</v>
      </c>
      <c r="G84" s="2"/>
      <c r="H84" s="17" t="s">
        <v>32</v>
      </c>
      <c r="I84" s="25"/>
      <c r="J84" s="7" t="s">
        <v>0</v>
      </c>
      <c r="K84" s="26">
        <v>49</v>
      </c>
      <c r="L84" s="7" t="s">
        <v>1</v>
      </c>
      <c r="M84" s="27">
        <f>SUM(I84*K84)</f>
        <v>0</v>
      </c>
      <c r="O84" s="17" t="s">
        <v>34</v>
      </c>
      <c r="P84" s="25"/>
      <c r="Q84" s="7" t="s">
        <v>0</v>
      </c>
      <c r="R84" s="26">
        <v>57</v>
      </c>
      <c r="S84" s="7" t="s">
        <v>1</v>
      </c>
      <c r="T84" s="27">
        <f t="shared" si="24"/>
        <v>0</v>
      </c>
      <c r="V84" s="17" t="s">
        <v>51</v>
      </c>
      <c r="W84" s="25"/>
      <c r="X84" s="7" t="s">
        <v>0</v>
      </c>
      <c r="Y84" s="26">
        <v>24</v>
      </c>
      <c r="Z84" s="7" t="s">
        <v>1</v>
      </c>
      <c r="AA84" s="27">
        <f t="shared" si="23"/>
        <v>0</v>
      </c>
      <c r="AC84" s="17" t="s">
        <v>32</v>
      </c>
      <c r="AD84" s="25"/>
      <c r="AE84" s="7" t="s">
        <v>0</v>
      </c>
      <c r="AF84" s="26">
        <v>44</v>
      </c>
      <c r="AG84" s="7" t="s">
        <v>1</v>
      </c>
      <c r="AH84" s="27">
        <f>SUM(AD84*AF84)</f>
        <v>0</v>
      </c>
      <c r="AJ84" s="17">
        <v>2</v>
      </c>
      <c r="AK84" s="25"/>
      <c r="AL84" s="2" t="s">
        <v>0</v>
      </c>
      <c r="AM84" s="1">
        <v>42</v>
      </c>
      <c r="AN84" s="2" t="s">
        <v>1</v>
      </c>
      <c r="AO84" s="9">
        <f>SUM(AK84*AM84)</f>
        <v>0</v>
      </c>
    </row>
    <row r="85" spans="1:55" ht="15" customHeight="1">
      <c r="A85" s="17" t="s">
        <v>74</v>
      </c>
      <c r="B85" s="25"/>
      <c r="C85" s="7" t="s">
        <v>0</v>
      </c>
      <c r="D85" s="26">
        <v>59</v>
      </c>
      <c r="E85" s="7" t="s">
        <v>1</v>
      </c>
      <c r="F85" s="27">
        <f t="shared" si="21"/>
        <v>0</v>
      </c>
      <c r="G85" s="2"/>
      <c r="H85" s="17" t="s">
        <v>33</v>
      </c>
      <c r="I85" s="25"/>
      <c r="J85" s="7" t="s">
        <v>0</v>
      </c>
      <c r="K85" s="26">
        <v>57</v>
      </c>
      <c r="L85" s="7" t="s">
        <v>1</v>
      </c>
      <c r="M85" s="27">
        <f>SUM(I85*K85)</f>
        <v>0</v>
      </c>
      <c r="O85" s="17" t="s">
        <v>35</v>
      </c>
      <c r="P85" s="25"/>
      <c r="Q85" s="7" t="s">
        <v>0</v>
      </c>
      <c r="R85" s="26">
        <v>33</v>
      </c>
      <c r="S85" s="7" t="s">
        <v>1</v>
      </c>
      <c r="T85" s="27">
        <f t="shared" si="24"/>
        <v>0</v>
      </c>
      <c r="V85" s="17" t="s">
        <v>52</v>
      </c>
      <c r="W85" s="25"/>
      <c r="X85" s="7" t="s">
        <v>0</v>
      </c>
      <c r="Y85" s="26">
        <v>63</v>
      </c>
      <c r="Z85" s="7" t="s">
        <v>1</v>
      </c>
      <c r="AA85" s="27">
        <f t="shared" si="23"/>
        <v>0</v>
      </c>
      <c r="AC85" s="17" t="s">
        <v>33</v>
      </c>
      <c r="AD85" s="25"/>
      <c r="AE85" s="7" t="s">
        <v>0</v>
      </c>
      <c r="AF85" s="26">
        <v>54</v>
      </c>
      <c r="AG85" s="7" t="s">
        <v>1</v>
      </c>
      <c r="AH85" s="27">
        <f>SUM(AD85*AF85)</f>
        <v>0</v>
      </c>
      <c r="AJ85" s="10"/>
      <c r="AN85" s="4"/>
    </row>
    <row r="86" spans="1:55" ht="15" customHeight="1">
      <c r="A86" s="17" t="s">
        <v>75</v>
      </c>
      <c r="B86" s="25"/>
      <c r="C86" s="7" t="s">
        <v>0</v>
      </c>
      <c r="D86" s="26">
        <v>54</v>
      </c>
      <c r="E86" s="7" t="s">
        <v>1</v>
      </c>
      <c r="F86" s="27">
        <f t="shared" si="21"/>
        <v>0</v>
      </c>
      <c r="G86" s="1"/>
      <c r="H86" s="17" t="s">
        <v>34</v>
      </c>
      <c r="I86" s="25"/>
      <c r="J86" s="7" t="s">
        <v>0</v>
      </c>
      <c r="K86" s="26">
        <v>48</v>
      </c>
      <c r="L86" s="7" t="s">
        <v>1</v>
      </c>
      <c r="M86" s="27">
        <f>SUM(I86*K86)</f>
        <v>0</v>
      </c>
      <c r="O86" s="17" t="s">
        <v>36</v>
      </c>
      <c r="P86" s="25"/>
      <c r="Q86" s="7" t="s">
        <v>0</v>
      </c>
      <c r="R86" s="26">
        <v>45</v>
      </c>
      <c r="S86" s="7" t="s">
        <v>1</v>
      </c>
      <c r="T86" s="27">
        <f t="shared" si="24"/>
        <v>0</v>
      </c>
      <c r="V86" s="17" t="s">
        <v>53</v>
      </c>
      <c r="W86" s="25"/>
      <c r="X86" s="7" t="s">
        <v>0</v>
      </c>
      <c r="Y86" s="26">
        <v>49</v>
      </c>
      <c r="Z86" s="7" t="s">
        <v>1</v>
      </c>
      <c r="AA86" s="27">
        <f t="shared" si="23"/>
        <v>0</v>
      </c>
      <c r="AC86" s="17">
        <v>3</v>
      </c>
      <c r="AD86" s="25"/>
      <c r="AE86" s="7" t="s">
        <v>0</v>
      </c>
      <c r="AF86" s="26">
        <v>52</v>
      </c>
      <c r="AG86" s="7" t="s">
        <v>1</v>
      </c>
      <c r="AH86" s="27">
        <f>SUM(AD86*AF86)</f>
        <v>0</v>
      </c>
      <c r="AJ86" s="13" t="s">
        <v>125</v>
      </c>
      <c r="AK86" s="18"/>
    </row>
    <row r="87" spans="1:55" ht="15" customHeight="1">
      <c r="A87" s="17" t="s">
        <v>76</v>
      </c>
      <c r="B87" s="25"/>
      <c r="C87" s="7" t="s">
        <v>0</v>
      </c>
      <c r="D87" s="26">
        <v>59</v>
      </c>
      <c r="E87" s="7" t="s">
        <v>1</v>
      </c>
      <c r="F87" s="27">
        <f t="shared" si="21"/>
        <v>0</v>
      </c>
      <c r="G87" s="1"/>
      <c r="H87" s="10"/>
      <c r="O87" s="17" t="s">
        <v>37</v>
      </c>
      <c r="P87" s="25"/>
      <c r="Q87" s="7" t="s">
        <v>0</v>
      </c>
      <c r="R87" s="26">
        <v>59</v>
      </c>
      <c r="S87" s="7" t="s">
        <v>1</v>
      </c>
      <c r="T87" s="27">
        <f t="shared" si="24"/>
        <v>0</v>
      </c>
      <c r="V87" s="17" t="s">
        <v>54</v>
      </c>
      <c r="W87" s="25"/>
      <c r="X87" s="7" t="s">
        <v>0</v>
      </c>
      <c r="Y87" s="26">
        <v>36</v>
      </c>
      <c r="Z87" s="7" t="s">
        <v>1</v>
      </c>
      <c r="AA87" s="27">
        <f t="shared" si="23"/>
        <v>0</v>
      </c>
      <c r="AC87" s="10"/>
      <c r="AJ87" s="17" t="s">
        <v>32</v>
      </c>
      <c r="AK87" s="25"/>
      <c r="AL87" s="7" t="s">
        <v>0</v>
      </c>
      <c r="AM87" s="26">
        <v>52</v>
      </c>
      <c r="AN87" s="7" t="s">
        <v>1</v>
      </c>
      <c r="AO87" s="27">
        <f>SUM(AK87*AM87)</f>
        <v>0</v>
      </c>
      <c r="AW87" s="1"/>
      <c r="AX87" s="1"/>
      <c r="AY87" s="1"/>
      <c r="AZ87" s="1"/>
      <c r="BB87" s="1"/>
      <c r="BC87" s="1"/>
    </row>
    <row r="88" spans="1:55" ht="15" customHeight="1">
      <c r="A88" s="10"/>
      <c r="E88" s="4"/>
      <c r="G88" s="1"/>
      <c r="H88" s="13" t="s">
        <v>66</v>
      </c>
      <c r="I88" s="18"/>
      <c r="O88" s="17" t="s">
        <v>38</v>
      </c>
      <c r="P88" s="25"/>
      <c r="Q88" s="7" t="s">
        <v>0</v>
      </c>
      <c r="R88" s="26">
        <v>51</v>
      </c>
      <c r="S88" s="7" t="s">
        <v>1</v>
      </c>
      <c r="T88" s="27">
        <f t="shared" si="24"/>
        <v>0</v>
      </c>
      <c r="V88" s="10"/>
      <c r="AC88" s="13" t="s">
        <v>131</v>
      </c>
      <c r="AD88" s="23"/>
      <c r="AE88" s="20"/>
      <c r="AF88" s="21"/>
      <c r="AG88" s="20"/>
      <c r="AJ88" s="11" t="s">
        <v>33</v>
      </c>
      <c r="AK88" s="25"/>
      <c r="AL88" s="7" t="s">
        <v>0</v>
      </c>
      <c r="AM88" s="26">
        <v>66</v>
      </c>
      <c r="AN88" s="7" t="s">
        <v>1</v>
      </c>
      <c r="AO88" s="27">
        <f>SUM(AK88*AM88)</f>
        <v>0</v>
      </c>
      <c r="AW88" s="1"/>
      <c r="AX88" s="1"/>
      <c r="AY88" s="1"/>
      <c r="AZ88" s="1"/>
      <c r="BB88" s="1"/>
      <c r="BC88" s="1"/>
    </row>
    <row r="89" spans="1:55" ht="15" customHeight="1">
      <c r="A89" s="13" t="s">
        <v>114</v>
      </c>
      <c r="G89" s="1"/>
      <c r="H89" s="11">
        <v>1</v>
      </c>
      <c r="I89" s="25"/>
      <c r="J89" s="7" t="s">
        <v>0</v>
      </c>
      <c r="K89" s="26">
        <v>51</v>
      </c>
      <c r="L89" s="7" t="s">
        <v>1</v>
      </c>
      <c r="M89" s="27">
        <f t="shared" ref="M89:M95" si="25">SUM(I89*K89)</f>
        <v>0</v>
      </c>
      <c r="O89" s="17" t="s">
        <v>39</v>
      </c>
      <c r="P89" s="25"/>
      <c r="Q89" s="7" t="s">
        <v>0</v>
      </c>
      <c r="R89" s="26">
        <v>27</v>
      </c>
      <c r="S89" s="7" t="s">
        <v>1</v>
      </c>
      <c r="T89" s="27">
        <f t="shared" si="24"/>
        <v>0</v>
      </c>
      <c r="V89" s="13" t="s">
        <v>21</v>
      </c>
      <c r="W89" s="18"/>
      <c r="AC89" s="17" t="s">
        <v>32</v>
      </c>
      <c r="AD89" s="25"/>
      <c r="AE89" s="7" t="s">
        <v>0</v>
      </c>
      <c r="AF89" s="26">
        <v>69</v>
      </c>
      <c r="AG89" s="7" t="s">
        <v>1</v>
      </c>
      <c r="AH89" s="27">
        <f t="shared" ref="AH89:AH94" si="26">SUM(AD89*AF89)</f>
        <v>0</v>
      </c>
      <c r="AJ89" s="17" t="s">
        <v>34</v>
      </c>
      <c r="AK89" s="25"/>
      <c r="AL89" s="7" t="s">
        <v>0</v>
      </c>
      <c r="AM89" s="26">
        <v>55</v>
      </c>
      <c r="AN89" s="7" t="s">
        <v>1</v>
      </c>
      <c r="AO89" s="27">
        <f>SUM(AK89*AM89)</f>
        <v>0</v>
      </c>
      <c r="AW89" s="1"/>
      <c r="AX89" s="1"/>
      <c r="AY89" s="1"/>
      <c r="AZ89" s="1"/>
      <c r="BB89" s="1"/>
      <c r="BC89" s="1"/>
    </row>
    <row r="90" spans="1:55" ht="15" customHeight="1">
      <c r="A90" s="11" t="s">
        <v>32</v>
      </c>
      <c r="B90" s="25"/>
      <c r="C90" s="7" t="s">
        <v>0</v>
      </c>
      <c r="D90" s="26">
        <v>49</v>
      </c>
      <c r="E90" s="7" t="s">
        <v>1</v>
      </c>
      <c r="F90" s="27">
        <f>SUM(B90*D90)</f>
        <v>0</v>
      </c>
      <c r="G90" s="1"/>
      <c r="H90" s="11">
        <v>2</v>
      </c>
      <c r="I90" s="25"/>
      <c r="J90" s="7" t="s">
        <v>0</v>
      </c>
      <c r="K90" s="26">
        <v>51</v>
      </c>
      <c r="L90" s="7" t="s">
        <v>1</v>
      </c>
      <c r="M90" s="27">
        <f t="shared" si="25"/>
        <v>0</v>
      </c>
      <c r="O90" s="17" t="s">
        <v>40</v>
      </c>
      <c r="P90" s="25"/>
      <c r="Q90" s="7" t="s">
        <v>0</v>
      </c>
      <c r="R90" s="26">
        <v>45</v>
      </c>
      <c r="S90" s="7" t="s">
        <v>1</v>
      </c>
      <c r="T90" s="27">
        <f t="shared" si="24"/>
        <v>0</v>
      </c>
      <c r="V90" s="17">
        <v>1</v>
      </c>
      <c r="W90" s="25"/>
      <c r="X90" s="2" t="s">
        <v>0</v>
      </c>
      <c r="Y90" s="1">
        <v>107</v>
      </c>
      <c r="Z90" s="2" t="s">
        <v>1</v>
      </c>
      <c r="AA90" s="9">
        <f>SUM(W90*Y90)</f>
        <v>0</v>
      </c>
      <c r="AC90" s="17" t="s">
        <v>33</v>
      </c>
      <c r="AD90" s="25"/>
      <c r="AE90" s="7" t="s">
        <v>0</v>
      </c>
      <c r="AF90" s="26">
        <v>61</v>
      </c>
      <c r="AG90" s="7" t="s">
        <v>1</v>
      </c>
      <c r="AH90" s="27">
        <f t="shared" si="26"/>
        <v>0</v>
      </c>
      <c r="AW90" s="1"/>
      <c r="AX90" s="1"/>
      <c r="AY90" s="1"/>
      <c r="AZ90" s="1"/>
      <c r="BB90" s="1"/>
      <c r="BC90" s="1"/>
    </row>
    <row r="91" spans="1:55" ht="15" customHeight="1">
      <c r="A91" s="11" t="s">
        <v>33</v>
      </c>
      <c r="B91" s="25"/>
      <c r="C91" s="7" t="s">
        <v>0</v>
      </c>
      <c r="D91" s="26">
        <v>43</v>
      </c>
      <c r="E91" s="7" t="s">
        <v>1</v>
      </c>
      <c r="F91" s="27">
        <f>SUM(B91*D91)</f>
        <v>0</v>
      </c>
      <c r="G91" s="1"/>
      <c r="H91" s="11">
        <v>3</v>
      </c>
      <c r="I91" s="25"/>
      <c r="J91" s="7" t="s">
        <v>0</v>
      </c>
      <c r="K91" s="26">
        <v>48</v>
      </c>
      <c r="L91" s="7" t="s">
        <v>1</v>
      </c>
      <c r="M91" s="27">
        <f t="shared" si="25"/>
        <v>0</v>
      </c>
      <c r="O91" s="10"/>
      <c r="V91" s="17">
        <v>2</v>
      </c>
      <c r="W91" s="25"/>
      <c r="X91" s="2" t="s">
        <v>0</v>
      </c>
      <c r="Y91" s="1">
        <v>59</v>
      </c>
      <c r="Z91" s="2" t="s">
        <v>1</v>
      </c>
      <c r="AA91" s="9">
        <f>SUM(W91*Y91)</f>
        <v>0</v>
      </c>
      <c r="AC91" s="17" t="s">
        <v>34</v>
      </c>
      <c r="AD91" s="25"/>
      <c r="AE91" s="7" t="s">
        <v>0</v>
      </c>
      <c r="AF91" s="26">
        <v>79</v>
      </c>
      <c r="AG91" s="7" t="s">
        <v>1</v>
      </c>
      <c r="AH91" s="27">
        <f t="shared" si="26"/>
        <v>0</v>
      </c>
      <c r="AJ91" s="13" t="s">
        <v>84</v>
      </c>
      <c r="AK91" s="18"/>
      <c r="AW91" s="1"/>
      <c r="AX91" s="1"/>
      <c r="AY91" s="1"/>
      <c r="AZ91" s="1"/>
      <c r="BB91" s="1"/>
      <c r="BC91" s="1"/>
    </row>
    <row r="92" spans="1:55" ht="15" customHeight="1">
      <c r="A92" s="11" t="s">
        <v>34</v>
      </c>
      <c r="B92" s="25"/>
      <c r="C92" s="7" t="s">
        <v>0</v>
      </c>
      <c r="D92" s="26">
        <v>49</v>
      </c>
      <c r="E92" s="7" t="s">
        <v>1</v>
      </c>
      <c r="F92" s="27">
        <f>SUM(B92*D92)</f>
        <v>0</v>
      </c>
      <c r="G92" s="1"/>
      <c r="H92" s="11">
        <v>4</v>
      </c>
      <c r="I92" s="25"/>
      <c r="J92" s="7" t="s">
        <v>0</v>
      </c>
      <c r="K92" s="26">
        <v>46</v>
      </c>
      <c r="L92" s="7" t="s">
        <v>1</v>
      </c>
      <c r="M92" s="27">
        <f t="shared" si="25"/>
        <v>0</v>
      </c>
      <c r="O92" s="15" t="s">
        <v>82</v>
      </c>
      <c r="P92" s="8"/>
      <c r="Q92" s="1"/>
      <c r="S92" s="1"/>
      <c r="T92" s="3"/>
      <c r="U92" s="22"/>
      <c r="V92" s="10"/>
      <c r="AC92" s="17" t="s">
        <v>35</v>
      </c>
      <c r="AD92" s="25"/>
      <c r="AE92" s="7" t="s">
        <v>0</v>
      </c>
      <c r="AF92" s="26">
        <v>56</v>
      </c>
      <c r="AG92" s="7" t="s">
        <v>1</v>
      </c>
      <c r="AH92" s="27">
        <f t="shared" si="26"/>
        <v>0</v>
      </c>
      <c r="AJ92" s="17" t="s">
        <v>32</v>
      </c>
      <c r="AK92" s="25"/>
      <c r="AL92" s="7" t="s">
        <v>0</v>
      </c>
      <c r="AM92" s="26">
        <v>53</v>
      </c>
      <c r="AN92" s="7" t="s">
        <v>1</v>
      </c>
      <c r="AO92" s="27">
        <f t="shared" ref="AO92:AO97" si="27">SUM(AK92*AM92)</f>
        <v>0</v>
      </c>
      <c r="AW92" s="1"/>
      <c r="AX92" s="1"/>
      <c r="AY92" s="1"/>
      <c r="AZ92" s="1"/>
      <c r="BB92" s="1"/>
      <c r="BC92" s="1"/>
    </row>
    <row r="93" spans="1:55" ht="15" customHeight="1">
      <c r="A93" s="11" t="s">
        <v>35</v>
      </c>
      <c r="B93" s="25"/>
      <c r="C93" s="7" t="s">
        <v>0</v>
      </c>
      <c r="D93" s="26">
        <v>47</v>
      </c>
      <c r="E93" s="7" t="s">
        <v>1</v>
      </c>
      <c r="F93" s="27">
        <f>SUM(B93*D93)</f>
        <v>0</v>
      </c>
      <c r="G93" s="1"/>
      <c r="H93" s="11">
        <v>5</v>
      </c>
      <c r="I93" s="25"/>
      <c r="J93" s="7" t="s">
        <v>0</v>
      </c>
      <c r="K93" s="26">
        <v>48</v>
      </c>
      <c r="L93" s="7" t="s">
        <v>1</v>
      </c>
      <c r="M93" s="27">
        <f t="shared" si="25"/>
        <v>0</v>
      </c>
      <c r="O93" s="17">
        <v>1</v>
      </c>
      <c r="P93" s="25"/>
      <c r="Q93" s="7" t="s">
        <v>0</v>
      </c>
      <c r="R93" s="26">
        <v>30</v>
      </c>
      <c r="S93" s="7" t="s">
        <v>1</v>
      </c>
      <c r="T93" s="27">
        <f t="shared" ref="T93:T98" si="28">SUM(P93*R93)</f>
        <v>0</v>
      </c>
      <c r="V93" s="13" t="s">
        <v>150</v>
      </c>
      <c r="Z93" s="7"/>
      <c r="AA93" s="3"/>
      <c r="AC93" s="17" t="s">
        <v>36</v>
      </c>
      <c r="AD93" s="25"/>
      <c r="AE93" s="7" t="s">
        <v>0</v>
      </c>
      <c r="AF93" s="26">
        <v>61</v>
      </c>
      <c r="AG93" s="7" t="s">
        <v>1</v>
      </c>
      <c r="AH93" s="27">
        <f t="shared" si="26"/>
        <v>0</v>
      </c>
      <c r="AJ93" s="17" t="s">
        <v>33</v>
      </c>
      <c r="AK93" s="25"/>
      <c r="AL93" s="7" t="s">
        <v>0</v>
      </c>
      <c r="AM93" s="26">
        <v>55</v>
      </c>
      <c r="AN93" s="7" t="s">
        <v>1</v>
      </c>
      <c r="AO93" s="27">
        <f t="shared" si="27"/>
        <v>0</v>
      </c>
      <c r="AW93" s="1"/>
      <c r="AX93" s="1"/>
      <c r="AY93" s="1"/>
      <c r="AZ93" s="1"/>
      <c r="BB93" s="1"/>
      <c r="BC93" s="1"/>
    </row>
    <row r="94" spans="1:55" ht="15" customHeight="1">
      <c r="A94" s="11" t="s">
        <v>36</v>
      </c>
      <c r="B94" s="25"/>
      <c r="C94" s="7" t="s">
        <v>0</v>
      </c>
      <c r="D94" s="1">
        <v>45</v>
      </c>
      <c r="E94" s="7" t="s">
        <v>1</v>
      </c>
      <c r="F94" s="27">
        <f>SUM(B94*D94)</f>
        <v>0</v>
      </c>
      <c r="G94" s="1"/>
      <c r="H94" s="11">
        <v>6</v>
      </c>
      <c r="I94" s="25"/>
      <c r="J94" s="7" t="s">
        <v>0</v>
      </c>
      <c r="K94" s="26">
        <v>43</v>
      </c>
      <c r="L94" s="7" t="s">
        <v>1</v>
      </c>
      <c r="M94" s="27">
        <f t="shared" si="25"/>
        <v>0</v>
      </c>
      <c r="O94" s="17">
        <v>2</v>
      </c>
      <c r="P94" s="25"/>
      <c r="Q94" s="7" t="s">
        <v>0</v>
      </c>
      <c r="R94" s="26">
        <v>7</v>
      </c>
      <c r="S94" s="7" t="s">
        <v>1</v>
      </c>
      <c r="T94" s="27">
        <f t="shared" si="28"/>
        <v>0</v>
      </c>
      <c r="V94" s="17" t="s">
        <v>32</v>
      </c>
      <c r="W94" s="25"/>
      <c r="X94" s="7" t="s">
        <v>0</v>
      </c>
      <c r="Y94" s="26">
        <v>72</v>
      </c>
      <c r="Z94" s="7" t="s">
        <v>1</v>
      </c>
      <c r="AA94" s="27">
        <f>SUM(W94*Y94)</f>
        <v>0</v>
      </c>
      <c r="AC94" s="17" t="s">
        <v>37</v>
      </c>
      <c r="AD94" s="25"/>
      <c r="AE94" s="7" t="s">
        <v>0</v>
      </c>
      <c r="AF94" s="26">
        <v>58</v>
      </c>
      <c r="AG94" s="7" t="s">
        <v>1</v>
      </c>
      <c r="AH94" s="27">
        <f t="shared" si="26"/>
        <v>0</v>
      </c>
      <c r="AJ94" s="17" t="s">
        <v>34</v>
      </c>
      <c r="AK94" s="25"/>
      <c r="AL94" s="7" t="s">
        <v>0</v>
      </c>
      <c r="AM94" s="26">
        <v>53</v>
      </c>
      <c r="AN94" s="7" t="s">
        <v>1</v>
      </c>
      <c r="AO94" s="27">
        <f t="shared" si="27"/>
        <v>0</v>
      </c>
      <c r="AW94" s="1"/>
      <c r="AX94" s="1"/>
      <c r="AY94" s="1"/>
      <c r="AZ94" s="1"/>
      <c r="BB94" s="1"/>
      <c r="BC94" s="1"/>
    </row>
    <row r="95" spans="1:55" ht="15" customHeight="1">
      <c r="A95" s="10"/>
      <c r="G95" s="1"/>
      <c r="H95" s="11">
        <v>7</v>
      </c>
      <c r="I95" s="25"/>
      <c r="J95" s="7" t="s">
        <v>0</v>
      </c>
      <c r="K95" s="26">
        <v>47</v>
      </c>
      <c r="L95" s="7" t="s">
        <v>1</v>
      </c>
      <c r="M95" s="27">
        <f t="shared" si="25"/>
        <v>0</v>
      </c>
      <c r="O95" s="17">
        <v>3</v>
      </c>
      <c r="P95" s="25"/>
      <c r="Q95" s="7" t="s">
        <v>0</v>
      </c>
      <c r="R95" s="26">
        <v>6</v>
      </c>
      <c r="S95" s="7" t="s">
        <v>1</v>
      </c>
      <c r="T95" s="27">
        <f t="shared" si="28"/>
        <v>0</v>
      </c>
      <c r="V95" s="17" t="s">
        <v>33</v>
      </c>
      <c r="W95" s="25"/>
      <c r="X95" s="7" t="s">
        <v>0</v>
      </c>
      <c r="Y95" s="26">
        <v>57</v>
      </c>
      <c r="Z95" s="7" t="s">
        <v>1</v>
      </c>
      <c r="AA95" s="27">
        <f>SUM(W95*Y95)</f>
        <v>0</v>
      </c>
      <c r="AC95" s="17" t="s">
        <v>38</v>
      </c>
      <c r="AD95" s="25"/>
      <c r="AE95" s="7" t="s">
        <v>0</v>
      </c>
      <c r="AF95" s="26">
        <v>76</v>
      </c>
      <c r="AG95" s="7" t="s">
        <v>1</v>
      </c>
      <c r="AH95" s="27">
        <f t="shared" ref="AH95:AH113" si="29">SUM(AD95*AF95)</f>
        <v>0</v>
      </c>
      <c r="AJ95" s="17" t="s">
        <v>35</v>
      </c>
      <c r="AK95" s="25"/>
      <c r="AL95" s="7" t="s">
        <v>0</v>
      </c>
      <c r="AM95" s="26">
        <v>53</v>
      </c>
      <c r="AN95" s="7" t="s">
        <v>1</v>
      </c>
      <c r="AO95" s="27">
        <f t="shared" si="27"/>
        <v>0</v>
      </c>
      <c r="AW95" s="1"/>
      <c r="AX95" s="1"/>
      <c r="AY95" s="1"/>
      <c r="AZ95" s="1"/>
      <c r="BB95" s="1"/>
      <c r="BC95" s="1"/>
    </row>
    <row r="96" spans="1:55" ht="15" customHeight="1">
      <c r="A96" s="13" t="s">
        <v>141</v>
      </c>
      <c r="G96" s="1"/>
      <c r="H96" s="10"/>
      <c r="O96" s="17">
        <v>4</v>
      </c>
      <c r="P96" s="25"/>
      <c r="Q96" s="7" t="s">
        <v>0</v>
      </c>
      <c r="R96" s="26">
        <v>30</v>
      </c>
      <c r="S96" s="7" t="s">
        <v>1</v>
      </c>
      <c r="T96" s="27">
        <f t="shared" si="28"/>
        <v>0</v>
      </c>
      <c r="V96" s="17" t="s">
        <v>34</v>
      </c>
      <c r="W96" s="25"/>
      <c r="X96" s="7" t="s">
        <v>0</v>
      </c>
      <c r="Y96" s="26">
        <v>57</v>
      </c>
      <c r="Z96" s="7" t="s">
        <v>1</v>
      </c>
      <c r="AA96" s="27">
        <f>SUM(W96*Y96)</f>
        <v>0</v>
      </c>
      <c r="AC96" s="17" t="s">
        <v>39</v>
      </c>
      <c r="AD96" s="25"/>
      <c r="AE96" s="7" t="s">
        <v>0</v>
      </c>
      <c r="AF96" s="26">
        <v>81</v>
      </c>
      <c r="AG96" s="7" t="s">
        <v>1</v>
      </c>
      <c r="AH96" s="27">
        <f t="shared" si="29"/>
        <v>0</v>
      </c>
      <c r="AJ96" s="17" t="s">
        <v>36</v>
      </c>
      <c r="AK96" s="25"/>
      <c r="AL96" s="7" t="s">
        <v>0</v>
      </c>
      <c r="AM96" s="26">
        <v>73</v>
      </c>
      <c r="AN96" s="7" t="s">
        <v>1</v>
      </c>
      <c r="AO96" s="27">
        <f t="shared" si="27"/>
        <v>0</v>
      </c>
      <c r="AW96" s="1"/>
      <c r="AX96" s="1"/>
      <c r="AY96" s="1"/>
      <c r="AZ96" s="1"/>
      <c r="BB96" s="1"/>
      <c r="BC96" s="1"/>
    </row>
    <row r="97" spans="1:70" ht="15" customHeight="1">
      <c r="A97" s="11" t="s">
        <v>32</v>
      </c>
      <c r="B97" s="25"/>
      <c r="C97" s="7" t="s">
        <v>0</v>
      </c>
      <c r="D97" s="26">
        <v>80</v>
      </c>
      <c r="E97" s="7" t="s">
        <v>1</v>
      </c>
      <c r="F97" s="27">
        <f>SUM(B97*D97)</f>
        <v>0</v>
      </c>
      <c r="G97" s="1"/>
      <c r="H97" s="13" t="s">
        <v>121</v>
      </c>
      <c r="O97" s="17">
        <v>5</v>
      </c>
      <c r="P97" s="25"/>
      <c r="Q97" s="7" t="s">
        <v>0</v>
      </c>
      <c r="R97" s="26">
        <v>7</v>
      </c>
      <c r="S97" s="7" t="s">
        <v>1</v>
      </c>
      <c r="T97" s="27">
        <f t="shared" si="28"/>
        <v>0</v>
      </c>
      <c r="V97" s="17" t="s">
        <v>35</v>
      </c>
      <c r="W97" s="25"/>
      <c r="X97" s="7" t="s">
        <v>0</v>
      </c>
      <c r="Y97" s="26">
        <v>57</v>
      </c>
      <c r="Z97" s="7" t="s">
        <v>1</v>
      </c>
      <c r="AA97" s="27">
        <f>SUM(W97*Y97)</f>
        <v>0</v>
      </c>
      <c r="AC97" s="17" t="s">
        <v>40</v>
      </c>
      <c r="AD97" s="25"/>
      <c r="AE97" s="7" t="s">
        <v>0</v>
      </c>
      <c r="AF97" s="26">
        <v>61</v>
      </c>
      <c r="AG97" s="7" t="s">
        <v>1</v>
      </c>
      <c r="AH97" s="27">
        <f t="shared" si="29"/>
        <v>0</v>
      </c>
      <c r="AJ97" s="17">
        <v>6</v>
      </c>
      <c r="AK97" s="25"/>
      <c r="AL97" s="7" t="s">
        <v>0</v>
      </c>
      <c r="AM97" s="26">
        <v>52</v>
      </c>
      <c r="AN97" s="7" t="s">
        <v>1</v>
      </c>
      <c r="AO97" s="27">
        <f t="shared" si="27"/>
        <v>0</v>
      </c>
      <c r="AW97" s="1"/>
      <c r="AX97" s="1"/>
      <c r="AY97" s="1"/>
      <c r="AZ97" s="1"/>
      <c r="BB97" s="1"/>
      <c r="BC97" s="1"/>
      <c r="BJ97" s="4"/>
    </row>
    <row r="98" spans="1:70" ht="15" customHeight="1">
      <c r="A98" s="11" t="s">
        <v>33</v>
      </c>
      <c r="B98" s="25"/>
      <c r="C98" s="7" t="s">
        <v>0</v>
      </c>
      <c r="D98" s="26">
        <v>69</v>
      </c>
      <c r="E98" s="7" t="s">
        <v>1</v>
      </c>
      <c r="F98" s="27">
        <f>SUM(B98*D98)</f>
        <v>0</v>
      </c>
      <c r="G98" s="1"/>
      <c r="H98" s="11" t="s">
        <v>32</v>
      </c>
      <c r="I98" s="25"/>
      <c r="J98" s="7" t="s">
        <v>0</v>
      </c>
      <c r="K98" s="26">
        <v>18</v>
      </c>
      <c r="L98" s="7" t="s">
        <v>1</v>
      </c>
      <c r="M98" s="27">
        <f>SUM(I98*K98)</f>
        <v>0</v>
      </c>
      <c r="O98" s="17">
        <v>6</v>
      </c>
      <c r="P98" s="25"/>
      <c r="Q98" s="7" t="s">
        <v>0</v>
      </c>
      <c r="R98" s="26">
        <v>6</v>
      </c>
      <c r="S98" s="7" t="s">
        <v>1</v>
      </c>
      <c r="T98" s="27">
        <f t="shared" si="28"/>
        <v>0</v>
      </c>
      <c r="V98" s="10"/>
      <c r="AC98" s="17" t="s">
        <v>41</v>
      </c>
      <c r="AD98" s="25"/>
      <c r="AE98" s="7" t="s">
        <v>0</v>
      </c>
      <c r="AF98" s="26">
        <v>72</v>
      </c>
      <c r="AG98" s="7" t="s">
        <v>1</v>
      </c>
      <c r="AH98" s="27">
        <f t="shared" si="29"/>
        <v>0</v>
      </c>
      <c r="AJ98" s="10"/>
      <c r="AW98" s="1"/>
      <c r="AX98" s="1"/>
      <c r="AY98" s="1"/>
      <c r="AZ98" s="1"/>
      <c r="BB98" s="1"/>
      <c r="BC98" s="1"/>
      <c r="BJ98" s="4"/>
    </row>
    <row r="99" spans="1:70" ht="15" customHeight="1">
      <c r="A99" s="11" t="s">
        <v>34</v>
      </c>
      <c r="B99" s="25"/>
      <c r="C99" s="7" t="s">
        <v>0</v>
      </c>
      <c r="D99" s="26">
        <v>92</v>
      </c>
      <c r="E99" s="7" t="s">
        <v>1</v>
      </c>
      <c r="F99" s="27">
        <f>SUM(B99*D99)</f>
        <v>0</v>
      </c>
      <c r="G99" s="1"/>
      <c r="H99" s="11" t="s">
        <v>33</v>
      </c>
      <c r="I99" s="25"/>
      <c r="J99" s="7" t="s">
        <v>0</v>
      </c>
      <c r="K99" s="26">
        <v>25</v>
      </c>
      <c r="L99" s="7" t="s">
        <v>1</v>
      </c>
      <c r="M99" s="27">
        <f>SUM(I99*K99)</f>
        <v>0</v>
      </c>
      <c r="O99" s="10"/>
      <c r="V99" s="46" t="s">
        <v>23</v>
      </c>
      <c r="W99" s="18"/>
      <c r="AC99" s="17" t="s">
        <v>42</v>
      </c>
      <c r="AD99" s="25"/>
      <c r="AE99" s="7" t="s">
        <v>0</v>
      </c>
      <c r="AF99" s="26">
        <v>65</v>
      </c>
      <c r="AG99" s="7" t="s">
        <v>1</v>
      </c>
      <c r="AH99" s="27">
        <f t="shared" si="29"/>
        <v>0</v>
      </c>
      <c r="AJ99" s="13" t="s">
        <v>139</v>
      </c>
      <c r="AK99" s="18"/>
      <c r="AW99" s="1"/>
      <c r="AX99" s="1"/>
      <c r="AY99" s="1"/>
      <c r="AZ99" s="1"/>
      <c r="BB99" s="1"/>
      <c r="BC99" s="1"/>
      <c r="BJ99" s="4"/>
    </row>
    <row r="100" spans="1:70" ht="15" customHeight="1">
      <c r="A100" s="11" t="s">
        <v>35</v>
      </c>
      <c r="B100" s="25"/>
      <c r="C100" s="7" t="s">
        <v>0</v>
      </c>
      <c r="D100" s="26">
        <v>81</v>
      </c>
      <c r="E100" s="7" t="s">
        <v>1</v>
      </c>
      <c r="F100" s="27">
        <f>SUM(B100*D100)</f>
        <v>0</v>
      </c>
      <c r="G100" s="1"/>
      <c r="H100" s="11" t="s">
        <v>34</v>
      </c>
      <c r="I100" s="25"/>
      <c r="J100" s="7" t="s">
        <v>0</v>
      </c>
      <c r="K100" s="26">
        <v>24</v>
      </c>
      <c r="L100" s="7" t="s">
        <v>1</v>
      </c>
      <c r="M100" s="27">
        <f>SUM(I100*K100)</f>
        <v>0</v>
      </c>
      <c r="O100" s="15" t="s">
        <v>83</v>
      </c>
      <c r="P100" s="8"/>
      <c r="Q100" s="1"/>
      <c r="S100" s="1"/>
      <c r="T100" s="3"/>
      <c r="V100" s="17" t="s">
        <v>32</v>
      </c>
      <c r="W100" s="25"/>
      <c r="X100" s="7" t="s">
        <v>0</v>
      </c>
      <c r="Y100" s="26">
        <v>56</v>
      </c>
      <c r="Z100" s="7" t="s">
        <v>1</v>
      </c>
      <c r="AA100" s="27">
        <f>SUM(W100*Y100)</f>
        <v>0</v>
      </c>
      <c r="AC100" s="17" t="s">
        <v>43</v>
      </c>
      <c r="AD100" s="25"/>
      <c r="AE100" s="7" t="s">
        <v>0</v>
      </c>
      <c r="AF100" s="26">
        <v>55</v>
      </c>
      <c r="AG100" s="7" t="s">
        <v>1</v>
      </c>
      <c r="AH100" s="27">
        <f t="shared" si="29"/>
        <v>0</v>
      </c>
      <c r="AJ100" s="17" t="s">
        <v>32</v>
      </c>
      <c r="AK100" s="25"/>
      <c r="AL100" s="7" t="s">
        <v>0</v>
      </c>
      <c r="AM100" s="26">
        <v>60</v>
      </c>
      <c r="AN100" s="7" t="s">
        <v>1</v>
      </c>
      <c r="AO100" s="27">
        <f>SUM(AK100*AM100)</f>
        <v>0</v>
      </c>
      <c r="AW100" s="1"/>
      <c r="AX100" s="1"/>
      <c r="AY100" s="1"/>
      <c r="AZ100" s="1"/>
      <c r="BB100" s="1"/>
      <c r="BC100" s="1"/>
      <c r="BJ100" s="4"/>
    </row>
    <row r="101" spans="1:70" ht="15" customHeight="1">
      <c r="A101" s="11" t="s">
        <v>36</v>
      </c>
      <c r="B101" s="25"/>
      <c r="C101" s="7" t="s">
        <v>0</v>
      </c>
      <c r="D101" s="26">
        <v>92</v>
      </c>
      <c r="E101" s="7" t="s">
        <v>1</v>
      </c>
      <c r="F101" s="27">
        <f t="shared" ref="F101:F108" si="30">SUM(B101*D101)</f>
        <v>0</v>
      </c>
      <c r="G101" s="1"/>
      <c r="H101" s="11" t="s">
        <v>35</v>
      </c>
      <c r="I101" s="25"/>
      <c r="J101" s="7" t="s">
        <v>0</v>
      </c>
      <c r="K101" s="26">
        <v>26</v>
      </c>
      <c r="L101" s="7" t="s">
        <v>1</v>
      </c>
      <c r="M101" s="27">
        <f>SUM(I101*K101)</f>
        <v>0</v>
      </c>
      <c r="O101" s="17" t="s">
        <v>32</v>
      </c>
      <c r="P101" s="25"/>
      <c r="Q101" s="7" t="s">
        <v>0</v>
      </c>
      <c r="R101" s="26">
        <v>43</v>
      </c>
      <c r="S101" s="7" t="s">
        <v>1</v>
      </c>
      <c r="T101" s="27">
        <f>SUM(P101*R101)</f>
        <v>0</v>
      </c>
      <c r="V101" s="17" t="s">
        <v>33</v>
      </c>
      <c r="W101" s="25"/>
      <c r="X101" s="7" t="s">
        <v>0</v>
      </c>
      <c r="Y101" s="26">
        <v>49</v>
      </c>
      <c r="Z101" s="7" t="s">
        <v>1</v>
      </c>
      <c r="AA101" s="27">
        <f>SUM(W101*Y101)</f>
        <v>0</v>
      </c>
      <c r="AC101" s="17" t="s">
        <v>44</v>
      </c>
      <c r="AD101" s="25"/>
      <c r="AE101" s="7" t="s">
        <v>0</v>
      </c>
      <c r="AF101" s="26">
        <v>74</v>
      </c>
      <c r="AG101" s="7" t="s">
        <v>1</v>
      </c>
      <c r="AH101" s="27">
        <f t="shared" si="29"/>
        <v>0</v>
      </c>
      <c r="AJ101" s="17" t="s">
        <v>33</v>
      </c>
      <c r="AK101" s="25"/>
      <c r="AL101" s="7" t="s">
        <v>0</v>
      </c>
      <c r="AM101" s="26">
        <v>38</v>
      </c>
      <c r="AN101" s="7" t="s">
        <v>1</v>
      </c>
      <c r="AO101" s="27">
        <f>SUM(AK101*AM101)</f>
        <v>0</v>
      </c>
      <c r="AW101" s="1"/>
      <c r="AX101" s="1"/>
      <c r="AY101" s="1"/>
      <c r="AZ101" s="1"/>
      <c r="BB101" s="1"/>
      <c r="BC101" s="1"/>
      <c r="BJ101" s="4"/>
    </row>
    <row r="102" spans="1:70" ht="15" customHeight="1">
      <c r="A102" s="11" t="s">
        <v>37</v>
      </c>
      <c r="B102" s="25"/>
      <c r="C102" s="7" t="s">
        <v>0</v>
      </c>
      <c r="D102" s="26">
        <v>81</v>
      </c>
      <c r="E102" s="7" t="s">
        <v>1</v>
      </c>
      <c r="F102" s="27">
        <f t="shared" si="30"/>
        <v>0</v>
      </c>
      <c r="G102" s="1"/>
      <c r="H102" s="11" t="s">
        <v>36</v>
      </c>
      <c r="I102" s="25"/>
      <c r="J102" s="7" t="s">
        <v>0</v>
      </c>
      <c r="K102" s="26">
        <v>26</v>
      </c>
      <c r="L102" s="7" t="s">
        <v>1</v>
      </c>
      <c r="M102" s="27">
        <f>SUM(I102*K102)</f>
        <v>0</v>
      </c>
      <c r="O102" s="17" t="s">
        <v>33</v>
      </c>
      <c r="P102" s="25"/>
      <c r="Q102" s="7" t="s">
        <v>0</v>
      </c>
      <c r="R102" s="26">
        <v>45</v>
      </c>
      <c r="S102" s="7" t="s">
        <v>1</v>
      </c>
      <c r="T102" s="27">
        <f>SUM(P102*R102)</f>
        <v>0</v>
      </c>
      <c r="V102" s="17" t="s">
        <v>34</v>
      </c>
      <c r="W102" s="25"/>
      <c r="X102" s="7" t="s">
        <v>0</v>
      </c>
      <c r="Y102" s="26">
        <v>63</v>
      </c>
      <c r="Z102" s="7" t="s">
        <v>1</v>
      </c>
      <c r="AA102" s="27">
        <f t="shared" ref="AA102:AA114" si="31">SUM(W102*Y102)</f>
        <v>0</v>
      </c>
      <c r="AC102" s="17" t="s">
        <v>45</v>
      </c>
      <c r="AD102" s="25"/>
      <c r="AE102" s="7" t="s">
        <v>0</v>
      </c>
      <c r="AF102" s="26">
        <v>74</v>
      </c>
      <c r="AG102" s="7" t="s">
        <v>1</v>
      </c>
      <c r="AH102" s="27">
        <f t="shared" si="29"/>
        <v>0</v>
      </c>
      <c r="AJ102" s="10"/>
      <c r="AW102" s="1"/>
      <c r="AX102" s="1"/>
      <c r="AY102" s="1"/>
      <c r="AZ102" s="1"/>
      <c r="BB102" s="1"/>
      <c r="BC102" s="1"/>
      <c r="BJ102" s="4"/>
    </row>
    <row r="103" spans="1:70" ht="15" customHeight="1">
      <c r="A103" s="11" t="s">
        <v>38</v>
      </c>
      <c r="B103" s="25"/>
      <c r="C103" s="7" t="s">
        <v>0</v>
      </c>
      <c r="D103" s="26">
        <v>69</v>
      </c>
      <c r="E103" s="7" t="s">
        <v>1</v>
      </c>
      <c r="F103" s="27">
        <f t="shared" si="30"/>
        <v>0</v>
      </c>
      <c r="G103" s="1"/>
      <c r="H103" s="29"/>
      <c r="I103" s="1"/>
      <c r="J103" s="1"/>
      <c r="L103" s="1"/>
      <c r="M103" s="1"/>
      <c r="O103" s="10"/>
      <c r="V103" s="17" t="s">
        <v>35</v>
      </c>
      <c r="W103" s="25"/>
      <c r="X103" s="7" t="s">
        <v>0</v>
      </c>
      <c r="Y103" s="26">
        <v>44</v>
      </c>
      <c r="Z103" s="7" t="s">
        <v>1</v>
      </c>
      <c r="AA103" s="27">
        <f t="shared" si="31"/>
        <v>0</v>
      </c>
      <c r="AC103" s="17" t="s">
        <v>46</v>
      </c>
      <c r="AD103" s="25"/>
      <c r="AE103" s="7" t="s">
        <v>0</v>
      </c>
      <c r="AF103" s="26">
        <v>61</v>
      </c>
      <c r="AG103" s="7" t="s">
        <v>1</v>
      </c>
      <c r="AH103" s="27">
        <f t="shared" si="29"/>
        <v>0</v>
      </c>
      <c r="AJ103" s="13" t="s">
        <v>126</v>
      </c>
      <c r="AK103" s="18"/>
      <c r="AW103" s="1"/>
      <c r="AX103" s="1"/>
      <c r="AY103" s="1"/>
      <c r="AZ103" s="1"/>
      <c r="BB103" s="1"/>
      <c r="BC103" s="1"/>
      <c r="BJ103" s="4"/>
    </row>
    <row r="104" spans="1:70" ht="15" customHeight="1">
      <c r="A104" s="11" t="s">
        <v>39</v>
      </c>
      <c r="B104" s="25"/>
      <c r="C104" s="7" t="s">
        <v>0</v>
      </c>
      <c r="D104" s="26">
        <v>53</v>
      </c>
      <c r="E104" s="7" t="s">
        <v>1</v>
      </c>
      <c r="F104" s="27">
        <f t="shared" si="30"/>
        <v>0</v>
      </c>
      <c r="G104" s="1"/>
      <c r="H104" s="13" t="s">
        <v>135</v>
      </c>
      <c r="O104" s="13" t="s">
        <v>29</v>
      </c>
      <c r="P104" s="18"/>
      <c r="V104" s="17" t="s">
        <v>36</v>
      </c>
      <c r="W104" s="25"/>
      <c r="X104" s="7" t="s">
        <v>0</v>
      </c>
      <c r="Y104" s="26">
        <v>41</v>
      </c>
      <c r="Z104" s="7" t="s">
        <v>1</v>
      </c>
      <c r="AA104" s="27">
        <f t="shared" si="31"/>
        <v>0</v>
      </c>
      <c r="AC104" s="17" t="s">
        <v>47</v>
      </c>
      <c r="AD104" s="25"/>
      <c r="AE104" s="7" t="s">
        <v>0</v>
      </c>
      <c r="AF104" s="26">
        <v>76</v>
      </c>
      <c r="AG104" s="7" t="s">
        <v>1</v>
      </c>
      <c r="AH104" s="27">
        <f t="shared" si="29"/>
        <v>0</v>
      </c>
      <c r="AJ104" s="17">
        <v>1</v>
      </c>
      <c r="AK104" s="25"/>
      <c r="AL104" s="2" t="s">
        <v>0</v>
      </c>
      <c r="AM104" s="1">
        <v>53</v>
      </c>
      <c r="AN104" s="2" t="s">
        <v>1</v>
      </c>
      <c r="AO104" s="9">
        <f>SUM(AK104*AM104)</f>
        <v>0</v>
      </c>
      <c r="AW104" s="1"/>
      <c r="AX104" s="1"/>
      <c r="AY104" s="1"/>
      <c r="AZ104" s="1"/>
      <c r="BB104" s="1"/>
      <c r="BC104" s="1"/>
      <c r="BJ104" s="4"/>
    </row>
    <row r="105" spans="1:70" ht="15" customHeight="1">
      <c r="A105" s="11" t="s">
        <v>40</v>
      </c>
      <c r="B105" s="25"/>
      <c r="C105" s="7" t="s">
        <v>0</v>
      </c>
      <c r="D105" s="26">
        <v>69</v>
      </c>
      <c r="E105" s="7" t="s">
        <v>1</v>
      </c>
      <c r="F105" s="27">
        <f t="shared" si="30"/>
        <v>0</v>
      </c>
      <c r="G105" s="1"/>
      <c r="H105" s="11" t="s">
        <v>32</v>
      </c>
      <c r="I105" s="25"/>
      <c r="J105" s="7" t="s">
        <v>0</v>
      </c>
      <c r="K105" s="26">
        <v>59</v>
      </c>
      <c r="L105" s="7" t="s">
        <v>1</v>
      </c>
      <c r="M105" s="27">
        <f t="shared" ref="M105:M110" si="32">SUM(I105*K105)</f>
        <v>0</v>
      </c>
      <c r="O105" s="17" t="s">
        <v>32</v>
      </c>
      <c r="P105" s="25"/>
      <c r="Q105" s="7" t="s">
        <v>0</v>
      </c>
      <c r="R105" s="26">
        <v>47</v>
      </c>
      <c r="S105" s="7" t="s">
        <v>1</v>
      </c>
      <c r="T105" s="27">
        <f t="shared" ref="T105:T110" si="33">SUM(P105*R105)</f>
        <v>0</v>
      </c>
      <c r="V105" s="17" t="s">
        <v>37</v>
      </c>
      <c r="W105" s="25"/>
      <c r="X105" s="7" t="s">
        <v>0</v>
      </c>
      <c r="Y105" s="26">
        <v>50</v>
      </c>
      <c r="Z105" s="7" t="s">
        <v>1</v>
      </c>
      <c r="AA105" s="27">
        <f t="shared" si="31"/>
        <v>0</v>
      </c>
      <c r="AC105" s="17" t="s">
        <v>48</v>
      </c>
      <c r="AD105" s="25"/>
      <c r="AE105" s="7" t="s">
        <v>0</v>
      </c>
      <c r="AF105" s="26">
        <v>61</v>
      </c>
      <c r="AG105" s="7" t="s">
        <v>1</v>
      </c>
      <c r="AH105" s="27">
        <f t="shared" si="29"/>
        <v>0</v>
      </c>
      <c r="AJ105" s="10"/>
      <c r="AW105" s="1"/>
      <c r="AX105" s="1"/>
      <c r="AY105" s="1"/>
      <c r="AZ105" s="1"/>
      <c r="BB105" s="1"/>
      <c r="BC105" s="1"/>
      <c r="BJ105" s="4"/>
    </row>
    <row r="106" spans="1:70" ht="15" customHeight="1">
      <c r="A106" s="11" t="s">
        <v>41</v>
      </c>
      <c r="B106" s="25"/>
      <c r="C106" s="7" t="s">
        <v>0</v>
      </c>
      <c r="D106" s="26">
        <v>45</v>
      </c>
      <c r="E106" s="7" t="s">
        <v>1</v>
      </c>
      <c r="F106" s="27">
        <f t="shared" si="30"/>
        <v>0</v>
      </c>
      <c r="G106" s="1"/>
      <c r="H106" s="11" t="s">
        <v>33</v>
      </c>
      <c r="I106" s="25"/>
      <c r="J106" s="7" t="s">
        <v>0</v>
      </c>
      <c r="K106" s="26">
        <v>72</v>
      </c>
      <c r="L106" s="7" t="s">
        <v>1</v>
      </c>
      <c r="M106" s="27">
        <f t="shared" si="32"/>
        <v>0</v>
      </c>
      <c r="O106" s="17" t="s">
        <v>33</v>
      </c>
      <c r="P106" s="25"/>
      <c r="Q106" s="7" t="s">
        <v>0</v>
      </c>
      <c r="R106" s="26">
        <v>61</v>
      </c>
      <c r="S106" s="7" t="s">
        <v>1</v>
      </c>
      <c r="T106" s="27">
        <f t="shared" si="33"/>
        <v>0</v>
      </c>
      <c r="U106" s="34"/>
      <c r="V106" s="17" t="s">
        <v>38</v>
      </c>
      <c r="W106" s="25"/>
      <c r="X106" s="7" t="s">
        <v>0</v>
      </c>
      <c r="Y106" s="26">
        <v>64</v>
      </c>
      <c r="Z106" s="7" t="s">
        <v>1</v>
      </c>
      <c r="AA106" s="27">
        <f t="shared" si="31"/>
        <v>0</v>
      </c>
      <c r="AC106" s="17" t="s">
        <v>49</v>
      </c>
      <c r="AD106" s="25"/>
      <c r="AE106" s="7" t="s">
        <v>0</v>
      </c>
      <c r="AF106" s="26">
        <v>46</v>
      </c>
      <c r="AG106" s="7" t="s">
        <v>1</v>
      </c>
      <c r="AH106" s="27">
        <f t="shared" si="29"/>
        <v>0</v>
      </c>
      <c r="AJ106" s="13" t="s">
        <v>115</v>
      </c>
      <c r="AW106" s="1"/>
      <c r="AX106" s="1"/>
      <c r="AY106" s="1"/>
      <c r="AZ106" s="1"/>
      <c r="BB106" s="1"/>
      <c r="BC106" s="1"/>
      <c r="BJ106" s="4"/>
    </row>
    <row r="107" spans="1:70" ht="15" customHeight="1">
      <c r="A107" s="11" t="s">
        <v>42</v>
      </c>
      <c r="B107" s="25"/>
      <c r="C107" s="7" t="s">
        <v>0</v>
      </c>
      <c r="D107" s="26">
        <v>63</v>
      </c>
      <c r="E107" s="7" t="s">
        <v>1</v>
      </c>
      <c r="F107" s="27">
        <f t="shared" si="30"/>
        <v>0</v>
      </c>
      <c r="G107" s="1"/>
      <c r="H107" s="11" t="s">
        <v>34</v>
      </c>
      <c r="I107" s="25"/>
      <c r="J107" s="7" t="s">
        <v>0</v>
      </c>
      <c r="K107" s="26">
        <v>73</v>
      </c>
      <c r="L107" s="7" t="s">
        <v>1</v>
      </c>
      <c r="M107" s="27">
        <f t="shared" si="32"/>
        <v>0</v>
      </c>
      <c r="O107" s="17" t="s">
        <v>34</v>
      </c>
      <c r="P107" s="25"/>
      <c r="Q107" s="7" t="s">
        <v>0</v>
      </c>
      <c r="R107" s="26">
        <v>52</v>
      </c>
      <c r="S107" s="7" t="s">
        <v>1</v>
      </c>
      <c r="T107" s="27">
        <f t="shared" si="33"/>
        <v>0</v>
      </c>
      <c r="V107" s="17" t="s">
        <v>39</v>
      </c>
      <c r="W107" s="25"/>
      <c r="X107" s="7" t="s">
        <v>0</v>
      </c>
      <c r="Y107" s="26">
        <v>40</v>
      </c>
      <c r="Z107" s="7" t="s">
        <v>1</v>
      </c>
      <c r="AA107" s="27">
        <f t="shared" si="31"/>
        <v>0</v>
      </c>
      <c r="AC107" s="17" t="s">
        <v>50</v>
      </c>
      <c r="AD107" s="25"/>
      <c r="AE107" s="7" t="s">
        <v>0</v>
      </c>
      <c r="AF107" s="26">
        <v>61</v>
      </c>
      <c r="AG107" s="7" t="s">
        <v>1</v>
      </c>
      <c r="AH107" s="27">
        <f t="shared" si="29"/>
        <v>0</v>
      </c>
      <c r="AJ107" s="11">
        <v>1</v>
      </c>
      <c r="AK107" s="25"/>
      <c r="AL107" s="7" t="s">
        <v>0</v>
      </c>
      <c r="AM107" s="26">
        <v>24</v>
      </c>
      <c r="AN107" s="7" t="s">
        <v>1</v>
      </c>
      <c r="AO107" s="27">
        <f>SUM(AK107*AM107)</f>
        <v>0</v>
      </c>
      <c r="AW107" s="1"/>
      <c r="AX107" s="1"/>
      <c r="AY107" s="1"/>
      <c r="AZ107" s="1"/>
      <c r="BB107" s="1"/>
      <c r="BC107" s="1"/>
      <c r="BJ107" s="4"/>
      <c r="BP107" s="4"/>
      <c r="BQ107" s="4"/>
      <c r="BR107" s="2"/>
    </row>
    <row r="108" spans="1:70" ht="15" customHeight="1">
      <c r="A108" s="11" t="s">
        <v>43</v>
      </c>
      <c r="B108" s="25"/>
      <c r="C108" s="7" t="s">
        <v>0</v>
      </c>
      <c r="D108" s="26">
        <v>99</v>
      </c>
      <c r="E108" s="7" t="s">
        <v>1</v>
      </c>
      <c r="F108" s="27">
        <f t="shared" si="30"/>
        <v>0</v>
      </c>
      <c r="G108" s="1"/>
      <c r="H108" s="11" t="s">
        <v>35</v>
      </c>
      <c r="I108" s="25"/>
      <c r="J108" s="7" t="s">
        <v>0</v>
      </c>
      <c r="K108" s="26">
        <v>66</v>
      </c>
      <c r="L108" s="7" t="s">
        <v>1</v>
      </c>
      <c r="M108" s="27">
        <f t="shared" si="32"/>
        <v>0</v>
      </c>
      <c r="O108" s="17" t="s">
        <v>35</v>
      </c>
      <c r="P108" s="25"/>
      <c r="Q108" s="7" t="s">
        <v>0</v>
      </c>
      <c r="R108" s="26">
        <v>46</v>
      </c>
      <c r="S108" s="7" t="s">
        <v>1</v>
      </c>
      <c r="T108" s="27">
        <f t="shared" si="33"/>
        <v>0</v>
      </c>
      <c r="V108" s="17" t="s">
        <v>40</v>
      </c>
      <c r="W108" s="25"/>
      <c r="X108" s="7" t="s">
        <v>0</v>
      </c>
      <c r="Y108" s="26">
        <v>53</v>
      </c>
      <c r="Z108" s="7" t="s">
        <v>1</v>
      </c>
      <c r="AA108" s="27">
        <f t="shared" si="31"/>
        <v>0</v>
      </c>
      <c r="AC108" s="17" t="s">
        <v>51</v>
      </c>
      <c r="AD108" s="25"/>
      <c r="AE108" s="7" t="s">
        <v>0</v>
      </c>
      <c r="AF108" s="26">
        <v>46</v>
      </c>
      <c r="AG108" s="7" t="s">
        <v>1</v>
      </c>
      <c r="AH108" s="27">
        <f t="shared" si="29"/>
        <v>0</v>
      </c>
      <c r="AJ108" s="39"/>
      <c r="AK108" s="4"/>
      <c r="AL108" s="4"/>
      <c r="AO108" s="3"/>
      <c r="AW108" s="1"/>
      <c r="AX108" s="1"/>
      <c r="AY108" s="1"/>
      <c r="AZ108" s="1"/>
      <c r="BB108" s="1"/>
      <c r="BC108" s="1"/>
      <c r="BJ108" s="4"/>
      <c r="BP108" s="4"/>
      <c r="BQ108" s="4"/>
      <c r="BR108" s="2"/>
    </row>
    <row r="109" spans="1:70" ht="15" customHeight="1">
      <c r="A109" s="10"/>
      <c r="G109" s="1"/>
      <c r="H109" s="11" t="s">
        <v>36</v>
      </c>
      <c r="I109" s="25"/>
      <c r="J109" s="7" t="s">
        <v>0</v>
      </c>
      <c r="K109" s="26">
        <v>75</v>
      </c>
      <c r="L109" s="7" t="s">
        <v>1</v>
      </c>
      <c r="M109" s="27">
        <f t="shared" si="32"/>
        <v>0</v>
      </c>
      <c r="N109" s="1"/>
      <c r="O109" s="17" t="s">
        <v>36</v>
      </c>
      <c r="P109" s="25"/>
      <c r="Q109" s="7" t="s">
        <v>0</v>
      </c>
      <c r="R109" s="26">
        <v>67</v>
      </c>
      <c r="S109" s="7" t="s">
        <v>1</v>
      </c>
      <c r="T109" s="27">
        <f t="shared" si="33"/>
        <v>0</v>
      </c>
      <c r="V109" s="17" t="s">
        <v>41</v>
      </c>
      <c r="W109" s="25"/>
      <c r="X109" s="7" t="s">
        <v>0</v>
      </c>
      <c r="Y109" s="26">
        <v>56</v>
      </c>
      <c r="Z109" s="7" t="s">
        <v>1</v>
      </c>
      <c r="AA109" s="27">
        <f t="shared" si="31"/>
        <v>0</v>
      </c>
      <c r="AC109" s="17" t="s">
        <v>52</v>
      </c>
      <c r="AD109" s="25"/>
      <c r="AE109" s="7" t="s">
        <v>0</v>
      </c>
      <c r="AF109" s="26">
        <v>61</v>
      </c>
      <c r="AG109" s="7" t="s">
        <v>1</v>
      </c>
      <c r="AH109" s="27">
        <f t="shared" si="29"/>
        <v>0</v>
      </c>
      <c r="AJ109" s="13" t="s">
        <v>120</v>
      </c>
      <c r="AK109" s="18"/>
      <c r="AW109" s="1"/>
      <c r="AX109" s="1"/>
      <c r="AY109" s="1"/>
      <c r="AZ109" s="1"/>
      <c r="BB109" s="1"/>
      <c r="BC109" s="1"/>
      <c r="BJ109" s="4"/>
      <c r="BP109" s="4"/>
      <c r="BQ109" s="4"/>
      <c r="BR109" s="2"/>
    </row>
    <row r="110" spans="1:70" ht="15" customHeight="1">
      <c r="A110" s="13" t="s">
        <v>64</v>
      </c>
      <c r="B110" s="1"/>
      <c r="C110" s="1"/>
      <c r="E110" s="1"/>
      <c r="F110" s="3"/>
      <c r="G110" s="1"/>
      <c r="H110" s="11" t="s">
        <v>37</v>
      </c>
      <c r="I110" s="25"/>
      <c r="J110" s="7" t="s">
        <v>0</v>
      </c>
      <c r="K110" s="26">
        <v>63</v>
      </c>
      <c r="L110" s="7" t="s">
        <v>1</v>
      </c>
      <c r="M110" s="27">
        <f t="shared" si="32"/>
        <v>0</v>
      </c>
      <c r="O110" s="17" t="s">
        <v>37</v>
      </c>
      <c r="P110" s="25"/>
      <c r="Q110" s="7" t="s">
        <v>0</v>
      </c>
      <c r="R110" s="26">
        <v>53</v>
      </c>
      <c r="S110" s="7" t="s">
        <v>1</v>
      </c>
      <c r="T110" s="27">
        <f t="shared" si="33"/>
        <v>0</v>
      </c>
      <c r="V110" s="17" t="s">
        <v>42</v>
      </c>
      <c r="W110" s="25"/>
      <c r="X110" s="7" t="s">
        <v>0</v>
      </c>
      <c r="Y110" s="26">
        <v>52</v>
      </c>
      <c r="Z110" s="7" t="s">
        <v>1</v>
      </c>
      <c r="AA110" s="27">
        <f t="shared" si="31"/>
        <v>0</v>
      </c>
      <c r="AC110" s="17" t="s">
        <v>53</v>
      </c>
      <c r="AD110" s="25"/>
      <c r="AE110" s="7" t="s">
        <v>0</v>
      </c>
      <c r="AF110" s="26">
        <v>61</v>
      </c>
      <c r="AG110" s="7" t="s">
        <v>1</v>
      </c>
      <c r="AH110" s="27">
        <f t="shared" si="29"/>
        <v>0</v>
      </c>
      <c r="AJ110" s="17">
        <v>1</v>
      </c>
      <c r="AK110" s="25"/>
      <c r="AL110" s="2" t="s">
        <v>0</v>
      </c>
      <c r="AM110" s="1">
        <v>19</v>
      </c>
      <c r="AN110" s="2" t="s">
        <v>1</v>
      </c>
      <c r="AO110" s="9">
        <f>SUM(AK110*AM110)</f>
        <v>0</v>
      </c>
      <c r="AW110" s="1"/>
      <c r="AX110" s="1"/>
      <c r="AY110" s="1"/>
      <c r="AZ110" s="1"/>
      <c r="BB110" s="1"/>
      <c r="BC110" s="1"/>
      <c r="BJ110" s="4"/>
      <c r="BP110" s="4"/>
      <c r="BQ110" s="4"/>
      <c r="BR110" s="2"/>
    </row>
    <row r="111" spans="1:70" ht="15" customHeight="1">
      <c r="A111" s="11">
        <v>1</v>
      </c>
      <c r="B111" s="25"/>
      <c r="C111" s="7" t="s">
        <v>0</v>
      </c>
      <c r="D111" s="26">
        <v>27</v>
      </c>
      <c r="E111" s="7" t="s">
        <v>1</v>
      </c>
      <c r="F111" s="27">
        <f>SUM(B111*D111)</f>
        <v>0</v>
      </c>
      <c r="G111" s="1"/>
      <c r="H111" s="11" t="s">
        <v>38</v>
      </c>
      <c r="I111" s="25"/>
      <c r="J111" s="7" t="s">
        <v>0</v>
      </c>
      <c r="K111" s="26">
        <v>50</v>
      </c>
      <c r="L111" s="7" t="s">
        <v>1</v>
      </c>
      <c r="M111" s="27">
        <f t="shared" ref="M111:M127" si="34">SUM(I111*K111)</f>
        <v>0</v>
      </c>
      <c r="O111" s="10"/>
      <c r="V111" s="17" t="s">
        <v>43</v>
      </c>
      <c r="W111" s="25"/>
      <c r="X111" s="7" t="s">
        <v>0</v>
      </c>
      <c r="Y111" s="26">
        <v>40</v>
      </c>
      <c r="Z111" s="7" t="s">
        <v>1</v>
      </c>
      <c r="AA111" s="27">
        <f t="shared" si="31"/>
        <v>0</v>
      </c>
      <c r="AC111" s="17" t="s">
        <v>54</v>
      </c>
      <c r="AD111" s="25"/>
      <c r="AE111" s="7" t="s">
        <v>0</v>
      </c>
      <c r="AF111" s="26">
        <v>61</v>
      </c>
      <c r="AG111" s="7" t="s">
        <v>1</v>
      </c>
      <c r="AH111" s="27">
        <f t="shared" si="29"/>
        <v>0</v>
      </c>
      <c r="AJ111" s="10">
        <v>2</v>
      </c>
      <c r="AK111" s="25"/>
      <c r="AL111" s="2" t="s">
        <v>0</v>
      </c>
      <c r="AM111" s="1">
        <v>19</v>
      </c>
      <c r="AN111" s="2" t="s">
        <v>1</v>
      </c>
      <c r="AO111" s="9">
        <f>SUM(AK111*AM111)</f>
        <v>0</v>
      </c>
      <c r="AW111" s="1"/>
      <c r="AX111" s="1"/>
      <c r="AY111" s="1"/>
      <c r="AZ111" s="1"/>
      <c r="BB111" s="1"/>
      <c r="BC111" s="1"/>
      <c r="BJ111" s="4"/>
      <c r="BP111" s="4"/>
      <c r="BQ111" s="4"/>
      <c r="BR111" s="2"/>
    </row>
    <row r="112" spans="1:70" ht="15" customHeight="1">
      <c r="A112" s="11">
        <v>2</v>
      </c>
      <c r="B112" s="25"/>
      <c r="C112" s="7" t="s">
        <v>0</v>
      </c>
      <c r="D112" s="26">
        <v>27</v>
      </c>
      <c r="E112" s="7" t="s">
        <v>1</v>
      </c>
      <c r="F112" s="27">
        <f>SUM(B112*D112)</f>
        <v>0</v>
      </c>
      <c r="G112" s="1"/>
      <c r="H112" s="11" t="s">
        <v>39</v>
      </c>
      <c r="I112" s="25"/>
      <c r="J112" s="7" t="s">
        <v>0</v>
      </c>
      <c r="K112" s="26">
        <v>64</v>
      </c>
      <c r="L112" s="7" t="s">
        <v>1</v>
      </c>
      <c r="M112" s="27">
        <f t="shared" si="34"/>
        <v>0</v>
      </c>
      <c r="O112" s="13" t="s">
        <v>15</v>
      </c>
      <c r="P112" s="18"/>
      <c r="V112" s="17" t="s">
        <v>44</v>
      </c>
      <c r="W112" s="25"/>
      <c r="X112" s="7" t="s">
        <v>0</v>
      </c>
      <c r="Y112" s="26">
        <v>53</v>
      </c>
      <c r="Z112" s="7" t="s">
        <v>1</v>
      </c>
      <c r="AA112" s="27">
        <f t="shared" si="31"/>
        <v>0</v>
      </c>
      <c r="AC112" s="17" t="s">
        <v>55</v>
      </c>
      <c r="AD112" s="25"/>
      <c r="AE112" s="7" t="s">
        <v>0</v>
      </c>
      <c r="AF112" s="26">
        <v>52</v>
      </c>
      <c r="AG112" s="7" t="s">
        <v>1</v>
      </c>
      <c r="AH112" s="27">
        <f t="shared" si="29"/>
        <v>0</v>
      </c>
      <c r="AJ112" s="10"/>
      <c r="AW112" s="1"/>
      <c r="AX112" s="1"/>
      <c r="AY112" s="1"/>
      <c r="AZ112" s="1"/>
      <c r="BB112" s="1"/>
      <c r="BC112" s="1"/>
      <c r="BJ112" s="4"/>
      <c r="BP112" s="4"/>
      <c r="BQ112" s="4"/>
      <c r="BR112" s="2"/>
    </row>
    <row r="113" spans="1:70" ht="15" customHeight="1">
      <c r="A113" s="11">
        <v>3</v>
      </c>
      <c r="B113" s="25"/>
      <c r="C113" s="7" t="s">
        <v>0</v>
      </c>
      <c r="D113" s="26">
        <v>27</v>
      </c>
      <c r="E113" s="7" t="s">
        <v>1</v>
      </c>
      <c r="F113" s="27">
        <f>SUM(B113*D113)</f>
        <v>0</v>
      </c>
      <c r="G113" s="1"/>
      <c r="H113" s="11" t="s">
        <v>40</v>
      </c>
      <c r="I113" s="25"/>
      <c r="J113" s="7" t="s">
        <v>0</v>
      </c>
      <c r="K113" s="26">
        <v>92</v>
      </c>
      <c r="L113" s="7" t="s">
        <v>1</v>
      </c>
      <c r="M113" s="27">
        <f t="shared" si="34"/>
        <v>0</v>
      </c>
      <c r="O113" s="17">
        <v>1</v>
      </c>
      <c r="P113" s="25"/>
      <c r="Q113" s="2" t="s">
        <v>0</v>
      </c>
      <c r="R113" s="1">
        <v>61</v>
      </c>
      <c r="S113" s="2" t="s">
        <v>1</v>
      </c>
      <c r="T113" s="9">
        <f>SUM(P113*R113)</f>
        <v>0</v>
      </c>
      <c r="V113" s="17" t="s">
        <v>45</v>
      </c>
      <c r="W113" s="25"/>
      <c r="X113" s="7" t="s">
        <v>0</v>
      </c>
      <c r="Y113" s="26">
        <v>77</v>
      </c>
      <c r="Z113" s="7" t="s">
        <v>1</v>
      </c>
      <c r="AA113" s="27">
        <f t="shared" si="31"/>
        <v>0</v>
      </c>
      <c r="AC113" s="17" t="s">
        <v>56</v>
      </c>
      <c r="AD113" s="25"/>
      <c r="AE113" s="7" t="s">
        <v>0</v>
      </c>
      <c r="AF113" s="26">
        <v>61</v>
      </c>
      <c r="AG113" s="7" t="s">
        <v>1</v>
      </c>
      <c r="AH113" s="27">
        <f t="shared" si="29"/>
        <v>0</v>
      </c>
      <c r="AJ113" s="31" t="s">
        <v>138</v>
      </c>
      <c r="AW113" s="1"/>
      <c r="AX113" s="1"/>
      <c r="AY113" s="1"/>
      <c r="AZ113" s="1"/>
      <c r="BB113" s="1"/>
      <c r="BC113" s="1"/>
      <c r="BJ113" s="4"/>
      <c r="BP113" s="4"/>
      <c r="BQ113" s="4"/>
      <c r="BR113" s="2"/>
    </row>
    <row r="114" spans="1:70" ht="15" customHeight="1">
      <c r="A114" s="10"/>
      <c r="G114" s="1"/>
      <c r="H114" s="11" t="s">
        <v>41</v>
      </c>
      <c r="I114" s="25"/>
      <c r="J114" s="7" t="s">
        <v>0</v>
      </c>
      <c r="K114" s="26">
        <v>69</v>
      </c>
      <c r="L114" s="7" t="s">
        <v>1</v>
      </c>
      <c r="M114" s="27">
        <f t="shared" si="34"/>
        <v>0</v>
      </c>
      <c r="O114" s="17">
        <v>2</v>
      </c>
      <c r="P114" s="25"/>
      <c r="Q114" s="2" t="s">
        <v>0</v>
      </c>
      <c r="R114" s="1">
        <v>31</v>
      </c>
      <c r="S114" s="2" t="s">
        <v>1</v>
      </c>
      <c r="T114" s="9">
        <f>SUM(P114*R114)</f>
        <v>0</v>
      </c>
      <c r="V114" s="17" t="s">
        <v>46</v>
      </c>
      <c r="W114" s="25"/>
      <c r="X114" s="7" t="s">
        <v>0</v>
      </c>
      <c r="Y114" s="26">
        <v>36</v>
      </c>
      <c r="Z114" s="7" t="s">
        <v>1</v>
      </c>
      <c r="AA114" s="27">
        <f t="shared" si="31"/>
        <v>0</v>
      </c>
      <c r="AC114" s="10"/>
      <c r="AJ114" s="11">
        <v>1</v>
      </c>
      <c r="AK114" s="25"/>
      <c r="AL114" s="2" t="s">
        <v>0</v>
      </c>
      <c r="AM114" s="1">
        <v>29</v>
      </c>
      <c r="AN114" s="2" t="s">
        <v>1</v>
      </c>
      <c r="AO114" s="27">
        <f>SUM(AK114*AM114)</f>
        <v>0</v>
      </c>
      <c r="AW114" s="1"/>
      <c r="AX114" s="1"/>
      <c r="AY114" s="1"/>
      <c r="AZ114" s="1"/>
      <c r="BB114" s="1"/>
      <c r="BC114" s="1"/>
      <c r="BJ114" s="4"/>
      <c r="BP114" s="4"/>
      <c r="BQ114" s="4"/>
      <c r="BR114" s="2"/>
    </row>
    <row r="115" spans="1:70" ht="15" customHeight="1">
      <c r="A115" s="13" t="s">
        <v>119</v>
      </c>
      <c r="B115" s="1"/>
      <c r="C115" s="1"/>
      <c r="E115" s="1"/>
      <c r="F115" s="3"/>
      <c r="G115" s="1"/>
      <c r="H115" s="11" t="s">
        <v>42</v>
      </c>
      <c r="I115" s="25"/>
      <c r="J115" s="7" t="s">
        <v>0</v>
      </c>
      <c r="K115" s="26">
        <v>54</v>
      </c>
      <c r="L115" s="7" t="s">
        <v>1</v>
      </c>
      <c r="M115" s="27">
        <f t="shared" si="34"/>
        <v>0</v>
      </c>
      <c r="O115" s="29"/>
      <c r="P115" s="1"/>
      <c r="Q115" s="1"/>
      <c r="S115" s="1"/>
      <c r="T115" s="1"/>
      <c r="V115" s="17" t="s">
        <v>47</v>
      </c>
      <c r="W115" s="25"/>
      <c r="X115" s="7" t="s">
        <v>0</v>
      </c>
      <c r="Y115" s="26">
        <v>46</v>
      </c>
      <c r="Z115" s="7" t="s">
        <v>1</v>
      </c>
      <c r="AA115" s="27">
        <f>SUM(W115*Y115)</f>
        <v>0</v>
      </c>
      <c r="AC115" s="13" t="s">
        <v>28</v>
      </c>
      <c r="AD115" s="18"/>
      <c r="AJ115" s="11"/>
      <c r="AW115" s="1"/>
      <c r="AX115" s="1"/>
      <c r="AY115" s="1"/>
      <c r="AZ115" s="1"/>
      <c r="BB115" s="1"/>
      <c r="BC115" s="1"/>
      <c r="BJ115" s="4"/>
      <c r="BP115" s="4"/>
      <c r="BQ115" s="4"/>
      <c r="BR115" s="2"/>
    </row>
    <row r="116" spans="1:70" ht="15" customHeight="1">
      <c r="A116" s="11">
        <v>1</v>
      </c>
      <c r="B116" s="25"/>
      <c r="C116" s="7" t="s">
        <v>0</v>
      </c>
      <c r="D116" s="26">
        <v>56</v>
      </c>
      <c r="E116" s="7" t="s">
        <v>1</v>
      </c>
      <c r="F116" s="27">
        <f>SUM(B116*D116)</f>
        <v>0</v>
      </c>
      <c r="G116" s="1"/>
      <c r="H116" s="11">
        <v>12</v>
      </c>
      <c r="I116" s="25"/>
      <c r="J116" s="7" t="s">
        <v>0</v>
      </c>
      <c r="K116" s="26">
        <v>58</v>
      </c>
      <c r="L116" s="7" t="s">
        <v>1</v>
      </c>
      <c r="M116" s="27">
        <f t="shared" si="34"/>
        <v>0</v>
      </c>
      <c r="O116" s="13" t="s">
        <v>17</v>
      </c>
      <c r="P116" s="18"/>
      <c r="V116" s="17" t="s">
        <v>48</v>
      </c>
      <c r="W116" s="25"/>
      <c r="X116" s="7" t="s">
        <v>0</v>
      </c>
      <c r="Y116" s="26">
        <v>53</v>
      </c>
      <c r="Z116" s="7" t="s">
        <v>1</v>
      </c>
      <c r="AA116" s="27">
        <f>SUM(W116*Y116)</f>
        <v>0</v>
      </c>
      <c r="AC116" s="17">
        <v>1</v>
      </c>
      <c r="AD116" s="25"/>
      <c r="AE116" s="2" t="s">
        <v>0</v>
      </c>
      <c r="AF116" s="1">
        <v>61</v>
      </c>
      <c r="AG116" s="2" t="s">
        <v>1</v>
      </c>
      <c r="AH116" s="9">
        <f>SUM(AD116*AF116)</f>
        <v>0</v>
      </c>
      <c r="AJ116" s="31" t="s">
        <v>159</v>
      </c>
      <c r="AK116" s="2"/>
      <c r="AL116" s="3"/>
      <c r="AM116" s="2"/>
      <c r="AN116" s="1"/>
      <c r="AW116" s="1"/>
      <c r="AX116" s="1"/>
      <c r="AY116" s="1"/>
      <c r="AZ116" s="1"/>
      <c r="BB116" s="1"/>
      <c r="BC116" s="1"/>
      <c r="BJ116" s="4"/>
      <c r="BP116" s="4"/>
      <c r="BQ116" s="4"/>
      <c r="BR116" s="2"/>
    </row>
    <row r="117" spans="1:70" ht="15" customHeight="1">
      <c r="A117" s="11">
        <v>2</v>
      </c>
      <c r="B117" s="25"/>
      <c r="C117" s="7" t="s">
        <v>0</v>
      </c>
      <c r="D117" s="26">
        <v>54</v>
      </c>
      <c r="E117" s="7" t="s">
        <v>1</v>
      </c>
      <c r="F117" s="27">
        <f>SUM(B117*D117)</f>
        <v>0</v>
      </c>
      <c r="G117" s="1"/>
      <c r="H117" s="11" t="s">
        <v>44</v>
      </c>
      <c r="I117" s="25"/>
      <c r="J117" s="7" t="s">
        <v>0</v>
      </c>
      <c r="K117" s="26">
        <v>83</v>
      </c>
      <c r="L117" s="7" t="s">
        <v>1</v>
      </c>
      <c r="M117" s="27">
        <f t="shared" si="34"/>
        <v>0</v>
      </c>
      <c r="O117" s="17" t="s">
        <v>32</v>
      </c>
      <c r="P117" s="25"/>
      <c r="Q117" s="2" t="s">
        <v>0</v>
      </c>
      <c r="R117" s="1">
        <v>47</v>
      </c>
      <c r="S117" s="2" t="s">
        <v>1</v>
      </c>
      <c r="T117" s="9">
        <f>SUM(P117*R117)</f>
        <v>0</v>
      </c>
      <c r="V117" s="17" t="s">
        <v>49</v>
      </c>
      <c r="W117" s="25"/>
      <c r="X117" s="7" t="s">
        <v>0</v>
      </c>
      <c r="Y117" s="26">
        <v>53</v>
      </c>
      <c r="Z117" s="7" t="s">
        <v>1</v>
      </c>
      <c r="AA117" s="27">
        <f>SUM(W117*Y117)</f>
        <v>0</v>
      </c>
      <c r="AC117" s="17">
        <v>2</v>
      </c>
      <c r="AD117" s="25"/>
      <c r="AE117" s="2" t="s">
        <v>0</v>
      </c>
      <c r="AF117" s="1">
        <v>60</v>
      </c>
      <c r="AG117" s="2" t="s">
        <v>1</v>
      </c>
      <c r="AH117" s="9">
        <f>SUM(AD117*AF117)</f>
        <v>0</v>
      </c>
      <c r="AJ117" s="17">
        <v>1</v>
      </c>
      <c r="AK117" s="25"/>
      <c r="AL117" s="2" t="s">
        <v>0</v>
      </c>
      <c r="AM117" s="1">
        <v>66</v>
      </c>
      <c r="AN117" s="2" t="s">
        <v>1</v>
      </c>
      <c r="AO117" s="9">
        <f>SUM(AK118*AM118)</f>
        <v>0</v>
      </c>
      <c r="AW117" s="1"/>
      <c r="AX117" s="1"/>
      <c r="AY117" s="1"/>
      <c r="AZ117" s="1"/>
      <c r="BB117" s="1"/>
      <c r="BC117" s="1"/>
      <c r="BJ117" s="4"/>
      <c r="BP117" s="4"/>
      <c r="BQ117" s="4"/>
      <c r="BR117" s="2"/>
    </row>
    <row r="118" spans="1:70" ht="15" customHeight="1">
      <c r="A118" s="29"/>
      <c r="B118" s="1"/>
      <c r="C118" s="1"/>
      <c r="E118" s="1"/>
      <c r="F118" s="1"/>
      <c r="G118" s="1"/>
      <c r="H118" s="11" t="s">
        <v>45</v>
      </c>
      <c r="I118" s="25"/>
      <c r="J118" s="7" t="s">
        <v>0</v>
      </c>
      <c r="K118" s="26">
        <v>63</v>
      </c>
      <c r="L118" s="7" t="s">
        <v>1</v>
      </c>
      <c r="M118" s="27">
        <f t="shared" si="34"/>
        <v>0</v>
      </c>
      <c r="O118" s="10"/>
      <c r="V118" s="17" t="s">
        <v>50</v>
      </c>
      <c r="W118" s="25"/>
      <c r="X118" s="7" t="s">
        <v>0</v>
      </c>
      <c r="Y118" s="26">
        <v>53</v>
      </c>
      <c r="Z118" s="7" t="s">
        <v>1</v>
      </c>
      <c r="AA118" s="27">
        <f>SUM(W118*Y118)</f>
        <v>0</v>
      </c>
      <c r="AC118" s="33"/>
      <c r="AD118" s="2"/>
      <c r="AE118" s="1"/>
      <c r="AF118" s="2"/>
      <c r="AG118" s="4"/>
      <c r="AJ118" s="17">
        <v>2</v>
      </c>
      <c r="AK118" s="25"/>
      <c r="AL118" s="2" t="s">
        <v>0</v>
      </c>
      <c r="AM118" s="1">
        <v>66</v>
      </c>
      <c r="AN118" s="2" t="s">
        <v>1</v>
      </c>
      <c r="AO118" s="9">
        <f>SUM(AK119*AM119)</f>
        <v>0</v>
      </c>
      <c r="AQ118" s="2"/>
      <c r="AR118" s="3"/>
      <c r="AS118" s="2"/>
      <c r="AT118" s="1"/>
      <c r="AU118" s="2"/>
      <c r="AW118" s="1"/>
      <c r="AX118" s="1"/>
      <c r="AY118" s="1"/>
      <c r="AZ118" s="1"/>
      <c r="BB118" s="1"/>
      <c r="BC118" s="1"/>
      <c r="BJ118" s="4"/>
      <c r="BP118" s="4"/>
      <c r="BQ118" s="4"/>
      <c r="BR118" s="2"/>
    </row>
    <row r="119" spans="1:70" ht="15" customHeight="1">
      <c r="A119" s="13" t="s">
        <v>132</v>
      </c>
      <c r="B119" s="1"/>
      <c r="C119" s="1"/>
      <c r="E119" s="1"/>
      <c r="F119" s="3"/>
      <c r="G119" s="1"/>
      <c r="H119" s="11" t="s">
        <v>46</v>
      </c>
      <c r="I119" s="25"/>
      <c r="J119" s="7" t="s">
        <v>0</v>
      </c>
      <c r="K119" s="26">
        <v>28</v>
      </c>
      <c r="L119" s="7" t="s">
        <v>1</v>
      </c>
      <c r="M119" s="27">
        <f t="shared" si="34"/>
        <v>0</v>
      </c>
      <c r="O119" s="13" t="s">
        <v>61</v>
      </c>
      <c r="P119" s="18"/>
      <c r="V119" s="10"/>
      <c r="AC119" s="13" t="s">
        <v>137</v>
      </c>
      <c r="AD119" s="18"/>
      <c r="AJ119" s="17">
        <v>3</v>
      </c>
      <c r="AK119" s="25"/>
      <c r="AL119" s="2" t="s">
        <v>0</v>
      </c>
      <c r="AM119" s="1">
        <v>66</v>
      </c>
      <c r="AN119" s="2" t="s">
        <v>1</v>
      </c>
      <c r="AO119" s="9">
        <f>SUM(AK120*AM120)</f>
        <v>0</v>
      </c>
      <c r="AQ119" s="1"/>
      <c r="AR119" s="1"/>
      <c r="AT119" s="1"/>
      <c r="AU119" s="1"/>
      <c r="AV119" s="1"/>
      <c r="AW119" s="1"/>
      <c r="AX119" s="1"/>
      <c r="AY119" s="1"/>
      <c r="AZ119" s="1"/>
      <c r="BB119" s="1"/>
      <c r="BC119" s="1"/>
      <c r="BJ119" s="4"/>
      <c r="BP119" s="4"/>
      <c r="BQ119" s="4"/>
      <c r="BR119" s="2"/>
    </row>
    <row r="120" spans="1:70" ht="15" customHeight="1">
      <c r="A120" s="17" t="s">
        <v>32</v>
      </c>
      <c r="B120" s="25"/>
      <c r="C120" s="7" t="s">
        <v>0</v>
      </c>
      <c r="D120" s="26">
        <v>73</v>
      </c>
      <c r="E120" s="7" t="s">
        <v>1</v>
      </c>
      <c r="F120" s="27">
        <f t="shared" ref="F120:F132" si="35">SUM(B120*D120)</f>
        <v>0</v>
      </c>
      <c r="G120" s="1"/>
      <c r="H120" s="11" t="s">
        <v>47</v>
      </c>
      <c r="I120" s="25"/>
      <c r="J120" s="7" t="s">
        <v>0</v>
      </c>
      <c r="K120" s="1">
        <v>58</v>
      </c>
      <c r="L120" s="7" t="s">
        <v>1</v>
      </c>
      <c r="M120" s="27">
        <f t="shared" si="34"/>
        <v>0</v>
      </c>
      <c r="O120" s="17">
        <v>1</v>
      </c>
      <c r="P120" s="25"/>
      <c r="Q120" s="2" t="s">
        <v>0</v>
      </c>
      <c r="R120" s="1">
        <v>46</v>
      </c>
      <c r="S120" s="2" t="s">
        <v>1</v>
      </c>
      <c r="T120" s="9">
        <f>SUM(P120*R120)</f>
        <v>0</v>
      </c>
      <c r="V120" s="13" t="s">
        <v>151</v>
      </c>
      <c r="W120" s="18"/>
      <c r="AC120" s="17">
        <v>1</v>
      </c>
      <c r="AD120" s="25"/>
      <c r="AE120" s="7" t="s">
        <v>0</v>
      </c>
      <c r="AF120" s="26">
        <v>86</v>
      </c>
      <c r="AG120" s="7" t="s">
        <v>1</v>
      </c>
      <c r="AH120" s="27">
        <f>SUM(AD120*AF120)</f>
        <v>0</v>
      </c>
      <c r="AJ120" s="17">
        <v>4</v>
      </c>
      <c r="AK120" s="25"/>
      <c r="AL120" s="2" t="s">
        <v>0</v>
      </c>
      <c r="AM120" s="1">
        <v>66</v>
      </c>
      <c r="AN120" s="2" t="s">
        <v>1</v>
      </c>
      <c r="AO120" s="9">
        <f>SUM(AK117*AM117)</f>
        <v>0</v>
      </c>
      <c r="AQ120" s="1"/>
      <c r="AR120" s="1"/>
      <c r="AT120" s="1"/>
      <c r="AU120" s="1"/>
      <c r="AV120" s="1"/>
      <c r="AW120" s="1"/>
      <c r="AX120" s="1"/>
      <c r="AY120" s="1"/>
      <c r="AZ120" s="1"/>
      <c r="BB120" s="1"/>
      <c r="BC120" s="1"/>
      <c r="BJ120" s="4"/>
      <c r="BP120" s="4"/>
      <c r="BQ120" s="4"/>
      <c r="BR120" s="2"/>
    </row>
    <row r="121" spans="1:70" ht="15" customHeight="1">
      <c r="A121" s="17" t="s">
        <v>33</v>
      </c>
      <c r="B121" s="25"/>
      <c r="C121" s="7" t="s">
        <v>0</v>
      </c>
      <c r="D121" s="26">
        <v>61</v>
      </c>
      <c r="E121" s="7" t="s">
        <v>1</v>
      </c>
      <c r="F121" s="27">
        <f t="shared" si="35"/>
        <v>0</v>
      </c>
      <c r="G121" s="1"/>
      <c r="H121" s="11" t="s">
        <v>48</v>
      </c>
      <c r="I121" s="25"/>
      <c r="J121" s="7" t="s">
        <v>0</v>
      </c>
      <c r="K121" s="26">
        <v>15</v>
      </c>
      <c r="L121" s="7" t="s">
        <v>1</v>
      </c>
      <c r="M121" s="27">
        <f t="shared" si="34"/>
        <v>0</v>
      </c>
      <c r="O121" s="17">
        <v>2</v>
      </c>
      <c r="P121" s="25"/>
      <c r="Q121" s="2" t="s">
        <v>0</v>
      </c>
      <c r="R121" s="1">
        <v>61</v>
      </c>
      <c r="S121" s="2" t="s">
        <v>1</v>
      </c>
      <c r="T121" s="9">
        <f>SUM(P121*R121)</f>
        <v>0</v>
      </c>
      <c r="V121" s="17">
        <v>1</v>
      </c>
      <c r="W121" s="25"/>
      <c r="X121" s="2" t="s">
        <v>0</v>
      </c>
      <c r="Y121" s="1">
        <v>38</v>
      </c>
      <c r="Z121" s="2" t="s">
        <v>1</v>
      </c>
      <c r="AA121" s="9">
        <f>SUM(W121*Y121)</f>
        <v>0</v>
      </c>
      <c r="AC121" s="17">
        <v>2</v>
      </c>
      <c r="AD121" s="25"/>
      <c r="AE121" s="7" t="s">
        <v>0</v>
      </c>
      <c r="AF121" s="26">
        <v>87</v>
      </c>
      <c r="AG121" s="7" t="s">
        <v>1</v>
      </c>
      <c r="AH121" s="27">
        <f>SUM(AD121*AF121)</f>
        <v>0</v>
      </c>
      <c r="AQ121" s="1"/>
      <c r="AR121" s="1"/>
      <c r="AT121" s="1"/>
      <c r="AU121" s="1"/>
      <c r="AV121" s="1"/>
      <c r="AW121" s="1"/>
      <c r="AX121" s="1"/>
      <c r="AY121" s="1"/>
      <c r="AZ121" s="1"/>
      <c r="BB121" s="1"/>
      <c r="BC121" s="1"/>
      <c r="BJ121" s="4"/>
      <c r="BP121" s="4"/>
      <c r="BQ121" s="4"/>
      <c r="BR121" s="2"/>
    </row>
    <row r="122" spans="1:70" ht="15" customHeight="1">
      <c r="A122" s="17" t="s">
        <v>34</v>
      </c>
      <c r="B122" s="25"/>
      <c r="C122" s="7" t="s">
        <v>0</v>
      </c>
      <c r="D122" s="26">
        <v>53</v>
      </c>
      <c r="E122" s="7" t="s">
        <v>1</v>
      </c>
      <c r="F122" s="27">
        <f t="shared" si="35"/>
        <v>0</v>
      </c>
      <c r="G122" s="1"/>
      <c r="H122" s="11" t="s">
        <v>49</v>
      </c>
      <c r="I122" s="25"/>
      <c r="J122" s="7" t="s">
        <v>0</v>
      </c>
      <c r="K122" s="26">
        <v>15</v>
      </c>
      <c r="L122" s="7" t="s">
        <v>1</v>
      </c>
      <c r="M122" s="27">
        <f t="shared" si="34"/>
        <v>0</v>
      </c>
      <c r="N122" s="1"/>
      <c r="O122" s="10">
        <v>3</v>
      </c>
      <c r="P122" s="25"/>
      <c r="Q122" s="2" t="s">
        <v>0</v>
      </c>
      <c r="R122" s="1">
        <v>47</v>
      </c>
      <c r="S122" s="2" t="s">
        <v>1</v>
      </c>
      <c r="T122" s="9">
        <f>SUM(P122*R122)</f>
        <v>0</v>
      </c>
      <c r="V122" s="17">
        <v>2</v>
      </c>
      <c r="W122" s="25"/>
      <c r="X122" s="2" t="s">
        <v>0</v>
      </c>
      <c r="Y122" s="1">
        <v>51</v>
      </c>
      <c r="Z122" s="2" t="s">
        <v>1</v>
      </c>
      <c r="AA122" s="9">
        <f>SUM(W122*Y122)</f>
        <v>0</v>
      </c>
      <c r="AC122" s="10"/>
      <c r="AQ122" s="1"/>
      <c r="AR122" s="1"/>
      <c r="AT122" s="1"/>
      <c r="AU122" s="1"/>
      <c r="AV122" s="1"/>
      <c r="AW122" s="1"/>
      <c r="AX122" s="1"/>
      <c r="AY122" s="1"/>
      <c r="AZ122" s="1"/>
      <c r="BB122" s="1"/>
      <c r="BC122" s="1"/>
      <c r="BJ122" s="4"/>
      <c r="BP122" s="4"/>
      <c r="BQ122" s="4"/>
      <c r="BR122" s="2"/>
    </row>
    <row r="123" spans="1:70" ht="15" customHeight="1" thickBot="1">
      <c r="A123" s="17" t="s">
        <v>35</v>
      </c>
      <c r="B123" s="25"/>
      <c r="C123" s="7" t="s">
        <v>0</v>
      </c>
      <c r="D123" s="26">
        <v>73</v>
      </c>
      <c r="E123" s="7" t="s">
        <v>1</v>
      </c>
      <c r="F123" s="27">
        <f t="shared" si="35"/>
        <v>0</v>
      </c>
      <c r="G123" s="1"/>
      <c r="H123" s="11" t="s">
        <v>50</v>
      </c>
      <c r="I123" s="25"/>
      <c r="J123" s="7" t="s">
        <v>0</v>
      </c>
      <c r="K123" s="26">
        <v>22</v>
      </c>
      <c r="L123" s="7" t="s">
        <v>1</v>
      </c>
      <c r="M123" s="27">
        <f t="shared" si="34"/>
        <v>0</v>
      </c>
      <c r="N123" s="1"/>
      <c r="O123" s="10"/>
      <c r="V123" s="10"/>
      <c r="AC123" s="13" t="s">
        <v>124</v>
      </c>
      <c r="AD123" s="23"/>
      <c r="AE123" s="20"/>
      <c r="AF123" s="21"/>
      <c r="AG123" s="20"/>
      <c r="AQ123" s="1"/>
      <c r="AR123" s="1"/>
      <c r="AT123" s="1"/>
      <c r="AU123" s="1"/>
      <c r="AV123" s="1"/>
      <c r="AW123" s="1"/>
      <c r="AX123" s="1"/>
      <c r="AY123" s="1"/>
      <c r="AZ123" s="1"/>
      <c r="BB123" s="1"/>
      <c r="BC123" s="1"/>
      <c r="BJ123" s="4"/>
      <c r="BP123" s="4"/>
      <c r="BQ123" s="4"/>
      <c r="BR123" s="2"/>
    </row>
    <row r="124" spans="1:70" ht="15" customHeight="1" thickBot="1">
      <c r="A124" s="17" t="s">
        <v>36</v>
      </c>
      <c r="B124" s="25"/>
      <c r="C124" s="7" t="s">
        <v>0</v>
      </c>
      <c r="D124" s="26">
        <v>38</v>
      </c>
      <c r="E124" s="7" t="s">
        <v>1</v>
      </c>
      <c r="F124" s="27">
        <f t="shared" si="35"/>
        <v>0</v>
      </c>
      <c r="G124" s="1"/>
      <c r="H124" s="11" t="s">
        <v>51</v>
      </c>
      <c r="I124" s="25"/>
      <c r="J124" s="7" t="s">
        <v>0</v>
      </c>
      <c r="K124" s="1">
        <v>22</v>
      </c>
      <c r="L124" s="7" t="s">
        <v>1</v>
      </c>
      <c r="M124" s="27">
        <f t="shared" si="34"/>
        <v>0</v>
      </c>
      <c r="O124" s="13" t="s">
        <v>122</v>
      </c>
      <c r="P124" s="18"/>
      <c r="V124" s="13" t="s">
        <v>24</v>
      </c>
      <c r="W124" s="23"/>
      <c r="X124" s="20"/>
      <c r="Y124" s="21"/>
      <c r="Z124" s="20"/>
      <c r="AA124" s="22"/>
      <c r="AC124" s="17" t="s">
        <v>32</v>
      </c>
      <c r="AD124" s="25"/>
      <c r="AE124" s="7" t="s">
        <v>0</v>
      </c>
      <c r="AF124" s="26">
        <v>40</v>
      </c>
      <c r="AG124" s="7" t="s">
        <v>1</v>
      </c>
      <c r="AH124" s="27">
        <f t="shared" ref="AH124:AH139" si="36">SUM(AD124*AF124)</f>
        <v>0</v>
      </c>
      <c r="AJ124" s="48" t="s">
        <v>158</v>
      </c>
      <c r="AK124" s="49"/>
      <c r="AL124" s="49"/>
      <c r="AM124" s="49"/>
      <c r="AN124" s="49"/>
      <c r="AO124" s="50"/>
      <c r="AQ124" s="1"/>
      <c r="AR124" s="1"/>
      <c r="AT124" s="1"/>
      <c r="AU124" s="1"/>
      <c r="AV124" s="1"/>
      <c r="AW124" s="1"/>
      <c r="AX124" s="1"/>
      <c r="AY124" s="1"/>
      <c r="AZ124" s="1"/>
      <c r="BB124" s="1"/>
      <c r="BC124" s="1"/>
      <c r="BJ124" s="4"/>
      <c r="BP124" s="4"/>
      <c r="BQ124" s="4"/>
      <c r="BR124" s="2"/>
    </row>
    <row r="125" spans="1:70" ht="15" customHeight="1">
      <c r="A125" s="17" t="s">
        <v>37</v>
      </c>
      <c r="B125" s="25"/>
      <c r="C125" s="7" t="s">
        <v>0</v>
      </c>
      <c r="D125" s="26">
        <v>53</v>
      </c>
      <c r="E125" s="7" t="s">
        <v>1</v>
      </c>
      <c r="F125" s="27">
        <f t="shared" si="35"/>
        <v>0</v>
      </c>
      <c r="G125" s="1"/>
      <c r="H125" s="11" t="s">
        <v>52</v>
      </c>
      <c r="I125" s="25"/>
      <c r="J125" s="7" t="s">
        <v>0</v>
      </c>
      <c r="K125" s="1">
        <v>22</v>
      </c>
      <c r="L125" s="7" t="s">
        <v>1</v>
      </c>
      <c r="M125" s="27">
        <f t="shared" si="34"/>
        <v>0</v>
      </c>
      <c r="O125" s="17" t="s">
        <v>32</v>
      </c>
      <c r="P125" s="25"/>
      <c r="Q125" s="2" t="s">
        <v>0</v>
      </c>
      <c r="R125" s="1">
        <v>53</v>
      </c>
      <c r="S125" s="2" t="s">
        <v>1</v>
      </c>
      <c r="T125" s="9">
        <f>SUM(P125*R125)</f>
        <v>0</v>
      </c>
      <c r="V125" s="17">
        <v>1</v>
      </c>
      <c r="W125" s="25"/>
      <c r="X125" s="2" t="s">
        <v>0</v>
      </c>
      <c r="Y125" s="1">
        <v>18</v>
      </c>
      <c r="Z125" s="2" t="s">
        <v>1</v>
      </c>
      <c r="AA125" s="9">
        <f>SUM(W125*Y125)</f>
        <v>0</v>
      </c>
      <c r="AC125" s="17" t="s">
        <v>33</v>
      </c>
      <c r="AD125" s="25"/>
      <c r="AE125" s="7" t="s">
        <v>0</v>
      </c>
      <c r="AF125" s="26">
        <v>38</v>
      </c>
      <c r="AG125" s="7" t="s">
        <v>1</v>
      </c>
      <c r="AH125" s="27">
        <f t="shared" si="36"/>
        <v>0</v>
      </c>
      <c r="AJ125" s="51">
        <f>SUM(B10:B139)+SUM(I10:I137)+SUM(P10:P139)+SUM(W10:W138)+SUM(AD10:AD139)+SUM(AK10:AK120)</f>
        <v>0</v>
      </c>
      <c r="AK125" s="52"/>
      <c r="AL125" s="52"/>
      <c r="AM125" s="52"/>
      <c r="AN125" s="52"/>
      <c r="AO125" s="53"/>
      <c r="AQ125" s="1"/>
      <c r="AR125" s="1"/>
      <c r="AT125" s="1"/>
      <c r="AU125" s="1"/>
      <c r="AV125" s="1"/>
      <c r="AW125" s="1"/>
      <c r="AX125" s="1"/>
      <c r="AY125" s="1"/>
      <c r="AZ125" s="1"/>
      <c r="BB125" s="1"/>
      <c r="BC125" s="1"/>
      <c r="BJ125" s="4"/>
      <c r="BP125" s="4"/>
      <c r="BQ125" s="4"/>
      <c r="BR125" s="2"/>
    </row>
    <row r="126" spans="1:70" ht="15" customHeight="1">
      <c r="A126" s="17" t="s">
        <v>38</v>
      </c>
      <c r="B126" s="25"/>
      <c r="C126" s="7" t="s">
        <v>0</v>
      </c>
      <c r="D126" s="26">
        <v>73</v>
      </c>
      <c r="E126" s="7" t="s">
        <v>1</v>
      </c>
      <c r="F126" s="27">
        <f t="shared" si="35"/>
        <v>0</v>
      </c>
      <c r="G126" s="1"/>
      <c r="H126" s="11" t="s">
        <v>53</v>
      </c>
      <c r="I126" s="25"/>
      <c r="J126" s="7" t="s">
        <v>0</v>
      </c>
      <c r="K126" s="26">
        <v>22</v>
      </c>
      <c r="L126" s="7" t="s">
        <v>1</v>
      </c>
      <c r="M126" s="27">
        <f t="shared" si="34"/>
        <v>0</v>
      </c>
      <c r="O126" s="17" t="s">
        <v>33</v>
      </c>
      <c r="P126" s="25"/>
      <c r="Q126" s="2" t="s">
        <v>0</v>
      </c>
      <c r="R126" s="1">
        <v>48</v>
      </c>
      <c r="S126" s="2" t="s">
        <v>1</v>
      </c>
      <c r="T126" s="9">
        <f>SUM(P126*R126)</f>
        <v>0</v>
      </c>
      <c r="V126" s="29"/>
      <c r="W126" s="1"/>
      <c r="X126" s="1"/>
      <c r="Z126" s="1"/>
      <c r="AA126" s="1"/>
      <c r="AC126" s="17" t="s">
        <v>34</v>
      </c>
      <c r="AD126" s="25"/>
      <c r="AE126" s="7" t="s">
        <v>0</v>
      </c>
      <c r="AF126" s="26">
        <v>10</v>
      </c>
      <c r="AG126" s="7" t="s">
        <v>1</v>
      </c>
      <c r="AH126" s="27">
        <f t="shared" si="36"/>
        <v>0</v>
      </c>
      <c r="AJ126" s="54"/>
      <c r="AK126" s="55"/>
      <c r="AL126" s="55"/>
      <c r="AM126" s="55"/>
      <c r="AN126" s="55"/>
      <c r="AO126" s="56"/>
      <c r="AQ126" s="1"/>
      <c r="AR126" s="1"/>
      <c r="AT126" s="1"/>
      <c r="AU126" s="1"/>
      <c r="AV126" s="1"/>
      <c r="AW126" s="1"/>
      <c r="AX126" s="1"/>
      <c r="AY126" s="1"/>
      <c r="AZ126" s="1"/>
      <c r="BB126" s="1"/>
      <c r="BC126" s="1"/>
      <c r="BJ126" s="4"/>
      <c r="BP126" s="4"/>
      <c r="BQ126" s="4"/>
      <c r="BR126" s="2"/>
    </row>
    <row r="127" spans="1:70" ht="15" customHeight="1" thickBot="1">
      <c r="A127" s="17" t="s">
        <v>39</v>
      </c>
      <c r="B127" s="25"/>
      <c r="C127" s="7" t="s">
        <v>0</v>
      </c>
      <c r="D127" s="26">
        <v>64</v>
      </c>
      <c r="E127" s="7" t="s">
        <v>1</v>
      </c>
      <c r="F127" s="27">
        <f t="shared" si="35"/>
        <v>0</v>
      </c>
      <c r="G127" s="1"/>
      <c r="H127" s="11" t="s">
        <v>54</v>
      </c>
      <c r="I127" s="25"/>
      <c r="J127" s="7" t="s">
        <v>0</v>
      </c>
      <c r="K127" s="26">
        <v>22</v>
      </c>
      <c r="L127" s="7" t="s">
        <v>1</v>
      </c>
      <c r="M127" s="27">
        <f t="shared" si="34"/>
        <v>0</v>
      </c>
      <c r="O127" s="10"/>
      <c r="V127" s="13" t="s">
        <v>25</v>
      </c>
      <c r="W127" s="23"/>
      <c r="X127" s="20"/>
      <c r="Y127" s="21"/>
      <c r="Z127" s="20"/>
      <c r="AA127" s="22"/>
      <c r="AC127" s="17" t="s">
        <v>35</v>
      </c>
      <c r="AD127" s="25"/>
      <c r="AE127" s="7" t="s">
        <v>0</v>
      </c>
      <c r="AF127" s="26">
        <v>23</v>
      </c>
      <c r="AG127" s="7" t="s">
        <v>1</v>
      </c>
      <c r="AH127" s="27">
        <f t="shared" si="36"/>
        <v>0</v>
      </c>
      <c r="AJ127" s="57"/>
      <c r="AK127" s="58"/>
      <c r="AL127" s="58"/>
      <c r="AM127" s="58"/>
      <c r="AN127" s="58"/>
      <c r="AO127" s="59"/>
      <c r="AQ127" s="1"/>
      <c r="AR127" s="1"/>
      <c r="AT127" s="1"/>
      <c r="AU127" s="1"/>
      <c r="AV127" s="1"/>
      <c r="AW127" s="1"/>
      <c r="AX127" s="1"/>
      <c r="AY127" s="1"/>
      <c r="AZ127" s="1"/>
      <c r="BB127" s="1"/>
      <c r="BC127" s="1"/>
      <c r="BJ127" s="4"/>
      <c r="BP127" s="4"/>
      <c r="BQ127" s="4"/>
      <c r="BR127" s="2"/>
    </row>
    <row r="128" spans="1:70" ht="15" customHeight="1" thickBot="1">
      <c r="A128" s="17" t="s">
        <v>40</v>
      </c>
      <c r="B128" s="25"/>
      <c r="C128" s="7" t="s">
        <v>0</v>
      </c>
      <c r="D128" s="26">
        <v>73</v>
      </c>
      <c r="E128" s="7" t="s">
        <v>1</v>
      </c>
      <c r="F128" s="27">
        <f t="shared" si="35"/>
        <v>0</v>
      </c>
      <c r="G128" s="1"/>
      <c r="H128" s="10"/>
      <c r="O128" s="13" t="s">
        <v>18</v>
      </c>
      <c r="P128" s="18"/>
      <c r="V128" s="17" t="s">
        <v>32</v>
      </c>
      <c r="W128" s="25"/>
      <c r="X128" s="2" t="s">
        <v>0</v>
      </c>
      <c r="Y128" s="1">
        <v>43</v>
      </c>
      <c r="Z128" s="2" t="s">
        <v>1</v>
      </c>
      <c r="AA128" s="9">
        <f>SUM(W128*Y128)</f>
        <v>0</v>
      </c>
      <c r="AC128" s="17" t="s">
        <v>36</v>
      </c>
      <c r="AD128" s="25"/>
      <c r="AE128" s="7" t="s">
        <v>0</v>
      </c>
      <c r="AF128" s="26">
        <v>22</v>
      </c>
      <c r="AG128" s="7" t="s">
        <v>1</v>
      </c>
      <c r="AH128" s="27">
        <f t="shared" si="36"/>
        <v>0</v>
      </c>
      <c r="AJ128" s="41"/>
      <c r="AK128" s="41"/>
      <c r="AL128" s="41"/>
      <c r="AM128" s="41"/>
      <c r="AN128" s="41"/>
      <c r="AO128" s="41"/>
      <c r="AQ128" s="1"/>
      <c r="AR128" s="1"/>
      <c r="AT128" s="1"/>
      <c r="AU128" s="1"/>
      <c r="AV128" s="1"/>
      <c r="AW128" s="1"/>
      <c r="AX128" s="1"/>
      <c r="AY128" s="1"/>
      <c r="AZ128" s="1"/>
      <c r="BB128" s="1"/>
      <c r="BC128" s="1"/>
      <c r="BJ128" s="4"/>
      <c r="BP128" s="4"/>
      <c r="BQ128" s="4"/>
      <c r="BR128" s="2"/>
    </row>
    <row r="129" spans="1:70" ht="15" customHeight="1" thickBot="1">
      <c r="A129" s="17" t="s">
        <v>41</v>
      </c>
      <c r="B129" s="25"/>
      <c r="C129" s="7" t="s">
        <v>0</v>
      </c>
      <c r="D129" s="26">
        <v>50</v>
      </c>
      <c r="E129" s="7" t="s">
        <v>1</v>
      </c>
      <c r="F129" s="27">
        <f t="shared" si="35"/>
        <v>0</v>
      </c>
      <c r="G129" s="1"/>
      <c r="H129" s="13" t="s">
        <v>77</v>
      </c>
      <c r="I129" s="1"/>
      <c r="J129" s="1"/>
      <c r="O129" s="17">
        <v>1</v>
      </c>
      <c r="P129" s="25"/>
      <c r="Q129" s="2" t="s">
        <v>0</v>
      </c>
      <c r="R129" s="1">
        <v>50</v>
      </c>
      <c r="S129" s="2" t="s">
        <v>1</v>
      </c>
      <c r="T129" s="9">
        <f>SUM(P129*R129)</f>
        <v>0</v>
      </c>
      <c r="V129" s="17" t="s">
        <v>33</v>
      </c>
      <c r="W129" s="25"/>
      <c r="X129" s="2" t="s">
        <v>0</v>
      </c>
      <c r="Y129" s="1">
        <v>47</v>
      </c>
      <c r="Z129" s="2" t="s">
        <v>1</v>
      </c>
      <c r="AA129" s="9">
        <f>SUM(W129*Y129)</f>
        <v>0</v>
      </c>
      <c r="AC129" s="17" t="s">
        <v>37</v>
      </c>
      <c r="AD129" s="25"/>
      <c r="AE129" s="7" t="s">
        <v>0</v>
      </c>
      <c r="AF129" s="26">
        <v>24</v>
      </c>
      <c r="AG129" s="7" t="s">
        <v>1</v>
      </c>
      <c r="AH129" s="27">
        <f t="shared" si="36"/>
        <v>0</v>
      </c>
      <c r="AJ129" s="48" t="s">
        <v>152</v>
      </c>
      <c r="AK129" s="49"/>
      <c r="AL129" s="49"/>
      <c r="AM129" s="49"/>
      <c r="AN129" s="49"/>
      <c r="AO129" s="50"/>
      <c r="AQ129" s="1"/>
      <c r="AR129" s="1"/>
      <c r="AT129" s="1"/>
      <c r="AU129" s="1"/>
      <c r="AV129" s="1"/>
      <c r="AW129" s="1"/>
      <c r="AX129" s="1"/>
      <c r="AY129" s="1"/>
      <c r="AZ129" s="1"/>
      <c r="BB129" s="1"/>
      <c r="BC129" s="1"/>
      <c r="BJ129" s="4"/>
      <c r="BP129" s="4"/>
      <c r="BQ129" s="4"/>
      <c r="BR129" s="2"/>
    </row>
    <row r="130" spans="1:70" ht="15" customHeight="1">
      <c r="A130" s="17" t="s">
        <v>42</v>
      </c>
      <c r="B130" s="25"/>
      <c r="C130" s="7" t="s">
        <v>0</v>
      </c>
      <c r="D130" s="26">
        <v>53</v>
      </c>
      <c r="E130" s="7" t="s">
        <v>1</v>
      </c>
      <c r="F130" s="27">
        <f t="shared" si="35"/>
        <v>0</v>
      </c>
      <c r="G130" s="1"/>
      <c r="H130" s="11" t="s">
        <v>32</v>
      </c>
      <c r="I130" s="25"/>
      <c r="J130" s="7" t="s">
        <v>0</v>
      </c>
      <c r="K130" s="26">
        <v>56</v>
      </c>
      <c r="L130" s="7" t="s">
        <v>1</v>
      </c>
      <c r="M130" s="27">
        <f>SUM(I130*K130)</f>
        <v>0</v>
      </c>
      <c r="O130" s="17">
        <v>2</v>
      </c>
      <c r="P130" s="25"/>
      <c r="Q130" s="2" t="s">
        <v>0</v>
      </c>
      <c r="R130" s="1">
        <v>40</v>
      </c>
      <c r="S130" s="2" t="s">
        <v>1</v>
      </c>
      <c r="T130" s="9">
        <f>SUM(P130*R130)</f>
        <v>0</v>
      </c>
      <c r="V130" s="17" t="s">
        <v>34</v>
      </c>
      <c r="W130" s="25"/>
      <c r="X130" s="2" t="s">
        <v>0</v>
      </c>
      <c r="Y130" s="1">
        <v>61</v>
      </c>
      <c r="Z130" s="2" t="s">
        <v>1</v>
      </c>
      <c r="AA130" s="9">
        <f>SUM(W130*Y130)</f>
        <v>0</v>
      </c>
      <c r="AC130" s="17" t="s">
        <v>38</v>
      </c>
      <c r="AD130" s="25"/>
      <c r="AE130" s="7" t="s">
        <v>0</v>
      </c>
      <c r="AF130" s="26">
        <v>14</v>
      </c>
      <c r="AG130" s="7" t="s">
        <v>1</v>
      </c>
      <c r="AH130" s="27">
        <f t="shared" si="36"/>
        <v>0</v>
      </c>
      <c r="AJ130" s="51">
        <f>SUM(F10:F139)+SUM(M10:M137)+SUM(T10:T139)+SUM(AA10:AA138)+SUM(AH10:AH139)+SUM(AO10:AO120)</f>
        <v>0</v>
      </c>
      <c r="AK130" s="52"/>
      <c r="AL130" s="52"/>
      <c r="AM130" s="52"/>
      <c r="AN130" s="52"/>
      <c r="AO130" s="53"/>
      <c r="AQ130" s="1"/>
      <c r="AR130" s="1"/>
      <c r="AT130" s="1"/>
      <c r="AU130" s="1"/>
      <c r="AV130" s="1"/>
      <c r="AW130" s="1"/>
      <c r="AX130" s="1"/>
      <c r="AY130" s="1"/>
      <c r="AZ130" s="1"/>
      <c r="BB130" s="1"/>
      <c r="BC130" s="1"/>
      <c r="BJ130" s="4"/>
      <c r="BP130" s="4"/>
      <c r="BQ130" s="4"/>
      <c r="BR130" s="2"/>
    </row>
    <row r="131" spans="1:70" ht="15" customHeight="1">
      <c r="A131" s="17" t="s">
        <v>43</v>
      </c>
      <c r="B131" s="25"/>
      <c r="C131" s="7" t="s">
        <v>0</v>
      </c>
      <c r="D131" s="26">
        <v>50</v>
      </c>
      <c r="E131" s="7" t="s">
        <v>1</v>
      </c>
      <c r="F131" s="27">
        <f t="shared" si="35"/>
        <v>0</v>
      </c>
      <c r="G131" s="1"/>
      <c r="H131" s="11" t="s">
        <v>33</v>
      </c>
      <c r="I131" s="25"/>
      <c r="J131" s="7" t="s">
        <v>0</v>
      </c>
      <c r="K131" s="26">
        <v>60</v>
      </c>
      <c r="L131" s="7" t="s">
        <v>1</v>
      </c>
      <c r="M131" s="27">
        <f>SUM(I131*K131)</f>
        <v>0</v>
      </c>
      <c r="O131" s="10"/>
      <c r="V131" s="17" t="s">
        <v>35</v>
      </c>
      <c r="W131" s="25"/>
      <c r="X131" s="2" t="s">
        <v>0</v>
      </c>
      <c r="Y131" s="1">
        <v>65</v>
      </c>
      <c r="Z131" s="2" t="s">
        <v>1</v>
      </c>
      <c r="AA131" s="9">
        <f>SUM(W131*Y131)</f>
        <v>0</v>
      </c>
      <c r="AC131" s="17" t="s">
        <v>39</v>
      </c>
      <c r="AD131" s="25"/>
      <c r="AE131" s="7" t="s">
        <v>0</v>
      </c>
      <c r="AF131" s="26">
        <v>18</v>
      </c>
      <c r="AG131" s="7" t="s">
        <v>1</v>
      </c>
      <c r="AH131" s="27">
        <f t="shared" si="36"/>
        <v>0</v>
      </c>
      <c r="AJ131" s="54"/>
      <c r="AK131" s="55"/>
      <c r="AL131" s="55"/>
      <c r="AM131" s="55"/>
      <c r="AN131" s="55"/>
      <c r="AO131" s="56"/>
      <c r="AQ131" s="1"/>
      <c r="AR131" s="1"/>
      <c r="AT131" s="1"/>
      <c r="AU131" s="1"/>
      <c r="AV131" s="1"/>
      <c r="AW131" s="1"/>
      <c r="AX131" s="1"/>
      <c r="AY131" s="1"/>
      <c r="AZ131" s="1"/>
      <c r="BB131" s="1"/>
      <c r="BC131" s="1"/>
      <c r="BJ131" s="4"/>
      <c r="BP131" s="4"/>
      <c r="BQ131" s="4"/>
      <c r="BR131" s="2"/>
    </row>
    <row r="132" spans="1:70" ht="15" customHeight="1">
      <c r="A132" s="17" t="s">
        <v>44</v>
      </c>
      <c r="B132" s="25"/>
      <c r="C132" s="7" t="s">
        <v>0</v>
      </c>
      <c r="D132" s="26">
        <v>53</v>
      </c>
      <c r="E132" s="7" t="s">
        <v>1</v>
      </c>
      <c r="F132" s="27">
        <f t="shared" si="35"/>
        <v>0</v>
      </c>
      <c r="G132" s="1"/>
      <c r="H132" s="11" t="s">
        <v>34</v>
      </c>
      <c r="I132" s="25"/>
      <c r="J132" s="7" t="s">
        <v>0</v>
      </c>
      <c r="K132" s="26">
        <v>72</v>
      </c>
      <c r="L132" s="7" t="s">
        <v>1</v>
      </c>
      <c r="M132" s="27">
        <f>SUM(I132*K132)</f>
        <v>0</v>
      </c>
      <c r="O132" s="13" t="s">
        <v>20</v>
      </c>
      <c r="P132" s="23"/>
      <c r="Q132" s="20"/>
      <c r="R132" s="21"/>
      <c r="S132" s="20"/>
      <c r="T132" s="22"/>
      <c r="V132" s="17" t="s">
        <v>36</v>
      </c>
      <c r="W132" s="25"/>
      <c r="X132" s="2" t="s">
        <v>0</v>
      </c>
      <c r="Y132" s="1">
        <v>48</v>
      </c>
      <c r="Z132" s="2" t="s">
        <v>1</v>
      </c>
      <c r="AA132" s="9">
        <f t="shared" ref="AA132:AA138" si="37">SUM(W132*Y132)</f>
        <v>0</v>
      </c>
      <c r="AC132" s="17" t="s">
        <v>40</v>
      </c>
      <c r="AD132" s="25"/>
      <c r="AE132" s="7" t="s">
        <v>0</v>
      </c>
      <c r="AF132" s="26">
        <v>23</v>
      </c>
      <c r="AG132" s="7" t="s">
        <v>1</v>
      </c>
      <c r="AH132" s="27">
        <f t="shared" si="36"/>
        <v>0</v>
      </c>
      <c r="AJ132" s="54"/>
      <c r="AK132" s="55"/>
      <c r="AL132" s="55"/>
      <c r="AM132" s="55"/>
      <c r="AN132" s="55"/>
      <c r="AO132" s="56"/>
      <c r="AQ132" s="1"/>
      <c r="AR132" s="1"/>
      <c r="AT132" s="1"/>
      <c r="AU132" s="1"/>
      <c r="AV132" s="1"/>
      <c r="AW132" s="1"/>
      <c r="AX132" s="1"/>
      <c r="AY132" s="1"/>
      <c r="AZ132" s="1"/>
      <c r="BB132" s="1"/>
      <c r="BC132" s="1"/>
      <c r="BJ132" s="4"/>
      <c r="BP132" s="4"/>
      <c r="BQ132" s="4"/>
      <c r="BR132" s="2"/>
    </row>
    <row r="133" spans="1:70" ht="15" customHeight="1" thickBot="1">
      <c r="A133" s="29"/>
      <c r="B133" s="1"/>
      <c r="C133" s="1"/>
      <c r="E133" s="1"/>
      <c r="F133" s="1"/>
      <c r="G133" s="1"/>
      <c r="H133" s="11" t="s">
        <v>35</v>
      </c>
      <c r="I133" s="25"/>
      <c r="J133" s="7" t="s">
        <v>0</v>
      </c>
      <c r="K133" s="26">
        <v>51</v>
      </c>
      <c r="L133" s="7" t="s">
        <v>1</v>
      </c>
      <c r="M133" s="27">
        <f>SUM(I133*K133)</f>
        <v>0</v>
      </c>
      <c r="O133" s="17" t="s">
        <v>32</v>
      </c>
      <c r="P133" s="25"/>
      <c r="Q133" s="7" t="s">
        <v>0</v>
      </c>
      <c r="R133" s="26">
        <v>58</v>
      </c>
      <c r="S133" s="7" t="s">
        <v>1</v>
      </c>
      <c r="T133" s="27">
        <f t="shared" ref="T133:T139" si="38">SUM(P133*R133)</f>
        <v>0</v>
      </c>
      <c r="V133" s="17" t="s">
        <v>37</v>
      </c>
      <c r="W133" s="25"/>
      <c r="X133" s="2" t="s">
        <v>0</v>
      </c>
      <c r="Y133" s="1">
        <v>46</v>
      </c>
      <c r="Z133" s="2" t="s">
        <v>1</v>
      </c>
      <c r="AA133" s="9">
        <f t="shared" si="37"/>
        <v>0</v>
      </c>
      <c r="AC133" s="17" t="s">
        <v>41</v>
      </c>
      <c r="AD133" s="25"/>
      <c r="AE133" s="7" t="s">
        <v>0</v>
      </c>
      <c r="AF133" s="26">
        <v>38</v>
      </c>
      <c r="AG133" s="7" t="s">
        <v>1</v>
      </c>
      <c r="AH133" s="27">
        <f t="shared" si="36"/>
        <v>0</v>
      </c>
      <c r="AJ133" s="57"/>
      <c r="AK133" s="58"/>
      <c r="AL133" s="58"/>
      <c r="AM133" s="58"/>
      <c r="AN133" s="58"/>
      <c r="AO133" s="59"/>
      <c r="AQ133" s="1"/>
      <c r="AR133" s="1"/>
      <c r="AT133" s="1"/>
      <c r="AU133" s="1"/>
      <c r="AV133" s="1"/>
      <c r="AW133" s="1"/>
      <c r="AX133" s="1"/>
      <c r="AY133" s="1"/>
      <c r="AZ133" s="1"/>
      <c r="BB133" s="1"/>
      <c r="BC133" s="1"/>
      <c r="BJ133" s="4"/>
      <c r="BM133" s="4"/>
      <c r="BN133" s="2"/>
      <c r="BO133" s="4"/>
      <c r="BP133" s="4"/>
      <c r="BQ133" s="4"/>
      <c r="BR133" s="2"/>
    </row>
    <row r="134" spans="1:70" ht="12" customHeight="1">
      <c r="A134" s="13" t="s">
        <v>65</v>
      </c>
      <c r="B134" s="1"/>
      <c r="C134" s="1"/>
      <c r="E134" s="1"/>
      <c r="F134" s="3"/>
      <c r="G134" s="1"/>
      <c r="H134" s="29"/>
      <c r="I134" s="1"/>
      <c r="J134" s="1"/>
      <c r="L134" s="1"/>
      <c r="M134" s="1"/>
      <c r="O134" s="17" t="s">
        <v>33</v>
      </c>
      <c r="P134" s="25"/>
      <c r="Q134" s="7" t="s">
        <v>0</v>
      </c>
      <c r="R134" s="26">
        <v>47</v>
      </c>
      <c r="S134" s="7" t="s">
        <v>1</v>
      </c>
      <c r="T134" s="27">
        <f t="shared" si="38"/>
        <v>0</v>
      </c>
      <c r="V134" s="17" t="s">
        <v>38</v>
      </c>
      <c r="W134" s="25"/>
      <c r="X134" s="2" t="s">
        <v>0</v>
      </c>
      <c r="Y134" s="1">
        <v>61</v>
      </c>
      <c r="Z134" s="2" t="s">
        <v>1</v>
      </c>
      <c r="AA134" s="9">
        <f t="shared" si="37"/>
        <v>0</v>
      </c>
      <c r="AC134" s="17" t="s">
        <v>42</v>
      </c>
      <c r="AD134" s="25"/>
      <c r="AE134" s="7" t="s">
        <v>0</v>
      </c>
      <c r="AF134" s="26">
        <v>23</v>
      </c>
      <c r="AG134" s="7" t="s">
        <v>1</v>
      </c>
      <c r="AH134" s="27">
        <f t="shared" si="36"/>
        <v>0</v>
      </c>
      <c r="AM134" s="4"/>
      <c r="AN134" s="4"/>
      <c r="AO134" s="2"/>
      <c r="AP134" s="3"/>
      <c r="AQ134" s="2"/>
      <c r="AR134" s="1"/>
      <c r="AS134" s="4"/>
      <c r="AT134" s="1"/>
      <c r="AU134" s="2"/>
      <c r="AV134" s="1"/>
      <c r="AW134" s="1"/>
      <c r="AX134" s="1"/>
      <c r="AY134" s="1"/>
      <c r="AZ134" s="1"/>
      <c r="BB134" s="1"/>
      <c r="BC134" s="1"/>
      <c r="BJ134" s="22"/>
    </row>
    <row r="135" spans="1:70" ht="12" customHeight="1">
      <c r="A135" s="17" t="s">
        <v>32</v>
      </c>
      <c r="B135" s="25"/>
      <c r="C135" s="7" t="s">
        <v>0</v>
      </c>
      <c r="D135" s="26">
        <v>43</v>
      </c>
      <c r="E135" s="7" t="s">
        <v>1</v>
      </c>
      <c r="F135" s="27">
        <f>SUM(B135*D135)</f>
        <v>0</v>
      </c>
      <c r="H135" s="13" t="s">
        <v>78</v>
      </c>
      <c r="I135" s="18"/>
      <c r="O135" s="17" t="s">
        <v>34</v>
      </c>
      <c r="P135" s="25"/>
      <c r="Q135" s="7" t="s">
        <v>0</v>
      </c>
      <c r="R135" s="26">
        <v>38</v>
      </c>
      <c r="S135" s="7" t="s">
        <v>1</v>
      </c>
      <c r="T135" s="27">
        <f t="shared" si="38"/>
        <v>0</v>
      </c>
      <c r="V135" s="17" t="s">
        <v>39</v>
      </c>
      <c r="W135" s="25"/>
      <c r="X135" s="7" t="s">
        <v>0</v>
      </c>
      <c r="Y135" s="26">
        <v>43</v>
      </c>
      <c r="Z135" s="7" t="s">
        <v>1</v>
      </c>
      <c r="AA135" s="9">
        <f t="shared" si="37"/>
        <v>0</v>
      </c>
      <c r="AC135" s="17" t="s">
        <v>43</v>
      </c>
      <c r="AD135" s="25"/>
      <c r="AE135" s="7" t="s">
        <v>0</v>
      </c>
      <c r="AF135" s="26">
        <v>18</v>
      </c>
      <c r="AG135" s="7" t="s">
        <v>1</v>
      </c>
      <c r="AH135" s="27">
        <f t="shared" si="36"/>
        <v>0</v>
      </c>
      <c r="AJ135" s="16" t="s">
        <v>160</v>
      </c>
      <c r="AK135" s="16"/>
      <c r="AL135" s="16"/>
      <c r="AM135" s="16"/>
      <c r="AN135" s="16"/>
      <c r="AO135" s="16"/>
      <c r="AP135" s="16"/>
      <c r="AQ135" s="16"/>
      <c r="AR135" s="16"/>
      <c r="AS135" s="16"/>
      <c r="AT135" s="1"/>
      <c r="AU135" s="1"/>
      <c r="AV135" s="1"/>
      <c r="AW135" s="1"/>
      <c r="AX135" s="1"/>
      <c r="AY135" s="1"/>
      <c r="AZ135" s="1"/>
      <c r="BB135" s="1"/>
      <c r="BC135" s="1"/>
      <c r="BJ135" s="4"/>
    </row>
    <row r="136" spans="1:70" ht="15" customHeight="1">
      <c r="A136" s="17" t="s">
        <v>33</v>
      </c>
      <c r="B136" s="25"/>
      <c r="C136" s="7" t="s">
        <v>0</v>
      </c>
      <c r="D136" s="26">
        <v>49</v>
      </c>
      <c r="E136" s="7" t="s">
        <v>1</v>
      </c>
      <c r="F136" s="27">
        <f>SUM(B136*D136)</f>
        <v>0</v>
      </c>
      <c r="H136" s="17" t="s">
        <v>32</v>
      </c>
      <c r="I136" s="25"/>
      <c r="J136" s="7" t="s">
        <v>0</v>
      </c>
      <c r="K136" s="26">
        <v>49</v>
      </c>
      <c r="L136" s="7" t="s">
        <v>1</v>
      </c>
      <c r="M136" s="27">
        <f>SUM(I136*K136)</f>
        <v>0</v>
      </c>
      <c r="O136" s="17" t="s">
        <v>35</v>
      </c>
      <c r="P136" s="25"/>
      <c r="Q136" s="7" t="s">
        <v>0</v>
      </c>
      <c r="R136" s="26">
        <v>48</v>
      </c>
      <c r="S136" s="7" t="s">
        <v>1</v>
      </c>
      <c r="T136" s="27">
        <f t="shared" si="38"/>
        <v>0</v>
      </c>
      <c r="V136" s="17" t="s">
        <v>40</v>
      </c>
      <c r="W136" s="25"/>
      <c r="X136" s="7" t="s">
        <v>0</v>
      </c>
      <c r="Y136" s="26">
        <v>52</v>
      </c>
      <c r="Z136" s="7" t="s">
        <v>1</v>
      </c>
      <c r="AA136" s="9">
        <f t="shared" si="37"/>
        <v>0</v>
      </c>
      <c r="AC136" s="17" t="s">
        <v>44</v>
      </c>
      <c r="AD136" s="25"/>
      <c r="AE136" s="7" t="s">
        <v>0</v>
      </c>
      <c r="AF136" s="26">
        <v>18</v>
      </c>
      <c r="AG136" s="7" t="s">
        <v>1</v>
      </c>
      <c r="AH136" s="27">
        <f t="shared" si="36"/>
        <v>0</v>
      </c>
      <c r="AJ136" s="16" t="s">
        <v>161</v>
      </c>
      <c r="AK136" s="16"/>
      <c r="AL136" s="16"/>
      <c r="AM136" s="16"/>
      <c r="AN136" s="16"/>
      <c r="AO136" s="16"/>
      <c r="AP136" s="16"/>
      <c r="AQ136" s="16"/>
      <c r="AR136" s="16"/>
      <c r="AS136" s="16"/>
      <c r="AT136" s="1"/>
      <c r="AU136" s="1"/>
      <c r="AV136" s="1"/>
      <c r="AW136" s="1"/>
      <c r="AX136" s="1"/>
      <c r="AY136" s="1"/>
      <c r="AZ136" s="1"/>
      <c r="BB136" s="1"/>
      <c r="BC136" s="1"/>
      <c r="BJ136" s="4"/>
      <c r="BM136" s="4"/>
      <c r="BN136" s="2"/>
      <c r="BO136" s="4"/>
      <c r="BP136" s="4"/>
      <c r="BQ136" s="4"/>
      <c r="BR136" s="2"/>
    </row>
    <row r="137" spans="1:70" ht="15" customHeight="1">
      <c r="A137" s="17" t="s">
        <v>34</v>
      </c>
      <c r="B137" s="25"/>
      <c r="C137" s="7" t="s">
        <v>0</v>
      </c>
      <c r="D137" s="26">
        <v>58</v>
      </c>
      <c r="E137" s="7" t="s">
        <v>1</v>
      </c>
      <c r="F137" s="27">
        <f>SUM(B137*D137)</f>
        <v>0</v>
      </c>
      <c r="H137" s="17" t="s">
        <v>33</v>
      </c>
      <c r="I137" s="25"/>
      <c r="J137" s="7" t="s">
        <v>0</v>
      </c>
      <c r="K137" s="26">
        <v>41</v>
      </c>
      <c r="L137" s="7" t="s">
        <v>1</v>
      </c>
      <c r="M137" s="27">
        <f>SUM(I137*K137)</f>
        <v>0</v>
      </c>
      <c r="O137" s="17" t="s">
        <v>36</v>
      </c>
      <c r="P137" s="25"/>
      <c r="Q137" s="7" t="s">
        <v>0</v>
      </c>
      <c r="R137" s="26">
        <v>78</v>
      </c>
      <c r="S137" s="7" t="s">
        <v>1</v>
      </c>
      <c r="T137" s="27">
        <f t="shared" si="38"/>
        <v>0</v>
      </c>
      <c r="V137" s="17" t="s">
        <v>41</v>
      </c>
      <c r="W137" s="25"/>
      <c r="X137" s="7" t="s">
        <v>0</v>
      </c>
      <c r="Y137" s="26">
        <v>67</v>
      </c>
      <c r="Z137" s="7" t="s">
        <v>1</v>
      </c>
      <c r="AA137" s="9">
        <f t="shared" si="37"/>
        <v>0</v>
      </c>
      <c r="AC137" s="17" t="s">
        <v>45</v>
      </c>
      <c r="AD137" s="25"/>
      <c r="AE137" s="7" t="s">
        <v>0</v>
      </c>
      <c r="AF137" s="26">
        <v>16</v>
      </c>
      <c r="AG137" s="7" t="s">
        <v>1</v>
      </c>
      <c r="AH137" s="27">
        <f t="shared" si="36"/>
        <v>0</v>
      </c>
      <c r="AP137" s="1"/>
      <c r="AQ137" s="1"/>
      <c r="AR137" s="1"/>
      <c r="AT137" s="1"/>
      <c r="AU137" s="1"/>
      <c r="AV137" s="1"/>
      <c r="AW137" s="1"/>
      <c r="AX137" s="1"/>
      <c r="AY137" s="1"/>
      <c r="AZ137" s="1"/>
      <c r="BB137" s="1"/>
      <c r="BC137" s="1"/>
      <c r="BJ137" s="4"/>
      <c r="BM137" s="4"/>
      <c r="BN137" s="2"/>
      <c r="BO137" s="4"/>
      <c r="BP137" s="4"/>
      <c r="BQ137" s="4"/>
      <c r="BR137" s="2"/>
    </row>
    <row r="138" spans="1:70" ht="15" customHeight="1">
      <c r="A138" s="17" t="s">
        <v>35</v>
      </c>
      <c r="B138" s="25"/>
      <c r="C138" s="7" t="s">
        <v>0</v>
      </c>
      <c r="D138" s="26">
        <v>43</v>
      </c>
      <c r="E138" s="7" t="s">
        <v>1</v>
      </c>
      <c r="F138" s="27">
        <f>SUM(B138*D138)</f>
        <v>0</v>
      </c>
      <c r="O138" s="17" t="s">
        <v>37</v>
      </c>
      <c r="P138" s="25"/>
      <c r="Q138" s="7" t="s">
        <v>0</v>
      </c>
      <c r="R138" s="26">
        <v>70</v>
      </c>
      <c r="S138" s="7" t="s">
        <v>1</v>
      </c>
      <c r="T138" s="27">
        <f t="shared" si="38"/>
        <v>0</v>
      </c>
      <c r="V138" s="17" t="s">
        <v>42</v>
      </c>
      <c r="W138" s="25"/>
      <c r="X138" s="7" t="s">
        <v>0</v>
      </c>
      <c r="Y138" s="26">
        <v>65</v>
      </c>
      <c r="Z138" s="7" t="s">
        <v>1</v>
      </c>
      <c r="AA138" s="9">
        <f t="shared" si="37"/>
        <v>0</v>
      </c>
      <c r="AC138" s="17" t="s">
        <v>46</v>
      </c>
      <c r="AD138" s="25"/>
      <c r="AE138" s="7" t="s">
        <v>0</v>
      </c>
      <c r="AF138" s="26">
        <v>16</v>
      </c>
      <c r="AG138" s="7" t="s">
        <v>1</v>
      </c>
      <c r="AH138" s="27">
        <f t="shared" si="36"/>
        <v>0</v>
      </c>
      <c r="AP138" s="1"/>
      <c r="AQ138" s="1"/>
      <c r="AR138" s="1"/>
      <c r="AT138" s="1"/>
      <c r="AU138" s="1"/>
      <c r="AV138" s="1"/>
      <c r="AW138" s="1"/>
      <c r="AX138" s="1"/>
      <c r="AY138" s="1"/>
      <c r="AZ138" s="1"/>
      <c r="BB138" s="1"/>
      <c r="BC138" s="1"/>
      <c r="BJ138" s="4"/>
      <c r="BM138" s="4"/>
      <c r="BN138" s="2"/>
      <c r="BO138" s="4"/>
      <c r="BP138" s="4"/>
      <c r="BQ138" s="4"/>
      <c r="BR138" s="2"/>
    </row>
    <row r="139" spans="1:70" ht="15" customHeight="1">
      <c r="A139" s="17" t="s">
        <v>36</v>
      </c>
      <c r="B139" s="25"/>
      <c r="C139" s="7" t="s">
        <v>0</v>
      </c>
      <c r="D139" s="26">
        <v>47</v>
      </c>
      <c r="E139" s="7" t="s">
        <v>1</v>
      </c>
      <c r="F139" s="27">
        <f>SUM(B139*D139)</f>
        <v>0</v>
      </c>
      <c r="H139" s="1"/>
      <c r="I139" s="1"/>
      <c r="J139" s="1"/>
      <c r="L139" s="1"/>
      <c r="M139" s="1"/>
      <c r="N139" s="1"/>
      <c r="O139" s="17" t="s">
        <v>38</v>
      </c>
      <c r="P139" s="25"/>
      <c r="Q139" s="7" t="s">
        <v>0</v>
      </c>
      <c r="R139" s="26">
        <v>57</v>
      </c>
      <c r="S139" s="7" t="s">
        <v>1</v>
      </c>
      <c r="T139" s="27">
        <f t="shared" si="38"/>
        <v>0</v>
      </c>
      <c r="U139" s="1"/>
      <c r="V139" s="10"/>
      <c r="AC139" s="17" t="s">
        <v>47</v>
      </c>
      <c r="AD139" s="25"/>
      <c r="AE139" s="7" t="s">
        <v>0</v>
      </c>
      <c r="AF139" s="26">
        <v>13</v>
      </c>
      <c r="AG139" s="7" t="s">
        <v>1</v>
      </c>
      <c r="AH139" s="27">
        <f t="shared" si="36"/>
        <v>0</v>
      </c>
      <c r="AP139" s="1"/>
      <c r="AQ139" s="1"/>
      <c r="AR139" s="1"/>
      <c r="AT139" s="1"/>
      <c r="AU139" s="1"/>
      <c r="AV139" s="1"/>
      <c r="AW139" s="1"/>
      <c r="AX139" s="1"/>
      <c r="AY139" s="1"/>
      <c r="AZ139" s="1"/>
      <c r="BB139" s="1"/>
      <c r="BC139" s="1"/>
      <c r="BJ139" s="4"/>
      <c r="BM139" s="4"/>
      <c r="BN139" s="2"/>
      <c r="BO139" s="4"/>
      <c r="BP139" s="4"/>
      <c r="BQ139" s="4"/>
      <c r="BR139" s="2"/>
    </row>
    <row r="140" spans="1:70" ht="6.75" customHeight="1">
      <c r="H140" s="1"/>
      <c r="I140" s="1"/>
      <c r="J140" s="1"/>
      <c r="L140" s="1"/>
      <c r="M140" s="1"/>
      <c r="N140" s="1"/>
      <c r="U140" s="1"/>
      <c r="AP140" s="1"/>
      <c r="AQ140" s="1"/>
      <c r="AR140" s="1"/>
      <c r="AT140" s="1"/>
      <c r="AU140" s="1"/>
      <c r="AV140" s="1"/>
      <c r="AW140" s="1"/>
      <c r="AX140" s="1"/>
      <c r="AY140" s="1"/>
      <c r="AZ140" s="1"/>
      <c r="BB140" s="1"/>
      <c r="BC140" s="1"/>
      <c r="BJ140" s="4"/>
      <c r="BM140" s="4"/>
      <c r="BN140" s="2"/>
      <c r="BO140" s="4"/>
      <c r="BP140" s="4"/>
      <c r="BQ140" s="4"/>
      <c r="BR140" s="2"/>
    </row>
    <row r="141" spans="1:70" ht="12.75" customHeight="1">
      <c r="A141" s="45" t="s">
        <v>162</v>
      </c>
      <c r="J141" s="1"/>
      <c r="N141" s="16"/>
      <c r="Y141" s="34"/>
      <c r="AB141" s="1"/>
      <c r="AD141" s="1"/>
      <c r="AE141" s="3"/>
      <c r="AQ141" s="1"/>
      <c r="AR141" s="1"/>
      <c r="AT141" s="1"/>
      <c r="AU141" s="1"/>
      <c r="AV141" s="1"/>
      <c r="AW141" s="1"/>
      <c r="AX141" s="1"/>
      <c r="AY141" s="1"/>
      <c r="AZ141" s="1"/>
      <c r="BB141" s="1"/>
      <c r="BC141" s="1"/>
      <c r="BN141" s="2"/>
      <c r="BO141" s="4"/>
      <c r="BP141" s="4"/>
      <c r="BQ141" s="4"/>
      <c r="BR141" s="2"/>
    </row>
    <row r="144" spans="1:70" ht="12" customHeight="1"/>
    <row r="145" spans="14:27" ht="12" customHeight="1"/>
    <row r="146" spans="14:27" ht="12" customHeight="1"/>
    <row r="147" spans="14:27" ht="12" customHeight="1"/>
    <row r="148" spans="14:27" ht="12" customHeight="1"/>
    <row r="149" spans="14:27" ht="12" customHeight="1"/>
    <row r="150" spans="14:27" ht="12" customHeight="1"/>
    <row r="151" spans="14:27" ht="12" customHeight="1">
      <c r="N151" s="2"/>
      <c r="O151" s="4"/>
    </row>
    <row r="152" spans="14:27" ht="12" customHeight="1">
      <c r="N152" s="2"/>
      <c r="O152" s="4"/>
    </row>
    <row r="153" spans="14:27">
      <c r="N153" s="2"/>
      <c r="O153" s="4"/>
    </row>
    <row r="154" spans="14:27">
      <c r="O154" s="3"/>
      <c r="P154" s="2"/>
      <c r="Q154" s="1"/>
      <c r="R154" s="2"/>
      <c r="S154" s="4"/>
      <c r="U154" s="2"/>
      <c r="V154" s="3"/>
      <c r="W154" s="2"/>
      <c r="X154" s="1"/>
      <c r="Y154" s="2"/>
      <c r="Z154" s="1"/>
      <c r="AA154" s="2"/>
    </row>
    <row r="155" spans="14:27">
      <c r="O155" s="3"/>
      <c r="P155" s="2"/>
      <c r="Q155" s="1"/>
      <c r="R155" s="2"/>
      <c r="S155" s="4"/>
      <c r="U155" s="2"/>
      <c r="V155" s="3"/>
      <c r="W155" s="2"/>
      <c r="X155" s="1"/>
      <c r="Y155" s="2"/>
    </row>
    <row r="161" spans="1:33">
      <c r="H161" s="4"/>
    </row>
    <row r="162" spans="1:33">
      <c r="H162" s="4"/>
    </row>
    <row r="163" spans="1:33">
      <c r="A163" s="4"/>
      <c r="B163" s="1"/>
      <c r="D163" s="4"/>
      <c r="E163" s="4"/>
      <c r="F163" s="2"/>
      <c r="G163" s="3"/>
      <c r="H163" s="4"/>
    </row>
    <row r="164" spans="1:33">
      <c r="A164" s="4"/>
      <c r="B164" s="1"/>
      <c r="D164" s="4"/>
      <c r="E164" s="4"/>
      <c r="F164" s="2"/>
      <c r="G164" s="3"/>
      <c r="H164" s="4"/>
    </row>
    <row r="165" spans="1:33">
      <c r="A165" s="4"/>
      <c r="B165" s="1"/>
      <c r="D165" s="4"/>
      <c r="E165" s="4"/>
      <c r="F165" s="2"/>
      <c r="G165" s="3"/>
      <c r="H165" s="4"/>
    </row>
    <row r="166" spans="1:33">
      <c r="A166" s="4"/>
      <c r="B166" s="1"/>
      <c r="D166" s="4"/>
      <c r="E166" s="4"/>
      <c r="F166" s="2"/>
      <c r="G166" s="3"/>
      <c r="H166" s="4"/>
    </row>
    <row r="167" spans="1:33">
      <c r="A167" s="4"/>
      <c r="B167" s="1"/>
      <c r="D167" s="4"/>
      <c r="E167" s="4"/>
      <c r="F167" s="2"/>
      <c r="G167" s="3"/>
      <c r="H167" s="4"/>
    </row>
    <row r="168" spans="1:33">
      <c r="A168" s="4"/>
      <c r="B168" s="1"/>
      <c r="D168" s="4"/>
      <c r="E168" s="4"/>
      <c r="F168" s="2"/>
      <c r="G168" s="3"/>
      <c r="H168" s="4"/>
    </row>
    <row r="169" spans="1:33">
      <c r="A169" s="4"/>
      <c r="B169" s="1"/>
      <c r="D169" s="4"/>
      <c r="E169" s="4"/>
      <c r="F169" s="2"/>
      <c r="G169" s="3"/>
      <c r="H169" s="4"/>
      <c r="U169" s="2"/>
      <c r="V169" s="3"/>
      <c r="W169" s="2"/>
      <c r="X169" s="1"/>
      <c r="Y169" s="2"/>
      <c r="Z169" s="4"/>
      <c r="AB169" s="2"/>
      <c r="AC169" s="3"/>
      <c r="AD169" s="2"/>
      <c r="AE169" s="1"/>
      <c r="AF169" s="2"/>
    </row>
    <row r="170" spans="1:33">
      <c r="A170" s="4"/>
      <c r="B170" s="1"/>
      <c r="D170" s="4"/>
      <c r="E170" s="4"/>
      <c r="F170" s="2"/>
      <c r="G170" s="3"/>
      <c r="H170" s="4"/>
      <c r="U170" s="2"/>
      <c r="V170" s="3"/>
      <c r="W170" s="2"/>
      <c r="X170" s="1"/>
      <c r="Y170" s="2"/>
      <c r="Z170" s="4"/>
      <c r="AB170" s="2"/>
      <c r="AC170" s="3"/>
      <c r="AD170" s="2"/>
      <c r="AE170" s="1"/>
      <c r="AF170" s="2"/>
    </row>
    <row r="171" spans="1:33">
      <c r="A171" s="4"/>
      <c r="B171" s="1"/>
      <c r="D171" s="4"/>
      <c r="E171" s="4"/>
      <c r="F171" s="2"/>
      <c r="G171" s="3"/>
      <c r="H171" s="4"/>
      <c r="R171" s="4"/>
      <c r="S171" s="4"/>
      <c r="T171" s="2"/>
      <c r="U171" s="3"/>
      <c r="V171" s="4"/>
      <c r="Z171" s="4"/>
      <c r="AB171" s="2"/>
      <c r="AC171" s="3"/>
      <c r="AD171" s="4"/>
      <c r="AE171" s="3"/>
      <c r="AF171" s="2"/>
      <c r="AG171" s="1"/>
    </row>
    <row r="172" spans="1:33">
      <c r="A172" s="4"/>
      <c r="B172" s="1"/>
      <c r="D172" s="4"/>
      <c r="E172" s="4"/>
      <c r="F172" s="2"/>
      <c r="G172" s="3"/>
      <c r="H172" s="4"/>
      <c r="R172" s="4"/>
      <c r="S172" s="4"/>
      <c r="T172" s="2"/>
      <c r="U172" s="3"/>
      <c r="V172" s="4"/>
      <c r="Z172" s="4"/>
      <c r="AB172" s="2"/>
      <c r="AC172" s="3"/>
      <c r="AD172" s="4"/>
      <c r="AE172" s="3"/>
      <c r="AF172" s="2"/>
      <c r="AG172" s="1"/>
    </row>
    <row r="173" spans="1:33">
      <c r="A173" s="4"/>
      <c r="B173" s="1"/>
      <c r="D173" s="4"/>
      <c r="E173" s="4"/>
      <c r="F173" s="2"/>
      <c r="G173" s="3"/>
      <c r="H173" s="4"/>
      <c r="R173" s="4"/>
      <c r="S173" s="4"/>
      <c r="T173" s="2"/>
      <c r="U173" s="3"/>
      <c r="V173" s="4"/>
      <c r="Z173" s="4"/>
      <c r="AB173" s="2"/>
      <c r="AC173" s="3"/>
      <c r="AD173" s="4"/>
      <c r="AE173" s="3"/>
      <c r="AF173" s="2"/>
      <c r="AG173" s="1"/>
    </row>
    <row r="174" spans="1:33">
      <c r="A174" s="4"/>
      <c r="B174" s="1"/>
      <c r="D174" s="4"/>
      <c r="E174" s="4"/>
      <c r="F174" s="2"/>
      <c r="G174" s="3"/>
      <c r="H174" s="4"/>
      <c r="R174" s="4"/>
      <c r="S174" s="4"/>
      <c r="T174" s="2"/>
      <c r="U174" s="3"/>
      <c r="V174" s="4"/>
      <c r="Z174" s="4"/>
      <c r="AB174" s="2"/>
      <c r="AC174" s="3"/>
      <c r="AD174" s="4"/>
      <c r="AE174" s="3"/>
      <c r="AF174" s="2"/>
      <c r="AG174" s="1"/>
    </row>
    <row r="175" spans="1:33">
      <c r="A175" s="4"/>
      <c r="B175" s="1"/>
      <c r="D175" s="4"/>
      <c r="E175" s="4"/>
      <c r="F175" s="2"/>
      <c r="G175" s="3"/>
      <c r="H175" s="4"/>
      <c r="R175" s="4"/>
      <c r="S175" s="4"/>
      <c r="T175" s="2"/>
      <c r="U175" s="3"/>
      <c r="V175" s="4"/>
      <c r="Z175" s="4"/>
      <c r="AB175" s="2"/>
      <c r="AC175" s="3"/>
      <c r="AD175" s="4"/>
      <c r="AE175" s="3"/>
      <c r="AF175" s="2"/>
      <c r="AG175" s="1"/>
    </row>
    <row r="176" spans="1:33">
      <c r="A176" s="4"/>
      <c r="B176" s="1"/>
      <c r="D176" s="4"/>
      <c r="E176" s="4"/>
      <c r="F176" s="2"/>
      <c r="G176" s="3"/>
      <c r="H176" s="4"/>
      <c r="R176" s="4"/>
      <c r="S176" s="4"/>
      <c r="T176" s="2"/>
      <c r="U176" s="3"/>
      <c r="V176" s="4"/>
      <c r="Z176" s="4"/>
      <c r="AB176" s="2"/>
      <c r="AC176" s="3"/>
      <c r="AD176" s="4"/>
      <c r="AE176" s="3"/>
      <c r="AF176" s="2"/>
      <c r="AG176" s="1"/>
    </row>
    <row r="177" spans="1:34">
      <c r="A177" s="4"/>
      <c r="B177" s="1"/>
      <c r="D177" s="4"/>
      <c r="E177" s="4"/>
      <c r="F177" s="2"/>
      <c r="G177" s="3"/>
      <c r="H177" s="4"/>
      <c r="R177" s="4"/>
      <c r="S177" s="4"/>
      <c r="T177" s="2"/>
      <c r="U177" s="3"/>
      <c r="V177" s="4"/>
      <c r="Z177" s="4"/>
      <c r="AB177" s="2"/>
      <c r="AC177" s="3"/>
      <c r="AD177" s="4"/>
      <c r="AE177" s="3"/>
      <c r="AF177" s="2"/>
      <c r="AG177" s="1"/>
    </row>
    <row r="178" spans="1:34">
      <c r="A178" s="4"/>
      <c r="B178" s="1"/>
      <c r="D178" s="4"/>
      <c r="E178" s="4"/>
      <c r="F178" s="2"/>
      <c r="G178" s="3"/>
      <c r="H178" s="4"/>
      <c r="R178" s="4"/>
      <c r="S178" s="4"/>
      <c r="T178" s="2"/>
      <c r="U178" s="3"/>
      <c r="V178" s="4"/>
      <c r="Z178" s="4"/>
      <c r="AB178" s="2"/>
      <c r="AC178" s="3"/>
      <c r="AD178" s="4"/>
      <c r="AE178" s="3"/>
      <c r="AF178" s="2"/>
      <c r="AG178" s="1"/>
    </row>
    <row r="179" spans="1:34">
      <c r="A179" s="4"/>
      <c r="B179" s="1"/>
      <c r="D179" s="4"/>
      <c r="E179" s="4"/>
      <c r="F179" s="2"/>
      <c r="G179" s="3"/>
      <c r="H179" s="4"/>
      <c r="R179" s="4"/>
      <c r="S179" s="4"/>
      <c r="T179" s="2"/>
      <c r="U179" s="3"/>
      <c r="V179" s="4"/>
      <c r="Z179" s="4"/>
      <c r="AB179" s="2"/>
      <c r="AC179" s="3"/>
      <c r="AD179" s="4"/>
      <c r="AE179" s="3"/>
      <c r="AF179" s="2"/>
      <c r="AG179" s="1"/>
    </row>
    <row r="180" spans="1:34">
      <c r="A180" s="4"/>
      <c r="B180" s="1"/>
      <c r="D180" s="4"/>
      <c r="E180" s="4"/>
      <c r="F180" s="2"/>
      <c r="G180" s="3"/>
      <c r="H180" s="4"/>
      <c r="R180" s="4"/>
      <c r="S180" s="4"/>
      <c r="T180" s="2"/>
      <c r="U180" s="3"/>
      <c r="V180" s="4"/>
      <c r="Z180" s="4"/>
      <c r="AB180" s="2"/>
      <c r="AC180" s="3"/>
      <c r="AD180" s="4"/>
      <c r="AE180" s="3"/>
      <c r="AF180" s="2"/>
      <c r="AG180" s="1"/>
    </row>
    <row r="181" spans="1:34">
      <c r="A181" s="4"/>
      <c r="B181" s="1"/>
      <c r="D181" s="4"/>
      <c r="E181" s="4"/>
      <c r="F181" s="2"/>
      <c r="G181" s="3"/>
      <c r="H181" s="4"/>
      <c r="R181" s="4"/>
      <c r="S181" s="4"/>
      <c r="T181" s="2"/>
      <c r="U181" s="3"/>
      <c r="V181" s="4"/>
      <c r="Z181" s="4"/>
      <c r="AB181" s="2"/>
      <c r="AC181" s="3"/>
      <c r="AD181" s="4"/>
      <c r="AE181" s="3"/>
      <c r="AF181" s="2"/>
      <c r="AG181" s="1"/>
    </row>
    <row r="182" spans="1:34">
      <c r="A182" s="4"/>
      <c r="B182" s="1"/>
      <c r="D182" s="4"/>
      <c r="E182" s="4"/>
      <c r="F182" s="2"/>
      <c r="G182" s="3"/>
      <c r="H182" s="4"/>
      <c r="R182" s="4"/>
      <c r="S182" s="4"/>
      <c r="T182" s="2"/>
      <c r="U182" s="3"/>
      <c r="V182" s="4"/>
      <c r="Z182" s="4"/>
      <c r="AB182" s="2"/>
      <c r="AC182" s="3"/>
      <c r="AD182" s="4"/>
      <c r="AE182" s="3"/>
      <c r="AF182" s="2"/>
      <c r="AG182" s="1"/>
    </row>
    <row r="183" spans="1:34">
      <c r="A183" s="4"/>
      <c r="B183" s="1"/>
      <c r="D183" s="4"/>
      <c r="E183" s="4"/>
      <c r="F183" s="2"/>
      <c r="G183" s="3"/>
      <c r="H183" s="4"/>
      <c r="R183" s="4"/>
      <c r="S183" s="4"/>
      <c r="T183" s="2"/>
      <c r="U183" s="3"/>
      <c r="V183" s="4"/>
      <c r="Z183" s="4"/>
      <c r="AB183" s="2"/>
      <c r="AC183" s="3"/>
      <c r="AD183" s="4"/>
      <c r="AE183" s="3"/>
      <c r="AF183" s="2"/>
      <c r="AG183" s="1"/>
    </row>
    <row r="184" spans="1:34">
      <c r="A184" s="4"/>
      <c r="B184" s="1"/>
      <c r="D184" s="4"/>
      <c r="E184" s="4"/>
      <c r="F184" s="2"/>
      <c r="G184" s="3"/>
      <c r="R184" s="4"/>
      <c r="S184" s="4"/>
      <c r="T184" s="2"/>
      <c r="U184" s="3"/>
      <c r="V184" s="4"/>
      <c r="Z184" s="4"/>
      <c r="AB184" s="2"/>
      <c r="AC184" s="3"/>
      <c r="AD184" s="4"/>
      <c r="AE184" s="3"/>
      <c r="AF184" s="2"/>
      <c r="AG184" s="1"/>
    </row>
    <row r="185" spans="1:34">
      <c r="A185" s="4"/>
      <c r="B185" s="1"/>
      <c r="D185" s="4"/>
      <c r="E185" s="4"/>
      <c r="F185" s="2"/>
      <c r="G185" s="3"/>
      <c r="R185" s="4"/>
      <c r="S185" s="4"/>
      <c r="T185" s="2"/>
      <c r="U185" s="3"/>
      <c r="Z185" s="4"/>
      <c r="AB185" s="2"/>
      <c r="AC185" s="3"/>
      <c r="AD185" s="2"/>
      <c r="AE185" s="3"/>
      <c r="AF185" s="2"/>
      <c r="AG185" s="1"/>
    </row>
    <row r="186" spans="1:34">
      <c r="A186" s="4"/>
      <c r="B186" s="1"/>
      <c r="D186" s="4"/>
      <c r="E186" s="4"/>
      <c r="F186" s="2"/>
      <c r="G186" s="3"/>
      <c r="R186" s="4"/>
      <c r="S186" s="4"/>
      <c r="T186" s="2"/>
      <c r="U186" s="3"/>
      <c r="Z186" s="4"/>
      <c r="AB186" s="2"/>
      <c r="AC186" s="3"/>
      <c r="AD186" s="2"/>
      <c r="AE186" s="3"/>
      <c r="AF186" s="2"/>
      <c r="AG186" s="1"/>
    </row>
    <row r="187" spans="1:34">
      <c r="A187" s="4"/>
      <c r="B187" s="1"/>
      <c r="D187" s="4"/>
      <c r="E187" s="4"/>
      <c r="F187" s="2"/>
      <c r="G187" s="3"/>
      <c r="R187" s="4"/>
      <c r="S187" s="4"/>
      <c r="T187" s="2"/>
      <c r="U187" s="3"/>
      <c r="Z187" s="4"/>
      <c r="AB187" s="2"/>
      <c r="AC187" s="3"/>
      <c r="AD187" s="2"/>
      <c r="AE187" s="3"/>
      <c r="AF187" s="2"/>
      <c r="AG187" s="1"/>
    </row>
    <row r="188" spans="1:34">
      <c r="A188" s="4"/>
      <c r="B188" s="1"/>
      <c r="D188" s="4"/>
      <c r="E188" s="4"/>
      <c r="F188" s="2"/>
      <c r="G188" s="3"/>
      <c r="R188" s="4"/>
      <c r="S188" s="4"/>
      <c r="T188" s="2"/>
      <c r="U188" s="3"/>
      <c r="Z188" s="4"/>
      <c r="AB188" s="2"/>
      <c r="AC188" s="3"/>
      <c r="AD188" s="2"/>
      <c r="AE188" s="3"/>
      <c r="AF188" s="2"/>
      <c r="AG188" s="1"/>
    </row>
    <row r="189" spans="1:34">
      <c r="A189" s="4"/>
      <c r="B189" s="1"/>
      <c r="D189" s="4"/>
      <c r="E189" s="4"/>
      <c r="F189" s="2"/>
      <c r="G189" s="3"/>
      <c r="R189" s="4"/>
      <c r="S189" s="4"/>
      <c r="T189" s="2"/>
      <c r="U189" s="3"/>
      <c r="Z189" s="4"/>
      <c r="AB189" s="2"/>
      <c r="AC189" s="3"/>
      <c r="AD189" s="2"/>
      <c r="AE189" s="3"/>
      <c r="AF189" s="2"/>
      <c r="AG189" s="1"/>
    </row>
    <row r="190" spans="1:34">
      <c r="A190" s="4"/>
      <c r="B190" s="1"/>
      <c r="D190" s="4"/>
      <c r="E190" s="4"/>
      <c r="F190" s="2"/>
      <c r="G190" s="3"/>
      <c r="R190" s="4"/>
      <c r="S190" s="4"/>
      <c r="T190" s="2"/>
      <c r="U190" s="3"/>
      <c r="Z190" s="4"/>
      <c r="AB190" s="2"/>
      <c r="AC190" s="3"/>
      <c r="AD190" s="2"/>
      <c r="AE190" s="3"/>
      <c r="AF190" s="2"/>
      <c r="AG190" s="1"/>
    </row>
    <row r="191" spans="1:34">
      <c r="A191" s="4"/>
      <c r="B191" s="2"/>
      <c r="C191" s="3"/>
      <c r="D191" s="2"/>
      <c r="E191" s="1"/>
      <c r="F191" s="2"/>
      <c r="H191" s="4"/>
      <c r="I191" s="2"/>
      <c r="J191" s="3"/>
      <c r="K191" s="2"/>
      <c r="L191" s="1"/>
      <c r="M191" s="2"/>
      <c r="O191" s="4"/>
      <c r="P191" s="2"/>
      <c r="Q191" s="3"/>
      <c r="R191" s="4"/>
      <c r="S191" s="4"/>
      <c r="T191" s="2"/>
      <c r="U191" s="3"/>
      <c r="Z191" s="4"/>
      <c r="AB191" s="2"/>
      <c r="AC191" s="3"/>
      <c r="AD191" s="2"/>
      <c r="AE191" s="3"/>
      <c r="AF191" s="2"/>
      <c r="AG191" s="1"/>
    </row>
    <row r="192" spans="1:34">
      <c r="A192" s="4"/>
      <c r="B192" s="2"/>
      <c r="C192" s="3"/>
      <c r="D192" s="2"/>
      <c r="E192" s="1"/>
      <c r="F192" s="2"/>
      <c r="H192" s="4"/>
      <c r="I192" s="2"/>
      <c r="J192" s="3"/>
      <c r="K192" s="2"/>
      <c r="L192" s="1"/>
      <c r="M192" s="2"/>
      <c r="O192" s="4"/>
      <c r="P192" s="2"/>
      <c r="Q192" s="3"/>
      <c r="R192" s="2"/>
      <c r="S192" s="1"/>
      <c r="T192" s="2"/>
      <c r="V192" s="4"/>
      <c r="W192" s="2"/>
      <c r="X192" s="3"/>
      <c r="Y192" s="2"/>
      <c r="AA192" s="1"/>
      <c r="AB192" s="2"/>
      <c r="AC192" s="4"/>
      <c r="AD192" s="4"/>
      <c r="AF192" s="3"/>
      <c r="AH192" s="2"/>
    </row>
    <row r="193" spans="18:34">
      <c r="R193" s="2"/>
      <c r="S193" s="1"/>
      <c r="T193" s="2"/>
      <c r="V193" s="4"/>
      <c r="W193" s="2"/>
      <c r="X193" s="3"/>
      <c r="Y193" s="2"/>
      <c r="AA193" s="1"/>
      <c r="AB193" s="2"/>
      <c r="AC193" s="4"/>
      <c r="AD193" s="4"/>
      <c r="AF193" s="3"/>
      <c r="AH193" s="2"/>
    </row>
    <row r="194" spans="18:34">
      <c r="R194" s="4"/>
      <c r="S194" s="4"/>
      <c r="T194" s="2"/>
      <c r="U194" s="3"/>
      <c r="V194" s="4"/>
      <c r="Z194" s="4"/>
      <c r="AB194" s="2"/>
      <c r="AC194" s="3"/>
      <c r="AD194" s="4"/>
      <c r="AE194" s="3"/>
      <c r="AF194" s="2"/>
      <c r="AG194" s="1"/>
    </row>
    <row r="195" spans="18:34">
      <c r="R195" s="4"/>
      <c r="S195" s="4"/>
      <c r="T195" s="2"/>
      <c r="U195" s="3"/>
      <c r="V195" s="4"/>
      <c r="Z195" s="4"/>
      <c r="AB195" s="2"/>
      <c r="AC195" s="3"/>
      <c r="AD195" s="4"/>
      <c r="AE195" s="3"/>
      <c r="AF195" s="2"/>
      <c r="AG195" s="1"/>
    </row>
    <row r="196" spans="18:34">
      <c r="R196" s="4"/>
      <c r="S196" s="4"/>
      <c r="T196" s="2"/>
      <c r="U196" s="3"/>
      <c r="V196" s="4"/>
      <c r="Z196" s="4"/>
      <c r="AB196" s="2"/>
      <c r="AC196" s="3"/>
      <c r="AD196" s="4"/>
      <c r="AE196" s="3"/>
      <c r="AF196" s="2"/>
      <c r="AG196" s="1"/>
    </row>
    <row r="197" spans="18:34">
      <c r="R197" s="4"/>
      <c r="S197" s="4"/>
      <c r="T197" s="2"/>
      <c r="U197" s="3"/>
      <c r="V197" s="4"/>
      <c r="Z197" s="4"/>
      <c r="AB197" s="2"/>
      <c r="AC197" s="3"/>
      <c r="AD197" s="4"/>
      <c r="AE197" s="3"/>
      <c r="AF197" s="2"/>
      <c r="AG197" s="1"/>
    </row>
    <row r="198" spans="18:34">
      <c r="R198" s="4"/>
      <c r="S198" s="4"/>
      <c r="T198" s="2"/>
      <c r="U198" s="3"/>
      <c r="V198" s="4"/>
      <c r="Z198" s="4"/>
      <c r="AB198" s="2"/>
      <c r="AC198" s="3"/>
      <c r="AD198" s="4"/>
      <c r="AE198" s="3"/>
      <c r="AF198" s="2"/>
      <c r="AG198" s="1"/>
    </row>
    <row r="199" spans="18:34">
      <c r="R199" s="4"/>
      <c r="S199" s="4"/>
      <c r="T199" s="2"/>
      <c r="U199" s="3"/>
      <c r="V199" s="4"/>
      <c r="Z199" s="4"/>
      <c r="AB199" s="2"/>
      <c r="AC199" s="3"/>
      <c r="AD199" s="4"/>
      <c r="AE199" s="3"/>
      <c r="AF199" s="2"/>
      <c r="AG199" s="1"/>
    </row>
    <row r="200" spans="18:34">
      <c r="R200" s="4"/>
      <c r="S200" s="4"/>
      <c r="T200" s="2"/>
      <c r="U200" s="3"/>
      <c r="V200" s="4"/>
      <c r="Z200" s="4"/>
      <c r="AB200" s="2"/>
      <c r="AC200" s="3"/>
      <c r="AD200" s="4"/>
      <c r="AE200" s="3"/>
      <c r="AF200" s="2"/>
      <c r="AG200" s="1"/>
    </row>
    <row r="201" spans="18:34">
      <c r="R201" s="4"/>
      <c r="S201" s="4"/>
      <c r="T201" s="2"/>
      <c r="U201" s="3"/>
      <c r="V201" s="4"/>
      <c r="Z201" s="4"/>
      <c r="AB201" s="2"/>
      <c r="AC201" s="3"/>
      <c r="AD201" s="4"/>
      <c r="AE201" s="3"/>
      <c r="AF201" s="2"/>
      <c r="AG201" s="1"/>
    </row>
  </sheetData>
  <sheetProtection password="9A59" sheet="1"/>
  <mergeCells count="10">
    <mergeCell ref="AJ124:AO124"/>
    <mergeCell ref="AJ125:AO127"/>
    <mergeCell ref="AJ129:AO129"/>
    <mergeCell ref="AJ130:AO133"/>
    <mergeCell ref="AX4:BC5"/>
    <mergeCell ref="A1:AO1"/>
    <mergeCell ref="AH4:AO5"/>
    <mergeCell ref="AH6:AO7"/>
    <mergeCell ref="E6:P7"/>
    <mergeCell ref="E4:J5"/>
  </mergeCells>
  <phoneticPr fontId="0" type="noConversion"/>
  <conditionalFormatting sqref="B23:B31">
    <cfRule type="top10" dxfId="249" priority="375" stopIfTrue="1" rank="1"/>
  </conditionalFormatting>
  <conditionalFormatting sqref="B23:B31">
    <cfRule type="top10" dxfId="248" priority="373" stopIfTrue="1" rank="1"/>
  </conditionalFormatting>
  <conditionalFormatting sqref="B23">
    <cfRule type="top10" dxfId="247" priority="372" stopIfTrue="1" rank="1"/>
  </conditionalFormatting>
  <conditionalFormatting sqref="B24:B31">
    <cfRule type="top10" dxfId="246" priority="371" stopIfTrue="1" rank="1"/>
  </conditionalFormatting>
  <conditionalFormatting sqref="B34:B35">
    <cfRule type="top10" dxfId="245" priority="370" stopIfTrue="1" rank="1"/>
  </conditionalFormatting>
  <conditionalFormatting sqref="B34:B35">
    <cfRule type="top10" dxfId="244" priority="369" stopIfTrue="1" rank="1"/>
  </conditionalFormatting>
  <conditionalFormatting sqref="B34:B35">
    <cfRule type="top10" dxfId="243" priority="368" stopIfTrue="1" rank="1"/>
  </conditionalFormatting>
  <conditionalFormatting sqref="B39:B41">
    <cfRule type="top10" dxfId="242" priority="367" stopIfTrue="1" rank="1"/>
  </conditionalFormatting>
  <conditionalFormatting sqref="B39:B41">
    <cfRule type="top10" dxfId="241" priority="366" stopIfTrue="1" rank="1"/>
  </conditionalFormatting>
  <conditionalFormatting sqref="B39:B41">
    <cfRule type="top10" dxfId="240" priority="365" stopIfTrue="1" rank="1"/>
  </conditionalFormatting>
  <conditionalFormatting sqref="I67">
    <cfRule type="top10" dxfId="239" priority="355" stopIfTrue="1" rank="1"/>
  </conditionalFormatting>
  <conditionalFormatting sqref="I67">
    <cfRule type="top10" dxfId="238" priority="354" stopIfTrue="1" rank="1"/>
  </conditionalFormatting>
  <conditionalFormatting sqref="I67">
    <cfRule type="top10" dxfId="237" priority="353" stopIfTrue="1" rank="1"/>
  </conditionalFormatting>
  <conditionalFormatting sqref="P10">
    <cfRule type="top10" dxfId="236" priority="352" stopIfTrue="1" rank="1"/>
  </conditionalFormatting>
  <conditionalFormatting sqref="P10">
    <cfRule type="top10" dxfId="235" priority="351" stopIfTrue="1" rank="1"/>
  </conditionalFormatting>
  <conditionalFormatting sqref="P10">
    <cfRule type="top10" dxfId="234" priority="350" stopIfTrue="1" rank="1"/>
  </conditionalFormatting>
  <conditionalFormatting sqref="B44:B61">
    <cfRule type="top10" dxfId="233" priority="346" stopIfTrue="1" rank="1"/>
  </conditionalFormatting>
  <conditionalFormatting sqref="B44:B61">
    <cfRule type="top10" dxfId="232" priority="345" stopIfTrue="1" rank="1"/>
  </conditionalFormatting>
  <conditionalFormatting sqref="B44:B61">
    <cfRule type="top10" dxfId="231" priority="344" stopIfTrue="1" rank="1"/>
  </conditionalFormatting>
  <conditionalFormatting sqref="B64:B68">
    <cfRule type="top10" dxfId="230" priority="340" stopIfTrue="1" rank="1"/>
  </conditionalFormatting>
  <conditionalFormatting sqref="B64:B68">
    <cfRule type="top10" dxfId="229" priority="339" stopIfTrue="1" rank="1"/>
  </conditionalFormatting>
  <conditionalFormatting sqref="B64:B68">
    <cfRule type="top10" dxfId="228" priority="338" stopIfTrue="1" rank="1"/>
  </conditionalFormatting>
  <conditionalFormatting sqref="I10:I16">
    <cfRule type="top10" dxfId="227" priority="337" stopIfTrue="1" rank="1"/>
  </conditionalFormatting>
  <conditionalFormatting sqref="I10:I16">
    <cfRule type="top10" dxfId="226" priority="336" stopIfTrue="1" rank="1"/>
  </conditionalFormatting>
  <conditionalFormatting sqref="I10:I16">
    <cfRule type="top10" dxfId="225" priority="335" stopIfTrue="1" rank="1"/>
  </conditionalFormatting>
  <conditionalFormatting sqref="I33:I34">
    <cfRule type="top10" dxfId="224" priority="334" stopIfTrue="1" rank="1"/>
  </conditionalFormatting>
  <conditionalFormatting sqref="I33:I34">
    <cfRule type="top10" dxfId="223" priority="333" stopIfTrue="1" rank="1"/>
  </conditionalFormatting>
  <conditionalFormatting sqref="I33:I34">
    <cfRule type="top10" dxfId="222" priority="332" stopIfTrue="1" rank="1"/>
  </conditionalFormatting>
  <conditionalFormatting sqref="I37:I41">
    <cfRule type="top10" dxfId="221" priority="331" stopIfTrue="1" rank="1"/>
  </conditionalFormatting>
  <conditionalFormatting sqref="I37:I41">
    <cfRule type="top10" dxfId="220" priority="330" stopIfTrue="1" rank="1"/>
  </conditionalFormatting>
  <conditionalFormatting sqref="I37:I41">
    <cfRule type="top10" dxfId="219" priority="329" stopIfTrue="1" rank="1"/>
  </conditionalFormatting>
  <conditionalFormatting sqref="I48:I51">
    <cfRule type="top10" dxfId="218" priority="328" stopIfTrue="1" rank="1"/>
  </conditionalFormatting>
  <conditionalFormatting sqref="I48:I51">
    <cfRule type="top10" dxfId="217" priority="327" stopIfTrue="1" rank="1"/>
  </conditionalFormatting>
  <conditionalFormatting sqref="I48:I51">
    <cfRule type="top10" dxfId="216" priority="326" stopIfTrue="1" rank="1"/>
  </conditionalFormatting>
  <conditionalFormatting sqref="P13:P67">
    <cfRule type="top10" dxfId="215" priority="325" stopIfTrue="1" rank="1"/>
  </conditionalFormatting>
  <conditionalFormatting sqref="I58:I64">
    <cfRule type="top10" dxfId="214" priority="322" stopIfTrue="1" rank="1"/>
  </conditionalFormatting>
  <conditionalFormatting sqref="I58:I64">
    <cfRule type="top10" dxfId="213" priority="321" stopIfTrue="1" rank="1"/>
  </conditionalFormatting>
  <conditionalFormatting sqref="I58:I64">
    <cfRule type="top10" dxfId="212" priority="320" stopIfTrue="1" rank="1"/>
  </conditionalFormatting>
  <conditionalFormatting sqref="I55">
    <cfRule type="top10" dxfId="211" priority="319" stopIfTrue="1" rank="1"/>
  </conditionalFormatting>
  <conditionalFormatting sqref="I55">
    <cfRule type="top10" dxfId="210" priority="318" stopIfTrue="1" rank="1"/>
  </conditionalFormatting>
  <conditionalFormatting sqref="I55">
    <cfRule type="top10" dxfId="209" priority="317" stopIfTrue="1" rank="1"/>
  </conditionalFormatting>
  <conditionalFormatting sqref="P68 W10:W18">
    <cfRule type="top10" dxfId="208" priority="316" stopIfTrue="1" rank="1"/>
  </conditionalFormatting>
  <conditionalFormatting sqref="W25:W29">
    <cfRule type="top10" dxfId="207" priority="313" stopIfTrue="1" rank="1"/>
  </conditionalFormatting>
  <conditionalFormatting sqref="W25:W29">
    <cfRule type="top10" dxfId="206" priority="312" stopIfTrue="1" rank="1"/>
  </conditionalFormatting>
  <conditionalFormatting sqref="W25:W29">
    <cfRule type="top10" dxfId="205" priority="311" stopIfTrue="1" rank="1"/>
  </conditionalFormatting>
  <conditionalFormatting sqref="W32:W33">
    <cfRule type="top10" dxfId="204" priority="310" stopIfTrue="1" rank="1"/>
  </conditionalFormatting>
  <conditionalFormatting sqref="W32:W33">
    <cfRule type="top10" dxfId="203" priority="309" stopIfTrue="1" rank="1"/>
  </conditionalFormatting>
  <conditionalFormatting sqref="W32:W33">
    <cfRule type="top10" dxfId="202" priority="308" stopIfTrue="1" rank="1"/>
  </conditionalFormatting>
  <conditionalFormatting sqref="W36">
    <cfRule type="top10" dxfId="201" priority="307" stopIfTrue="1" rank="1"/>
  </conditionalFormatting>
  <conditionalFormatting sqref="W36">
    <cfRule type="top10" dxfId="200" priority="306" stopIfTrue="1" rank="1"/>
  </conditionalFormatting>
  <conditionalFormatting sqref="W36">
    <cfRule type="top10" dxfId="199" priority="305" stopIfTrue="1" rank="1"/>
  </conditionalFormatting>
  <conditionalFormatting sqref="W39">
    <cfRule type="top10" dxfId="198" priority="301" stopIfTrue="1" rank="1"/>
  </conditionalFormatting>
  <conditionalFormatting sqref="W39">
    <cfRule type="top10" dxfId="197" priority="300" stopIfTrue="1" rank="1"/>
  </conditionalFormatting>
  <conditionalFormatting sqref="W39">
    <cfRule type="top10" dxfId="196" priority="299" stopIfTrue="1" rank="1"/>
  </conditionalFormatting>
  <conditionalFormatting sqref="AD20:AD26">
    <cfRule type="top10" dxfId="195" priority="298" stopIfTrue="1" rank="1"/>
  </conditionalFormatting>
  <conditionalFormatting sqref="AD20:AD26">
    <cfRule type="top10" dxfId="194" priority="297" stopIfTrue="1" rank="1"/>
  </conditionalFormatting>
  <conditionalFormatting sqref="AD20:AD26">
    <cfRule type="top10" dxfId="193" priority="296" stopIfTrue="1" rank="1"/>
  </conditionalFormatting>
  <conditionalFormatting sqref="AD29">
    <cfRule type="top10" dxfId="192" priority="295" stopIfTrue="1" rank="1"/>
  </conditionalFormatting>
  <conditionalFormatting sqref="AD29">
    <cfRule type="top10" dxfId="191" priority="294" stopIfTrue="1" rank="1"/>
  </conditionalFormatting>
  <conditionalFormatting sqref="AD29">
    <cfRule type="top10" dxfId="190" priority="293" stopIfTrue="1" rank="1"/>
  </conditionalFormatting>
  <conditionalFormatting sqref="AD32">
    <cfRule type="top10" dxfId="189" priority="292" stopIfTrue="1" rank="1"/>
  </conditionalFormatting>
  <conditionalFormatting sqref="AD32">
    <cfRule type="top10" dxfId="188" priority="291" stopIfTrue="1" rank="1"/>
  </conditionalFormatting>
  <conditionalFormatting sqref="AD32">
    <cfRule type="top10" dxfId="187" priority="290" stopIfTrue="1" rank="1"/>
  </conditionalFormatting>
  <conditionalFormatting sqref="AK10:AK12 AD57:AD69">
    <cfRule type="top10" dxfId="186" priority="289" stopIfTrue="1" rank="1"/>
  </conditionalFormatting>
  <conditionalFormatting sqref="AK15">
    <cfRule type="top10" dxfId="185" priority="286" stopIfTrue="1" rank="1"/>
  </conditionalFormatting>
  <conditionalFormatting sqref="AK15">
    <cfRule type="top10" dxfId="184" priority="285" stopIfTrue="1" rank="1"/>
  </conditionalFormatting>
  <conditionalFormatting sqref="AK15">
    <cfRule type="top10" dxfId="183" priority="284" stopIfTrue="1" rank="1"/>
  </conditionalFormatting>
  <conditionalFormatting sqref="AK39:AK40">
    <cfRule type="top10" dxfId="182" priority="283" stopIfTrue="1" rank="1"/>
  </conditionalFormatting>
  <conditionalFormatting sqref="AK39:AK40">
    <cfRule type="top10" dxfId="181" priority="282" stopIfTrue="1" rank="1"/>
  </conditionalFormatting>
  <conditionalFormatting sqref="AK39:AK40">
    <cfRule type="top10" dxfId="180" priority="281" stopIfTrue="1" rank="1"/>
  </conditionalFormatting>
  <conditionalFormatting sqref="AK43:AK47">
    <cfRule type="top10" dxfId="179" priority="280" stopIfTrue="1" rank="1"/>
  </conditionalFormatting>
  <conditionalFormatting sqref="B90:B93">
    <cfRule type="top10" dxfId="178" priority="277" stopIfTrue="1" rank="1"/>
  </conditionalFormatting>
  <conditionalFormatting sqref="B90:B93">
    <cfRule type="top10" dxfId="177" priority="276" stopIfTrue="1" rank="1"/>
  </conditionalFormatting>
  <conditionalFormatting sqref="B90:B93">
    <cfRule type="top10" dxfId="176" priority="275" stopIfTrue="1" rank="1"/>
  </conditionalFormatting>
  <conditionalFormatting sqref="B111:B113">
    <cfRule type="top10" dxfId="175" priority="274" stopIfTrue="1" rank="1"/>
  </conditionalFormatting>
  <conditionalFormatting sqref="B111:B113">
    <cfRule type="top10" dxfId="174" priority="273" stopIfTrue="1" rank="1"/>
  </conditionalFormatting>
  <conditionalFormatting sqref="B111:B113">
    <cfRule type="top10" dxfId="173" priority="272" stopIfTrue="1" rank="1"/>
  </conditionalFormatting>
  <conditionalFormatting sqref="B116:B117">
    <cfRule type="top10" dxfId="172" priority="271" stopIfTrue="1" rank="1"/>
  </conditionalFormatting>
  <conditionalFormatting sqref="B116:B117">
    <cfRule type="top10" dxfId="171" priority="270" stopIfTrue="1" rank="1"/>
  </conditionalFormatting>
  <conditionalFormatting sqref="B116:B117">
    <cfRule type="top10" dxfId="170" priority="269" stopIfTrue="1" rank="1"/>
  </conditionalFormatting>
  <conditionalFormatting sqref="B135:B139 I72:I78">
    <cfRule type="top10" dxfId="169" priority="268" stopIfTrue="1" rank="1"/>
  </conditionalFormatting>
  <conditionalFormatting sqref="I89:I95">
    <cfRule type="top10" dxfId="168" priority="265" stopIfTrue="1" rank="1"/>
  </conditionalFormatting>
  <conditionalFormatting sqref="I89:I95">
    <cfRule type="top10" dxfId="167" priority="264" stopIfTrue="1" rank="1"/>
  </conditionalFormatting>
  <conditionalFormatting sqref="I89:I95">
    <cfRule type="top10" dxfId="166" priority="263" stopIfTrue="1" rank="1"/>
  </conditionalFormatting>
  <conditionalFormatting sqref="I98:I102">
    <cfRule type="top10" dxfId="165" priority="259" stopIfTrue="1" rank="1"/>
  </conditionalFormatting>
  <conditionalFormatting sqref="I98:I102">
    <cfRule type="top10" dxfId="164" priority="258" stopIfTrue="1" rank="1"/>
  </conditionalFormatting>
  <conditionalFormatting sqref="I98:I102">
    <cfRule type="top10" dxfId="163" priority="257" stopIfTrue="1" rank="1"/>
  </conditionalFormatting>
  <conditionalFormatting sqref="I136:I137">
    <cfRule type="top10" dxfId="162" priority="253" stopIfTrue="1" rank="1"/>
  </conditionalFormatting>
  <conditionalFormatting sqref="I136:I137">
    <cfRule type="top10" dxfId="161" priority="252" stopIfTrue="1" rank="1"/>
  </conditionalFormatting>
  <conditionalFormatting sqref="I136:I137">
    <cfRule type="top10" dxfId="160" priority="251" stopIfTrue="1" rank="1"/>
  </conditionalFormatting>
  <conditionalFormatting sqref="P72:P75">
    <cfRule type="top10" dxfId="159" priority="250" stopIfTrue="1" rank="1"/>
  </conditionalFormatting>
  <conditionalFormatting sqref="P72:P75">
    <cfRule type="top10" dxfId="158" priority="249" stopIfTrue="1" rank="1"/>
  </conditionalFormatting>
  <conditionalFormatting sqref="P72:P75">
    <cfRule type="top10" dxfId="157" priority="248" stopIfTrue="1" rank="1"/>
  </conditionalFormatting>
  <conditionalFormatting sqref="P78:P79">
    <cfRule type="top10" dxfId="156" priority="247" stopIfTrue="1" rank="1"/>
  </conditionalFormatting>
  <conditionalFormatting sqref="P78:P79">
    <cfRule type="top10" dxfId="155" priority="246" stopIfTrue="1" rank="1"/>
  </conditionalFormatting>
  <conditionalFormatting sqref="P78:P79">
    <cfRule type="top10" dxfId="154" priority="245" stopIfTrue="1" rank="1"/>
  </conditionalFormatting>
  <conditionalFormatting sqref="P82:P90">
    <cfRule type="top10" dxfId="153" priority="244" stopIfTrue="1" rank="1"/>
  </conditionalFormatting>
  <conditionalFormatting sqref="P82:P90">
    <cfRule type="top10" dxfId="152" priority="243" stopIfTrue="1" rank="1"/>
  </conditionalFormatting>
  <conditionalFormatting sqref="P82:P90">
    <cfRule type="top10" dxfId="151" priority="242" stopIfTrue="1" rank="1"/>
  </conditionalFormatting>
  <conditionalFormatting sqref="P93:P98">
    <cfRule type="top10" dxfId="150" priority="241" stopIfTrue="1" rank="1"/>
  </conditionalFormatting>
  <conditionalFormatting sqref="P93:P98">
    <cfRule type="top10" dxfId="149" priority="240" stopIfTrue="1" rank="1"/>
  </conditionalFormatting>
  <conditionalFormatting sqref="P93:P98">
    <cfRule type="top10" dxfId="148" priority="239" stopIfTrue="1" rank="1"/>
  </conditionalFormatting>
  <conditionalFormatting sqref="P101:P102">
    <cfRule type="top10" dxfId="147" priority="238" stopIfTrue="1" rank="1"/>
  </conditionalFormatting>
  <conditionalFormatting sqref="P101:P102">
    <cfRule type="top10" dxfId="146" priority="237" stopIfTrue="1" rank="1"/>
  </conditionalFormatting>
  <conditionalFormatting sqref="P101:P102">
    <cfRule type="top10" dxfId="145" priority="236" stopIfTrue="1" rank="1"/>
  </conditionalFormatting>
  <conditionalFormatting sqref="P105:P110">
    <cfRule type="top10" dxfId="144" priority="235" stopIfTrue="1" rank="1"/>
  </conditionalFormatting>
  <conditionalFormatting sqref="P113:P114">
    <cfRule type="top10" dxfId="143" priority="232" stopIfTrue="1" rank="1"/>
  </conditionalFormatting>
  <conditionalFormatting sqref="P113:P114">
    <cfRule type="top10" dxfId="142" priority="231" stopIfTrue="1" rank="1"/>
  </conditionalFormatting>
  <conditionalFormatting sqref="P113:P114">
    <cfRule type="top10" dxfId="141" priority="230" stopIfTrue="1" rank="1"/>
  </conditionalFormatting>
  <conditionalFormatting sqref="P117">
    <cfRule type="top10" dxfId="140" priority="229" stopIfTrue="1" rank="1"/>
  </conditionalFormatting>
  <conditionalFormatting sqref="P117">
    <cfRule type="top10" dxfId="139" priority="228" stopIfTrue="1" rank="1"/>
  </conditionalFormatting>
  <conditionalFormatting sqref="P117">
    <cfRule type="top10" dxfId="138" priority="227" stopIfTrue="1" rank="1"/>
  </conditionalFormatting>
  <conditionalFormatting sqref="P120">
    <cfRule type="top10" dxfId="137" priority="226" stopIfTrue="1" rank="1"/>
  </conditionalFormatting>
  <conditionalFormatting sqref="P120">
    <cfRule type="top10" dxfId="136" priority="225" stopIfTrue="1" rank="1"/>
  </conditionalFormatting>
  <conditionalFormatting sqref="P120">
    <cfRule type="top10" dxfId="135" priority="224" stopIfTrue="1" rank="1"/>
  </conditionalFormatting>
  <conditionalFormatting sqref="P125">
    <cfRule type="top10" dxfId="134" priority="223" stopIfTrue="1" rank="1"/>
  </conditionalFormatting>
  <conditionalFormatting sqref="P125">
    <cfRule type="top10" dxfId="133" priority="222" stopIfTrue="1" rank="1"/>
  </conditionalFormatting>
  <conditionalFormatting sqref="P125">
    <cfRule type="top10" dxfId="132" priority="221" stopIfTrue="1" rank="1"/>
  </conditionalFormatting>
  <conditionalFormatting sqref="P126">
    <cfRule type="top10" dxfId="131" priority="220" stopIfTrue="1" rank="1"/>
  </conditionalFormatting>
  <conditionalFormatting sqref="P126">
    <cfRule type="top10" dxfId="130" priority="219" stopIfTrue="1" rank="1"/>
  </conditionalFormatting>
  <conditionalFormatting sqref="P126">
    <cfRule type="top10" dxfId="129" priority="218" stopIfTrue="1" rank="1"/>
  </conditionalFormatting>
  <conditionalFormatting sqref="P129:P130">
    <cfRule type="top10" dxfId="128" priority="217" stopIfTrue="1" rank="1"/>
  </conditionalFormatting>
  <conditionalFormatting sqref="P129:P130">
    <cfRule type="top10" dxfId="127" priority="216" stopIfTrue="1" rank="1"/>
  </conditionalFormatting>
  <conditionalFormatting sqref="P129:P130">
    <cfRule type="top10" dxfId="126" priority="215" stopIfTrue="1" rank="1"/>
  </conditionalFormatting>
  <conditionalFormatting sqref="P133:P139 W72:W83">
    <cfRule type="top10" dxfId="125" priority="214" stopIfTrue="1" rank="1"/>
  </conditionalFormatting>
  <conditionalFormatting sqref="W84">
    <cfRule type="top10" dxfId="124" priority="211" stopIfTrue="1" rank="1"/>
  </conditionalFormatting>
  <conditionalFormatting sqref="W90:W91">
    <cfRule type="top10" dxfId="123" priority="208" stopIfTrue="1" rank="1"/>
  </conditionalFormatting>
  <conditionalFormatting sqref="W90:W91">
    <cfRule type="top10" dxfId="122" priority="207" stopIfTrue="1" rank="1"/>
  </conditionalFormatting>
  <conditionalFormatting sqref="W90:W91">
    <cfRule type="top10" dxfId="121" priority="206" stopIfTrue="1" rank="1"/>
  </conditionalFormatting>
  <conditionalFormatting sqref="W100:W114">
    <cfRule type="top10" dxfId="120" priority="205" stopIfTrue="1" rank="1"/>
  </conditionalFormatting>
  <conditionalFormatting sqref="W100:W114">
    <cfRule type="top10" dxfId="119" priority="204" stopIfTrue="1" rank="1"/>
  </conditionalFormatting>
  <conditionalFormatting sqref="W100:W114">
    <cfRule type="top10" dxfId="118" priority="203" stopIfTrue="1" rank="1"/>
  </conditionalFormatting>
  <conditionalFormatting sqref="W125">
    <cfRule type="top10" dxfId="117" priority="202" stopIfTrue="1" rank="1"/>
  </conditionalFormatting>
  <conditionalFormatting sqref="W125">
    <cfRule type="top10" dxfId="116" priority="201" stopIfTrue="1" rank="1"/>
  </conditionalFormatting>
  <conditionalFormatting sqref="W125">
    <cfRule type="top10" dxfId="115" priority="200" stopIfTrue="1" rank="1"/>
  </conditionalFormatting>
  <conditionalFormatting sqref="W128:W138">
    <cfRule type="top10" dxfId="114" priority="199" stopIfTrue="1" rank="1"/>
  </conditionalFormatting>
  <conditionalFormatting sqref="W128:W138">
    <cfRule type="top10" dxfId="113" priority="198" stopIfTrue="1" rank="1"/>
  </conditionalFormatting>
  <conditionalFormatting sqref="W128:W138">
    <cfRule type="top10" dxfId="112" priority="197" stopIfTrue="1" rank="1"/>
  </conditionalFormatting>
  <conditionalFormatting sqref="AD72:AD76">
    <cfRule type="top10" dxfId="111" priority="196" stopIfTrue="1" rank="1"/>
  </conditionalFormatting>
  <conditionalFormatting sqref="AD79:AD81">
    <cfRule type="top10" dxfId="110" priority="193" stopIfTrue="1" rank="1"/>
  </conditionalFormatting>
  <conditionalFormatting sqref="AD79:AD81">
    <cfRule type="top10" dxfId="109" priority="192" stopIfTrue="1" rank="1"/>
  </conditionalFormatting>
  <conditionalFormatting sqref="AD79:AD81">
    <cfRule type="top10" dxfId="108" priority="191" stopIfTrue="1" rank="1"/>
  </conditionalFormatting>
  <conditionalFormatting sqref="AD84:AD85">
    <cfRule type="top10" dxfId="107" priority="190" stopIfTrue="1" rank="1"/>
  </conditionalFormatting>
  <conditionalFormatting sqref="AD84:AD85">
    <cfRule type="top10" dxfId="106" priority="189" stopIfTrue="1" rank="1"/>
  </conditionalFormatting>
  <conditionalFormatting sqref="AD84:AD85">
    <cfRule type="top10" dxfId="105" priority="188" stopIfTrue="1" rank="1"/>
  </conditionalFormatting>
  <conditionalFormatting sqref="AD116:AD117">
    <cfRule type="top10" dxfId="104" priority="187" stopIfTrue="1" rank="1"/>
  </conditionalFormatting>
  <conditionalFormatting sqref="AD116:AD117">
    <cfRule type="top10" dxfId="103" priority="186" stopIfTrue="1" rank="1"/>
  </conditionalFormatting>
  <conditionalFormatting sqref="AD116:AD117">
    <cfRule type="top10" dxfId="102" priority="185" stopIfTrue="1" rank="1"/>
  </conditionalFormatting>
  <conditionalFormatting sqref="AD124:AD131">
    <cfRule type="top10" dxfId="101" priority="184" stopIfTrue="1" rank="1"/>
  </conditionalFormatting>
  <conditionalFormatting sqref="AK77">
    <cfRule type="top10" dxfId="100" priority="178" stopIfTrue="1" rank="1"/>
  </conditionalFormatting>
  <conditionalFormatting sqref="AK77">
    <cfRule type="top10" dxfId="99" priority="177" stopIfTrue="1" rank="1"/>
  </conditionalFormatting>
  <conditionalFormatting sqref="AK77">
    <cfRule type="top10" dxfId="98" priority="176" stopIfTrue="1" rank="1"/>
  </conditionalFormatting>
  <conditionalFormatting sqref="AK80">
    <cfRule type="top10" dxfId="97" priority="175" stopIfTrue="1" rank="1"/>
  </conditionalFormatting>
  <conditionalFormatting sqref="AK80">
    <cfRule type="top10" dxfId="96" priority="174" stopIfTrue="1" rank="1"/>
  </conditionalFormatting>
  <conditionalFormatting sqref="AK80">
    <cfRule type="top10" dxfId="95" priority="173" stopIfTrue="1" rank="1"/>
  </conditionalFormatting>
  <conditionalFormatting sqref="AK83:AK84">
    <cfRule type="top10" dxfId="94" priority="172" stopIfTrue="1" rank="1"/>
  </conditionalFormatting>
  <conditionalFormatting sqref="AK83:AK84">
    <cfRule type="top10" dxfId="93" priority="171" stopIfTrue="1" rank="1"/>
  </conditionalFormatting>
  <conditionalFormatting sqref="AK83:AK84">
    <cfRule type="top10" dxfId="92" priority="170" stopIfTrue="1" rank="1"/>
  </conditionalFormatting>
  <conditionalFormatting sqref="AK92:AK96">
    <cfRule type="top10" dxfId="91" priority="166" stopIfTrue="1" rank="1"/>
  </conditionalFormatting>
  <conditionalFormatting sqref="AK104">
    <cfRule type="top10" dxfId="90" priority="160" stopIfTrue="1" rank="1"/>
  </conditionalFormatting>
  <conditionalFormatting sqref="AK104">
    <cfRule type="top10" dxfId="89" priority="159" stopIfTrue="1" rank="1"/>
  </conditionalFormatting>
  <conditionalFormatting sqref="AK104">
    <cfRule type="top10" dxfId="88" priority="158" stopIfTrue="1" rank="1"/>
  </conditionalFormatting>
  <conditionalFormatting sqref="AK107">
    <cfRule type="top10" dxfId="87" priority="157" stopIfTrue="1" rank="1"/>
  </conditionalFormatting>
  <conditionalFormatting sqref="AK107">
    <cfRule type="top10" dxfId="86" priority="156" stopIfTrue="1" rank="1"/>
  </conditionalFormatting>
  <conditionalFormatting sqref="AK107">
    <cfRule type="top10" dxfId="85" priority="155" stopIfTrue="1" rank="1"/>
  </conditionalFormatting>
  <conditionalFormatting sqref="AK110">
    <cfRule type="top10" dxfId="84" priority="154" stopIfTrue="1" rank="1"/>
  </conditionalFormatting>
  <conditionalFormatting sqref="I21:I30">
    <cfRule type="top10" dxfId="83" priority="145" stopIfTrue="1" rank="1"/>
  </conditionalFormatting>
  <conditionalFormatting sqref="W42:W50">
    <cfRule type="top10" dxfId="82" priority="142" stopIfTrue="1" rank="1"/>
  </conditionalFormatting>
  <conditionalFormatting sqref="W42:W50">
    <cfRule type="top10" dxfId="81" priority="141" stopIfTrue="1" rank="1"/>
  </conditionalFormatting>
  <conditionalFormatting sqref="W42:W50">
    <cfRule type="top10" dxfId="80" priority="140" stopIfTrue="1" rank="1"/>
  </conditionalFormatting>
  <conditionalFormatting sqref="W54:W69 AD10:AD17">
    <cfRule type="top10" dxfId="79" priority="139" stopIfTrue="1" rank="1"/>
  </conditionalFormatting>
  <conditionalFormatting sqref="AK18:AK22">
    <cfRule type="top10" dxfId="78" priority="133" stopIfTrue="1" rank="1"/>
  </conditionalFormatting>
  <conditionalFormatting sqref="AK23:AK36">
    <cfRule type="top10" dxfId="77" priority="130" stopIfTrue="1" rank="1"/>
  </conditionalFormatting>
  <conditionalFormatting sqref="AK23:AK36">
    <cfRule type="top10" dxfId="76" priority="129" stopIfTrue="1" rank="1"/>
  </conditionalFormatting>
  <conditionalFormatting sqref="AK23:AK36">
    <cfRule type="top10" dxfId="75" priority="128" stopIfTrue="1" rank="1"/>
  </conditionalFormatting>
  <conditionalFormatting sqref="AK50:AK63">
    <cfRule type="top10" dxfId="74" priority="127" stopIfTrue="1" rank="1"/>
  </conditionalFormatting>
  <conditionalFormatting sqref="B72:B87 AK64:AK69">
    <cfRule type="top10" dxfId="73" priority="124" stopIfTrue="1" rank="1"/>
  </conditionalFormatting>
  <conditionalFormatting sqref="B97:B108">
    <cfRule type="top10" dxfId="72" priority="121" stopIfTrue="1" rank="1"/>
  </conditionalFormatting>
  <conditionalFormatting sqref="I105:I109">
    <cfRule type="top10" dxfId="71" priority="112" stopIfTrue="1" rank="1"/>
  </conditionalFormatting>
  <conditionalFormatting sqref="AD89:AD112">
    <cfRule type="top10" dxfId="70" priority="106" stopIfTrue="1" rank="1"/>
  </conditionalFormatting>
  <conditionalFormatting sqref="AD113">
    <cfRule type="top10" dxfId="69" priority="103" stopIfTrue="1" rank="1"/>
  </conditionalFormatting>
  <conditionalFormatting sqref="AD113">
    <cfRule type="top10" dxfId="68" priority="102" stopIfTrue="1" rank="1"/>
  </conditionalFormatting>
  <conditionalFormatting sqref="AD113">
    <cfRule type="top10" dxfId="67" priority="101" stopIfTrue="1" rank="1"/>
  </conditionalFormatting>
  <conditionalFormatting sqref="AD120:AD121">
    <cfRule type="top10" dxfId="66" priority="100" stopIfTrue="1" rank="1"/>
  </conditionalFormatting>
  <conditionalFormatting sqref="AD120:AD121">
    <cfRule type="top10" dxfId="65" priority="99" stopIfTrue="1" rank="1"/>
  </conditionalFormatting>
  <conditionalFormatting sqref="AD120:AD121">
    <cfRule type="top10" dxfId="64" priority="98" stopIfTrue="1" rank="1"/>
  </conditionalFormatting>
  <conditionalFormatting sqref="AK114">
    <cfRule type="top10" dxfId="63" priority="97" stopIfTrue="1" rank="1"/>
  </conditionalFormatting>
  <conditionalFormatting sqref="AK114">
    <cfRule type="top10" dxfId="62" priority="96" stopIfTrue="1" rank="1"/>
  </conditionalFormatting>
  <conditionalFormatting sqref="AK114">
    <cfRule type="top10" dxfId="61" priority="95" stopIfTrue="1" rank="1"/>
  </conditionalFormatting>
  <conditionalFormatting sqref="AK100:AK101">
    <cfRule type="top10" dxfId="60" priority="94" stopIfTrue="1" rank="1"/>
  </conditionalFormatting>
  <conditionalFormatting sqref="AK100:AK101">
    <cfRule type="top10" dxfId="59" priority="93" stopIfTrue="1" rank="1"/>
  </conditionalFormatting>
  <conditionalFormatting sqref="AK100:AK101">
    <cfRule type="top10" dxfId="58" priority="92" stopIfTrue="1" rank="1"/>
  </conditionalFormatting>
  <conditionalFormatting sqref="B10:B17">
    <cfRule type="top10" dxfId="57" priority="376" stopIfTrue="1" rank="1"/>
  </conditionalFormatting>
  <conditionalFormatting sqref="B20">
    <cfRule type="top10" dxfId="56" priority="91" stopIfTrue="1" rank="1"/>
  </conditionalFormatting>
  <conditionalFormatting sqref="B36">
    <cfRule type="top10" dxfId="55" priority="90" stopIfTrue="1" rank="1"/>
  </conditionalFormatting>
  <conditionalFormatting sqref="I17:I18">
    <cfRule type="top10" dxfId="54" priority="89" stopIfTrue="1" rank="1"/>
  </conditionalFormatting>
  <conditionalFormatting sqref="I17:I18">
    <cfRule type="top10" dxfId="53" priority="88" stopIfTrue="1" rank="1"/>
  </conditionalFormatting>
  <conditionalFormatting sqref="I17:I18">
    <cfRule type="top10" dxfId="52" priority="87" stopIfTrue="1" rank="1"/>
  </conditionalFormatting>
  <conditionalFormatting sqref="I44:I45">
    <cfRule type="top10" dxfId="51" priority="86" stopIfTrue="1" rank="1"/>
  </conditionalFormatting>
  <conditionalFormatting sqref="I44:I45">
    <cfRule type="top10" dxfId="50" priority="85" stopIfTrue="1" rank="1"/>
  </conditionalFormatting>
  <conditionalFormatting sqref="I44:I45">
    <cfRule type="top10" dxfId="49" priority="84" stopIfTrue="1" rank="1"/>
  </conditionalFormatting>
  <conditionalFormatting sqref="I52">
    <cfRule type="top10" dxfId="48" priority="83" stopIfTrue="1" rank="1"/>
  </conditionalFormatting>
  <conditionalFormatting sqref="I52">
    <cfRule type="top10" dxfId="47" priority="82" stopIfTrue="1" rank="1"/>
  </conditionalFormatting>
  <conditionalFormatting sqref="I52">
    <cfRule type="top10" dxfId="46" priority="81" stopIfTrue="1" rank="1"/>
  </conditionalFormatting>
  <conditionalFormatting sqref="W19:W22">
    <cfRule type="top10" dxfId="45" priority="80" stopIfTrue="1" rank="1"/>
  </conditionalFormatting>
  <conditionalFormatting sqref="W19:W22">
    <cfRule type="top10" dxfId="44" priority="79" stopIfTrue="1" rank="1"/>
  </conditionalFormatting>
  <conditionalFormatting sqref="W19:W22">
    <cfRule type="top10" dxfId="43" priority="78" stopIfTrue="1" rank="1"/>
  </conditionalFormatting>
  <conditionalFormatting sqref="W51">
    <cfRule type="top10" dxfId="42" priority="77" stopIfTrue="1" rank="1"/>
  </conditionalFormatting>
  <conditionalFormatting sqref="W51">
    <cfRule type="top10" dxfId="41" priority="76" stopIfTrue="1" rank="1"/>
  </conditionalFormatting>
  <conditionalFormatting sqref="W51">
    <cfRule type="top10" dxfId="40" priority="75" stopIfTrue="1" rank="1"/>
  </conditionalFormatting>
  <conditionalFormatting sqref="AD35:AD52">
    <cfRule type="top10" dxfId="39" priority="74" stopIfTrue="1" rank="1"/>
  </conditionalFormatting>
  <conditionalFormatting sqref="AD53:AD54">
    <cfRule type="top10" dxfId="38" priority="71" stopIfTrue="1" rank="1"/>
  </conditionalFormatting>
  <conditionalFormatting sqref="B94">
    <cfRule type="top10" dxfId="37" priority="68" stopIfTrue="1" rank="1"/>
  </conditionalFormatting>
  <conditionalFormatting sqref="B94">
    <cfRule type="top10" dxfId="36" priority="67" stopIfTrue="1" rank="1"/>
  </conditionalFormatting>
  <conditionalFormatting sqref="B94">
    <cfRule type="top10" dxfId="35" priority="66" stopIfTrue="1" rank="1"/>
  </conditionalFormatting>
  <conditionalFormatting sqref="I79:I81">
    <cfRule type="top10" dxfId="34" priority="65" stopIfTrue="1" rank="1"/>
  </conditionalFormatting>
  <conditionalFormatting sqref="I79:I81">
    <cfRule type="top10" dxfId="33" priority="64" stopIfTrue="1" rank="1"/>
  </conditionalFormatting>
  <conditionalFormatting sqref="I79:I81">
    <cfRule type="top10" dxfId="32" priority="63" stopIfTrue="1" rank="1"/>
  </conditionalFormatting>
  <conditionalFormatting sqref="I84:I86">
    <cfRule type="top10" dxfId="31" priority="62" stopIfTrue="1" rank="1"/>
  </conditionalFormatting>
  <conditionalFormatting sqref="I84:I86">
    <cfRule type="top10" dxfId="30" priority="61" stopIfTrue="1" rank="1"/>
  </conditionalFormatting>
  <conditionalFormatting sqref="I84:I86">
    <cfRule type="top10" dxfId="29" priority="60" stopIfTrue="1" rank="1"/>
  </conditionalFormatting>
  <conditionalFormatting sqref="I130:I133">
    <cfRule type="top10" dxfId="28" priority="42" stopIfTrue="1" rank="1"/>
  </conditionalFormatting>
  <conditionalFormatting sqref="P121">
    <cfRule type="top10" dxfId="27" priority="32" stopIfTrue="1" rank="1"/>
  </conditionalFormatting>
  <conditionalFormatting sqref="P121">
    <cfRule type="top10" dxfId="26" priority="31" stopIfTrue="1" rank="1"/>
  </conditionalFormatting>
  <conditionalFormatting sqref="P121">
    <cfRule type="top10" dxfId="25" priority="30" stopIfTrue="1" rank="1"/>
  </conditionalFormatting>
  <conditionalFormatting sqref="P122">
    <cfRule type="top10" dxfId="24" priority="29" stopIfTrue="1" rank="1"/>
  </conditionalFormatting>
  <conditionalFormatting sqref="P122">
    <cfRule type="top10" dxfId="23" priority="28" stopIfTrue="1" rank="1"/>
  </conditionalFormatting>
  <conditionalFormatting sqref="P122">
    <cfRule type="top10" dxfId="22" priority="27" stopIfTrue="1" rank="1"/>
  </conditionalFormatting>
  <conditionalFormatting sqref="W115:W118">
    <cfRule type="top10" dxfId="21" priority="23" stopIfTrue="1" rank="1"/>
  </conditionalFormatting>
  <conditionalFormatting sqref="W115:W118">
    <cfRule type="top10" dxfId="20" priority="22" stopIfTrue="1" rank="1"/>
  </conditionalFormatting>
  <conditionalFormatting sqref="W115:W118">
    <cfRule type="top10" dxfId="19" priority="21" stopIfTrue="1" rank="1"/>
  </conditionalFormatting>
  <conditionalFormatting sqref="W121:W122">
    <cfRule type="top10" dxfId="18" priority="20" stopIfTrue="1" rank="1"/>
  </conditionalFormatting>
  <conditionalFormatting sqref="W121:W122">
    <cfRule type="top10" dxfId="17" priority="19" stopIfTrue="1" rank="1"/>
  </conditionalFormatting>
  <conditionalFormatting sqref="W121:W122">
    <cfRule type="top10" dxfId="16" priority="18" stopIfTrue="1" rank="1"/>
  </conditionalFormatting>
  <conditionalFormatting sqref="AD86">
    <cfRule type="top10" dxfId="15" priority="17" stopIfTrue="1" rank="1"/>
  </conditionalFormatting>
  <conditionalFormatting sqref="AD86">
    <cfRule type="top10" dxfId="14" priority="16" stopIfTrue="1" rank="1"/>
  </conditionalFormatting>
  <conditionalFormatting sqref="AD86">
    <cfRule type="top10" dxfId="13" priority="15" stopIfTrue="1" rank="1"/>
  </conditionalFormatting>
  <conditionalFormatting sqref="AK97">
    <cfRule type="top10" dxfId="12" priority="8" stopIfTrue="1" rank="1"/>
  </conditionalFormatting>
  <conditionalFormatting sqref="AK111">
    <cfRule type="top10" dxfId="11" priority="7" stopIfTrue="1" rank="1"/>
  </conditionalFormatting>
  <conditionalFormatting sqref="W85:W87">
    <cfRule type="top10" dxfId="10" priority="5" stopIfTrue="1" rank="1"/>
  </conditionalFormatting>
  <conditionalFormatting sqref="AD132:AD139">
    <cfRule type="top10" dxfId="9" priority="380" stopIfTrue="1" rank="1"/>
  </conditionalFormatting>
  <conditionalFormatting sqref="AK117:AK120">
    <cfRule type="top10" dxfId="8" priority="381" stopIfTrue="1" rank="1"/>
  </conditionalFormatting>
  <conditionalFormatting sqref="W94:W97">
    <cfRule type="top10" dxfId="7" priority="382" stopIfTrue="1" rank="1"/>
  </conditionalFormatting>
  <conditionalFormatting sqref="AK87:AK89">
    <cfRule type="top10" dxfId="6" priority="4" stopIfTrue="1" rank="1"/>
  </conditionalFormatting>
  <conditionalFormatting sqref="AK87:AK89">
    <cfRule type="top10" dxfId="5" priority="3" stopIfTrue="1" rank="1"/>
  </conditionalFormatting>
  <conditionalFormatting sqref="AK87:AK89">
    <cfRule type="top10" dxfId="4" priority="2" stopIfTrue="1" rank="1"/>
  </conditionalFormatting>
  <conditionalFormatting sqref="B120:B132 AR72">
    <cfRule type="top10" dxfId="3" priority="385" stopIfTrue="1" rank="1"/>
  </conditionalFormatting>
  <conditionalFormatting sqref="I117:I127 I110:I115">
    <cfRule type="top10" dxfId="2" priority="386" stopIfTrue="1" rank="1"/>
  </conditionalFormatting>
  <conditionalFormatting sqref="I116">
    <cfRule type="top10" dxfId="1" priority="1" stopIfTrue="1" rank="1"/>
  </conditionalFormatting>
  <conditionalFormatting sqref="AK72:AK74">
    <cfRule type="top10" dxfId="0" priority="389" stopIfTrue="1" rank="1"/>
  </conditionalFormatting>
  <printOptions horizontalCentered="1"/>
  <pageMargins left="0" right="0" top="0.19685039370078741" bottom="0.19685039370078741" header="0.15748031496062992" footer="0.15748031496062992"/>
  <pageSetup paperSize="9" scale="79" fitToHeight="0" orientation="portrait" r:id="rId1"/>
  <headerFooter alignWithMargins="0">
    <oddFooter>&amp;C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 Shop</dc:creator>
  <cp:lastModifiedBy>Stéphane</cp:lastModifiedBy>
  <cp:lastPrinted>2014-02-19T06:54:21Z</cp:lastPrinted>
  <dcterms:created xsi:type="dcterms:W3CDTF">2004-04-02T09:09:00Z</dcterms:created>
  <dcterms:modified xsi:type="dcterms:W3CDTF">2014-10-26T16:16:20Z</dcterms:modified>
</cp:coreProperties>
</file>