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9" i="1" l="1"/>
  <c r="H9" i="1" s="1"/>
  <c r="E9" i="1"/>
  <c r="D9" i="1"/>
  <c r="C9" i="1"/>
  <c r="B9" i="1"/>
  <c r="F9" i="1" l="1"/>
  <c r="J9" i="1" l="1"/>
  <c r="K9" i="1" s="1"/>
  <c r="I9" i="1"/>
</calcChain>
</file>

<file path=xl/sharedStrings.xml><?xml version="1.0" encoding="utf-8"?>
<sst xmlns="http://schemas.openxmlformats.org/spreadsheetml/2006/main" count="18" uniqueCount="15">
  <si>
    <t>compensasion</t>
  </si>
  <si>
    <t>charbon</t>
  </si>
  <si>
    <t>riz</t>
  </si>
  <si>
    <t>maïs</t>
  </si>
  <si>
    <t>petite graine</t>
  </si>
  <si>
    <t xml:space="preserve">labor </t>
  </si>
  <si>
    <t>prix de vente HV</t>
  </si>
  <si>
    <t>rentabilité %</t>
  </si>
  <si>
    <t>rentabilité / labor</t>
  </si>
  <si>
    <t>Coût de production</t>
  </si>
  <si>
    <t>Bénéfice HV</t>
  </si>
  <si>
    <t>petite          graine</t>
  </si>
  <si>
    <t>bénéfice /ù</t>
  </si>
  <si>
    <t>Tout les tarifs sont exprimés en PO</t>
  </si>
  <si>
    <t>Les champs bleus sont les champs à renseigner pour le 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</si>
</sst>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H4" sqref="H4"/>
    </sheetView>
  </sheetViews>
  <sheetFormatPr baseColWidth="10" defaultColWidth="13.7109375" defaultRowHeight="15" x14ac:dyDescent="0.25"/>
  <cols>
    <col min="1" max="1" width="13.7109375" style="1"/>
    <col min="2" max="10" width="13.85546875" style="1" bestFit="1" customWidth="1"/>
    <col min="11" max="11" width="16.42578125" style="1" bestFit="1" customWidth="1"/>
    <col min="12" max="16384" width="13.7109375" style="1"/>
  </cols>
  <sheetData>
    <row r="1" spans="1:11" ht="30" customHeight="1" x14ac:dyDescent="0.25">
      <c r="A1" s="15" t="s">
        <v>13</v>
      </c>
      <c r="B1" s="16"/>
      <c r="C1" s="16"/>
      <c r="D1" s="16"/>
      <c r="E1" s="16"/>
      <c r="F1" s="17" t="s">
        <v>14</v>
      </c>
      <c r="G1" s="17"/>
      <c r="H1" s="17"/>
      <c r="I1" s="17"/>
      <c r="J1" s="17"/>
    </row>
    <row r="2" spans="1:11" ht="30.75" customHeight="1" x14ac:dyDescent="0.25"/>
    <row r="3" spans="1:11" ht="15.75" thickBot="1" x14ac:dyDescent="0.3"/>
    <row r="4" spans="1:11" x14ac:dyDescent="0.25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</row>
    <row r="5" spans="1:11" ht="24" thickBot="1" x14ac:dyDescent="0.3">
      <c r="A5" s="12">
        <v>30</v>
      </c>
      <c r="B5" s="13">
        <v>1</v>
      </c>
      <c r="C5" s="13">
        <v>0.03</v>
      </c>
      <c r="D5" s="13">
        <v>4.4999999999999998E-2</v>
      </c>
      <c r="E5" s="14">
        <v>5</v>
      </c>
    </row>
    <row r="8" spans="1:11" ht="30" x14ac:dyDescent="0.25">
      <c r="A8" s="4"/>
      <c r="B8" s="5" t="s">
        <v>1</v>
      </c>
      <c r="C8" s="2" t="s">
        <v>2</v>
      </c>
      <c r="D8" s="2" t="s">
        <v>3</v>
      </c>
      <c r="E8" s="2" t="s">
        <v>5</v>
      </c>
      <c r="F8" s="2" t="s">
        <v>9</v>
      </c>
      <c r="G8" s="2" t="s">
        <v>6</v>
      </c>
      <c r="H8" s="2" t="s">
        <v>10</v>
      </c>
      <c r="I8" s="2" t="s">
        <v>7</v>
      </c>
      <c r="J8" s="2" t="s">
        <v>12</v>
      </c>
      <c r="K8" s="2" t="s">
        <v>8</v>
      </c>
    </row>
    <row r="9" spans="1:11" ht="30" x14ac:dyDescent="0.25">
      <c r="A9" s="3" t="s">
        <v>11</v>
      </c>
      <c r="B9" s="9">
        <f>3*B5</f>
        <v>3</v>
      </c>
      <c r="C9" s="9">
        <f>20*C5</f>
        <v>0.6</v>
      </c>
      <c r="D9" s="9">
        <f>20*D5</f>
        <v>0.89999999999999991</v>
      </c>
      <c r="E9" s="9">
        <f>0.015*A5</f>
        <v>0.44999999999999996</v>
      </c>
      <c r="F9" s="9">
        <f>B9+C9+D9+E9</f>
        <v>4.95</v>
      </c>
      <c r="G9" s="9">
        <f>E5</f>
        <v>5</v>
      </c>
      <c r="H9" s="9">
        <f>G9*0.89</f>
        <v>4.45</v>
      </c>
      <c r="I9" s="10">
        <f>(F9*100)/H9</f>
        <v>111.23595505617978</v>
      </c>
      <c r="J9" s="11">
        <f>G9-F9</f>
        <v>4.9999999999999822E-2</v>
      </c>
      <c r="K9" s="11">
        <f>J9/15</f>
        <v>3.3333333333333214E-3</v>
      </c>
    </row>
  </sheetData>
  <mergeCells count="2">
    <mergeCell ref="A1:E1"/>
    <mergeCell ref="F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2014-12-12T13:47:55Z</dcterms:created>
  <dcterms:modified xsi:type="dcterms:W3CDTF">2014-12-12T15:04:06Z</dcterms:modified>
</cp:coreProperties>
</file>