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725" yWindow="120" windowWidth="21840" windowHeight="10545" activeTab="2"/>
  </bookViews>
  <sheets>
    <sheet name="Renforcer" sheetId="2" r:id="rId1"/>
    <sheet name="Evoluer" sheetId="3" r:id="rId2"/>
    <sheet name="BOSS" sheetId="1" r:id="rId3"/>
  </sheets>
  <definedNames>
    <definedName name="_xlnm.Print_Area" localSheetId="0">Renforcer!$N$66</definedName>
  </definedNames>
  <calcPr calcId="125725"/>
</workbook>
</file>

<file path=xl/calcChain.xml><?xml version="1.0" encoding="utf-8"?>
<calcChain xmlns="http://schemas.openxmlformats.org/spreadsheetml/2006/main">
  <c r="E32" i="3"/>
  <c r="B32"/>
  <c r="H10"/>
  <c r="I30"/>
  <c r="H30"/>
  <c r="F30"/>
  <c r="E30"/>
  <c r="C30"/>
  <c r="B30"/>
  <c r="H21"/>
  <c r="I19"/>
  <c r="H19"/>
  <c r="B21"/>
  <c r="C19"/>
  <c r="B19"/>
  <c r="F19"/>
  <c r="E19"/>
  <c r="E21" s="1"/>
  <c r="H7" i="2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6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I8" i="3"/>
  <c r="H8"/>
  <c r="D6" i="2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F8" i="3"/>
  <c r="E8"/>
  <c r="C8"/>
  <c r="B8"/>
  <c r="C6" i="2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G35" l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H32" i="3"/>
  <c r="E10"/>
  <c r="H56" i="2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D25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B10" i="3"/>
</calcChain>
</file>

<file path=xl/sharedStrings.xml><?xml version="1.0" encoding="utf-8"?>
<sst xmlns="http://schemas.openxmlformats.org/spreadsheetml/2006/main" count="135" uniqueCount="88">
  <si>
    <t>Southport</t>
  </si>
  <si>
    <t>Balzathor</t>
  </si>
  <si>
    <t>141790/7150</t>
  </si>
  <si>
    <t>155969/7865</t>
  </si>
  <si>
    <t>171565/8651</t>
  </si>
  <si>
    <t>188722/9516</t>
  </si>
  <si>
    <t>207594/10468</t>
  </si>
  <si>
    <t>228354/11515</t>
  </si>
  <si>
    <t>251189/12666</t>
  </si>
  <si>
    <t>246308/13933</t>
  </si>
  <si>
    <t>303939/15326</t>
  </si>
  <si>
    <t>334333/16859</t>
  </si>
  <si>
    <t>367766/18545</t>
  </si>
  <si>
    <t>404543/20399</t>
  </si>
  <si>
    <t>444997/22439</t>
  </si>
  <si>
    <t>489497/24683</t>
  </si>
  <si>
    <t>538447/27152</t>
  </si>
  <si>
    <t>592292/29867</t>
  </si>
  <si>
    <t>651521/32854</t>
  </si>
  <si>
    <t>716673/36139</t>
  </si>
  <si>
    <t>788340/39753</t>
  </si>
  <si>
    <t>867174/43728</t>
  </si>
  <si>
    <t>Avalon</t>
  </si>
  <si>
    <t>Chevalier noir</t>
  </si>
  <si>
    <t>11000/3300</t>
  </si>
  <si>
    <t>12100/3630</t>
  </si>
  <si>
    <t>13310/3993</t>
  </si>
  <si>
    <t>16105/4831</t>
  </si>
  <si>
    <t>17715/5314</t>
  </si>
  <si>
    <t>19487/5846</t>
  </si>
  <si>
    <t>21435/6430</t>
  </si>
  <si>
    <t>23579/7073</t>
  </si>
  <si>
    <t>25937/7781</t>
  </si>
  <si>
    <t>28531/8559</t>
  </si>
  <si>
    <t>31384/9415</t>
  </si>
  <si>
    <t>34522/10356</t>
  </si>
  <si>
    <t>Glastonbury</t>
  </si>
  <si>
    <t>Père maléfique</t>
  </si>
  <si>
    <t>17600/3960</t>
  </si>
  <si>
    <t>Tintagel</t>
  </si>
  <si>
    <t>Fenric griffes-sanglantes</t>
  </si>
  <si>
    <t>68310/5060</t>
  </si>
  <si>
    <t>Lyonesse</t>
  </si>
  <si>
    <t>Morbius le maudit</t>
  </si>
  <si>
    <t>Quête</t>
  </si>
  <si>
    <t>Boss</t>
  </si>
  <si>
    <t>Niveau</t>
  </si>
  <si>
    <t>89221/5401</t>
  </si>
  <si>
    <t>98143/5941</t>
  </si>
  <si>
    <t>107957/6535</t>
  </si>
  <si>
    <t>118753/7188</t>
  </si>
  <si>
    <t>130628/7907</t>
  </si>
  <si>
    <t>143691/8698</t>
  </si>
  <si>
    <t>158060/9568</t>
  </si>
  <si>
    <t>173866/10525</t>
  </si>
  <si>
    <t>191253/11577</t>
  </si>
  <si>
    <t>210378/12735</t>
  </si>
  <si>
    <t>231416/14008</t>
  </si>
  <si>
    <t>254557/15409</t>
  </si>
  <si>
    <t>280013/16950</t>
  </si>
  <si>
    <t>Brocéliande</t>
  </si>
  <si>
    <t>Necros le sinistre</t>
  </si>
  <si>
    <t>39600/4400</t>
  </si>
  <si>
    <t>Salisbury</t>
  </si>
  <si>
    <t>Vie</t>
  </si>
  <si>
    <t>Attaque</t>
  </si>
  <si>
    <t>Valeur de la carte 1</t>
  </si>
  <si>
    <t>Valeur de la carte 2</t>
  </si>
  <si>
    <t>5% de la carte 1</t>
  </si>
  <si>
    <t>5% de la carte 2</t>
  </si>
  <si>
    <t>Valeur de la carte au niveau 1</t>
  </si>
  <si>
    <t>10% de la carte 1</t>
  </si>
  <si>
    <t>10% de la carte 2</t>
  </si>
  <si>
    <t>Cartes au LVL MAX T2</t>
  </si>
  <si>
    <t>Cartes au LVL MAX T1</t>
  </si>
  <si>
    <t>Carte non LVL MAX T1</t>
  </si>
  <si>
    <t>Carte non LVL MAX T2</t>
  </si>
  <si>
    <t>Cartes au LVL MAX + non MAX T1</t>
  </si>
  <si>
    <t>Cartes au LVL MAX + non MAX T2</t>
  </si>
  <si>
    <t>Valeur de la carte au niveau 1 T1</t>
  </si>
  <si>
    <t>Carte non LVL MAX T3</t>
  </si>
  <si>
    <t>Cartes au LVL MAX T3</t>
  </si>
  <si>
    <t>Cartes au LVL MAX + non MAX T3</t>
  </si>
  <si>
    <t>Pour connaître les valeurs de votre carte selon son niveau</t>
  </si>
  <si>
    <t>Pour connaître les valeurs de votre carte niveau 1 selon son niveau actuel</t>
  </si>
  <si>
    <t>Valeur finale de la fusion T2</t>
  </si>
  <si>
    <t>Valeur finale de la fusion T3</t>
  </si>
  <si>
    <t>Valeur finale de la fusion T4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</si>
</sst>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0" xfId="0" applyNumberFormat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2" fillId="0" borderId="0" xfId="0" applyNumberFormat="1" applyFont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3</xdr:row>
      <xdr:rowOff>9525</xdr:rowOff>
    </xdr:from>
    <xdr:to>
      <xdr:col>2</xdr:col>
      <xdr:colOff>0</xdr:colOff>
      <xdr:row>4</xdr:row>
      <xdr:rowOff>9525</xdr:rowOff>
    </xdr:to>
    <xdr:pic>
      <xdr:nvPicPr>
        <xdr:cNvPr id="2" name="Image 1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" y="58102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759600</xdr:colOff>
      <xdr:row>3</xdr:row>
      <xdr:rowOff>7125</xdr:rowOff>
    </xdr:from>
    <xdr:to>
      <xdr:col>1</xdr:col>
      <xdr:colOff>330975</xdr:colOff>
      <xdr:row>4</xdr:row>
      <xdr:rowOff>7125</xdr:rowOff>
    </xdr:to>
    <xdr:pic>
      <xdr:nvPicPr>
        <xdr:cNvPr id="3" name="Image 2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9600" y="578625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3</xdr:row>
      <xdr:rowOff>0</xdr:rowOff>
    </xdr:from>
    <xdr:to>
      <xdr:col>2</xdr:col>
      <xdr:colOff>866775</xdr:colOff>
      <xdr:row>4</xdr:row>
      <xdr:rowOff>0</xdr:rowOff>
    </xdr:to>
    <xdr:pic>
      <xdr:nvPicPr>
        <xdr:cNvPr id="4" name="Image 3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5" y="5715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83325</xdr:colOff>
      <xdr:row>2</xdr:row>
      <xdr:rowOff>188100</xdr:rowOff>
    </xdr:from>
    <xdr:to>
      <xdr:col>2</xdr:col>
      <xdr:colOff>416700</xdr:colOff>
      <xdr:row>3</xdr:row>
      <xdr:rowOff>283350</xdr:rowOff>
    </xdr:to>
    <xdr:pic>
      <xdr:nvPicPr>
        <xdr:cNvPr id="5" name="Image 4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2575" y="569100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628650</xdr:colOff>
      <xdr:row>3</xdr:row>
      <xdr:rowOff>0</xdr:rowOff>
    </xdr:from>
    <xdr:to>
      <xdr:col>3</xdr:col>
      <xdr:colOff>914400</xdr:colOff>
      <xdr:row>4</xdr:row>
      <xdr:rowOff>0</xdr:rowOff>
    </xdr:to>
    <xdr:pic>
      <xdr:nvPicPr>
        <xdr:cNvPr id="6" name="Image 5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5715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130950</xdr:colOff>
      <xdr:row>3</xdr:row>
      <xdr:rowOff>7125</xdr:rowOff>
    </xdr:from>
    <xdr:to>
      <xdr:col>3</xdr:col>
      <xdr:colOff>464325</xdr:colOff>
      <xdr:row>4</xdr:row>
      <xdr:rowOff>7125</xdr:rowOff>
    </xdr:to>
    <xdr:pic>
      <xdr:nvPicPr>
        <xdr:cNvPr id="7" name="Image 6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45550" y="578625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926325</xdr:colOff>
      <xdr:row>3</xdr:row>
      <xdr:rowOff>11925</xdr:rowOff>
    </xdr:from>
    <xdr:to>
      <xdr:col>4</xdr:col>
      <xdr:colOff>1212075</xdr:colOff>
      <xdr:row>4</xdr:row>
      <xdr:rowOff>11925</xdr:rowOff>
    </xdr:to>
    <xdr:pic>
      <xdr:nvPicPr>
        <xdr:cNvPr id="8" name="Image 7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2000" y="58342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3</xdr:row>
      <xdr:rowOff>9525</xdr:rowOff>
    </xdr:from>
    <xdr:to>
      <xdr:col>4</xdr:col>
      <xdr:colOff>657225</xdr:colOff>
      <xdr:row>4</xdr:row>
      <xdr:rowOff>9525</xdr:rowOff>
    </xdr:to>
    <xdr:pic>
      <xdr:nvPicPr>
        <xdr:cNvPr id="9" name="Image 8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9525" y="581025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745350</xdr:colOff>
      <xdr:row>3</xdr:row>
      <xdr:rowOff>2400</xdr:rowOff>
    </xdr:from>
    <xdr:to>
      <xdr:col>5</xdr:col>
      <xdr:colOff>1031100</xdr:colOff>
      <xdr:row>4</xdr:row>
      <xdr:rowOff>2400</xdr:rowOff>
    </xdr:to>
    <xdr:pic>
      <xdr:nvPicPr>
        <xdr:cNvPr id="10" name="Image 9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4550" y="5739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</xdr:row>
      <xdr:rowOff>0</xdr:rowOff>
    </xdr:from>
    <xdr:to>
      <xdr:col>5</xdr:col>
      <xdr:colOff>476250</xdr:colOff>
      <xdr:row>4</xdr:row>
      <xdr:rowOff>0</xdr:rowOff>
    </xdr:to>
    <xdr:pic>
      <xdr:nvPicPr>
        <xdr:cNvPr id="11" name="Image 10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72075" y="571500"/>
          <a:ext cx="333375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726300</xdr:colOff>
      <xdr:row>3</xdr:row>
      <xdr:rowOff>2400</xdr:rowOff>
    </xdr:from>
    <xdr:to>
      <xdr:col>6</xdr:col>
      <xdr:colOff>1012050</xdr:colOff>
      <xdr:row>4</xdr:row>
      <xdr:rowOff>2400</xdr:rowOff>
    </xdr:to>
    <xdr:pic>
      <xdr:nvPicPr>
        <xdr:cNvPr id="12" name="Image 11" descr="Attaq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8025" y="5739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3</xdr:row>
      <xdr:rowOff>0</xdr:rowOff>
    </xdr:from>
    <xdr:to>
      <xdr:col>6</xdr:col>
      <xdr:colOff>457200</xdr:colOff>
      <xdr:row>4</xdr:row>
      <xdr:rowOff>0</xdr:rowOff>
    </xdr:to>
    <xdr:pic>
      <xdr:nvPicPr>
        <xdr:cNvPr id="13" name="Image 12" descr="Vie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05550" y="571500"/>
          <a:ext cx="33337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/>
  <dimension ref="A1:J84"/>
  <sheetViews>
    <sheetView showGridLines="0" showRowColHeaders="0" zoomScale="85" zoomScaleNormal="85" workbookViewId="0">
      <selection activeCell="E10" sqref="E10"/>
    </sheetView>
  </sheetViews>
  <sheetFormatPr baseColWidth="10" defaultColWidth="0" defaultRowHeight="15"/>
  <cols>
    <col min="1" max="1" width="5.7109375" customWidth="1"/>
    <col min="2" max="2" width="11.42578125" style="7" customWidth="1"/>
    <col min="3" max="3" width="17.7109375" style="7" customWidth="1"/>
    <col min="4" max="4" width="17.7109375" customWidth="1"/>
    <col min="5" max="6" width="11.42578125" customWidth="1"/>
    <col min="7" max="8" width="17.7109375" customWidth="1"/>
    <col min="9" max="9" width="7.5703125" customWidth="1"/>
    <col min="10" max="10" width="11.42578125" hidden="1" customWidth="1"/>
    <col min="11" max="16384" width="11.42578125" hidden="1"/>
  </cols>
  <sheetData>
    <row r="1" spans="2:10">
      <c r="B1" s="18" t="s">
        <v>83</v>
      </c>
      <c r="C1" s="18"/>
      <c r="D1" s="18"/>
      <c r="F1" s="18" t="s">
        <v>84</v>
      </c>
      <c r="G1" s="18"/>
      <c r="H1" s="18"/>
      <c r="I1" s="5"/>
      <c r="J1" s="5"/>
    </row>
    <row r="2" spans="2:10" ht="21" customHeight="1">
      <c r="B2" s="18"/>
      <c r="C2" s="18"/>
      <c r="D2" s="18"/>
      <c r="F2" s="18"/>
      <c r="G2" s="18"/>
      <c r="H2" s="18"/>
      <c r="I2" s="6"/>
      <c r="J2" s="5"/>
    </row>
    <row r="3" spans="2:10">
      <c r="I3" s="6"/>
      <c r="J3" s="5"/>
    </row>
    <row r="4" spans="2:10" ht="15.75">
      <c r="B4" s="10" t="s">
        <v>46</v>
      </c>
      <c r="C4" s="11" t="s">
        <v>64</v>
      </c>
      <c r="D4" s="11" t="s">
        <v>65</v>
      </c>
      <c r="E4" s="3"/>
      <c r="F4" s="10" t="s">
        <v>46</v>
      </c>
      <c r="G4" s="11" t="s">
        <v>64</v>
      </c>
      <c r="H4" s="11" t="s">
        <v>65</v>
      </c>
      <c r="I4" s="6"/>
      <c r="J4" s="5"/>
    </row>
    <row r="5" spans="2:10" ht="15.75">
      <c r="B5" s="10">
        <v>1</v>
      </c>
      <c r="C5" s="12">
        <v>0</v>
      </c>
      <c r="D5" s="12">
        <v>0</v>
      </c>
      <c r="E5" s="3"/>
      <c r="F5" s="10">
        <v>80</v>
      </c>
      <c r="G5" s="13">
        <v>0</v>
      </c>
      <c r="H5" s="14">
        <v>0</v>
      </c>
      <c r="I5" s="6"/>
      <c r="J5" s="5"/>
    </row>
    <row r="6" spans="2:10" ht="15.75">
      <c r="B6" s="10">
        <v>2</v>
      </c>
      <c r="C6" s="12">
        <f>C5+(C5*2%)</f>
        <v>0</v>
      </c>
      <c r="D6" s="12">
        <f>D5+(D5*2%)</f>
        <v>0</v>
      </c>
      <c r="F6" s="10">
        <v>79</v>
      </c>
      <c r="G6" s="14">
        <f>G5/1.01</f>
        <v>0</v>
      </c>
      <c r="H6" s="14">
        <f>H5/1.01</f>
        <v>0</v>
      </c>
      <c r="I6" s="6"/>
      <c r="J6" s="5"/>
    </row>
    <row r="7" spans="2:10" ht="15.75">
      <c r="B7" s="10">
        <v>3</v>
      </c>
      <c r="C7" s="12">
        <f>C6+(C6*2%)</f>
        <v>0</v>
      </c>
      <c r="D7" s="12">
        <f t="shared" ref="D7:D14" si="0">D6+(D6*2%)</f>
        <v>0</v>
      </c>
      <c r="F7" s="10">
        <v>78</v>
      </c>
      <c r="G7" s="14">
        <f t="shared" ref="G7:G55" si="1">G6/1.01</f>
        <v>0</v>
      </c>
      <c r="H7" s="14">
        <f t="shared" ref="H7:H55" si="2">H6/1.01</f>
        <v>0</v>
      </c>
      <c r="I7" s="6"/>
      <c r="J7" s="5"/>
    </row>
    <row r="8" spans="2:10" ht="15.75">
      <c r="B8" s="10">
        <v>4</v>
      </c>
      <c r="C8" s="12">
        <f t="shared" ref="C8:C14" si="3">C7+(C7*2%)</f>
        <v>0</v>
      </c>
      <c r="D8" s="12">
        <f t="shared" si="0"/>
        <v>0</v>
      </c>
      <c r="F8" s="10">
        <v>77</v>
      </c>
      <c r="G8" s="14">
        <f t="shared" si="1"/>
        <v>0</v>
      </c>
      <c r="H8" s="14">
        <f t="shared" si="2"/>
        <v>0</v>
      </c>
      <c r="I8" s="6"/>
      <c r="J8" s="5"/>
    </row>
    <row r="9" spans="2:10" ht="15.75">
      <c r="B9" s="10">
        <v>5</v>
      </c>
      <c r="C9" s="12">
        <f t="shared" si="3"/>
        <v>0</v>
      </c>
      <c r="D9" s="12">
        <f t="shared" si="0"/>
        <v>0</v>
      </c>
      <c r="E9" s="3"/>
      <c r="F9" s="10">
        <v>76</v>
      </c>
      <c r="G9" s="14">
        <f t="shared" si="1"/>
        <v>0</v>
      </c>
      <c r="H9" s="14">
        <f t="shared" si="2"/>
        <v>0</v>
      </c>
      <c r="I9" s="6"/>
      <c r="J9" s="5"/>
    </row>
    <row r="10" spans="2:10" ht="15.75">
      <c r="B10" s="10">
        <v>6</v>
      </c>
      <c r="C10" s="12">
        <f t="shared" si="3"/>
        <v>0</v>
      </c>
      <c r="D10" s="12">
        <f t="shared" si="0"/>
        <v>0</v>
      </c>
      <c r="E10" s="3"/>
      <c r="F10" s="10">
        <v>75</v>
      </c>
      <c r="G10" s="14">
        <f t="shared" si="1"/>
        <v>0</v>
      </c>
      <c r="H10" s="14">
        <f t="shared" si="2"/>
        <v>0</v>
      </c>
      <c r="I10" s="6"/>
      <c r="J10" s="5"/>
    </row>
    <row r="11" spans="2:10" ht="15.75">
      <c r="B11" s="10">
        <v>7</v>
      </c>
      <c r="C11" s="12">
        <f t="shared" si="3"/>
        <v>0</v>
      </c>
      <c r="D11" s="12">
        <f t="shared" si="0"/>
        <v>0</v>
      </c>
      <c r="E11" s="3"/>
      <c r="F11" s="10">
        <v>74</v>
      </c>
      <c r="G11" s="14">
        <f t="shared" si="1"/>
        <v>0</v>
      </c>
      <c r="H11" s="14">
        <f t="shared" si="2"/>
        <v>0</v>
      </c>
      <c r="I11" s="6"/>
      <c r="J11" s="5"/>
    </row>
    <row r="12" spans="2:10" ht="15.75">
      <c r="B12" s="10">
        <v>8</v>
      </c>
      <c r="C12" s="12">
        <f t="shared" si="3"/>
        <v>0</v>
      </c>
      <c r="D12" s="12">
        <f t="shared" si="0"/>
        <v>0</v>
      </c>
      <c r="E12" s="3"/>
      <c r="F12" s="10">
        <v>73</v>
      </c>
      <c r="G12" s="14">
        <f t="shared" si="1"/>
        <v>0</v>
      </c>
      <c r="H12" s="14">
        <f t="shared" si="2"/>
        <v>0</v>
      </c>
      <c r="I12" s="6"/>
      <c r="J12" s="5"/>
    </row>
    <row r="13" spans="2:10" ht="15.75">
      <c r="B13" s="10">
        <v>9</v>
      </c>
      <c r="C13" s="12">
        <f t="shared" si="3"/>
        <v>0</v>
      </c>
      <c r="D13" s="12">
        <f t="shared" si="0"/>
        <v>0</v>
      </c>
      <c r="E13" s="3"/>
      <c r="F13" s="10">
        <v>72</v>
      </c>
      <c r="G13" s="14">
        <f t="shared" si="1"/>
        <v>0</v>
      </c>
      <c r="H13" s="14">
        <f t="shared" si="2"/>
        <v>0</v>
      </c>
      <c r="I13" s="6"/>
      <c r="J13" s="5"/>
    </row>
    <row r="14" spans="2:10" ht="15.75">
      <c r="B14" s="10">
        <v>10</v>
      </c>
      <c r="C14" s="12">
        <f t="shared" si="3"/>
        <v>0</v>
      </c>
      <c r="D14" s="12">
        <f t="shared" si="0"/>
        <v>0</v>
      </c>
      <c r="E14" s="3"/>
      <c r="F14" s="10">
        <v>71</v>
      </c>
      <c r="G14" s="14">
        <f t="shared" si="1"/>
        <v>0</v>
      </c>
      <c r="H14" s="14">
        <f t="shared" si="2"/>
        <v>0</v>
      </c>
      <c r="I14" s="6"/>
      <c r="J14" s="5"/>
    </row>
    <row r="15" spans="2:10" ht="15.75">
      <c r="B15" s="10">
        <v>11</v>
      </c>
      <c r="C15" s="12">
        <f>C14+(C14*1.5%)</f>
        <v>0</v>
      </c>
      <c r="D15" s="12">
        <f>D14+(D14*1.5%)</f>
        <v>0</v>
      </c>
      <c r="E15" s="3"/>
      <c r="F15" s="10">
        <v>70</v>
      </c>
      <c r="G15" s="14">
        <f t="shared" si="1"/>
        <v>0</v>
      </c>
      <c r="H15" s="14">
        <f t="shared" si="2"/>
        <v>0</v>
      </c>
      <c r="I15" s="6"/>
      <c r="J15" s="5"/>
    </row>
    <row r="16" spans="2:10" ht="15.75">
      <c r="B16" s="10">
        <v>12</v>
      </c>
      <c r="C16" s="12">
        <f t="shared" ref="C16:C34" si="4">C15+(C15*1.5%)</f>
        <v>0</v>
      </c>
      <c r="D16" s="12">
        <f t="shared" ref="D16:D24" si="5">D15+(D15*1.5%)</f>
        <v>0</v>
      </c>
      <c r="E16" s="3"/>
      <c r="F16" s="10">
        <v>69</v>
      </c>
      <c r="G16" s="14">
        <f t="shared" si="1"/>
        <v>0</v>
      </c>
      <c r="H16" s="14">
        <f t="shared" si="2"/>
        <v>0</v>
      </c>
      <c r="I16" s="6"/>
      <c r="J16" s="5"/>
    </row>
    <row r="17" spans="2:10" ht="15.75">
      <c r="B17" s="10">
        <v>13</v>
      </c>
      <c r="C17" s="12">
        <f t="shared" si="4"/>
        <v>0</v>
      </c>
      <c r="D17" s="12">
        <f t="shared" si="5"/>
        <v>0</v>
      </c>
      <c r="E17" s="3"/>
      <c r="F17" s="10">
        <v>68</v>
      </c>
      <c r="G17" s="14">
        <f t="shared" si="1"/>
        <v>0</v>
      </c>
      <c r="H17" s="14">
        <f t="shared" si="2"/>
        <v>0</v>
      </c>
      <c r="I17" s="6"/>
      <c r="J17" s="5"/>
    </row>
    <row r="18" spans="2:10" ht="15.75">
      <c r="B18" s="10">
        <v>14</v>
      </c>
      <c r="C18" s="12">
        <f t="shared" si="4"/>
        <v>0</v>
      </c>
      <c r="D18" s="12">
        <f t="shared" si="5"/>
        <v>0</v>
      </c>
      <c r="E18" s="3"/>
      <c r="F18" s="10">
        <v>67</v>
      </c>
      <c r="G18" s="14">
        <f t="shared" si="1"/>
        <v>0</v>
      </c>
      <c r="H18" s="14">
        <f t="shared" si="2"/>
        <v>0</v>
      </c>
      <c r="I18" s="6"/>
      <c r="J18" s="5"/>
    </row>
    <row r="19" spans="2:10" ht="15.75">
      <c r="B19" s="10">
        <v>15</v>
      </c>
      <c r="C19" s="12">
        <f t="shared" si="4"/>
        <v>0</v>
      </c>
      <c r="D19" s="12">
        <f t="shared" si="5"/>
        <v>0</v>
      </c>
      <c r="E19" s="3"/>
      <c r="F19" s="10">
        <v>66</v>
      </c>
      <c r="G19" s="14">
        <f t="shared" si="1"/>
        <v>0</v>
      </c>
      <c r="H19" s="14">
        <f t="shared" si="2"/>
        <v>0</v>
      </c>
      <c r="I19" s="6"/>
      <c r="J19" s="5"/>
    </row>
    <row r="20" spans="2:10" ht="15.75">
      <c r="B20" s="10">
        <v>16</v>
      </c>
      <c r="C20" s="12">
        <f t="shared" si="4"/>
        <v>0</v>
      </c>
      <c r="D20" s="12">
        <f t="shared" si="5"/>
        <v>0</v>
      </c>
      <c r="E20" s="3"/>
      <c r="F20" s="10">
        <v>65</v>
      </c>
      <c r="G20" s="14">
        <f t="shared" si="1"/>
        <v>0</v>
      </c>
      <c r="H20" s="14">
        <f t="shared" si="2"/>
        <v>0</v>
      </c>
      <c r="I20" s="6"/>
      <c r="J20" s="5"/>
    </row>
    <row r="21" spans="2:10" ht="15.75">
      <c r="B21" s="10">
        <v>17</v>
      </c>
      <c r="C21" s="12">
        <f t="shared" si="4"/>
        <v>0</v>
      </c>
      <c r="D21" s="12">
        <f t="shared" si="5"/>
        <v>0</v>
      </c>
      <c r="E21" s="3"/>
      <c r="F21" s="10">
        <v>64</v>
      </c>
      <c r="G21" s="14">
        <f t="shared" si="1"/>
        <v>0</v>
      </c>
      <c r="H21" s="14">
        <f t="shared" si="2"/>
        <v>0</v>
      </c>
      <c r="I21" s="6"/>
      <c r="J21" s="5"/>
    </row>
    <row r="22" spans="2:10" ht="15.75">
      <c r="B22" s="10">
        <v>18</v>
      </c>
      <c r="C22" s="12">
        <f t="shared" si="4"/>
        <v>0</v>
      </c>
      <c r="D22" s="12">
        <f t="shared" si="5"/>
        <v>0</v>
      </c>
      <c r="E22" s="3"/>
      <c r="F22" s="10">
        <v>63</v>
      </c>
      <c r="G22" s="14">
        <f t="shared" si="1"/>
        <v>0</v>
      </c>
      <c r="H22" s="14">
        <f t="shared" si="2"/>
        <v>0</v>
      </c>
      <c r="I22" s="6"/>
      <c r="J22" s="5"/>
    </row>
    <row r="23" spans="2:10" ht="15.75">
      <c r="B23" s="10">
        <v>19</v>
      </c>
      <c r="C23" s="12">
        <f t="shared" si="4"/>
        <v>0</v>
      </c>
      <c r="D23" s="12">
        <f t="shared" si="5"/>
        <v>0</v>
      </c>
      <c r="E23" s="3"/>
      <c r="F23" s="10">
        <v>62</v>
      </c>
      <c r="G23" s="14">
        <f t="shared" si="1"/>
        <v>0</v>
      </c>
      <c r="H23" s="14">
        <f t="shared" si="2"/>
        <v>0</v>
      </c>
      <c r="I23" s="6"/>
      <c r="J23" s="5"/>
    </row>
    <row r="24" spans="2:10" ht="15.75">
      <c r="B24" s="10">
        <v>20</v>
      </c>
      <c r="C24" s="12">
        <f t="shared" si="4"/>
        <v>0</v>
      </c>
      <c r="D24" s="12">
        <f t="shared" si="5"/>
        <v>0</v>
      </c>
      <c r="E24" s="3"/>
      <c r="F24" s="10">
        <v>61</v>
      </c>
      <c r="G24" s="14">
        <f t="shared" si="1"/>
        <v>0</v>
      </c>
      <c r="H24" s="14">
        <f t="shared" si="2"/>
        <v>0</v>
      </c>
      <c r="I24" s="5"/>
      <c r="J24" s="5"/>
    </row>
    <row r="25" spans="2:10" ht="15.75">
      <c r="B25" s="10">
        <v>21</v>
      </c>
      <c r="C25" s="12">
        <f t="shared" si="4"/>
        <v>0</v>
      </c>
      <c r="D25" s="12">
        <f>D24+(D24*1.5%)</f>
        <v>0</v>
      </c>
      <c r="E25" s="3"/>
      <c r="F25" s="10">
        <v>60</v>
      </c>
      <c r="G25" s="14">
        <f t="shared" si="1"/>
        <v>0</v>
      </c>
      <c r="H25" s="14">
        <f t="shared" si="2"/>
        <v>0</v>
      </c>
    </row>
    <row r="26" spans="2:10" ht="15.75">
      <c r="B26" s="10">
        <v>22</v>
      </c>
      <c r="C26" s="12">
        <f t="shared" si="4"/>
        <v>0</v>
      </c>
      <c r="D26" s="12">
        <f t="shared" ref="D26:D34" si="6">D25+(D25*1.5%)</f>
        <v>0</v>
      </c>
      <c r="E26" s="3"/>
      <c r="F26" s="10">
        <v>59</v>
      </c>
      <c r="G26" s="14">
        <f t="shared" si="1"/>
        <v>0</v>
      </c>
      <c r="H26" s="14">
        <f t="shared" si="2"/>
        <v>0</v>
      </c>
    </row>
    <row r="27" spans="2:10" ht="15.75">
      <c r="B27" s="10">
        <v>23</v>
      </c>
      <c r="C27" s="12">
        <f t="shared" si="4"/>
        <v>0</v>
      </c>
      <c r="D27" s="12">
        <f t="shared" si="6"/>
        <v>0</v>
      </c>
      <c r="E27" s="3"/>
      <c r="F27" s="10">
        <v>58</v>
      </c>
      <c r="G27" s="14">
        <f t="shared" si="1"/>
        <v>0</v>
      </c>
      <c r="H27" s="14">
        <f t="shared" si="2"/>
        <v>0</v>
      </c>
    </row>
    <row r="28" spans="2:10" ht="15.75">
      <c r="B28" s="10">
        <v>24</v>
      </c>
      <c r="C28" s="12">
        <f t="shared" si="4"/>
        <v>0</v>
      </c>
      <c r="D28" s="12">
        <f t="shared" si="6"/>
        <v>0</v>
      </c>
      <c r="F28" s="10">
        <v>57</v>
      </c>
      <c r="G28" s="14">
        <f t="shared" si="1"/>
        <v>0</v>
      </c>
      <c r="H28" s="14">
        <f t="shared" si="2"/>
        <v>0</v>
      </c>
    </row>
    <row r="29" spans="2:10" ht="15.75">
      <c r="B29" s="10">
        <v>25</v>
      </c>
      <c r="C29" s="12">
        <f t="shared" si="4"/>
        <v>0</v>
      </c>
      <c r="D29" s="12">
        <f t="shared" si="6"/>
        <v>0</v>
      </c>
      <c r="F29" s="10">
        <v>56</v>
      </c>
      <c r="G29" s="14">
        <f t="shared" si="1"/>
        <v>0</v>
      </c>
      <c r="H29" s="14">
        <f t="shared" si="2"/>
        <v>0</v>
      </c>
    </row>
    <row r="30" spans="2:10" ht="15.75">
      <c r="B30" s="10">
        <v>26</v>
      </c>
      <c r="C30" s="12">
        <f t="shared" si="4"/>
        <v>0</v>
      </c>
      <c r="D30" s="12">
        <f t="shared" si="6"/>
        <v>0</v>
      </c>
      <c r="F30" s="10">
        <v>55</v>
      </c>
      <c r="G30" s="14">
        <f t="shared" si="1"/>
        <v>0</v>
      </c>
      <c r="H30" s="14">
        <f t="shared" si="2"/>
        <v>0</v>
      </c>
    </row>
    <row r="31" spans="2:10" ht="15.75">
      <c r="B31" s="10">
        <v>27</v>
      </c>
      <c r="C31" s="12">
        <f t="shared" si="4"/>
        <v>0</v>
      </c>
      <c r="D31" s="12">
        <f t="shared" si="6"/>
        <v>0</v>
      </c>
      <c r="F31" s="10">
        <v>54</v>
      </c>
      <c r="G31" s="14">
        <f t="shared" si="1"/>
        <v>0</v>
      </c>
      <c r="H31" s="14">
        <f t="shared" si="2"/>
        <v>0</v>
      </c>
    </row>
    <row r="32" spans="2:10" ht="15.75">
      <c r="B32" s="10">
        <v>28</v>
      </c>
      <c r="C32" s="12">
        <f t="shared" si="4"/>
        <v>0</v>
      </c>
      <c r="D32" s="12">
        <f t="shared" si="6"/>
        <v>0</v>
      </c>
      <c r="F32" s="10">
        <v>53</v>
      </c>
      <c r="G32" s="14">
        <f t="shared" si="1"/>
        <v>0</v>
      </c>
      <c r="H32" s="14">
        <f t="shared" si="2"/>
        <v>0</v>
      </c>
    </row>
    <row r="33" spans="2:8" ht="15.75">
      <c r="B33" s="10">
        <v>29</v>
      </c>
      <c r="C33" s="12">
        <f t="shared" si="4"/>
        <v>0</v>
      </c>
      <c r="D33" s="12">
        <f t="shared" si="6"/>
        <v>0</v>
      </c>
      <c r="F33" s="10">
        <v>52</v>
      </c>
      <c r="G33" s="14">
        <f t="shared" si="1"/>
        <v>0</v>
      </c>
      <c r="H33" s="14">
        <f t="shared" si="2"/>
        <v>0</v>
      </c>
    </row>
    <row r="34" spans="2:8" ht="15.75">
      <c r="B34" s="10">
        <v>30</v>
      </c>
      <c r="C34" s="12">
        <f t="shared" si="4"/>
        <v>0</v>
      </c>
      <c r="D34" s="12">
        <f t="shared" si="6"/>
        <v>0</v>
      </c>
      <c r="F34" s="10">
        <v>51</v>
      </c>
      <c r="G34" s="14">
        <f t="shared" si="1"/>
        <v>0</v>
      </c>
      <c r="H34" s="14">
        <f t="shared" si="2"/>
        <v>0</v>
      </c>
    </row>
    <row r="35" spans="2:8" ht="15.75">
      <c r="B35" s="10">
        <v>31</v>
      </c>
      <c r="C35" s="12">
        <f>C34+(C34*1%)</f>
        <v>0</v>
      </c>
      <c r="D35" s="12">
        <f>D34+(D34*1%)</f>
        <v>0</v>
      </c>
      <c r="F35" s="10">
        <v>50</v>
      </c>
      <c r="G35" s="14">
        <f t="shared" si="1"/>
        <v>0</v>
      </c>
      <c r="H35" s="14">
        <f t="shared" si="2"/>
        <v>0</v>
      </c>
    </row>
    <row r="36" spans="2:8" ht="15.75">
      <c r="B36" s="10">
        <v>32</v>
      </c>
      <c r="C36" s="12">
        <f t="shared" ref="C36:C84" si="7">C35+(C35*1%)</f>
        <v>0</v>
      </c>
      <c r="D36" s="12">
        <f t="shared" ref="D36:D84" si="8">D35+(D35*1%)</f>
        <v>0</v>
      </c>
      <c r="F36" s="10">
        <v>49</v>
      </c>
      <c r="G36" s="14">
        <f t="shared" si="1"/>
        <v>0</v>
      </c>
      <c r="H36" s="14">
        <f t="shared" si="2"/>
        <v>0</v>
      </c>
    </row>
    <row r="37" spans="2:8" ht="15.75">
      <c r="B37" s="10">
        <v>33</v>
      </c>
      <c r="C37" s="12">
        <f t="shared" si="7"/>
        <v>0</v>
      </c>
      <c r="D37" s="12">
        <f t="shared" si="8"/>
        <v>0</v>
      </c>
      <c r="F37" s="10">
        <v>48</v>
      </c>
      <c r="G37" s="14">
        <f>G36/1.01</f>
        <v>0</v>
      </c>
      <c r="H37" s="14">
        <f>H36/1.01</f>
        <v>0</v>
      </c>
    </row>
    <row r="38" spans="2:8" ht="15.75">
      <c r="B38" s="10">
        <v>34</v>
      </c>
      <c r="C38" s="12">
        <f t="shared" si="7"/>
        <v>0</v>
      </c>
      <c r="D38" s="12">
        <f t="shared" si="8"/>
        <v>0</v>
      </c>
      <c r="F38" s="10">
        <v>47</v>
      </c>
      <c r="G38" s="14">
        <f t="shared" si="1"/>
        <v>0</v>
      </c>
      <c r="H38" s="14">
        <f t="shared" si="2"/>
        <v>0</v>
      </c>
    </row>
    <row r="39" spans="2:8" ht="15.75">
      <c r="B39" s="10">
        <v>35</v>
      </c>
      <c r="C39" s="12">
        <f t="shared" si="7"/>
        <v>0</v>
      </c>
      <c r="D39" s="12">
        <f t="shared" si="8"/>
        <v>0</v>
      </c>
      <c r="F39" s="10">
        <v>46</v>
      </c>
      <c r="G39" s="14">
        <f t="shared" si="1"/>
        <v>0</v>
      </c>
      <c r="H39" s="14">
        <f t="shared" si="2"/>
        <v>0</v>
      </c>
    </row>
    <row r="40" spans="2:8" ht="15.75">
      <c r="B40" s="10">
        <v>36</v>
      </c>
      <c r="C40" s="12">
        <f t="shared" si="7"/>
        <v>0</v>
      </c>
      <c r="D40" s="12">
        <f t="shared" si="8"/>
        <v>0</v>
      </c>
      <c r="F40" s="10">
        <v>45</v>
      </c>
      <c r="G40" s="14">
        <f t="shared" si="1"/>
        <v>0</v>
      </c>
      <c r="H40" s="14">
        <f t="shared" si="2"/>
        <v>0</v>
      </c>
    </row>
    <row r="41" spans="2:8" ht="15.75">
      <c r="B41" s="10">
        <v>37</v>
      </c>
      <c r="C41" s="12">
        <f t="shared" si="7"/>
        <v>0</v>
      </c>
      <c r="D41" s="12">
        <f t="shared" si="8"/>
        <v>0</v>
      </c>
      <c r="F41" s="10">
        <v>44</v>
      </c>
      <c r="G41" s="14">
        <f t="shared" si="1"/>
        <v>0</v>
      </c>
      <c r="H41" s="14">
        <f t="shared" si="2"/>
        <v>0</v>
      </c>
    </row>
    <row r="42" spans="2:8" ht="15.75">
      <c r="B42" s="10">
        <v>38</v>
      </c>
      <c r="C42" s="12">
        <f t="shared" si="7"/>
        <v>0</v>
      </c>
      <c r="D42" s="12">
        <f t="shared" si="8"/>
        <v>0</v>
      </c>
      <c r="F42" s="10">
        <v>43</v>
      </c>
      <c r="G42" s="14">
        <f t="shared" si="1"/>
        <v>0</v>
      </c>
      <c r="H42" s="14">
        <f t="shared" si="2"/>
        <v>0</v>
      </c>
    </row>
    <row r="43" spans="2:8" ht="15.75">
      <c r="B43" s="10">
        <v>39</v>
      </c>
      <c r="C43" s="12">
        <f t="shared" si="7"/>
        <v>0</v>
      </c>
      <c r="D43" s="12">
        <f t="shared" si="8"/>
        <v>0</v>
      </c>
      <c r="F43" s="10">
        <v>42</v>
      </c>
      <c r="G43" s="14">
        <f t="shared" si="1"/>
        <v>0</v>
      </c>
      <c r="H43" s="14">
        <f t="shared" si="2"/>
        <v>0</v>
      </c>
    </row>
    <row r="44" spans="2:8" ht="15.75">
      <c r="B44" s="10">
        <v>40</v>
      </c>
      <c r="C44" s="12">
        <f t="shared" si="7"/>
        <v>0</v>
      </c>
      <c r="D44" s="12">
        <f t="shared" si="8"/>
        <v>0</v>
      </c>
      <c r="F44" s="10">
        <v>41</v>
      </c>
      <c r="G44" s="14">
        <f t="shared" si="1"/>
        <v>0</v>
      </c>
      <c r="H44" s="14">
        <f t="shared" si="2"/>
        <v>0</v>
      </c>
    </row>
    <row r="45" spans="2:8" ht="15.75">
      <c r="B45" s="10">
        <v>41</v>
      </c>
      <c r="C45" s="12">
        <f t="shared" si="7"/>
        <v>0</v>
      </c>
      <c r="D45" s="12">
        <f t="shared" si="8"/>
        <v>0</v>
      </c>
      <c r="F45" s="10">
        <v>40</v>
      </c>
      <c r="G45" s="14">
        <f t="shared" si="1"/>
        <v>0</v>
      </c>
      <c r="H45" s="14">
        <f t="shared" si="2"/>
        <v>0</v>
      </c>
    </row>
    <row r="46" spans="2:8" ht="15.75">
      <c r="B46" s="10">
        <v>42</v>
      </c>
      <c r="C46" s="12">
        <f t="shared" si="7"/>
        <v>0</v>
      </c>
      <c r="D46" s="12">
        <f t="shared" si="8"/>
        <v>0</v>
      </c>
      <c r="F46" s="10">
        <v>39</v>
      </c>
      <c r="G46" s="14">
        <f t="shared" si="1"/>
        <v>0</v>
      </c>
      <c r="H46" s="14">
        <f t="shared" si="2"/>
        <v>0</v>
      </c>
    </row>
    <row r="47" spans="2:8" ht="15.75">
      <c r="B47" s="10">
        <v>43</v>
      </c>
      <c r="C47" s="12">
        <f t="shared" si="7"/>
        <v>0</v>
      </c>
      <c r="D47" s="12">
        <f t="shared" si="8"/>
        <v>0</v>
      </c>
      <c r="F47" s="10">
        <v>38</v>
      </c>
      <c r="G47" s="14">
        <f t="shared" si="1"/>
        <v>0</v>
      </c>
      <c r="H47" s="14">
        <f t="shared" si="2"/>
        <v>0</v>
      </c>
    </row>
    <row r="48" spans="2:8" ht="15.75">
      <c r="B48" s="10">
        <v>44</v>
      </c>
      <c r="C48" s="12">
        <f t="shared" si="7"/>
        <v>0</v>
      </c>
      <c r="D48" s="12">
        <f t="shared" si="8"/>
        <v>0</v>
      </c>
      <c r="F48" s="10">
        <v>37</v>
      </c>
      <c r="G48" s="14">
        <f t="shared" si="1"/>
        <v>0</v>
      </c>
      <c r="H48" s="14">
        <f t="shared" si="2"/>
        <v>0</v>
      </c>
    </row>
    <row r="49" spans="2:8" ht="15.75">
      <c r="B49" s="10">
        <v>45</v>
      </c>
      <c r="C49" s="12">
        <f t="shared" si="7"/>
        <v>0</v>
      </c>
      <c r="D49" s="12">
        <f t="shared" si="8"/>
        <v>0</v>
      </c>
      <c r="F49" s="10">
        <v>36</v>
      </c>
      <c r="G49" s="14">
        <f t="shared" si="1"/>
        <v>0</v>
      </c>
      <c r="H49" s="14">
        <f t="shared" si="2"/>
        <v>0</v>
      </c>
    </row>
    <row r="50" spans="2:8" ht="15.75">
      <c r="B50" s="10">
        <v>46</v>
      </c>
      <c r="C50" s="12">
        <f t="shared" si="7"/>
        <v>0</v>
      </c>
      <c r="D50" s="12">
        <f t="shared" si="8"/>
        <v>0</v>
      </c>
      <c r="F50" s="10">
        <v>35</v>
      </c>
      <c r="G50" s="14">
        <f t="shared" si="1"/>
        <v>0</v>
      </c>
      <c r="H50" s="14">
        <f t="shared" si="2"/>
        <v>0</v>
      </c>
    </row>
    <row r="51" spans="2:8" ht="15.75">
      <c r="B51" s="10">
        <v>47</v>
      </c>
      <c r="C51" s="12">
        <f t="shared" si="7"/>
        <v>0</v>
      </c>
      <c r="D51" s="12">
        <f t="shared" si="8"/>
        <v>0</v>
      </c>
      <c r="F51" s="10">
        <v>34</v>
      </c>
      <c r="G51" s="14">
        <f t="shared" si="1"/>
        <v>0</v>
      </c>
      <c r="H51" s="14">
        <f t="shared" si="2"/>
        <v>0</v>
      </c>
    </row>
    <row r="52" spans="2:8" ht="15.75">
      <c r="B52" s="10">
        <v>48</v>
      </c>
      <c r="C52" s="12">
        <f t="shared" si="7"/>
        <v>0</v>
      </c>
      <c r="D52" s="12">
        <f t="shared" si="8"/>
        <v>0</v>
      </c>
      <c r="F52" s="10">
        <v>33</v>
      </c>
      <c r="G52" s="14">
        <f t="shared" si="1"/>
        <v>0</v>
      </c>
      <c r="H52" s="14">
        <f t="shared" si="2"/>
        <v>0</v>
      </c>
    </row>
    <row r="53" spans="2:8" ht="15.75">
      <c r="B53" s="10">
        <v>49</v>
      </c>
      <c r="C53" s="12">
        <f t="shared" si="7"/>
        <v>0</v>
      </c>
      <c r="D53" s="12">
        <f t="shared" si="8"/>
        <v>0</v>
      </c>
      <c r="F53" s="10">
        <v>32</v>
      </c>
      <c r="G53" s="14">
        <f t="shared" si="1"/>
        <v>0</v>
      </c>
      <c r="H53" s="14">
        <f t="shared" si="2"/>
        <v>0</v>
      </c>
    </row>
    <row r="54" spans="2:8" ht="15.75">
      <c r="B54" s="10">
        <v>50</v>
      </c>
      <c r="C54" s="12">
        <f t="shared" si="7"/>
        <v>0</v>
      </c>
      <c r="D54" s="12">
        <f t="shared" si="8"/>
        <v>0</v>
      </c>
      <c r="F54" s="10">
        <v>31</v>
      </c>
      <c r="G54" s="14">
        <f t="shared" si="1"/>
        <v>0</v>
      </c>
      <c r="H54" s="14">
        <f t="shared" si="2"/>
        <v>0</v>
      </c>
    </row>
    <row r="55" spans="2:8" ht="15.75">
      <c r="B55" s="10">
        <v>51</v>
      </c>
      <c r="C55" s="12">
        <f t="shared" si="7"/>
        <v>0</v>
      </c>
      <c r="D55" s="12">
        <f t="shared" si="8"/>
        <v>0</v>
      </c>
      <c r="F55" s="10">
        <v>30</v>
      </c>
      <c r="G55" s="14">
        <f t="shared" si="1"/>
        <v>0</v>
      </c>
      <c r="H55" s="14">
        <f t="shared" si="2"/>
        <v>0</v>
      </c>
    </row>
    <row r="56" spans="2:8" ht="15.75">
      <c r="B56" s="10">
        <v>52</v>
      </c>
      <c r="C56" s="12">
        <f t="shared" si="7"/>
        <v>0</v>
      </c>
      <c r="D56" s="12">
        <f t="shared" si="8"/>
        <v>0</v>
      </c>
      <c r="F56" s="10">
        <v>29</v>
      </c>
      <c r="G56" s="14">
        <f>G55/1.015</f>
        <v>0</v>
      </c>
      <c r="H56" s="14">
        <f>H55/1.015</f>
        <v>0</v>
      </c>
    </row>
    <row r="57" spans="2:8" ht="15.75">
      <c r="B57" s="10">
        <v>53</v>
      </c>
      <c r="C57" s="12">
        <f t="shared" si="7"/>
        <v>0</v>
      </c>
      <c r="D57" s="12">
        <f t="shared" si="8"/>
        <v>0</v>
      </c>
      <c r="F57" s="10">
        <v>28</v>
      </c>
      <c r="G57" s="14">
        <f t="shared" ref="G57:G75" si="9">G56/1.015</f>
        <v>0</v>
      </c>
      <c r="H57" s="14">
        <f t="shared" ref="H57:H75" si="10">H56/1.015</f>
        <v>0</v>
      </c>
    </row>
    <row r="58" spans="2:8" ht="15.75">
      <c r="B58" s="10">
        <v>54</v>
      </c>
      <c r="C58" s="12">
        <f t="shared" si="7"/>
        <v>0</v>
      </c>
      <c r="D58" s="12">
        <f t="shared" si="8"/>
        <v>0</v>
      </c>
      <c r="F58" s="10">
        <v>27</v>
      </c>
      <c r="G58" s="14">
        <f t="shared" si="9"/>
        <v>0</v>
      </c>
      <c r="H58" s="14">
        <f t="shared" si="10"/>
        <v>0</v>
      </c>
    </row>
    <row r="59" spans="2:8" ht="15.75">
      <c r="B59" s="10">
        <v>55</v>
      </c>
      <c r="C59" s="12">
        <f t="shared" si="7"/>
        <v>0</v>
      </c>
      <c r="D59" s="12">
        <f t="shared" si="8"/>
        <v>0</v>
      </c>
      <c r="F59" s="10">
        <v>26</v>
      </c>
      <c r="G59" s="14">
        <f t="shared" si="9"/>
        <v>0</v>
      </c>
      <c r="H59" s="14">
        <f t="shared" si="10"/>
        <v>0</v>
      </c>
    </row>
    <row r="60" spans="2:8" ht="15.75">
      <c r="B60" s="10">
        <v>56</v>
      </c>
      <c r="C60" s="12">
        <f t="shared" si="7"/>
        <v>0</v>
      </c>
      <c r="D60" s="12">
        <f t="shared" si="8"/>
        <v>0</v>
      </c>
      <c r="F60" s="10">
        <v>25</v>
      </c>
      <c r="G60" s="14">
        <f t="shared" si="9"/>
        <v>0</v>
      </c>
      <c r="H60" s="14">
        <f t="shared" si="10"/>
        <v>0</v>
      </c>
    </row>
    <row r="61" spans="2:8" ht="15.75">
      <c r="B61" s="10">
        <v>57</v>
      </c>
      <c r="C61" s="12">
        <f t="shared" si="7"/>
        <v>0</v>
      </c>
      <c r="D61" s="12">
        <f t="shared" si="8"/>
        <v>0</v>
      </c>
      <c r="F61" s="10">
        <v>24</v>
      </c>
      <c r="G61" s="14">
        <f t="shared" si="9"/>
        <v>0</v>
      </c>
      <c r="H61" s="14">
        <f t="shared" si="10"/>
        <v>0</v>
      </c>
    </row>
    <row r="62" spans="2:8" ht="15.75">
      <c r="B62" s="10">
        <v>58</v>
      </c>
      <c r="C62" s="12">
        <f t="shared" si="7"/>
        <v>0</v>
      </c>
      <c r="D62" s="12">
        <f t="shared" si="8"/>
        <v>0</v>
      </c>
      <c r="F62" s="10">
        <v>23</v>
      </c>
      <c r="G62" s="14">
        <f t="shared" si="9"/>
        <v>0</v>
      </c>
      <c r="H62" s="14">
        <f t="shared" si="10"/>
        <v>0</v>
      </c>
    </row>
    <row r="63" spans="2:8" ht="15.75">
      <c r="B63" s="10">
        <v>59</v>
      </c>
      <c r="C63" s="12">
        <f t="shared" si="7"/>
        <v>0</v>
      </c>
      <c r="D63" s="12">
        <f t="shared" si="8"/>
        <v>0</v>
      </c>
      <c r="F63" s="10">
        <v>22</v>
      </c>
      <c r="G63" s="14">
        <f t="shared" si="9"/>
        <v>0</v>
      </c>
      <c r="H63" s="14">
        <f t="shared" si="10"/>
        <v>0</v>
      </c>
    </row>
    <row r="64" spans="2:8" ht="15.75">
      <c r="B64" s="10">
        <v>60</v>
      </c>
      <c r="C64" s="12">
        <f t="shared" si="7"/>
        <v>0</v>
      </c>
      <c r="D64" s="12">
        <f t="shared" si="8"/>
        <v>0</v>
      </c>
      <c r="F64" s="10">
        <v>21</v>
      </c>
      <c r="G64" s="14">
        <f t="shared" si="9"/>
        <v>0</v>
      </c>
      <c r="H64" s="14">
        <f t="shared" si="10"/>
        <v>0</v>
      </c>
    </row>
    <row r="65" spans="2:8" ht="15.75">
      <c r="B65" s="10">
        <v>61</v>
      </c>
      <c r="C65" s="12">
        <f t="shared" si="7"/>
        <v>0</v>
      </c>
      <c r="D65" s="12">
        <f t="shared" si="8"/>
        <v>0</v>
      </c>
      <c r="F65" s="10">
        <v>20</v>
      </c>
      <c r="G65" s="14">
        <f t="shared" si="9"/>
        <v>0</v>
      </c>
      <c r="H65" s="14">
        <f t="shared" si="10"/>
        <v>0</v>
      </c>
    </row>
    <row r="66" spans="2:8" ht="15.75">
      <c r="B66" s="10">
        <v>62</v>
      </c>
      <c r="C66" s="12">
        <f t="shared" si="7"/>
        <v>0</v>
      </c>
      <c r="D66" s="12">
        <f t="shared" si="8"/>
        <v>0</v>
      </c>
      <c r="F66" s="10">
        <v>19</v>
      </c>
      <c r="G66" s="14">
        <f t="shared" si="9"/>
        <v>0</v>
      </c>
      <c r="H66" s="14">
        <f t="shared" si="10"/>
        <v>0</v>
      </c>
    </row>
    <row r="67" spans="2:8" ht="15.75">
      <c r="B67" s="10">
        <v>63</v>
      </c>
      <c r="C67" s="12">
        <f t="shared" si="7"/>
        <v>0</v>
      </c>
      <c r="D67" s="12">
        <f t="shared" si="8"/>
        <v>0</v>
      </c>
      <c r="F67" s="10">
        <v>18</v>
      </c>
      <c r="G67" s="14">
        <f t="shared" si="9"/>
        <v>0</v>
      </c>
      <c r="H67" s="14">
        <f t="shared" si="10"/>
        <v>0</v>
      </c>
    </row>
    <row r="68" spans="2:8" ht="15.75">
      <c r="B68" s="10">
        <v>64</v>
      </c>
      <c r="C68" s="12">
        <f t="shared" si="7"/>
        <v>0</v>
      </c>
      <c r="D68" s="12">
        <f t="shared" si="8"/>
        <v>0</v>
      </c>
      <c r="F68" s="10">
        <v>17</v>
      </c>
      <c r="G68" s="14">
        <f t="shared" si="9"/>
        <v>0</v>
      </c>
      <c r="H68" s="14">
        <f t="shared" si="10"/>
        <v>0</v>
      </c>
    </row>
    <row r="69" spans="2:8" ht="15.75">
      <c r="B69" s="10">
        <v>65</v>
      </c>
      <c r="C69" s="12">
        <f t="shared" si="7"/>
        <v>0</v>
      </c>
      <c r="D69" s="12">
        <f t="shared" si="8"/>
        <v>0</v>
      </c>
      <c r="F69" s="10">
        <v>16</v>
      </c>
      <c r="G69" s="14">
        <f t="shared" si="9"/>
        <v>0</v>
      </c>
      <c r="H69" s="14">
        <f t="shared" si="10"/>
        <v>0</v>
      </c>
    </row>
    <row r="70" spans="2:8" ht="15.75">
      <c r="B70" s="10">
        <v>66</v>
      </c>
      <c r="C70" s="12">
        <f t="shared" si="7"/>
        <v>0</v>
      </c>
      <c r="D70" s="12">
        <f t="shared" si="8"/>
        <v>0</v>
      </c>
      <c r="F70" s="10">
        <v>15</v>
      </c>
      <c r="G70" s="14">
        <f t="shared" si="9"/>
        <v>0</v>
      </c>
      <c r="H70" s="14">
        <f t="shared" si="10"/>
        <v>0</v>
      </c>
    </row>
    <row r="71" spans="2:8" ht="15.75">
      <c r="B71" s="10">
        <v>67</v>
      </c>
      <c r="C71" s="12">
        <f t="shared" si="7"/>
        <v>0</v>
      </c>
      <c r="D71" s="12">
        <f t="shared" si="8"/>
        <v>0</v>
      </c>
      <c r="F71" s="10">
        <v>14</v>
      </c>
      <c r="G71" s="14">
        <f t="shared" si="9"/>
        <v>0</v>
      </c>
      <c r="H71" s="14">
        <f t="shared" si="10"/>
        <v>0</v>
      </c>
    </row>
    <row r="72" spans="2:8" ht="15.75">
      <c r="B72" s="10">
        <v>68</v>
      </c>
      <c r="C72" s="12">
        <f t="shared" si="7"/>
        <v>0</v>
      </c>
      <c r="D72" s="12">
        <f t="shared" si="8"/>
        <v>0</v>
      </c>
      <c r="F72" s="10">
        <v>13</v>
      </c>
      <c r="G72" s="14">
        <f t="shared" si="9"/>
        <v>0</v>
      </c>
      <c r="H72" s="14">
        <f t="shared" si="10"/>
        <v>0</v>
      </c>
    </row>
    <row r="73" spans="2:8" ht="15.75">
      <c r="B73" s="10">
        <v>69</v>
      </c>
      <c r="C73" s="12">
        <f t="shared" si="7"/>
        <v>0</v>
      </c>
      <c r="D73" s="12">
        <f t="shared" si="8"/>
        <v>0</v>
      </c>
      <c r="F73" s="10">
        <v>12</v>
      </c>
      <c r="G73" s="14">
        <f>G72/1.015</f>
        <v>0</v>
      </c>
      <c r="H73" s="14">
        <f t="shared" si="10"/>
        <v>0</v>
      </c>
    </row>
    <row r="74" spans="2:8" ht="15.75">
      <c r="B74" s="10">
        <v>70</v>
      </c>
      <c r="C74" s="12">
        <f t="shared" si="7"/>
        <v>0</v>
      </c>
      <c r="D74" s="12">
        <f t="shared" si="8"/>
        <v>0</v>
      </c>
      <c r="F74" s="10">
        <v>11</v>
      </c>
      <c r="G74" s="14">
        <f t="shared" si="9"/>
        <v>0</v>
      </c>
      <c r="H74" s="14">
        <f t="shared" si="10"/>
        <v>0</v>
      </c>
    </row>
    <row r="75" spans="2:8" ht="15.75">
      <c r="B75" s="10">
        <v>71</v>
      </c>
      <c r="C75" s="12">
        <f t="shared" si="7"/>
        <v>0</v>
      </c>
      <c r="D75" s="12">
        <f t="shared" si="8"/>
        <v>0</v>
      </c>
      <c r="F75" s="10">
        <v>10</v>
      </c>
      <c r="G75" s="14">
        <f t="shared" si="9"/>
        <v>0</v>
      </c>
      <c r="H75" s="14">
        <f t="shared" si="10"/>
        <v>0</v>
      </c>
    </row>
    <row r="76" spans="2:8" ht="15.75">
      <c r="B76" s="10">
        <v>72</v>
      </c>
      <c r="C76" s="12">
        <f t="shared" si="7"/>
        <v>0</v>
      </c>
      <c r="D76" s="12">
        <f t="shared" si="8"/>
        <v>0</v>
      </c>
      <c r="F76" s="10">
        <v>9</v>
      </c>
      <c r="G76" s="14">
        <f>G75/1.02</f>
        <v>0</v>
      </c>
      <c r="H76" s="14">
        <f>H75/1.02</f>
        <v>0</v>
      </c>
    </row>
    <row r="77" spans="2:8" ht="15.75">
      <c r="B77" s="10">
        <v>73</v>
      </c>
      <c r="C77" s="12">
        <f t="shared" si="7"/>
        <v>0</v>
      </c>
      <c r="D77" s="12">
        <f t="shared" si="8"/>
        <v>0</v>
      </c>
      <c r="F77" s="10">
        <v>8</v>
      </c>
      <c r="G77" s="14">
        <f t="shared" ref="G77:G84" si="11">G76/1.02</f>
        <v>0</v>
      </c>
      <c r="H77" s="14">
        <f t="shared" ref="H77:H84" si="12">H76/1.02</f>
        <v>0</v>
      </c>
    </row>
    <row r="78" spans="2:8" ht="15.75">
      <c r="B78" s="10">
        <v>74</v>
      </c>
      <c r="C78" s="12">
        <f t="shared" si="7"/>
        <v>0</v>
      </c>
      <c r="D78" s="12">
        <f t="shared" si="8"/>
        <v>0</v>
      </c>
      <c r="F78" s="10">
        <v>7</v>
      </c>
      <c r="G78" s="14">
        <f t="shared" si="11"/>
        <v>0</v>
      </c>
      <c r="H78" s="14">
        <f t="shared" si="12"/>
        <v>0</v>
      </c>
    </row>
    <row r="79" spans="2:8" ht="15.75">
      <c r="B79" s="10">
        <v>75</v>
      </c>
      <c r="C79" s="12">
        <f t="shared" si="7"/>
        <v>0</v>
      </c>
      <c r="D79" s="12">
        <f t="shared" si="8"/>
        <v>0</v>
      </c>
      <c r="F79" s="10">
        <v>6</v>
      </c>
      <c r="G79" s="14">
        <f t="shared" si="11"/>
        <v>0</v>
      </c>
      <c r="H79" s="14">
        <f t="shared" si="12"/>
        <v>0</v>
      </c>
    </row>
    <row r="80" spans="2:8" ht="15.75">
      <c r="B80" s="10">
        <v>76</v>
      </c>
      <c r="C80" s="12">
        <f t="shared" si="7"/>
        <v>0</v>
      </c>
      <c r="D80" s="12">
        <f t="shared" si="8"/>
        <v>0</v>
      </c>
      <c r="F80" s="10">
        <v>5</v>
      </c>
      <c r="G80" s="14">
        <f t="shared" si="11"/>
        <v>0</v>
      </c>
      <c r="H80" s="14">
        <f t="shared" si="12"/>
        <v>0</v>
      </c>
    </row>
    <row r="81" spans="1:8" ht="15.75">
      <c r="B81" s="10">
        <v>77</v>
      </c>
      <c r="C81" s="12">
        <f t="shared" si="7"/>
        <v>0</v>
      </c>
      <c r="D81" s="12">
        <f t="shared" si="8"/>
        <v>0</v>
      </c>
      <c r="F81" s="10">
        <v>4</v>
      </c>
      <c r="G81" s="14">
        <f t="shared" si="11"/>
        <v>0</v>
      </c>
      <c r="H81" s="14">
        <f t="shared" si="12"/>
        <v>0</v>
      </c>
    </row>
    <row r="82" spans="1:8" ht="15.75">
      <c r="A82" s="6"/>
      <c r="B82" s="10">
        <v>78</v>
      </c>
      <c r="C82" s="12">
        <f t="shared" si="7"/>
        <v>0</v>
      </c>
      <c r="D82" s="12">
        <f t="shared" si="8"/>
        <v>0</v>
      </c>
      <c r="F82" s="10">
        <v>3</v>
      </c>
      <c r="G82" s="14">
        <f t="shared" si="11"/>
        <v>0</v>
      </c>
      <c r="H82" s="14">
        <f t="shared" si="12"/>
        <v>0</v>
      </c>
    </row>
    <row r="83" spans="1:8" ht="15.75">
      <c r="A83" s="6"/>
      <c r="B83" s="10">
        <v>79</v>
      </c>
      <c r="C83" s="12">
        <f t="shared" si="7"/>
        <v>0</v>
      </c>
      <c r="D83" s="12">
        <f t="shared" si="8"/>
        <v>0</v>
      </c>
      <c r="F83" s="10">
        <v>2</v>
      </c>
      <c r="G83" s="14">
        <f t="shared" si="11"/>
        <v>0</v>
      </c>
      <c r="H83" s="14">
        <f t="shared" si="12"/>
        <v>0</v>
      </c>
    </row>
    <row r="84" spans="1:8" ht="15.75">
      <c r="B84" s="10">
        <v>80</v>
      </c>
      <c r="C84" s="12">
        <f t="shared" si="7"/>
        <v>0</v>
      </c>
      <c r="D84" s="12">
        <f t="shared" si="8"/>
        <v>0</v>
      </c>
      <c r="F84" s="10">
        <v>1</v>
      </c>
      <c r="G84" s="14">
        <f t="shared" si="11"/>
        <v>0</v>
      </c>
      <c r="H84" s="14">
        <f t="shared" si="12"/>
        <v>0</v>
      </c>
    </row>
  </sheetData>
  <mergeCells count="2">
    <mergeCell ref="B1:D2"/>
    <mergeCell ref="F1:H2"/>
  </mergeCells>
  <pageMargins left="0.7" right="0.7" top="0.75" bottom="0.75" header="0.3" footer="0.3"/>
  <pageSetup paperSize="9"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3"/>
  <dimension ref="A2:J46"/>
  <sheetViews>
    <sheetView showGridLines="0" showRowColHeaders="0" workbookViewId="0">
      <selection activeCell="XFD1" sqref="K1:XFD1048576"/>
    </sheetView>
  </sheetViews>
  <sheetFormatPr baseColWidth="10" defaultColWidth="0" defaultRowHeight="15"/>
  <cols>
    <col min="1" max="1" width="11.42578125" customWidth="1"/>
    <col min="2" max="3" width="18" bestFit="1" customWidth="1"/>
    <col min="4" max="4" width="11.42578125" customWidth="1"/>
    <col min="5" max="6" width="18" bestFit="1" customWidth="1"/>
    <col min="7" max="7" width="11.42578125" customWidth="1"/>
    <col min="8" max="9" width="18" bestFit="1" customWidth="1"/>
    <col min="10" max="10" width="11.42578125" customWidth="1"/>
    <col min="11" max="16384" width="11.42578125" hidden="1"/>
  </cols>
  <sheetData>
    <row r="2" spans="2:9">
      <c r="B2" s="21" t="s">
        <v>75</v>
      </c>
      <c r="C2" s="21"/>
      <c r="E2" s="21" t="s">
        <v>74</v>
      </c>
      <c r="F2" s="21"/>
      <c r="H2" s="21" t="s">
        <v>77</v>
      </c>
      <c r="I2" s="21"/>
    </row>
    <row r="3" spans="2:9">
      <c r="B3" s="19" t="s">
        <v>70</v>
      </c>
      <c r="C3" s="19"/>
      <c r="E3" s="19" t="s">
        <v>70</v>
      </c>
      <c r="F3" s="19"/>
      <c r="H3" s="19" t="s">
        <v>70</v>
      </c>
      <c r="I3" s="19"/>
    </row>
    <row r="4" spans="2:9">
      <c r="B4" s="19"/>
      <c r="C4" s="19"/>
      <c r="E4" s="19"/>
      <c r="F4" s="19"/>
      <c r="H4" s="19"/>
      <c r="I4" s="19"/>
    </row>
    <row r="5" spans="2:9">
      <c r="B5" s="8" t="s">
        <v>66</v>
      </c>
      <c r="C5" s="8" t="s">
        <v>67</v>
      </c>
      <c r="E5" s="8" t="s">
        <v>66</v>
      </c>
      <c r="F5" s="8" t="s">
        <v>67</v>
      </c>
      <c r="H5" s="8" t="s">
        <v>66</v>
      </c>
      <c r="I5" s="8" t="s">
        <v>67</v>
      </c>
    </row>
    <row r="6" spans="2:9">
      <c r="B6" s="8"/>
      <c r="C6" s="8"/>
      <c r="E6" s="8"/>
      <c r="F6" s="8"/>
      <c r="H6" s="8"/>
      <c r="I6" s="8"/>
    </row>
    <row r="7" spans="2:9">
      <c r="B7" s="8" t="s">
        <v>68</v>
      </c>
      <c r="C7" s="8" t="s">
        <v>69</v>
      </c>
      <c r="E7" s="8" t="s">
        <v>71</v>
      </c>
      <c r="F7" s="8" t="s">
        <v>72</v>
      </c>
      <c r="H7" s="8" t="s">
        <v>71</v>
      </c>
      <c r="I7" s="8" t="s">
        <v>69</v>
      </c>
    </row>
    <row r="8" spans="2:9">
      <c r="B8" s="9">
        <f>B6*5%</f>
        <v>0</v>
      </c>
      <c r="C8" s="9">
        <f>C6*5%</f>
        <v>0</v>
      </c>
      <c r="E8" s="9">
        <f>E6*10%</f>
        <v>0</v>
      </c>
      <c r="F8" s="9">
        <f>F6*10%</f>
        <v>0</v>
      </c>
      <c r="H8" s="9">
        <f>H6*10%</f>
        <v>0</v>
      </c>
      <c r="I8" s="9">
        <f>I6*5%</f>
        <v>0</v>
      </c>
    </row>
    <row r="9" spans="2:9">
      <c r="B9" s="19" t="s">
        <v>85</v>
      </c>
      <c r="C9" s="19"/>
      <c r="E9" s="19" t="s">
        <v>85</v>
      </c>
      <c r="F9" s="19"/>
      <c r="H9" s="19" t="s">
        <v>85</v>
      </c>
      <c r="I9" s="19"/>
    </row>
    <row r="10" spans="2:9">
      <c r="B10" s="20">
        <f>(1.2*B4)+B8+C8</f>
        <v>0</v>
      </c>
      <c r="C10" s="20"/>
      <c r="E10" s="20">
        <f>(1.2*E4)+E8+F8</f>
        <v>0</v>
      </c>
      <c r="F10" s="20"/>
      <c r="H10" s="20">
        <f>(1.2*H4)+H8+I8</f>
        <v>0</v>
      </c>
      <c r="I10" s="20"/>
    </row>
    <row r="13" spans="2:9">
      <c r="B13" s="21" t="s">
        <v>76</v>
      </c>
      <c r="C13" s="21"/>
      <c r="E13" s="21" t="s">
        <v>73</v>
      </c>
      <c r="F13" s="21"/>
      <c r="H13" s="21" t="s">
        <v>78</v>
      </c>
      <c r="I13" s="21"/>
    </row>
    <row r="14" spans="2:9">
      <c r="B14" s="19" t="s">
        <v>79</v>
      </c>
      <c r="C14" s="19"/>
      <c r="E14" s="19" t="s">
        <v>79</v>
      </c>
      <c r="F14" s="19"/>
      <c r="H14" s="19" t="s">
        <v>79</v>
      </c>
      <c r="I14" s="19"/>
    </row>
    <row r="15" spans="2:9">
      <c r="B15" s="19"/>
      <c r="C15" s="19"/>
      <c r="E15" s="19"/>
      <c r="F15" s="19"/>
      <c r="H15" s="19"/>
      <c r="I15" s="19"/>
    </row>
    <row r="16" spans="2:9">
      <c r="B16" s="8" t="s">
        <v>66</v>
      </c>
      <c r="C16" s="8" t="s">
        <v>67</v>
      </c>
      <c r="E16" s="8" t="s">
        <v>66</v>
      </c>
      <c r="F16" s="8" t="s">
        <v>67</v>
      </c>
      <c r="H16" s="8" t="s">
        <v>66</v>
      </c>
      <c r="I16" s="8" t="s">
        <v>67</v>
      </c>
    </row>
    <row r="17" spans="2:9">
      <c r="B17" s="8"/>
      <c r="C17" s="8"/>
      <c r="E17" s="8"/>
      <c r="F17" s="8"/>
      <c r="H17" s="8"/>
      <c r="I17" s="8"/>
    </row>
    <row r="18" spans="2:9">
      <c r="B18" s="8" t="s">
        <v>68</v>
      </c>
      <c r="C18" s="8" t="s">
        <v>69</v>
      </c>
      <c r="E18" s="8" t="s">
        <v>71</v>
      </c>
      <c r="F18" s="8" t="s">
        <v>72</v>
      </c>
      <c r="H18" s="8" t="s">
        <v>71</v>
      </c>
      <c r="I18" s="8" t="s">
        <v>69</v>
      </c>
    </row>
    <row r="19" spans="2:9">
      <c r="B19" s="9">
        <f>B17*5%</f>
        <v>0</v>
      </c>
      <c r="C19" s="9">
        <f>C17*5%</f>
        <v>0</v>
      </c>
      <c r="E19" s="9">
        <f>E17*10%</f>
        <v>0</v>
      </c>
      <c r="F19" s="9">
        <f>F17*10%</f>
        <v>0</v>
      </c>
      <c r="H19" s="9">
        <f>H17*10%</f>
        <v>0</v>
      </c>
      <c r="I19" s="9">
        <f>I17*5%</f>
        <v>0</v>
      </c>
    </row>
    <row r="20" spans="2:9">
      <c r="B20" s="19" t="s">
        <v>86</v>
      </c>
      <c r="C20" s="19"/>
      <c r="E20" s="19" t="s">
        <v>86</v>
      </c>
      <c r="F20" s="19"/>
      <c r="H20" s="19" t="s">
        <v>86</v>
      </c>
      <c r="I20" s="19"/>
    </row>
    <row r="21" spans="2:9">
      <c r="B21" s="20">
        <f>(1.5*B15)+B19+C19</f>
        <v>0</v>
      </c>
      <c r="C21" s="20"/>
      <c r="E21" s="20">
        <f>(1.5*E15)+E19+F19</f>
        <v>0</v>
      </c>
      <c r="F21" s="20"/>
      <c r="H21" s="20">
        <f>(1.5*H15)+H19+I19</f>
        <v>0</v>
      </c>
      <c r="I21" s="20"/>
    </row>
    <row r="24" spans="2:9">
      <c r="B24" s="21" t="s">
        <v>80</v>
      </c>
      <c r="C24" s="21"/>
      <c r="E24" s="21" t="s">
        <v>81</v>
      </c>
      <c r="F24" s="21"/>
      <c r="H24" s="21" t="s">
        <v>82</v>
      </c>
      <c r="I24" s="21"/>
    </row>
    <row r="25" spans="2:9">
      <c r="B25" s="19" t="s">
        <v>79</v>
      </c>
      <c r="C25" s="19"/>
      <c r="E25" s="19" t="s">
        <v>79</v>
      </c>
      <c r="F25" s="19"/>
      <c r="H25" s="19" t="s">
        <v>79</v>
      </c>
      <c r="I25" s="19"/>
    </row>
    <row r="26" spans="2:9">
      <c r="B26" s="19"/>
      <c r="C26" s="19"/>
      <c r="E26" s="19"/>
      <c r="F26" s="19"/>
      <c r="H26" s="19"/>
      <c r="I26" s="19"/>
    </row>
    <row r="27" spans="2:9">
      <c r="B27" s="8" t="s">
        <v>66</v>
      </c>
      <c r="C27" s="8" t="s">
        <v>67</v>
      </c>
      <c r="E27" s="8" t="s">
        <v>66</v>
      </c>
      <c r="F27" s="8" t="s">
        <v>67</v>
      </c>
      <c r="H27" s="8" t="s">
        <v>66</v>
      </c>
      <c r="I27" s="8" t="s">
        <v>67</v>
      </c>
    </row>
    <row r="28" spans="2:9">
      <c r="B28" s="8"/>
      <c r="C28" s="8"/>
      <c r="E28" s="8"/>
      <c r="F28" s="8"/>
      <c r="H28" s="8"/>
      <c r="I28" s="8"/>
    </row>
    <row r="29" spans="2:9">
      <c r="B29" s="8" t="s">
        <v>68</v>
      </c>
      <c r="C29" s="8" t="s">
        <v>69</v>
      </c>
      <c r="E29" s="8" t="s">
        <v>71</v>
      </c>
      <c r="F29" s="8" t="s">
        <v>72</v>
      </c>
      <c r="H29" s="8" t="s">
        <v>71</v>
      </c>
      <c r="I29" s="8" t="s">
        <v>69</v>
      </c>
    </row>
    <row r="30" spans="2:9">
      <c r="B30" s="9">
        <f>B28*5%</f>
        <v>0</v>
      </c>
      <c r="C30" s="9">
        <f>C28*5%</f>
        <v>0</v>
      </c>
      <c r="E30" s="9">
        <f>E28*10%</f>
        <v>0</v>
      </c>
      <c r="F30" s="9">
        <f>F28*10%</f>
        <v>0</v>
      </c>
      <c r="H30" s="9">
        <f>H28*10%</f>
        <v>0</v>
      </c>
      <c r="I30" s="9">
        <f>I28*5%</f>
        <v>0</v>
      </c>
    </row>
    <row r="31" spans="2:9">
      <c r="B31" s="19" t="s">
        <v>87</v>
      </c>
      <c r="C31" s="19"/>
      <c r="E31" s="19" t="s">
        <v>87</v>
      </c>
      <c r="F31" s="19"/>
      <c r="H31" s="19" t="s">
        <v>87</v>
      </c>
      <c r="I31" s="19"/>
    </row>
    <row r="32" spans="2:9">
      <c r="B32" s="20">
        <f>(2*B26)+B30+C30</f>
        <v>0</v>
      </c>
      <c r="C32" s="20"/>
      <c r="E32" s="20">
        <f>(2*E26)+E30+F30</f>
        <v>0</v>
      </c>
      <c r="F32" s="20"/>
      <c r="H32" s="20">
        <f>(2*H26)+H30+I30</f>
        <v>0</v>
      </c>
      <c r="I32" s="20"/>
    </row>
    <row r="34" spans="2:10">
      <c r="B34" s="22"/>
      <c r="C34" s="22"/>
      <c r="D34" s="15"/>
      <c r="E34" s="22"/>
      <c r="F34" s="22"/>
      <c r="G34" s="15"/>
      <c r="H34" s="22"/>
      <c r="I34" s="22"/>
    </row>
    <row r="35" spans="2:10">
      <c r="B35" s="22"/>
      <c r="C35" s="22"/>
      <c r="D35" s="15"/>
      <c r="E35" s="22"/>
      <c r="F35" s="22"/>
      <c r="G35" s="15"/>
      <c r="H35" s="22"/>
      <c r="I35" s="22"/>
      <c r="J35" s="15"/>
    </row>
    <row r="36" spans="2:10">
      <c r="B36" s="23"/>
      <c r="C36" s="23"/>
      <c r="D36" s="15"/>
      <c r="E36" s="23"/>
      <c r="F36" s="23"/>
      <c r="G36" s="15"/>
      <c r="H36" s="23"/>
      <c r="I36" s="23"/>
      <c r="J36" s="15"/>
    </row>
    <row r="37" spans="2:10">
      <c r="B37" s="23"/>
      <c r="C37" s="23"/>
      <c r="D37" s="15"/>
      <c r="E37" s="23"/>
      <c r="F37" s="23"/>
      <c r="G37" s="15"/>
      <c r="H37" s="23"/>
      <c r="I37" s="23"/>
      <c r="J37" s="15"/>
    </row>
    <row r="38" spans="2:10">
      <c r="B38" s="16"/>
      <c r="C38" s="16"/>
      <c r="D38" s="15"/>
      <c r="E38" s="16"/>
      <c r="F38" s="16"/>
      <c r="G38" s="15"/>
      <c r="H38" s="16"/>
      <c r="I38" s="16"/>
      <c r="J38" s="15"/>
    </row>
    <row r="39" spans="2:10">
      <c r="B39" s="16"/>
      <c r="C39" s="16"/>
      <c r="D39" s="15"/>
      <c r="E39" s="16"/>
      <c r="F39" s="16"/>
      <c r="G39" s="15"/>
      <c r="H39" s="16"/>
      <c r="I39" s="16"/>
      <c r="J39" s="15"/>
    </row>
    <row r="40" spans="2:10">
      <c r="B40" s="16"/>
      <c r="C40" s="16"/>
      <c r="D40" s="15"/>
      <c r="E40" s="16"/>
      <c r="F40" s="16"/>
      <c r="G40" s="15"/>
      <c r="H40" s="16"/>
      <c r="I40" s="16"/>
      <c r="J40" s="15"/>
    </row>
    <row r="41" spans="2:10">
      <c r="B41" s="17"/>
      <c r="C41" s="17"/>
      <c r="D41" s="15"/>
      <c r="E41" s="17"/>
      <c r="F41" s="17"/>
      <c r="G41" s="15"/>
      <c r="H41" s="17"/>
      <c r="I41" s="17"/>
      <c r="J41" s="15"/>
    </row>
    <row r="42" spans="2:10">
      <c r="B42" s="23"/>
      <c r="C42" s="23"/>
      <c r="D42" s="15"/>
      <c r="E42" s="23"/>
      <c r="F42" s="23"/>
      <c r="G42" s="15"/>
      <c r="H42" s="23"/>
      <c r="I42" s="23"/>
      <c r="J42" s="15"/>
    </row>
    <row r="43" spans="2:10">
      <c r="B43" s="24"/>
      <c r="C43" s="24"/>
      <c r="D43" s="15"/>
      <c r="E43" s="24"/>
      <c r="F43" s="24"/>
      <c r="G43" s="15"/>
      <c r="H43" s="24"/>
      <c r="I43" s="24"/>
      <c r="J43" s="15"/>
    </row>
    <row r="44" spans="2:10">
      <c r="B44" s="15"/>
      <c r="C44" s="15"/>
      <c r="D44" s="15"/>
      <c r="E44" s="15"/>
      <c r="F44" s="15"/>
      <c r="G44" s="15"/>
      <c r="H44" s="15"/>
      <c r="I44" s="15"/>
      <c r="J44" s="15"/>
    </row>
    <row r="45" spans="2:10">
      <c r="B45" s="15"/>
      <c r="C45" s="15"/>
      <c r="D45" s="15"/>
      <c r="E45" s="15"/>
      <c r="F45" s="15"/>
      <c r="G45" s="15"/>
      <c r="H45" s="15"/>
      <c r="I45" s="15"/>
      <c r="J45" s="15"/>
    </row>
    <row r="46" spans="2:10">
      <c r="B46" s="15"/>
      <c r="C46" s="15"/>
      <c r="D46" s="15"/>
      <c r="E46" s="15"/>
      <c r="F46" s="15"/>
      <c r="G46" s="15"/>
      <c r="H46" s="15"/>
      <c r="I46" s="15"/>
      <c r="J46" s="15"/>
    </row>
  </sheetData>
  <mergeCells count="63">
    <mergeCell ref="B37:C37"/>
    <mergeCell ref="E37:F37"/>
    <mergeCell ref="H37:I37"/>
    <mergeCell ref="B43:C43"/>
    <mergeCell ref="E43:F43"/>
    <mergeCell ref="H43:I43"/>
    <mergeCell ref="B42:C42"/>
    <mergeCell ref="E42:F42"/>
    <mergeCell ref="H42:I42"/>
    <mergeCell ref="B35:C35"/>
    <mergeCell ref="E35:F35"/>
    <mergeCell ref="H35:I35"/>
    <mergeCell ref="B36:C36"/>
    <mergeCell ref="E36:F36"/>
    <mergeCell ref="H36:I36"/>
    <mergeCell ref="B2:C2"/>
    <mergeCell ref="E2:F2"/>
    <mergeCell ref="B34:C34"/>
    <mergeCell ref="E34:F34"/>
    <mergeCell ref="H34:I34"/>
    <mergeCell ref="E13:F13"/>
    <mergeCell ref="H13:I13"/>
    <mergeCell ref="B3:C3"/>
    <mergeCell ref="B4:C4"/>
    <mergeCell ref="E3:F3"/>
    <mergeCell ref="E4:F4"/>
    <mergeCell ref="B9:C9"/>
    <mergeCell ref="B10:C10"/>
    <mergeCell ref="E9:F9"/>
    <mergeCell ref="E10:F10"/>
    <mergeCell ref="H2:I2"/>
    <mergeCell ref="H3:I3"/>
    <mergeCell ref="H4:I4"/>
    <mergeCell ref="H9:I9"/>
    <mergeCell ref="H10:I10"/>
    <mergeCell ref="B13:C13"/>
    <mergeCell ref="B24:C24"/>
    <mergeCell ref="E24:F24"/>
    <mergeCell ref="H24:I24"/>
    <mergeCell ref="E14:F14"/>
    <mergeCell ref="E15:F15"/>
    <mergeCell ref="E20:F20"/>
    <mergeCell ref="E21:F21"/>
    <mergeCell ref="B14:C14"/>
    <mergeCell ref="B15:C15"/>
    <mergeCell ref="B20:C20"/>
    <mergeCell ref="B21:C21"/>
    <mergeCell ref="H14:I14"/>
    <mergeCell ref="H15:I15"/>
    <mergeCell ref="H20:I20"/>
    <mergeCell ref="H21:I21"/>
    <mergeCell ref="B25:C25"/>
    <mergeCell ref="E25:F25"/>
    <mergeCell ref="H25:I25"/>
    <mergeCell ref="B26:C26"/>
    <mergeCell ref="E26:F26"/>
    <mergeCell ref="H26:I26"/>
    <mergeCell ref="B31:C31"/>
    <mergeCell ref="E31:F31"/>
    <mergeCell ref="H31:I31"/>
    <mergeCell ref="B32:C32"/>
    <mergeCell ref="E32:F32"/>
    <mergeCell ref="H32:I32"/>
  </mergeCells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/>
  <dimension ref="A2:H24"/>
  <sheetViews>
    <sheetView tabSelected="1" workbookViewId="0">
      <selection activeCell="I7" sqref="I7"/>
    </sheetView>
  </sheetViews>
  <sheetFormatPr baseColWidth="10" defaultRowHeight="15"/>
  <cols>
    <col min="1" max="1" width="11.42578125" style="3"/>
    <col min="2" max="2" width="12.85546875" style="3" bestFit="1" customWidth="1"/>
    <col min="3" max="3" width="13.42578125" style="3" bestFit="1" customWidth="1"/>
    <col min="4" max="4" width="14.7109375" style="3" bestFit="1" customWidth="1"/>
    <col min="5" max="5" width="23" style="3" bestFit="1" customWidth="1"/>
    <col min="6" max="6" width="17.28515625" style="3" bestFit="1" customWidth="1"/>
    <col min="7" max="7" width="16.42578125" style="3" bestFit="1" customWidth="1"/>
    <col min="8" max="16384" width="11.42578125" style="3"/>
  </cols>
  <sheetData>
    <row r="2" spans="1:8">
      <c r="A2" s="4" t="s">
        <v>44</v>
      </c>
      <c r="B2" s="4" t="s">
        <v>0</v>
      </c>
      <c r="C2" s="4" t="s">
        <v>22</v>
      </c>
      <c r="D2" s="4" t="s">
        <v>36</v>
      </c>
      <c r="E2" s="4" t="s">
        <v>39</v>
      </c>
      <c r="F2" s="4" t="s">
        <v>42</v>
      </c>
      <c r="G2" s="4" t="s">
        <v>60</v>
      </c>
      <c r="H2" s="4" t="s">
        <v>63</v>
      </c>
    </row>
    <row r="3" spans="1:8">
      <c r="A3" s="4" t="s">
        <v>45</v>
      </c>
      <c r="B3" s="4" t="s">
        <v>1</v>
      </c>
      <c r="C3" s="4" t="s">
        <v>23</v>
      </c>
      <c r="D3" s="4" t="s">
        <v>37</v>
      </c>
      <c r="E3" s="4" t="s">
        <v>40</v>
      </c>
      <c r="F3" s="4" t="s">
        <v>43</v>
      </c>
      <c r="G3" s="4" t="s">
        <v>61</v>
      </c>
      <c r="H3" s="1"/>
    </row>
    <row r="4" spans="1:8" ht="22.5" customHeight="1">
      <c r="A4" s="4" t="s">
        <v>46</v>
      </c>
      <c r="B4" s="8"/>
      <c r="C4" s="8"/>
      <c r="D4" s="8"/>
      <c r="E4" s="8"/>
      <c r="F4" s="8"/>
      <c r="G4" s="8"/>
      <c r="H4" s="8"/>
    </row>
    <row r="5" spans="1:8">
      <c r="A5" s="4">
        <v>2</v>
      </c>
      <c r="B5" s="1" t="s">
        <v>2</v>
      </c>
      <c r="C5" s="1" t="s">
        <v>24</v>
      </c>
      <c r="D5" s="1" t="s">
        <v>38</v>
      </c>
      <c r="E5" s="1" t="s">
        <v>41</v>
      </c>
      <c r="F5" s="1" t="s">
        <v>47</v>
      </c>
      <c r="G5" s="1" t="s">
        <v>62</v>
      </c>
      <c r="H5" s="1"/>
    </row>
    <row r="6" spans="1:8">
      <c r="A6" s="4">
        <v>3</v>
      </c>
      <c r="B6" s="1" t="s">
        <v>3</v>
      </c>
      <c r="C6" s="1" t="s">
        <v>25</v>
      </c>
      <c r="D6" s="1"/>
      <c r="E6" s="1"/>
      <c r="F6" s="1" t="s">
        <v>48</v>
      </c>
      <c r="G6" s="1"/>
      <c r="H6" s="1"/>
    </row>
    <row r="7" spans="1:8">
      <c r="A7" s="4">
        <v>4</v>
      </c>
      <c r="B7" s="1" t="s">
        <v>4</v>
      </c>
      <c r="C7" s="1" t="s">
        <v>26</v>
      </c>
      <c r="D7" s="1"/>
      <c r="E7" s="1"/>
      <c r="F7" s="1" t="s">
        <v>49</v>
      </c>
      <c r="G7" s="1"/>
      <c r="H7" s="1"/>
    </row>
    <row r="8" spans="1:8">
      <c r="A8" s="4">
        <v>5</v>
      </c>
      <c r="B8" s="1" t="s">
        <v>5</v>
      </c>
      <c r="C8" s="1">
        <v>14641</v>
      </c>
      <c r="D8" s="1"/>
      <c r="E8" s="1"/>
      <c r="F8" s="1" t="s">
        <v>50</v>
      </c>
      <c r="G8" s="1"/>
      <c r="H8" s="1"/>
    </row>
    <row r="9" spans="1:8">
      <c r="A9" s="4">
        <v>6</v>
      </c>
      <c r="B9" s="1" t="s">
        <v>6</v>
      </c>
      <c r="C9" s="1" t="s">
        <v>27</v>
      </c>
      <c r="D9" s="1"/>
      <c r="E9" s="1"/>
      <c r="F9" s="1" t="s">
        <v>51</v>
      </c>
      <c r="G9" s="1"/>
      <c r="H9" s="1"/>
    </row>
    <row r="10" spans="1:8">
      <c r="A10" s="4">
        <v>7</v>
      </c>
      <c r="B10" s="1" t="s">
        <v>7</v>
      </c>
      <c r="C10" s="1" t="s">
        <v>28</v>
      </c>
      <c r="D10" s="1"/>
      <c r="E10" s="1"/>
      <c r="F10" s="1" t="s">
        <v>52</v>
      </c>
      <c r="G10" s="1"/>
      <c r="H10" s="1"/>
    </row>
    <row r="11" spans="1:8">
      <c r="A11" s="4">
        <v>8</v>
      </c>
      <c r="B11" s="1" t="s">
        <v>8</v>
      </c>
      <c r="C11" s="1" t="s">
        <v>29</v>
      </c>
      <c r="D11" s="1"/>
      <c r="E11" s="1"/>
      <c r="F11" s="1" t="s">
        <v>53</v>
      </c>
      <c r="G11" s="1"/>
      <c r="H11" s="1"/>
    </row>
    <row r="12" spans="1:8">
      <c r="A12" s="4">
        <v>9</v>
      </c>
      <c r="B12" s="1" t="s">
        <v>9</v>
      </c>
      <c r="C12" s="1" t="s">
        <v>30</v>
      </c>
      <c r="D12" s="1"/>
      <c r="E12" s="1"/>
      <c r="F12" s="1" t="s">
        <v>54</v>
      </c>
      <c r="G12" s="1"/>
      <c r="H12" s="1"/>
    </row>
    <row r="13" spans="1:8">
      <c r="A13" s="4">
        <v>10</v>
      </c>
      <c r="B13" s="1" t="s">
        <v>10</v>
      </c>
      <c r="C13" s="1" t="s">
        <v>31</v>
      </c>
      <c r="D13" s="1"/>
      <c r="E13" s="1"/>
      <c r="F13" s="1" t="s">
        <v>55</v>
      </c>
      <c r="G13" s="1"/>
      <c r="H13" s="1"/>
    </row>
    <row r="14" spans="1:8">
      <c r="A14" s="4">
        <v>11</v>
      </c>
      <c r="B14" s="1" t="s">
        <v>11</v>
      </c>
      <c r="C14" s="1" t="s">
        <v>32</v>
      </c>
      <c r="D14" s="1"/>
      <c r="E14" s="1"/>
      <c r="F14" s="1" t="s">
        <v>56</v>
      </c>
      <c r="G14" s="1"/>
      <c r="H14" s="1"/>
    </row>
    <row r="15" spans="1:8">
      <c r="A15" s="4">
        <v>12</v>
      </c>
      <c r="B15" s="1" t="s">
        <v>12</v>
      </c>
      <c r="C15" s="1" t="s">
        <v>33</v>
      </c>
      <c r="D15" s="1"/>
      <c r="E15" s="1"/>
      <c r="F15" s="1" t="s">
        <v>57</v>
      </c>
      <c r="G15" s="1"/>
      <c r="H15" s="1"/>
    </row>
    <row r="16" spans="1:8">
      <c r="A16" s="4">
        <v>13</v>
      </c>
      <c r="B16" s="1" t="s">
        <v>13</v>
      </c>
      <c r="C16" s="1" t="s">
        <v>34</v>
      </c>
      <c r="D16" s="1"/>
      <c r="E16" s="1"/>
      <c r="F16" s="1" t="s">
        <v>58</v>
      </c>
      <c r="G16" s="1"/>
      <c r="H16" s="1"/>
    </row>
    <row r="17" spans="1:8">
      <c r="A17" s="4">
        <v>14</v>
      </c>
      <c r="B17" s="1" t="s">
        <v>14</v>
      </c>
      <c r="C17" s="1" t="s">
        <v>35</v>
      </c>
      <c r="D17" s="1"/>
      <c r="E17" s="1"/>
      <c r="F17" s="1" t="s">
        <v>59</v>
      </c>
      <c r="G17" s="1"/>
      <c r="H17" s="1"/>
    </row>
    <row r="18" spans="1:8">
      <c r="A18" s="4">
        <v>15</v>
      </c>
      <c r="B18" s="1" t="s">
        <v>15</v>
      </c>
      <c r="C18" s="1"/>
      <c r="D18" s="1"/>
      <c r="E18" s="1"/>
      <c r="F18" s="1"/>
      <c r="G18" s="1"/>
      <c r="H18" s="1"/>
    </row>
    <row r="19" spans="1:8">
      <c r="A19" s="4">
        <v>16</v>
      </c>
      <c r="B19" s="1" t="s">
        <v>16</v>
      </c>
      <c r="C19" s="1"/>
      <c r="D19" s="1"/>
      <c r="E19" s="1"/>
      <c r="F19" s="1"/>
      <c r="G19" s="1"/>
      <c r="H19" s="1"/>
    </row>
    <row r="20" spans="1:8">
      <c r="A20" s="4">
        <v>17</v>
      </c>
      <c r="B20" s="1" t="s">
        <v>17</v>
      </c>
      <c r="C20" s="1"/>
      <c r="D20" s="1"/>
      <c r="E20" s="1"/>
      <c r="F20" s="1"/>
      <c r="G20" s="1"/>
      <c r="H20" s="1"/>
    </row>
    <row r="21" spans="1:8">
      <c r="A21" s="4">
        <v>18</v>
      </c>
      <c r="B21" s="1" t="s">
        <v>18</v>
      </c>
      <c r="C21" s="1"/>
      <c r="D21" s="1"/>
      <c r="E21" s="1"/>
      <c r="F21" s="1"/>
      <c r="G21" s="1"/>
      <c r="H21" s="1"/>
    </row>
    <row r="22" spans="1:8">
      <c r="A22" s="4">
        <v>19</v>
      </c>
      <c r="B22" s="1" t="s">
        <v>19</v>
      </c>
      <c r="C22" s="1"/>
      <c r="D22" s="1"/>
      <c r="E22" s="1"/>
      <c r="F22" s="1"/>
      <c r="G22" s="1"/>
      <c r="H22" s="1"/>
    </row>
    <row r="23" spans="1:8">
      <c r="A23" s="4">
        <v>20</v>
      </c>
      <c r="B23" s="2" t="s">
        <v>20</v>
      </c>
      <c r="C23" s="1"/>
      <c r="D23" s="1"/>
      <c r="E23" s="1"/>
      <c r="F23" s="1"/>
      <c r="G23" s="1"/>
      <c r="H23" s="1"/>
    </row>
    <row r="24" spans="1:8">
      <c r="A24" s="4">
        <v>21</v>
      </c>
      <c r="B24" s="1" t="s">
        <v>21</v>
      </c>
      <c r="C24" s="1"/>
      <c r="D24" s="1"/>
      <c r="E24" s="1"/>
      <c r="F24" s="1"/>
      <c r="G24" s="1"/>
      <c r="H2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Renforcer</vt:lpstr>
      <vt:lpstr>Evoluer</vt:lpstr>
      <vt:lpstr>BOSS</vt:lpstr>
      <vt:lpstr>Renforcer!Zone_d_impression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Evolutions et Renforcer</dc:title>
  <dc:creator>Fenix; Kjeldor</dc:creator>
  <cp:lastModifiedBy>Fenix</cp:lastModifiedBy>
  <dcterms:created xsi:type="dcterms:W3CDTF">2014-12-28T13:19:53Z</dcterms:created>
  <dcterms:modified xsi:type="dcterms:W3CDTF">2014-12-29T13:13:27Z</dcterms:modified>
</cp:coreProperties>
</file>