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6" i="2" l="1"/>
  <c r="E236" i="2"/>
  <c r="D236" i="2"/>
  <c r="H274" i="2"/>
  <c r="E274" i="2"/>
  <c r="D274" i="2"/>
  <c r="H295" i="2"/>
  <c r="E295" i="2"/>
  <c r="D295" i="2"/>
  <c r="H319" i="2"/>
  <c r="E319" i="2"/>
  <c r="D319" i="2"/>
  <c r="H324" i="2"/>
  <c r="E324" i="2"/>
  <c r="D324" i="2"/>
  <c r="H330" i="2"/>
  <c r="E330" i="2"/>
  <c r="D330" i="2"/>
  <c r="H331" i="2"/>
  <c r="E331" i="2"/>
  <c r="D331" i="2"/>
  <c r="H329" i="2"/>
  <c r="E329" i="2"/>
  <c r="D329" i="2"/>
  <c r="H328" i="2"/>
  <c r="E328" i="2"/>
  <c r="D328" i="2"/>
  <c r="E298" i="2" l="1"/>
  <c r="E288" i="2"/>
  <c r="E288" i="1"/>
  <c r="E298" i="1"/>
  <c r="H314" i="2"/>
  <c r="E314" i="2"/>
  <c r="D314" i="2"/>
  <c r="H315" i="2"/>
  <c r="E315" i="2"/>
  <c r="D315" i="2"/>
  <c r="H299" i="2"/>
  <c r="E299" i="2"/>
  <c r="D299" i="2"/>
  <c r="H304" i="2"/>
  <c r="E304" i="2"/>
  <c r="D304" i="2"/>
  <c r="H296" i="2"/>
  <c r="E296" i="2"/>
  <c r="D296" i="2"/>
  <c r="H220" i="2" l="1"/>
  <c r="E220" i="2"/>
  <c r="D220" i="2"/>
  <c r="H265" i="2"/>
  <c r="E265" i="2"/>
  <c r="D265" i="2"/>
  <c r="H284" i="2"/>
  <c r="E284" i="2"/>
  <c r="D284" i="2"/>
  <c r="H297" i="2"/>
  <c r="E297" i="2"/>
  <c r="D297" i="2"/>
  <c r="H289" i="2"/>
  <c r="E289" i="2"/>
  <c r="D289" i="2"/>
  <c r="H267" i="2" l="1"/>
  <c r="E267" i="2"/>
  <c r="D267" i="2"/>
  <c r="H283" i="2"/>
  <c r="E283" i="2"/>
  <c r="D283" i="2"/>
  <c r="H237" i="2"/>
  <c r="E237" i="2"/>
  <c r="D237" i="2"/>
  <c r="H233" i="2"/>
  <c r="E233" i="2"/>
  <c r="D233" i="2"/>
  <c r="H245" i="2"/>
  <c r="E245" i="2"/>
  <c r="D245" i="2"/>
  <c r="H288" i="2"/>
  <c r="D288" i="2"/>
  <c r="D2" i="1" l="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1" i="1"/>
  <c r="D222" i="1"/>
  <c r="D223" i="1"/>
  <c r="D224" i="1"/>
  <c r="D225" i="1"/>
  <c r="D226" i="1"/>
  <c r="D227" i="1"/>
  <c r="D228" i="1"/>
  <c r="D229" i="1"/>
  <c r="D230" i="1"/>
  <c r="D231" i="1"/>
  <c r="D232" i="1"/>
  <c r="D234" i="1"/>
  <c r="D235" i="1"/>
  <c r="D238" i="1"/>
  <c r="D239" i="1"/>
  <c r="D240" i="1"/>
  <c r="D241" i="1"/>
  <c r="D242" i="1"/>
  <c r="D243" i="1"/>
  <c r="D244" i="1"/>
  <c r="D246" i="1"/>
  <c r="D247" i="1"/>
  <c r="D248" i="1"/>
  <c r="D249" i="1"/>
  <c r="D250" i="1"/>
  <c r="D251" i="1"/>
  <c r="D252" i="1"/>
  <c r="D253" i="1"/>
  <c r="D254" i="1"/>
  <c r="D255" i="1"/>
  <c r="D256" i="1"/>
  <c r="D257" i="1"/>
  <c r="D258" i="1"/>
  <c r="D259" i="1"/>
  <c r="D260" i="1"/>
  <c r="D261" i="1"/>
  <c r="D264" i="1"/>
  <c r="D266" i="1"/>
  <c r="D268" i="1"/>
  <c r="D269" i="1"/>
  <c r="D270" i="1"/>
  <c r="D271" i="1"/>
  <c r="D272" i="1"/>
  <c r="D273" i="1"/>
  <c r="D275" i="1"/>
  <c r="D276" i="1"/>
  <c r="D277" i="1"/>
  <c r="D278" i="1"/>
  <c r="D279" i="1"/>
  <c r="D280" i="1"/>
  <c r="D281" i="1"/>
  <c r="D282" i="1"/>
  <c r="D285" i="1"/>
  <c r="D286" i="1"/>
  <c r="D287" i="1"/>
  <c r="D290" i="1"/>
  <c r="D291" i="1"/>
  <c r="D292" i="1"/>
  <c r="D293" i="1"/>
  <c r="D294" i="1"/>
  <c r="D300" i="1"/>
  <c r="D301" i="1"/>
  <c r="D302" i="1"/>
  <c r="D303" i="1"/>
  <c r="D305" i="1"/>
  <c r="D306" i="1"/>
  <c r="D307" i="1"/>
  <c r="D308" i="1"/>
  <c r="D309" i="1"/>
  <c r="D310" i="1"/>
  <c r="D311" i="1"/>
  <c r="D312" i="1"/>
  <c r="D313" i="1"/>
  <c r="D316" i="1"/>
  <c r="D317" i="1"/>
  <c r="D318" i="1"/>
  <c r="D320" i="1"/>
  <c r="D321" i="1"/>
  <c r="D322" i="1"/>
  <c r="D323" i="1"/>
  <c r="D325" i="1"/>
  <c r="D326" i="1"/>
  <c r="D327" i="1"/>
  <c r="D332" i="1"/>
  <c r="D333" i="1"/>
  <c r="D334" i="1"/>
  <c r="D335" i="1"/>
  <c r="D298" i="1"/>
  <c r="D263" i="1"/>
  <c r="D262" i="1"/>
  <c r="D288" i="1"/>
  <c r="D245" i="1"/>
  <c r="D233" i="1"/>
  <c r="D237" i="1"/>
  <c r="D283" i="1"/>
  <c r="D267" i="1"/>
  <c r="D289" i="1"/>
  <c r="D297" i="1"/>
  <c r="D284" i="1"/>
  <c r="D265" i="1"/>
  <c r="D220" i="1"/>
  <c r="D296" i="1"/>
  <c r="D304" i="1"/>
  <c r="D299" i="1"/>
  <c r="D315" i="1"/>
  <c r="D314" i="1"/>
  <c r="D328" i="1"/>
  <c r="D329" i="1"/>
  <c r="D331" i="1"/>
  <c r="D330" i="1"/>
  <c r="D324" i="1"/>
  <c r="D319" i="1"/>
  <c r="D295" i="1"/>
  <c r="D274" i="1"/>
  <c r="D236"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H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1" i="1"/>
  <c r="H222" i="1"/>
  <c r="H223" i="1"/>
  <c r="H224" i="1"/>
  <c r="H225" i="1"/>
  <c r="H226" i="1"/>
  <c r="H227" i="1"/>
  <c r="H228" i="1"/>
  <c r="H229" i="1"/>
  <c r="H230" i="1"/>
  <c r="H231" i="1"/>
  <c r="H232" i="1"/>
  <c r="H234" i="1"/>
  <c r="H235" i="1"/>
  <c r="H238" i="1"/>
  <c r="H239" i="1"/>
  <c r="H240" i="1"/>
  <c r="H241" i="1"/>
  <c r="H242" i="1"/>
  <c r="H243" i="1"/>
  <c r="H244" i="1"/>
  <c r="H246" i="1"/>
  <c r="H247" i="1"/>
  <c r="H248" i="1"/>
  <c r="H249" i="1"/>
  <c r="H250" i="1"/>
  <c r="H251" i="1"/>
  <c r="H252" i="1"/>
  <c r="H253" i="1"/>
  <c r="H254" i="1"/>
  <c r="H255" i="1"/>
  <c r="H256" i="1"/>
  <c r="H257" i="1"/>
  <c r="H258" i="1"/>
  <c r="H259" i="1"/>
  <c r="H260" i="1"/>
  <c r="H261" i="1"/>
  <c r="H264" i="1"/>
  <c r="H266" i="1"/>
  <c r="H268" i="1"/>
  <c r="H269" i="1"/>
  <c r="H270" i="1"/>
  <c r="H271" i="1"/>
  <c r="H272" i="1"/>
  <c r="H273" i="1"/>
  <c r="H275" i="1"/>
  <c r="H276" i="1"/>
  <c r="H277" i="1"/>
  <c r="H278" i="1"/>
  <c r="H279" i="1"/>
  <c r="H280" i="1"/>
  <c r="H281" i="1"/>
  <c r="H282" i="1"/>
  <c r="H285" i="1"/>
  <c r="H286" i="1"/>
  <c r="H287" i="1"/>
  <c r="H290" i="1"/>
  <c r="H291" i="1"/>
  <c r="H292" i="1"/>
  <c r="H293" i="1"/>
  <c r="H294" i="1"/>
  <c r="H300" i="1"/>
  <c r="H301" i="1"/>
  <c r="H302" i="1"/>
  <c r="H303" i="1"/>
  <c r="H305" i="1"/>
  <c r="H306" i="1"/>
  <c r="H307" i="1"/>
  <c r="H308" i="1"/>
  <c r="H309" i="1"/>
  <c r="H310" i="1"/>
  <c r="H311" i="1"/>
  <c r="H312" i="1"/>
  <c r="H313" i="1"/>
  <c r="H316" i="1"/>
  <c r="H317" i="1"/>
  <c r="H318" i="1"/>
  <c r="H320" i="1"/>
  <c r="H321" i="1"/>
  <c r="H322" i="1"/>
  <c r="H323" i="1"/>
  <c r="H325" i="1"/>
  <c r="H326" i="1"/>
  <c r="H327" i="1"/>
  <c r="H332" i="1"/>
  <c r="H333" i="1"/>
  <c r="H334" i="1"/>
  <c r="H335" i="1"/>
  <c r="H298" i="1"/>
  <c r="H263" i="1"/>
  <c r="H262" i="1"/>
  <c r="H288" i="1"/>
  <c r="H245" i="1"/>
  <c r="H233" i="1"/>
  <c r="H237" i="1"/>
  <c r="H283" i="1"/>
  <c r="H267" i="1"/>
  <c r="H289" i="1"/>
  <c r="H297" i="1"/>
  <c r="H284" i="1"/>
  <c r="H265" i="1"/>
  <c r="H220" i="1"/>
  <c r="H296" i="1"/>
  <c r="H304" i="1"/>
  <c r="H299" i="1"/>
  <c r="H315" i="1"/>
  <c r="H314" i="1"/>
  <c r="H328" i="1"/>
  <c r="H329" i="1"/>
  <c r="H331" i="1"/>
  <c r="H330" i="1"/>
  <c r="G330" i="2" s="1"/>
  <c r="H324" i="1"/>
  <c r="H319" i="1"/>
  <c r="H295" i="1"/>
  <c r="H274" i="1"/>
  <c r="H236"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G262" i="1"/>
  <c r="E262" i="1"/>
  <c r="G263" i="1"/>
  <c r="E263" i="1"/>
  <c r="G298" i="1"/>
  <c r="D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1" i="2"/>
  <c r="D222" i="2"/>
  <c r="D223" i="2"/>
  <c r="D224" i="2"/>
  <c r="D225" i="2"/>
  <c r="D226" i="2"/>
  <c r="D227" i="2"/>
  <c r="D228" i="2"/>
  <c r="D229" i="2"/>
  <c r="D230" i="2"/>
  <c r="D231" i="2"/>
  <c r="D232" i="2"/>
  <c r="D234" i="2"/>
  <c r="D235" i="2"/>
  <c r="D238" i="2"/>
  <c r="D239" i="2"/>
  <c r="D240" i="2"/>
  <c r="D241" i="2"/>
  <c r="D242" i="2"/>
  <c r="D243" i="2"/>
  <c r="D244" i="2"/>
  <c r="D246" i="2"/>
  <c r="D247" i="2"/>
  <c r="D248" i="2"/>
  <c r="D249" i="2"/>
  <c r="D250" i="2"/>
  <c r="D251" i="2"/>
  <c r="D252" i="2"/>
  <c r="D253" i="2"/>
  <c r="D254" i="2"/>
  <c r="D255" i="2"/>
  <c r="D256" i="2"/>
  <c r="D257" i="2"/>
  <c r="D258" i="2"/>
  <c r="D259" i="2"/>
  <c r="D260" i="2"/>
  <c r="D261" i="2"/>
  <c r="D264" i="2"/>
  <c r="D266" i="2"/>
  <c r="D268" i="2"/>
  <c r="D269" i="2"/>
  <c r="D270" i="2"/>
  <c r="D271" i="2"/>
  <c r="D272" i="2"/>
  <c r="D273" i="2"/>
  <c r="D275" i="2"/>
  <c r="D276" i="2"/>
  <c r="D277" i="2"/>
  <c r="D278" i="2"/>
  <c r="D279" i="2"/>
  <c r="D280" i="2"/>
  <c r="D281" i="2"/>
  <c r="D282" i="2"/>
  <c r="D285" i="2"/>
  <c r="D286" i="2"/>
  <c r="D287" i="2"/>
  <c r="D290" i="2"/>
  <c r="D291" i="2"/>
  <c r="D292" i="2"/>
  <c r="D293" i="2"/>
  <c r="D294" i="2"/>
  <c r="D300" i="2"/>
  <c r="D301" i="2"/>
  <c r="D302" i="2"/>
  <c r="D303" i="2"/>
  <c r="D305" i="2"/>
  <c r="D306" i="2"/>
  <c r="D307" i="2"/>
  <c r="D308" i="2"/>
  <c r="D309" i="2"/>
  <c r="D310" i="2"/>
  <c r="D311" i="2"/>
  <c r="D312" i="2"/>
  <c r="D313" i="2"/>
  <c r="D316" i="2"/>
  <c r="D317" i="2"/>
  <c r="D318" i="2"/>
  <c r="D320" i="2"/>
  <c r="D321" i="2"/>
  <c r="D322" i="2"/>
  <c r="D323" i="2"/>
  <c r="D325" i="2"/>
  <c r="D326" i="2"/>
  <c r="D327" i="2"/>
  <c r="D332" i="2"/>
  <c r="D333" i="2"/>
  <c r="D334" i="2"/>
  <c r="D335" i="2"/>
  <c r="D298" i="2"/>
  <c r="D263" i="2"/>
  <c r="D262"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H2"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1" i="2"/>
  <c r="H222" i="2"/>
  <c r="H223" i="2"/>
  <c r="H224" i="2"/>
  <c r="H225" i="2"/>
  <c r="H226" i="2"/>
  <c r="H227" i="2"/>
  <c r="H228" i="2"/>
  <c r="H229" i="2"/>
  <c r="H230" i="2"/>
  <c r="H231" i="2"/>
  <c r="H232" i="2"/>
  <c r="H234" i="2"/>
  <c r="H235" i="2"/>
  <c r="H238" i="2"/>
  <c r="H239" i="2"/>
  <c r="H240" i="2"/>
  <c r="H241" i="2"/>
  <c r="H242" i="2"/>
  <c r="H243" i="2"/>
  <c r="H244" i="2"/>
  <c r="H246" i="2"/>
  <c r="H247" i="2"/>
  <c r="H248" i="2"/>
  <c r="H249" i="2"/>
  <c r="H250" i="2"/>
  <c r="H251" i="2"/>
  <c r="H252" i="2"/>
  <c r="H253" i="2"/>
  <c r="H254" i="2"/>
  <c r="H255" i="2"/>
  <c r="H256" i="2"/>
  <c r="H257" i="2"/>
  <c r="H258" i="2"/>
  <c r="H259" i="2"/>
  <c r="H260" i="2"/>
  <c r="H261" i="2"/>
  <c r="H264" i="2"/>
  <c r="H266" i="2"/>
  <c r="H268" i="2"/>
  <c r="H269" i="2"/>
  <c r="H270" i="2"/>
  <c r="H271" i="2"/>
  <c r="H272" i="2"/>
  <c r="H273" i="2"/>
  <c r="H275" i="2"/>
  <c r="H276" i="2"/>
  <c r="H277" i="2"/>
  <c r="H278" i="2"/>
  <c r="H279" i="2"/>
  <c r="H280" i="2"/>
  <c r="H281" i="2"/>
  <c r="H282" i="2"/>
  <c r="H285" i="2"/>
  <c r="H286" i="2"/>
  <c r="H287" i="2"/>
  <c r="H290" i="2"/>
  <c r="H291" i="2"/>
  <c r="H292" i="2"/>
  <c r="H293" i="2"/>
  <c r="H294" i="2"/>
  <c r="H300" i="2"/>
  <c r="H301" i="2"/>
  <c r="H302" i="2"/>
  <c r="H303" i="2"/>
  <c r="H305" i="2"/>
  <c r="H306" i="2"/>
  <c r="H307" i="2"/>
  <c r="H308" i="2"/>
  <c r="H309" i="2"/>
  <c r="H310" i="2"/>
  <c r="H311" i="2"/>
  <c r="H312" i="2"/>
  <c r="H313" i="2"/>
  <c r="H316" i="2"/>
  <c r="H317" i="2"/>
  <c r="H318" i="2"/>
  <c r="H320" i="2"/>
  <c r="H321" i="2"/>
  <c r="H322" i="2"/>
  <c r="H323" i="2"/>
  <c r="H325" i="2"/>
  <c r="H326" i="2"/>
  <c r="H327" i="2"/>
  <c r="H332" i="2"/>
  <c r="H333" i="2"/>
  <c r="H334" i="2"/>
  <c r="H335" i="2"/>
  <c r="H298" i="2"/>
  <c r="H263" i="2"/>
  <c r="H262"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G298" i="2"/>
  <c r="E263" i="2"/>
  <c r="G263" i="2"/>
  <c r="E262" i="2"/>
  <c r="G262" i="2"/>
  <c r="G331" i="2" l="1"/>
  <c r="G274" i="2"/>
  <c r="G319" i="2"/>
  <c r="G324" i="2"/>
  <c r="G329" i="2"/>
  <c r="G236" i="2"/>
  <c r="G295" i="2"/>
  <c r="G328" i="2"/>
  <c r="G265" i="2"/>
  <c r="G315" i="2"/>
  <c r="G297" i="2"/>
  <c r="G304" i="2"/>
  <c r="G220" i="2"/>
  <c r="G314" i="2"/>
  <c r="G284" i="2"/>
  <c r="G299" i="2"/>
  <c r="G289" i="2"/>
  <c r="G296" i="2"/>
  <c r="G283" i="2"/>
  <c r="G233" i="2"/>
  <c r="G288" i="2"/>
  <c r="G267" i="2"/>
  <c r="G237" i="2"/>
  <c r="G245" i="2"/>
  <c r="E43" i="2"/>
  <c r="E49" i="2"/>
  <c r="E23" i="2"/>
  <c r="E120" i="2"/>
  <c r="E177" i="2"/>
  <c r="E200" i="2"/>
  <c r="E232" i="2"/>
  <c r="E58" i="2"/>
  <c r="E232" i="1"/>
  <c r="G232" i="1"/>
  <c r="E200" i="1"/>
  <c r="G200" i="1"/>
  <c r="E177" i="1"/>
  <c r="G177" i="1"/>
  <c r="E120" i="1"/>
  <c r="G120" i="1"/>
  <c r="E149" i="2" l="1"/>
  <c r="E147" i="2"/>
  <c r="E155" i="2"/>
  <c r="E208" i="2"/>
  <c r="E132" i="2"/>
  <c r="E211" i="2"/>
  <c r="E239" i="2"/>
  <c r="E256" i="2"/>
  <c r="E10" i="2"/>
  <c r="E34" i="2"/>
  <c r="E33" i="2"/>
  <c r="E22" i="2" l="1"/>
  <c r="E146" i="2"/>
  <c r="E92" i="2"/>
  <c r="E179" i="2"/>
  <c r="E224" i="2"/>
  <c r="E107" i="2" l="1"/>
  <c r="E159" i="2"/>
  <c r="E119" i="2"/>
  <c r="E160" i="2"/>
  <c r="E210" i="2"/>
  <c r="E217" i="2"/>
  <c r="E54" i="2" l="1"/>
  <c r="E51" i="2"/>
  <c r="E69" i="2"/>
  <c r="E82" i="2"/>
  <c r="E72" i="2"/>
  <c r="E88" i="2"/>
  <c r="E86" i="2"/>
  <c r="E96" i="2"/>
  <c r="E89" i="2"/>
  <c r="E71" i="2"/>
  <c r="E26" i="2"/>
  <c r="E135" i="2" l="1"/>
  <c r="E70" i="2"/>
  <c r="E108" i="2"/>
  <c r="E111" i="2"/>
  <c r="E118" i="2"/>
  <c r="E106" i="2"/>
  <c r="E67" i="2" l="1"/>
  <c r="E126" i="2"/>
  <c r="E140" i="2"/>
  <c r="E104" i="2"/>
  <c r="E141" i="2"/>
  <c r="E139" i="2"/>
  <c r="E131" i="2"/>
  <c r="E20" i="2"/>
  <c r="E181" i="2"/>
  <c r="E238" i="2"/>
  <c r="E246" i="2"/>
  <c r="E204" i="2"/>
  <c r="E316" i="2"/>
  <c r="E213" i="2" l="1"/>
  <c r="E247" i="2"/>
  <c r="E192" i="2"/>
  <c r="E215" i="2"/>
  <c r="E222" i="2"/>
  <c r="E188" i="2"/>
  <c r="E112" i="2" l="1"/>
  <c r="E170" i="2"/>
  <c r="E243" i="2"/>
  <c r="E193" i="2"/>
  <c r="E113" i="2"/>
  <c r="E64" i="2"/>
  <c r="E313" i="2"/>
  <c r="E38" i="2"/>
  <c r="E44" i="2"/>
  <c r="E18" i="2"/>
  <c r="E30" i="2"/>
  <c r="E50" i="2" l="1"/>
  <c r="E48" i="2"/>
  <c r="E138" i="2"/>
  <c r="E100" i="2"/>
  <c r="E176" i="2"/>
  <c r="E156" i="2"/>
  <c r="E234" i="2"/>
  <c r="E166" i="2" l="1"/>
  <c r="E311" i="2"/>
  <c r="E17" i="2"/>
  <c r="E203" i="2"/>
  <c r="E241" i="2"/>
  <c r="E244" i="2"/>
  <c r="E219" i="2"/>
  <c r="E249" i="2"/>
  <c r="E251" i="2"/>
  <c r="E280" i="2"/>
  <c r="E294" i="2"/>
  <c r="E189" i="2"/>
  <c r="E182" i="2"/>
  <c r="E196" i="2"/>
  <c r="E172" i="2"/>
  <c r="E171" i="2"/>
  <c r="G189" i="1" l="1"/>
  <c r="E189" i="1"/>
  <c r="E121" i="2" l="1"/>
  <c r="E130" i="2"/>
  <c r="E168" i="2"/>
  <c r="E173" i="2"/>
  <c r="E293" i="2"/>
  <c r="E321" i="2"/>
  <c r="E320" i="2"/>
  <c r="X201" i="2"/>
  <c r="U201" i="2"/>
  <c r="T201" i="2"/>
  <c r="Z1" i="1"/>
  <c r="W1" i="1"/>
  <c r="V1" i="1"/>
  <c r="E3" i="2" l="1"/>
  <c r="E16" i="2"/>
  <c r="E253" i="2"/>
  <c r="E261" i="2"/>
  <c r="E286" i="2"/>
  <c r="G286" i="1"/>
  <c r="E286" i="1"/>
  <c r="E310" i="2" l="1"/>
  <c r="E308" i="2"/>
  <c r="E334" i="2"/>
  <c r="E12" i="2"/>
  <c r="E39" i="2"/>
  <c r="E13" i="2"/>
  <c r="E35" i="2"/>
  <c r="E25" i="2"/>
  <c r="E32" i="2"/>
  <c r="E41" i="2" l="1"/>
  <c r="E292" i="2" l="1"/>
  <c r="E202" i="2"/>
  <c r="E103" i="2"/>
  <c r="E335" i="2"/>
  <c r="E254" i="2"/>
  <c r="E259" i="2"/>
  <c r="E235" i="2"/>
  <c r="E223" i="2"/>
  <c r="E40" i="2" l="1"/>
  <c r="E36" i="2"/>
  <c r="E42" i="2"/>
  <c r="E75" i="2"/>
  <c r="E75" i="1" l="1"/>
  <c r="G75" i="1"/>
  <c r="E134" i="2" l="1"/>
  <c r="E169" i="2"/>
  <c r="E133" i="2"/>
  <c r="E175" i="2" l="1"/>
  <c r="E270" i="2"/>
  <c r="E225" i="2"/>
  <c r="E226" i="2"/>
  <c r="E231" i="2"/>
  <c r="E255" i="2"/>
  <c r="E271" i="2"/>
  <c r="E281" i="2"/>
  <c r="E301" i="2"/>
  <c r="E264" i="2"/>
  <c r="E279" i="2"/>
  <c r="E264" i="1"/>
  <c r="E279" i="1"/>
  <c r="E60" i="2" l="1"/>
  <c r="E46" i="2"/>
  <c r="E85" i="2"/>
  <c r="E83" i="2"/>
  <c r="E209" i="2"/>
  <c r="E317" i="2"/>
  <c r="E205" i="2" l="1"/>
  <c r="E276" i="2"/>
  <c r="E273" i="2"/>
  <c r="E306" i="2"/>
  <c r="E184" i="2"/>
  <c r="E37" i="2"/>
  <c r="E57" i="2"/>
  <c r="E65" i="2"/>
  <c r="E76" i="2"/>
  <c r="E157" i="2"/>
  <c r="E19" i="2" l="1"/>
  <c r="E186" i="2"/>
  <c r="E79" i="2"/>
  <c r="E47" i="2"/>
  <c r="E318" i="2"/>
  <c r="E28" i="2" l="1"/>
  <c r="E24" i="2"/>
  <c r="E27" i="2"/>
  <c r="E31" i="2"/>
  <c r="E14" i="2"/>
  <c r="E5" i="2" l="1"/>
  <c r="E158" i="2" l="1"/>
  <c r="E128" i="2"/>
  <c r="E165" i="2"/>
  <c r="E150" i="2"/>
  <c r="E198" i="2"/>
  <c r="E194" i="2"/>
  <c r="E206" i="2"/>
  <c r="G128" i="1"/>
  <c r="E128" i="1"/>
  <c r="E216" i="2" l="1"/>
  <c r="E290" i="2"/>
  <c r="E268" i="2"/>
  <c r="E300" i="2"/>
  <c r="E303" i="2" l="1"/>
  <c r="E174" i="2"/>
  <c r="E152" i="2"/>
  <c r="E163" i="2"/>
  <c r="E230" i="2"/>
  <c r="E227" i="2"/>
  <c r="G53" i="1" l="1"/>
  <c r="E53" i="1"/>
  <c r="G55" i="1"/>
  <c r="E55" i="1"/>
  <c r="G102" i="1"/>
  <c r="E102" i="1"/>
  <c r="G161" i="1"/>
  <c r="E161" i="1"/>
  <c r="G137" i="1"/>
  <c r="E137" i="1"/>
  <c r="G148" i="1"/>
  <c r="E148" i="1"/>
  <c r="E191" i="1"/>
  <c r="G191" i="1" l="1"/>
  <c r="E2" i="2"/>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400" i="2"/>
  <c r="E399" i="2"/>
  <c r="E398" i="2"/>
  <c r="E397" i="2"/>
  <c r="E396" i="2"/>
  <c r="E395" i="2"/>
  <c r="E394" i="2"/>
  <c r="E393" i="2"/>
  <c r="E392" i="2"/>
  <c r="E391" i="2"/>
  <c r="E390" i="2"/>
  <c r="E389" i="2"/>
  <c r="E388" i="2"/>
  <c r="E387" i="2"/>
  <c r="E386" i="2"/>
  <c r="E385" i="2"/>
  <c r="E384" i="2"/>
  <c r="E383" i="2"/>
  <c r="E382" i="2"/>
  <c r="E381" i="2"/>
  <c r="E380" i="2"/>
  <c r="E379" i="2"/>
  <c r="E378" i="2"/>
  <c r="E377" i="2"/>
  <c r="E376" i="2"/>
  <c r="E375" i="2"/>
  <c r="E374" i="2"/>
  <c r="E373" i="2"/>
  <c r="E372" i="2"/>
  <c r="E371" i="2"/>
  <c r="E370" i="2"/>
  <c r="E369" i="2"/>
  <c r="E368" i="2"/>
  <c r="E367" i="2"/>
  <c r="E366"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53" i="2"/>
  <c r="E55" i="2"/>
  <c r="E102" i="2"/>
  <c r="E161" i="2"/>
  <c r="E137" i="2"/>
  <c r="E148" i="2"/>
  <c r="E191" i="2"/>
  <c r="E333" i="2"/>
  <c r="E332" i="2"/>
  <c r="E327" i="2"/>
  <c r="E326" i="2"/>
  <c r="E325" i="2"/>
  <c r="E323" i="2"/>
  <c r="E322" i="2"/>
  <c r="E312" i="2"/>
  <c r="E309" i="2"/>
  <c r="E307" i="2"/>
  <c r="E305" i="2"/>
  <c r="E302" i="2"/>
  <c r="E291" i="2"/>
  <c r="E287" i="2"/>
  <c r="E285" i="2"/>
  <c r="E282" i="2"/>
  <c r="E278" i="2"/>
  <c r="E277" i="2"/>
  <c r="E275" i="2"/>
  <c r="E272" i="2"/>
  <c r="E269" i="2"/>
  <c r="E266" i="2"/>
  <c r="E260" i="2"/>
  <c r="E258" i="2"/>
  <c r="E257" i="2"/>
  <c r="E252" i="2"/>
  <c r="E250" i="2"/>
  <c r="E248" i="2"/>
  <c r="E242" i="2"/>
  <c r="E240" i="2"/>
  <c r="E229" i="2"/>
  <c r="E228" i="2"/>
  <c r="E221" i="2"/>
  <c r="E218" i="2"/>
  <c r="E214" i="2"/>
  <c r="E212" i="2"/>
  <c r="E207" i="2"/>
  <c r="E201" i="2"/>
  <c r="E199" i="2"/>
  <c r="E197" i="2"/>
  <c r="E195" i="2"/>
  <c r="E190" i="2"/>
  <c r="E187" i="2"/>
  <c r="E185" i="2"/>
  <c r="E183" i="2"/>
  <c r="E180" i="2"/>
  <c r="E178" i="2"/>
  <c r="E167" i="2"/>
  <c r="E164" i="2"/>
  <c r="E162" i="2"/>
  <c r="E154" i="2"/>
  <c r="E153" i="2"/>
  <c r="E151" i="2"/>
  <c r="E145" i="2"/>
  <c r="E144" i="2"/>
  <c r="E143" i="2"/>
  <c r="E142" i="2"/>
  <c r="E136" i="2"/>
  <c r="E129" i="2"/>
  <c r="E127" i="2"/>
  <c r="E125" i="2"/>
  <c r="E124" i="2"/>
  <c r="E123" i="2"/>
  <c r="E122" i="2"/>
  <c r="E117" i="2"/>
  <c r="E116" i="2"/>
  <c r="E115" i="2"/>
  <c r="E114" i="2"/>
  <c r="E110" i="2"/>
  <c r="E109" i="2"/>
  <c r="E105" i="2"/>
  <c r="E101" i="2"/>
  <c r="E99" i="2"/>
  <c r="E98" i="2"/>
  <c r="E97" i="2"/>
  <c r="E95" i="2"/>
  <c r="E94" i="2"/>
  <c r="E93" i="2"/>
  <c r="E91" i="2"/>
  <c r="E90" i="2"/>
  <c r="E87" i="2"/>
  <c r="E84" i="2"/>
  <c r="E81" i="2"/>
  <c r="E80" i="2"/>
  <c r="E78" i="2"/>
  <c r="E77" i="2"/>
  <c r="E74" i="2"/>
  <c r="E73" i="2"/>
  <c r="E68" i="2"/>
  <c r="E66" i="2"/>
  <c r="E63" i="2"/>
  <c r="E62" i="2"/>
  <c r="E61" i="2"/>
  <c r="E59" i="2"/>
  <c r="E56" i="2"/>
  <c r="E52" i="2"/>
  <c r="E45" i="2"/>
  <c r="E29" i="2"/>
  <c r="E21" i="2"/>
  <c r="E15" i="2"/>
  <c r="S7" i="2"/>
  <c r="E11" i="2"/>
  <c r="E9" i="2"/>
  <c r="E8" i="2"/>
  <c r="E7" i="2"/>
  <c r="E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4" i="2"/>
  <c r="G232" i="2"/>
  <c r="G200" i="2"/>
  <c r="G177" i="2"/>
  <c r="G120" i="2"/>
  <c r="G293" i="2"/>
  <c r="S7" i="1"/>
  <c r="G43" i="2" l="1"/>
  <c r="G23" i="2"/>
  <c r="G49" i="2"/>
  <c r="G58" i="2"/>
  <c r="G155" i="2"/>
  <c r="G132" i="2"/>
  <c r="G239" i="2"/>
  <c r="G208" i="2"/>
  <c r="G211" i="2"/>
  <c r="G256" i="2"/>
  <c r="G10" i="2"/>
  <c r="G149" i="2"/>
  <c r="G34" i="2"/>
  <c r="G147" i="2"/>
  <c r="G5" i="2"/>
  <c r="G33" i="2"/>
  <c r="G173" i="2"/>
  <c r="G107" i="2"/>
  <c r="G22" i="2"/>
  <c r="G119" i="2"/>
  <c r="G92" i="2"/>
  <c r="G210" i="2"/>
  <c r="G224" i="2"/>
  <c r="G159" i="2"/>
  <c r="G146" i="2"/>
  <c r="G160" i="2"/>
  <c r="G179" i="2"/>
  <c r="G217" i="2"/>
  <c r="G26" i="2"/>
  <c r="G51" i="2"/>
  <c r="G82" i="2"/>
  <c r="G88" i="2"/>
  <c r="G96" i="2"/>
  <c r="G71" i="2"/>
  <c r="G54" i="2"/>
  <c r="G69" i="2"/>
  <c r="G72" i="2"/>
  <c r="G86" i="2"/>
  <c r="G89" i="2"/>
  <c r="G121" i="2"/>
  <c r="G135" i="2"/>
  <c r="G108" i="2"/>
  <c r="G118" i="2"/>
  <c r="G70" i="2"/>
  <c r="G111" i="2"/>
  <c r="G106" i="2"/>
  <c r="G246" i="2"/>
  <c r="G126" i="2"/>
  <c r="G104" i="2"/>
  <c r="G139" i="2"/>
  <c r="G20" i="2"/>
  <c r="G238" i="2"/>
  <c r="G67" i="2"/>
  <c r="G204" i="2"/>
  <c r="G140" i="2"/>
  <c r="G141" i="2"/>
  <c r="G131" i="2"/>
  <c r="G181" i="2"/>
  <c r="G316" i="2"/>
  <c r="G130" i="2"/>
  <c r="G213" i="2"/>
  <c r="G192" i="2"/>
  <c r="G222" i="2"/>
  <c r="G247" i="2"/>
  <c r="G215" i="2"/>
  <c r="G188" i="2"/>
  <c r="G18" i="2"/>
  <c r="G44" i="2"/>
  <c r="G30" i="2"/>
  <c r="G38" i="2"/>
  <c r="G50" i="2"/>
  <c r="G112" i="2"/>
  <c r="G138" i="2"/>
  <c r="G243" i="2"/>
  <c r="G176" i="2"/>
  <c r="G113" i="2"/>
  <c r="G234" i="2"/>
  <c r="G313" i="2"/>
  <c r="G48" i="2"/>
  <c r="G170" i="2"/>
  <c r="G100" i="2"/>
  <c r="G193" i="2"/>
  <c r="G156" i="2"/>
  <c r="G64" i="2"/>
  <c r="G172" i="2"/>
  <c r="G189" i="2"/>
  <c r="G166" i="2"/>
  <c r="G17" i="2"/>
  <c r="G219" i="2"/>
  <c r="G251" i="2"/>
  <c r="G171" i="2"/>
  <c r="G311" i="2"/>
  <c r="G182" i="2"/>
  <c r="G203" i="2"/>
  <c r="G244" i="2"/>
  <c r="G249" i="2"/>
  <c r="G196" i="2"/>
  <c r="G321" i="2"/>
  <c r="G280" i="2"/>
  <c r="G286" i="2"/>
  <c r="G241" i="2"/>
  <c r="G168" i="2"/>
  <c r="G320" i="2"/>
  <c r="G294" i="2"/>
  <c r="W201" i="2"/>
  <c r="Y1" i="1"/>
  <c r="G3" i="2"/>
  <c r="G253" i="2"/>
  <c r="G16" i="2"/>
  <c r="G261" i="2"/>
  <c r="G308" i="2"/>
  <c r="G310" i="2"/>
  <c r="G35" i="2"/>
  <c r="G32" i="2"/>
  <c r="G13" i="2"/>
  <c r="G25" i="2"/>
  <c r="G39" i="2"/>
  <c r="G334" i="2"/>
  <c r="G41" i="2"/>
  <c r="G12" i="2"/>
  <c r="G292" i="2"/>
  <c r="G259" i="2"/>
  <c r="G223" i="2"/>
  <c r="G235" i="2"/>
  <c r="G40" i="2"/>
  <c r="G202" i="2"/>
  <c r="G42" i="2"/>
  <c r="G335" i="2"/>
  <c r="G36" i="2"/>
  <c r="G103" i="2"/>
  <c r="G75" i="2"/>
  <c r="G254" i="2"/>
  <c r="G134" i="2"/>
  <c r="G133" i="2"/>
  <c r="G169" i="2"/>
  <c r="G281" i="2"/>
  <c r="G175" i="2"/>
  <c r="G225" i="2"/>
  <c r="G231" i="2"/>
  <c r="G271" i="2"/>
  <c r="G279" i="2"/>
  <c r="G301" i="2"/>
  <c r="G270" i="2"/>
  <c r="G226" i="2"/>
  <c r="G255" i="2"/>
  <c r="G264" i="2"/>
  <c r="G60" i="2"/>
  <c r="G85" i="2"/>
  <c r="G209" i="2"/>
  <c r="G46" i="2"/>
  <c r="G83" i="2"/>
  <c r="G317" i="2"/>
  <c r="G37" i="2"/>
  <c r="G205" i="2"/>
  <c r="G65" i="2"/>
  <c r="G273" i="2"/>
  <c r="G157" i="2"/>
  <c r="G184" i="2"/>
  <c r="G57" i="2"/>
  <c r="G276" i="2"/>
  <c r="G76" i="2"/>
  <c r="G306" i="2"/>
  <c r="G19" i="2"/>
  <c r="G79" i="2"/>
  <c r="G318" i="2"/>
  <c r="G186" i="2"/>
  <c r="G47" i="2"/>
  <c r="G24" i="2"/>
  <c r="G31" i="2"/>
  <c r="G28" i="2"/>
  <c r="G27" i="2"/>
  <c r="G14" i="2"/>
  <c r="G198" i="2"/>
  <c r="G194" i="2"/>
  <c r="G216" i="2"/>
  <c r="G158" i="2"/>
  <c r="G268" i="2"/>
  <c r="G165" i="2"/>
  <c r="G191" i="2"/>
  <c r="G206" i="2"/>
  <c r="G290" i="2"/>
  <c r="G128" i="2"/>
  <c r="G300" i="2"/>
  <c r="G150" i="2"/>
  <c r="G303" i="2"/>
  <c r="G152" i="2"/>
  <c r="G230" i="2"/>
  <c r="G174" i="2"/>
  <c r="G163" i="2"/>
  <c r="G227"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367" i="1"/>
  <c r="G367" i="2"/>
  <c r="G365" i="1"/>
  <c r="G365" i="2"/>
  <c r="G363" i="1"/>
  <c r="G363" i="2"/>
  <c r="G361" i="1"/>
  <c r="G361" i="2"/>
  <c r="G359" i="1"/>
  <c r="G359" i="2"/>
  <c r="G357" i="1"/>
  <c r="G357" i="2"/>
  <c r="G355" i="1"/>
  <c r="G355" i="2"/>
  <c r="G353" i="1"/>
  <c r="G353" i="2"/>
  <c r="G351" i="1"/>
  <c r="G351" i="2"/>
  <c r="G349" i="1"/>
  <c r="G349" i="2"/>
  <c r="G347" i="1"/>
  <c r="G347" i="2"/>
  <c r="G345" i="1"/>
  <c r="G345" i="2"/>
  <c r="G343" i="1"/>
  <c r="G343" i="2"/>
  <c r="G341" i="1"/>
  <c r="G341" i="2"/>
  <c r="G339" i="1"/>
  <c r="G339" i="2"/>
  <c r="G337" i="1"/>
  <c r="G337" i="2"/>
  <c r="G236" i="1"/>
  <c r="G295" i="1"/>
  <c r="G324" i="1"/>
  <c r="G331" i="1"/>
  <c r="G328" i="1"/>
  <c r="G315" i="1"/>
  <c r="G304" i="1"/>
  <c r="G220" i="1"/>
  <c r="G284" i="1"/>
  <c r="G289" i="1"/>
  <c r="G283" i="1"/>
  <c r="G233" i="1"/>
  <c r="G288" i="1"/>
  <c r="G43" i="1"/>
  <c r="G23" i="1"/>
  <c r="G149" i="1"/>
  <c r="G155" i="1"/>
  <c r="G132" i="1"/>
  <c r="G239" i="1"/>
  <c r="G10" i="1"/>
  <c r="G33" i="1"/>
  <c r="G146" i="1"/>
  <c r="G179" i="1"/>
  <c r="G107" i="1"/>
  <c r="G54" i="1"/>
  <c r="G69" i="1"/>
  <c r="G72" i="1"/>
  <c r="G88" i="1"/>
  <c r="G160" i="1"/>
  <c r="G96" i="1"/>
  <c r="G135" i="1"/>
  <c r="G108" i="1"/>
  <c r="G89" i="1"/>
  <c r="G71" i="1"/>
  <c r="G106" i="1"/>
  <c r="G126" i="1"/>
  <c r="G104" i="1"/>
  <c r="G139" i="1"/>
  <c r="G20" i="1"/>
  <c r="G238" i="1"/>
  <c r="G204" i="1"/>
  <c r="G213" i="1"/>
  <c r="G192" i="1"/>
  <c r="G222" i="1"/>
  <c r="G170" i="1"/>
  <c r="G193" i="1"/>
  <c r="G64" i="1"/>
  <c r="G38" i="1"/>
  <c r="G44" i="1"/>
  <c r="G30" i="1"/>
  <c r="G48" i="1"/>
  <c r="G100" i="1"/>
  <c r="G156" i="1"/>
  <c r="G166" i="1"/>
  <c r="G17" i="1"/>
  <c r="G241" i="1"/>
  <c r="G219" i="1"/>
  <c r="G251" i="1"/>
  <c r="G294" i="1"/>
  <c r="G182" i="1"/>
  <c r="G172" i="1"/>
  <c r="G130" i="1"/>
  <c r="G173" i="1"/>
  <c r="G321" i="1"/>
  <c r="G171" i="1"/>
  <c r="G16" i="1"/>
  <c r="G261" i="1"/>
  <c r="G310" i="1"/>
  <c r="G334" i="1"/>
  <c r="G39" i="1"/>
  <c r="G35" i="1"/>
  <c r="G32" i="1"/>
  <c r="G292" i="1"/>
  <c r="G103" i="1"/>
  <c r="G254" i="1"/>
  <c r="G235" i="1"/>
  <c r="G40" i="1"/>
  <c r="G42" i="1"/>
  <c r="G134" i="1"/>
  <c r="G133" i="1"/>
  <c r="G270" i="1"/>
  <c r="G226" i="1"/>
  <c r="G255" i="1"/>
  <c r="G281" i="1"/>
  <c r="G264" i="1"/>
  <c r="G60" i="1"/>
  <c r="G85" i="1"/>
  <c r="G209" i="1"/>
  <c r="G205" i="1"/>
  <c r="G273" i="1"/>
  <c r="G184" i="1"/>
  <c r="G57" i="1"/>
  <c r="G76" i="1"/>
  <c r="G19" i="1"/>
  <c r="G79" i="1"/>
  <c r="G318" i="1"/>
  <c r="G24" i="1"/>
  <c r="G31" i="1"/>
  <c r="G5" i="1"/>
  <c r="G150" i="1"/>
  <c r="G194" i="1"/>
  <c r="G216" i="1"/>
  <c r="G268" i="1"/>
  <c r="G303" i="1"/>
  <c r="G152" i="1"/>
  <c r="G230" i="1"/>
  <c r="G53" i="2"/>
  <c r="G102" i="2"/>
  <c r="G137" i="2"/>
  <c r="G333" i="1"/>
  <c r="G333" i="2"/>
  <c r="G327" i="1"/>
  <c r="G327" i="2"/>
  <c r="G325" i="1"/>
  <c r="G325" i="2"/>
  <c r="G322" i="1"/>
  <c r="G322" i="2"/>
  <c r="G309" i="1"/>
  <c r="G309" i="2"/>
  <c r="G305" i="1"/>
  <c r="G305" i="2"/>
  <c r="G291" i="1"/>
  <c r="G291" i="2"/>
  <c r="G285" i="1"/>
  <c r="G285" i="2"/>
  <c r="G278" i="1"/>
  <c r="G278" i="2"/>
  <c r="G275" i="1"/>
  <c r="G275" i="2"/>
  <c r="G269" i="1"/>
  <c r="G269" i="2"/>
  <c r="G260" i="1"/>
  <c r="G260" i="2"/>
  <c r="G257" i="1"/>
  <c r="G257" i="2"/>
  <c r="G250" i="1"/>
  <c r="G250" i="2"/>
  <c r="G242" i="1"/>
  <c r="G242" i="2"/>
  <c r="G229" i="1"/>
  <c r="G229" i="2"/>
  <c r="G221" i="1"/>
  <c r="G221" i="2"/>
  <c r="G214" i="1"/>
  <c r="G214" i="2"/>
  <c r="G207" i="1"/>
  <c r="G207" i="2"/>
  <c r="G199" i="1"/>
  <c r="G199" i="2"/>
  <c r="G195" i="1"/>
  <c r="G195" i="2"/>
  <c r="G187" i="1"/>
  <c r="G187" i="2"/>
  <c r="G183" i="1"/>
  <c r="G183" i="2"/>
  <c r="G178" i="1"/>
  <c r="G178" i="2"/>
  <c r="G164" i="1"/>
  <c r="G164" i="2"/>
  <c r="G154" i="1"/>
  <c r="G154" i="2"/>
  <c r="G151" i="1"/>
  <c r="G151" i="2"/>
  <c r="G144" i="1"/>
  <c r="G144" i="2"/>
  <c r="G142" i="1"/>
  <c r="G142" i="2"/>
  <c r="G129" i="1"/>
  <c r="G129" i="2"/>
  <c r="G125" i="1"/>
  <c r="G125" i="2"/>
  <c r="G123" i="1"/>
  <c r="G123" i="2"/>
  <c r="G117" i="1"/>
  <c r="G117" i="2"/>
  <c r="G115" i="1"/>
  <c r="G115" i="2"/>
  <c r="G110" i="1"/>
  <c r="G110" i="2"/>
  <c r="G105" i="1"/>
  <c r="G105" i="2"/>
  <c r="G99" i="1"/>
  <c r="G99" i="2"/>
  <c r="G97" i="1"/>
  <c r="G97" i="2"/>
  <c r="G94" i="1"/>
  <c r="G94" i="2"/>
  <c r="G91" i="1"/>
  <c r="G91" i="2"/>
  <c r="G87" i="1"/>
  <c r="G87" i="2"/>
  <c r="G81" i="1"/>
  <c r="G81" i="2"/>
  <c r="G78" i="1"/>
  <c r="G78" i="2"/>
  <c r="G74" i="1"/>
  <c r="G74" i="2"/>
  <c r="G68" i="1"/>
  <c r="G68" i="2"/>
  <c r="G63" i="1"/>
  <c r="G63" i="2"/>
  <c r="G61" i="1"/>
  <c r="G61" i="2"/>
  <c r="G56" i="1"/>
  <c r="G56" i="2"/>
  <c r="G45" i="1"/>
  <c r="G45" i="2"/>
  <c r="G21" i="1"/>
  <c r="G21" i="2"/>
  <c r="G11" i="1"/>
  <c r="G11" i="2"/>
  <c r="G8" i="1"/>
  <c r="G8" i="2"/>
  <c r="G6" i="1"/>
  <c r="G6"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368" i="1"/>
  <c r="G368" i="2"/>
  <c r="G366" i="1"/>
  <c r="G366" i="2"/>
  <c r="G364" i="1"/>
  <c r="G364" i="2"/>
  <c r="G362" i="1"/>
  <c r="G362" i="2"/>
  <c r="G360" i="1"/>
  <c r="G360" i="2"/>
  <c r="G358" i="1"/>
  <c r="G358" i="2"/>
  <c r="G356" i="1"/>
  <c r="G356" i="2"/>
  <c r="G354" i="1"/>
  <c r="G354" i="2"/>
  <c r="G352" i="1"/>
  <c r="G352" i="2"/>
  <c r="G350" i="1"/>
  <c r="G350" i="2"/>
  <c r="G348" i="1"/>
  <c r="G348" i="2"/>
  <c r="G346" i="1"/>
  <c r="G346" i="2"/>
  <c r="G344" i="1"/>
  <c r="G344" i="2"/>
  <c r="G342" i="1"/>
  <c r="G342" i="2"/>
  <c r="G340" i="1"/>
  <c r="G340" i="2"/>
  <c r="G338" i="1"/>
  <c r="G338" i="2"/>
  <c r="G336" i="1"/>
  <c r="G336" i="2"/>
  <c r="G274" i="1"/>
  <c r="G319" i="1"/>
  <c r="G330" i="1"/>
  <c r="G329" i="1"/>
  <c r="G314" i="1"/>
  <c r="G299" i="1"/>
  <c r="G296" i="1"/>
  <c r="G265" i="1"/>
  <c r="G297" i="1"/>
  <c r="G267" i="1"/>
  <c r="G237" i="1"/>
  <c r="G245" i="1"/>
  <c r="G49" i="1"/>
  <c r="G58" i="1"/>
  <c r="G147" i="1"/>
  <c r="G208" i="1"/>
  <c r="G211" i="1"/>
  <c r="G256" i="1"/>
  <c r="G34" i="1"/>
  <c r="G22" i="1"/>
  <c r="G92" i="1"/>
  <c r="G224" i="1"/>
  <c r="G159" i="1"/>
  <c r="G51" i="1"/>
  <c r="G82" i="1"/>
  <c r="G119" i="1"/>
  <c r="G86" i="1"/>
  <c r="G210" i="1"/>
  <c r="G217" i="1"/>
  <c r="G70" i="1"/>
  <c r="G111" i="1"/>
  <c r="G118" i="1"/>
  <c r="G26" i="1"/>
  <c r="G67" i="1"/>
  <c r="G140" i="1"/>
  <c r="G141" i="1"/>
  <c r="G131" i="1"/>
  <c r="G181" i="1"/>
  <c r="G246" i="1"/>
  <c r="G316" i="1"/>
  <c r="G247" i="1"/>
  <c r="G215" i="1"/>
  <c r="G112" i="1"/>
  <c r="G243" i="1"/>
  <c r="G113" i="1"/>
  <c r="G313" i="1"/>
  <c r="G188" i="1"/>
  <c r="G18" i="1"/>
  <c r="G50" i="1"/>
  <c r="G138" i="1"/>
  <c r="G176" i="1"/>
  <c r="G234" i="1"/>
  <c r="G311" i="1"/>
  <c r="G203" i="1"/>
  <c r="G244" i="1"/>
  <c r="G249" i="1"/>
  <c r="G280" i="1"/>
  <c r="G196" i="1"/>
  <c r="G121" i="1"/>
  <c r="G168" i="1"/>
  <c r="G293" i="1"/>
  <c r="G320" i="1"/>
  <c r="G3" i="1"/>
  <c r="G253" i="1"/>
  <c r="G308" i="1"/>
  <c r="G12" i="1"/>
  <c r="G13" i="1"/>
  <c r="G25" i="1"/>
  <c r="G41" i="1"/>
  <c r="G202" i="1"/>
  <c r="G335" i="1"/>
  <c r="G259" i="1"/>
  <c r="G223" i="1"/>
  <c r="G36" i="1"/>
  <c r="G169" i="1"/>
  <c r="G175" i="1"/>
  <c r="G225" i="1"/>
  <c r="G231" i="1"/>
  <c r="G271" i="1"/>
  <c r="G301" i="1"/>
  <c r="G279" i="1"/>
  <c r="G46" i="1"/>
  <c r="G83" i="1"/>
  <c r="G317" i="1"/>
  <c r="G276" i="1"/>
  <c r="G306" i="1"/>
  <c r="G37" i="1"/>
  <c r="G65" i="1"/>
  <c r="G157" i="1"/>
  <c r="G186" i="1"/>
  <c r="G47" i="1"/>
  <c r="G28" i="1"/>
  <c r="G27" i="1"/>
  <c r="G14" i="1"/>
  <c r="G158" i="1"/>
  <c r="G165" i="1"/>
  <c r="G198" i="1"/>
  <c r="G206" i="1"/>
  <c r="G290" i="1"/>
  <c r="G300" i="1"/>
  <c r="G174" i="1"/>
  <c r="G163" i="1"/>
  <c r="G227" i="1"/>
  <c r="G55" i="2"/>
  <c r="G161" i="2"/>
  <c r="G148" i="2"/>
  <c r="G2" i="1"/>
  <c r="G2" i="2"/>
  <c r="G332" i="1"/>
  <c r="G332" i="2"/>
  <c r="G326" i="1"/>
  <c r="G326" i="2"/>
  <c r="G323" i="1"/>
  <c r="G323" i="2"/>
  <c r="G312" i="1"/>
  <c r="G312" i="2"/>
  <c r="G307" i="1"/>
  <c r="G307" i="2"/>
  <c r="G302" i="1"/>
  <c r="G302" i="2"/>
  <c r="G287" i="1"/>
  <c r="G287" i="2"/>
  <c r="G282" i="1"/>
  <c r="G282" i="2"/>
  <c r="G277" i="1"/>
  <c r="G277" i="2"/>
  <c r="G272" i="1"/>
  <c r="G272" i="2"/>
  <c r="G266" i="1"/>
  <c r="G266" i="2"/>
  <c r="G258" i="1"/>
  <c r="G258" i="2"/>
  <c r="G252" i="1"/>
  <c r="G252" i="2"/>
  <c r="G248" i="1"/>
  <c r="G248" i="2"/>
  <c r="G240" i="1"/>
  <c r="G240" i="2"/>
  <c r="G228" i="1"/>
  <c r="G228" i="2"/>
  <c r="G218" i="1"/>
  <c r="G218" i="2"/>
  <c r="G212" i="1"/>
  <c r="G212" i="2"/>
  <c r="G201" i="1"/>
  <c r="G201" i="2"/>
  <c r="G197" i="1"/>
  <c r="G197" i="2"/>
  <c r="G190" i="1"/>
  <c r="G190" i="2"/>
  <c r="G185" i="1"/>
  <c r="G185" i="2"/>
  <c r="G180" i="1"/>
  <c r="G180" i="2"/>
  <c r="G167" i="1"/>
  <c r="G167" i="2"/>
  <c r="G162" i="1"/>
  <c r="G162" i="2"/>
  <c r="G153" i="1"/>
  <c r="G153" i="2"/>
  <c r="G145" i="1"/>
  <c r="G145" i="2"/>
  <c r="G143" i="1"/>
  <c r="G143" i="2"/>
  <c r="G136" i="1"/>
  <c r="G136" i="2"/>
  <c r="G127" i="1"/>
  <c r="G127" i="2"/>
  <c r="G124" i="1"/>
  <c r="G124" i="2"/>
  <c r="G122" i="1"/>
  <c r="G122" i="2"/>
  <c r="G116" i="1"/>
  <c r="G116" i="2"/>
  <c r="G114" i="1"/>
  <c r="G114" i="2"/>
  <c r="G109" i="1"/>
  <c r="G109" i="2"/>
  <c r="G101" i="1"/>
  <c r="G101" i="2"/>
  <c r="G98" i="1"/>
  <c r="G98" i="2"/>
  <c r="G95" i="1"/>
  <c r="G95" i="2"/>
  <c r="G93" i="1"/>
  <c r="G93" i="2"/>
  <c r="G90" i="1"/>
  <c r="G90" i="2"/>
  <c r="G84" i="1"/>
  <c r="G84" i="2"/>
  <c r="G80" i="1"/>
  <c r="G80" i="2"/>
  <c r="G77" i="1"/>
  <c r="G77" i="2"/>
  <c r="G73" i="1"/>
  <c r="G73" i="2"/>
  <c r="G66" i="1"/>
  <c r="G66" i="2"/>
  <c r="G62" i="1"/>
  <c r="G62" i="2"/>
  <c r="G59" i="1"/>
  <c r="G59" i="2"/>
  <c r="G52" i="1"/>
  <c r="G52" i="2"/>
  <c r="G29" i="1"/>
  <c r="G29" i="2"/>
  <c r="G15" i="1"/>
  <c r="G15" i="2"/>
  <c r="G9" i="1"/>
  <c r="G9" i="2"/>
  <c r="G7" i="1"/>
  <c r="G7" i="2"/>
  <c r="G4" i="1"/>
  <c r="G4" i="2"/>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236" i="1"/>
  <c r="E274" i="1"/>
  <c r="E295" i="1"/>
  <c r="E319" i="1"/>
  <c r="E324" i="1"/>
  <c r="E330" i="1"/>
  <c r="E331" i="1"/>
  <c r="E329" i="1"/>
  <c r="E328" i="1"/>
  <c r="E314" i="1"/>
  <c r="E315" i="1"/>
  <c r="E299" i="1"/>
  <c r="E304" i="1"/>
  <c r="E296" i="1"/>
  <c r="E220" i="1"/>
  <c r="E265" i="1"/>
  <c r="E284" i="1"/>
  <c r="E297" i="1"/>
  <c r="E289" i="1"/>
  <c r="E267" i="1"/>
  <c r="E283" i="1"/>
  <c r="E237" i="1"/>
  <c r="E233" i="1"/>
  <c r="E245" i="1"/>
  <c r="E43" i="1"/>
  <c r="E49" i="1"/>
  <c r="E23" i="1"/>
  <c r="E58" i="1"/>
  <c r="E149" i="1"/>
  <c r="E147" i="1"/>
  <c r="E155" i="1"/>
  <c r="E208" i="1"/>
  <c r="E132" i="1"/>
  <c r="E211" i="1"/>
  <c r="E239" i="1"/>
  <c r="E256" i="1"/>
  <c r="E10" i="1"/>
  <c r="E34" i="1"/>
  <c r="E33" i="1"/>
  <c r="E22" i="1"/>
  <c r="E146" i="1"/>
  <c r="E92" i="1"/>
  <c r="E179" i="1"/>
  <c r="E224" i="1"/>
  <c r="E107" i="1"/>
  <c r="E159" i="1"/>
  <c r="E54" i="1"/>
  <c r="E51" i="1"/>
  <c r="E69" i="1"/>
  <c r="E82" i="1"/>
  <c r="E72" i="1"/>
  <c r="E119" i="1"/>
  <c r="E88" i="1"/>
  <c r="E86" i="1"/>
  <c r="E160" i="1"/>
  <c r="E210" i="1"/>
  <c r="E96" i="1"/>
  <c r="E217" i="1"/>
  <c r="E135" i="1"/>
  <c r="E70" i="1"/>
  <c r="E108" i="1"/>
  <c r="E111" i="1"/>
  <c r="E89" i="1"/>
  <c r="E118" i="1"/>
  <c r="E71" i="1"/>
  <c r="E26" i="1"/>
  <c r="E106" i="1"/>
  <c r="E67" i="1"/>
  <c r="E126" i="1"/>
  <c r="E140" i="1"/>
  <c r="E104" i="1"/>
  <c r="E141" i="1"/>
  <c r="E139" i="1"/>
  <c r="E131" i="1"/>
  <c r="E20" i="1"/>
  <c r="E181" i="1"/>
  <c r="E238" i="1"/>
  <c r="E246" i="1"/>
  <c r="E204" i="1"/>
  <c r="E316" i="1"/>
  <c r="E213" i="1"/>
  <c r="E247" i="1"/>
  <c r="E192" i="1"/>
  <c r="E215" i="1"/>
  <c r="E222" i="1"/>
  <c r="E112" i="1"/>
  <c r="E170" i="1"/>
  <c r="E243" i="1"/>
  <c r="E193" i="1"/>
  <c r="E113" i="1"/>
  <c r="E64" i="1"/>
  <c r="E313" i="1"/>
  <c r="E38" i="1"/>
  <c r="E188" i="1"/>
  <c r="E44" i="1"/>
  <c r="E18" i="1"/>
  <c r="E30" i="1"/>
  <c r="E50" i="1"/>
  <c r="E48" i="1"/>
  <c r="E138" i="1"/>
  <c r="E100" i="1"/>
  <c r="E176" i="1"/>
  <c r="E156" i="1"/>
  <c r="E234" i="1"/>
  <c r="E166" i="1"/>
  <c r="E311" i="1"/>
  <c r="E17" i="1"/>
  <c r="E203" i="1"/>
  <c r="E241" i="1"/>
  <c r="E244" i="1"/>
  <c r="E219" i="1"/>
  <c r="E249" i="1"/>
  <c r="E251" i="1"/>
  <c r="E280" i="1"/>
  <c r="E294" i="1"/>
  <c r="E182" i="1"/>
  <c r="E196" i="1"/>
  <c r="E172" i="1"/>
  <c r="E121" i="1"/>
  <c r="E130" i="1"/>
  <c r="E168" i="1"/>
  <c r="E173" i="1"/>
  <c r="E293" i="1"/>
  <c r="E321" i="1"/>
  <c r="E320" i="1"/>
  <c r="E171" i="1"/>
  <c r="E3" i="1"/>
  <c r="E16" i="1"/>
  <c r="E253" i="1"/>
  <c r="E261" i="1"/>
  <c r="E310" i="1"/>
  <c r="E308" i="1"/>
  <c r="E334" i="1"/>
  <c r="E12" i="1"/>
  <c r="E39" i="1"/>
  <c r="E13" i="1"/>
  <c r="E35" i="1"/>
  <c r="E25" i="1"/>
  <c r="E32" i="1"/>
  <c r="E41" i="1"/>
  <c r="E292" i="1"/>
  <c r="E202" i="1"/>
  <c r="E103" i="1"/>
  <c r="E335" i="1"/>
  <c r="E254" i="1"/>
  <c r="E259" i="1"/>
  <c r="E235" i="1"/>
  <c r="E223" i="1"/>
  <c r="E40" i="1"/>
  <c r="E36" i="1"/>
  <c r="E42" i="1"/>
  <c r="E134" i="1"/>
  <c r="E169" i="1"/>
  <c r="E133" i="1"/>
  <c r="E175" i="1"/>
  <c r="E270" i="1"/>
  <c r="E225" i="1"/>
  <c r="E226" i="1"/>
  <c r="E231" i="1"/>
  <c r="E255" i="1"/>
  <c r="E271" i="1"/>
  <c r="E281" i="1"/>
  <c r="E301" i="1"/>
  <c r="E60" i="1"/>
  <c r="E46" i="1"/>
  <c r="E85" i="1"/>
  <c r="E83" i="1"/>
  <c r="E209" i="1"/>
  <c r="E317" i="1"/>
  <c r="E205" i="1"/>
  <c r="E276" i="1"/>
  <c r="E273" i="1"/>
  <c r="E306" i="1"/>
  <c r="E184" i="1"/>
  <c r="E37" i="1"/>
  <c r="E57" i="1"/>
  <c r="E65" i="1"/>
  <c r="E76" i="1"/>
  <c r="E157" i="1"/>
  <c r="E19" i="1"/>
  <c r="E186" i="1"/>
  <c r="E79" i="1"/>
  <c r="E47" i="1"/>
  <c r="E318" i="1"/>
  <c r="E28" i="1"/>
  <c r="E24" i="1"/>
  <c r="E27" i="1"/>
  <c r="E31" i="1"/>
  <c r="E14" i="1"/>
  <c r="E5" i="1"/>
  <c r="E158" i="1"/>
  <c r="E165" i="1"/>
  <c r="E150" i="1"/>
  <c r="E198" i="1"/>
  <c r="E194" i="1"/>
  <c r="E206" i="1"/>
  <c r="E216" i="1"/>
  <c r="E290" i="1"/>
  <c r="E268" i="1"/>
  <c r="E300" i="1"/>
  <c r="E303" i="1"/>
  <c r="E174" i="1"/>
  <c r="E152" i="1"/>
  <c r="E163" i="1"/>
  <c r="E230" i="1"/>
  <c r="E227" i="1"/>
  <c r="E2" i="1"/>
  <c r="E333" i="1"/>
  <c r="E332" i="1"/>
  <c r="E327" i="1"/>
  <c r="E326" i="1"/>
  <c r="E325" i="1"/>
  <c r="E323" i="1"/>
  <c r="E322" i="1"/>
  <c r="E312" i="1"/>
  <c r="E309" i="1"/>
  <c r="E307" i="1"/>
  <c r="E305" i="1"/>
  <c r="E302" i="1"/>
  <c r="E291" i="1"/>
  <c r="E287" i="1"/>
  <c r="E285" i="1"/>
  <c r="E282" i="1"/>
  <c r="E278" i="1"/>
  <c r="E277" i="1"/>
  <c r="E275" i="1"/>
  <c r="E272" i="1"/>
  <c r="E269" i="1"/>
  <c r="E266" i="1"/>
  <c r="E260" i="1"/>
  <c r="E258" i="1"/>
  <c r="E257" i="1"/>
  <c r="E252" i="1"/>
  <c r="E250" i="1"/>
  <c r="E248" i="1"/>
  <c r="E242" i="1"/>
  <c r="E240" i="1"/>
  <c r="E229" i="1"/>
  <c r="E228" i="1"/>
  <c r="E221" i="1"/>
  <c r="E218" i="1"/>
  <c r="E214" i="1"/>
  <c r="E212" i="1"/>
  <c r="E207" i="1"/>
  <c r="E201" i="1"/>
  <c r="E199" i="1"/>
  <c r="E197" i="1"/>
  <c r="E195" i="1"/>
  <c r="E190" i="1"/>
  <c r="E187" i="1"/>
  <c r="E185" i="1"/>
  <c r="E183" i="1"/>
  <c r="E180" i="1"/>
  <c r="E178" i="1"/>
  <c r="E167" i="1"/>
  <c r="E164" i="1"/>
  <c r="E162" i="1"/>
  <c r="E154" i="1"/>
  <c r="E153" i="1"/>
  <c r="E151" i="1"/>
  <c r="E145" i="1"/>
  <c r="E144" i="1"/>
  <c r="E143" i="1"/>
  <c r="E142" i="1"/>
  <c r="E136" i="1"/>
  <c r="E129" i="1"/>
  <c r="E127" i="1"/>
  <c r="E125" i="1"/>
  <c r="E124" i="1"/>
  <c r="E123" i="1"/>
  <c r="E122" i="1"/>
  <c r="E117" i="1"/>
  <c r="E116" i="1"/>
  <c r="E115" i="1"/>
  <c r="E114" i="1"/>
  <c r="E110" i="1"/>
  <c r="E109" i="1"/>
  <c r="E105" i="1"/>
  <c r="E101" i="1"/>
  <c r="E99" i="1"/>
  <c r="E98" i="1"/>
  <c r="E97" i="1"/>
  <c r="E95" i="1"/>
  <c r="E94" i="1"/>
  <c r="E93" i="1"/>
  <c r="E91" i="1"/>
  <c r="E90" i="1"/>
  <c r="E87" i="1"/>
  <c r="E84" i="1"/>
  <c r="E81" i="1"/>
  <c r="E80" i="1"/>
  <c r="E78" i="1"/>
  <c r="E77" i="1"/>
  <c r="E74" i="1"/>
  <c r="E73" i="1"/>
  <c r="E68" i="1"/>
  <c r="E66" i="1"/>
  <c r="E63" i="1"/>
  <c r="E62" i="1"/>
  <c r="E61" i="1"/>
  <c r="E59" i="1"/>
  <c r="E56" i="1"/>
  <c r="E52" i="1"/>
  <c r="E45" i="1"/>
  <c r="E29" i="1"/>
  <c r="E21" i="1"/>
  <c r="E15" i="1"/>
  <c r="E11" i="1"/>
  <c r="E9" i="1"/>
  <c r="E8" i="1"/>
  <c r="E7" i="1"/>
  <c r="E6"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4" i="1"/>
</calcChain>
</file>

<file path=xl/sharedStrings.xml><?xml version="1.0" encoding="utf-8"?>
<sst xmlns="http://schemas.openxmlformats.org/spreadsheetml/2006/main" count="4766" uniqueCount="1076">
  <si>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</si>
  <si>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</si>
  <si>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</si>
  <si>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</si>
  <si>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</si>
  <si>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</si>
  <si>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</si>
  <si>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</si>
  <si>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</si>
  <si>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</si>
  <si>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</si>
  <si>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</si>
  <si>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</si>
  <si>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</si>
  <si>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</si>
  <si>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</si>
  <si>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</si>
  <si>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</si>
  <si>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</si>
  <si>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</si>
  <si>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</si>
  <si>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</si>
  <si>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</si>
  <si>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</si>
  <si>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</si>
  <si>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</si>
  <si>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</si>
  <si>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</si>
  <si>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</si>
  <si>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</si>
  <si>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</si>
  <si>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</si>
  <si>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</si>
  <si>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</si>
  <si>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</si>
  <si>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</si>
  <si>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</si>
  <si>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</si>
  <si>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</si>
  <si>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</si>
  <si>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</si>
  <si>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</si>
  <si>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</si>
  <si>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</si>
  <si>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</si>
  <si>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</si>
  <si>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</si>
  <si>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</si>
  <si>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</si>
  <si>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</si>
  <si>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</si>
  <si>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</si>
  <si>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</si>
  <si>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</si>
  <si>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</si>
  <si>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</si>
  <si>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</si>
  <si>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</si>
  <si>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</si>
  <si>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</si>
  <si>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</si>
  <si>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</si>
  <si>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</si>
  <si>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</si>
  <si>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</si>
  <si>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</si>
  <si>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</si>
  <si>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</si>
  <si>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</si>
  <si>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</si>
  <si>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</si>
  <si>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</si>
  <si>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</si>
  <si>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</si>
  <si>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</si>
  <si>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</si>
  <si>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</si>
  <si>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</si>
  <si>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</si>
  <si>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</si>
  <si>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</si>
  <si>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</si>
  <si>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</si>
  <si>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</si>
  <si>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</si>
  <si>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</si>
  <si>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</si>
  <si>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</si>
  <si>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</si>
  <si>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</si>
  <si>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</si>
  <si>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</si>
  <si>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</si>
  <si>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</si>
  <si>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</si>
  <si>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</si>
  <si>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</si>
  <si>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</si>
  <si>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</si>
  <si>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</si>
  <si>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</si>
  <si>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</si>
  <si>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</si>
  <si>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</si>
  <si>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</si>
  <si>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</si>
  <si>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</si>
  <si>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</si>
  <si>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</si>
  <si>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</si>
  <si>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</si>
  <si>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</si>
  <si>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</si>
  <si>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</si>
  <si>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</si>
  <si>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</si>
  <si>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</si>
  <si>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</si>
  <si>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</si>
  <si>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</si>
  <si>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</si>
  <si>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</si>
  <si>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</si>
  <si>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</si>
  <si>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</si>
  <si>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</si>
  <si>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</si>
  <si>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</si>
  <si>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</si>
  <si>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</si>
  <si>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</si>
  <si>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</si>
  <si>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</si>
  <si>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</si>
  <si>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</si>
  <si>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</si>
  <si>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</si>
  <si>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</si>
  <si>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</si>
  <si>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</si>
  <si>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</si>
  <si>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</si>
  <si>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</si>
  <si>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</si>
  <si>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</si>
  <si>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</si>
  <si>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</si>
  <si>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</si>
  <si>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</si>
  <si>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</si>
  <si>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</si>
  <si>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</si>
  <si>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</si>
  <si>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</si>
  <si>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</si>
  <si>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</si>
  <si>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</si>
  <si>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</si>
  <si>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</si>
  <si>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</si>
  <si>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</si>
  <si>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</si>
  <si>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</si>
  <si>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</si>
  <si>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</si>
  <si>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</si>
  <si>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</si>
  <si>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</si>
  <si>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</si>
  <si>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</si>
  <si>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</si>
  <si>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</si>
  <si>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</si>
  <si>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</si>
  <si>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</si>
  <si>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</si>
  <si>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</si>
  <si>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</si>
  <si>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</si>
  <si>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</si>
  <si>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</si>
  <si>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</si>
  <si>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</si>
  <si>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</si>
  <si>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</si>
  <si>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</si>
  <si>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</si>
  <si>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</si>
  <si>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</si>
  <si>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</si>
  <si>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</si>
  <si>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</si>
  <si>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</si>
  <si>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</si>
  <si>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</si>
  <si>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</si>
  <si>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</si>
  <si>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</si>
  <si>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</si>
  <si>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</si>
  <si>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</si>
  <si>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</si>
  <si>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</si>
  <si>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</si>
  <si>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</si>
  <si>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</si>
  <si>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</si>
  <si>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</si>
  <si>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</si>
  <si>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</si>
  <si>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</si>
  <si>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</si>
  <si>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</si>
  <si>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</si>
  <si>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</si>
  <si>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</si>
  <si>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</si>
  <si>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</si>
  <si>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</si>
  <si>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</si>
  <si>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</si>
  <si>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</si>
  <si>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</si>
  <si>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</si>
  <si>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</si>
  <si>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</si>
  <si>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</si>
  <si>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</si>
  <si>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</si>
  <si>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</si>
  <si>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</si>
  <si>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</si>
  <si>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</si>
  <si>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</si>
  <si>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</si>
  <si>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</si>
  <si>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</si>
  <si>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</si>
  <si>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</si>
  <si>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</si>
  <si>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</si>
  <si>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</si>
  <si>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</si>
  <si>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</si>
  <si>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</si>
  <si>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</si>
  <si>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</si>
  <si>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</si>
  <si>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</si>
  <si>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</si>
  <si>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</si>
  <si>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</si>
  <si>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</si>
  <si>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</si>
  <si>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</si>
  <si>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</si>
  <si>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</si>
  <si>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</si>
  <si>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</si>
  <si>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</si>
  <si>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</si>
  <si>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</si>
  <si>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</si>
  <si>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</si>
  <si>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</si>
  <si>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</si>
  <si>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</si>
  <si>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</si>
  <si>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</si>
  <si>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</si>
  <si>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</si>
  <si>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</si>
  <si>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</si>
  <si>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</si>
  <si>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</si>
  <si>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</si>
  <si>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</si>
  <si>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</si>
  <si>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</si>
  <si>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</si>
  <si>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</si>
  <si>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</si>
  <si>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</si>
  <si>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</si>
  <si>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</si>
  <si>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</si>
  <si>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</si>
  <si>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</si>
  <si>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</si>
  <si>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</si>
  <si>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</si>
  <si>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</si>
  <si>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</si>
  <si>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</si>
  <si>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</si>
  <si>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</si>
  <si>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</si>
  <si>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</si>
  <si>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</si>
  <si>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</si>
  <si>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</si>
  <si>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</si>
  <si>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</si>
  <si>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</si>
  <si>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</si>
  <si>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</si>
  <si>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</si>
  <si>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</si>
  <si>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</si>
  <si>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</si>
  <si>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</si>
  <si>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</si>
  <si>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</si>
  <si>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</si>
  <si>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</si>
  <si>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</si>
  <si>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</si>
  <si>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</si>
  <si>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</si>
  <si>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</si>
  <si>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</si>
  <si>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</si>
  <si>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</si>
  <si>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</si>
  <si>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</si>
  <si>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</si>
  <si>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</si>
  <si>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</si>
  <si>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</si>
  <si>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</si>
  <si>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</si>
  <si>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</si>
  <si>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</si>
  <si>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</si>
  <si>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</si>
  <si>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</si>
  <si>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</si>
  <si>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</si>
  <si>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</si>
  <si>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</si>
  <si>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</si>
  <si>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</si>
  <si>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</si>
  <si>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</si>
  <si>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</si>
  <si>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</si>
  <si>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</si>
  <si>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</si>
  <si>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</si>
  <si>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</si>
  <si>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</si>
  <si>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</si>
  <si>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</si>
  <si>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</si>
  <si>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</si>
  <si>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</si>
  <si>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</si>
  <si>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</si>
  <si>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</si>
  <si>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</si>
  <si>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</si>
  <si>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</si>
  <si>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</si>
  <si>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</si>
  <si>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</si>
  <si>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</si>
  <si>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</si>
  <si>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</si>
  <si>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</si>
  <si>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</si>
  <si>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</si>
  <si>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</si>
  <si>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</si>
  <si>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</si>
  <si>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</si>
  <si>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</si>
  <si>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</si>
  <si>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</si>
  <si>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</si>
  <si>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</si>
  <si>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</si>
  <si>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</si>
  <si>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</si>
  <si>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</si>
  <si>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</si>
  <si>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</si>
  <si>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</si>
  <si>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</si>
  <si>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</si>
  <si>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</si>
  <si>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</si>
  <si>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</si>
  <si>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</si>
  <si>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</si>
  <si>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</si>
  <si>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</si>
  <si>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</si>
  <si>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</si>
  <si>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</si>
  <si>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</si>
  <si>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</si>
  <si>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</si>
  <si>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</si>
  <si>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</si>
  <si>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</si>
  <si>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</si>
  <si>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</si>
  <si>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</si>
  <si>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</si>
  <si>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</si>
  <si>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</si>
  <si>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</si>
  <si>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</si>
  <si>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</si>
  <si>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</si>
  <si>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</si>
  <si>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</si>
  <si>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</si>
  <si>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</si>
  <si>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</si>
  <si>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</si>
  <si>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</si>
  <si>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</si>
  <si>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</si>
  <si>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</si>
  <si>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</si>
  <si>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</si>
  <si>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</si>
  <si>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</si>
  <si>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</si>
  <si>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</si>
  <si>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</si>
  <si>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</si>
  <si>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</si>
  <si>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</si>
  <si>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</si>
  <si>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</si>
  <si>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</si>
  <si>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</si>
  <si>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</si>
  <si>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</si>
  <si>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</si>
  <si>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</si>
  <si>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</si>
  <si>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</si>
  <si>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</si>
  <si>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</si>
  <si>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</si>
  <si>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</si>
  <si>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</si>
  <si>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</si>
  <si>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</si>
  <si>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</si>
  <si>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</si>
  <si>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</si>
  <si>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</si>
  <si>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</si>
  <si>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</si>
  <si>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</si>
  <si>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</si>
  <si>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</si>
  <si>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</si>
  <si>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</si>
  <si>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</si>
  <si>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</si>
  <si>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</si>
  <si>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</si>
  <si>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</si>
  <si>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</si>
  <si>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</si>
  <si>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</si>
  <si>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</si>
  <si>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</si>
  <si>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</si>
  <si>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</si>
  <si>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</si>
  <si>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</si>
  <si>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</si>
  <si>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</si>
  <si>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</si>
  <si>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</si>
  <si>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</si>
  <si>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</si>
  <si>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</si>
  <si>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</si>
  <si>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</si>
  <si>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</si>
  <si>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</si>
  <si>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</si>
  <si>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</si>
  <si>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</si>
  <si>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</si>
  <si>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</si>
  <si>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</si>
  <si>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</si>
  <si>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</si>
  <si>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</si>
  <si>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</si>
  <si>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</si>
  <si>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</si>
  <si>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</si>
  <si>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</si>
  <si>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</si>
  <si>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</si>
  <si>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</si>
  <si>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</si>
  <si>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</si>
  <si>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</si>
  <si>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</si>
  <si>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</si>
  <si>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</si>
  <si>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</si>
  <si>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</si>
  <si>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</si>
  <si>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</si>
  <si>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</si>
  <si>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</si>
  <si>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</si>
  <si>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</si>
  <si>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</si>
  <si>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</si>
  <si>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</si>
  <si>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</si>
  <si>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</si>
  <si>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</si>
  <si>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</si>
  <si>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</si>
  <si>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</si>
  <si>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</si>
  <si>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</si>
  <si>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</si>
  <si>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</si>
  <si>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</si>
  <si>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</si>
  <si>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</si>
  <si>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</si>
  <si>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</si>
  <si>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</si>
  <si>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</si>
  <si>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</si>
  <si>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</si>
  <si>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</si>
  <si>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</si>
  <si>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</si>
  <si>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</si>
  <si>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</si>
  <si>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</si>
  <si>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</si>
  <si>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</si>
  <si>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</si>
  <si>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</si>
  <si>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</si>
  <si>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</si>
  <si>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</si>
  <si>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</si>
  <si>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</si>
  <si>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</si>
  <si>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</si>
  <si>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</si>
  <si>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</si>
  <si>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</si>
  <si>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</si>
  <si>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</si>
  <si>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</si>
  <si>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</si>
  <si>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</si>
  <si>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</si>
  <si>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</si>
  <si>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</si>
  <si>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</si>
  <si>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</si>
  <si>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</si>
  <si>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</si>
  <si>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</si>
  <si>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</si>
  <si>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</si>
  <si>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</si>
  <si>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</si>
  <si>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</si>
  <si>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</si>
  <si>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</si>
  <si>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</si>
  <si>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</si>
  <si>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</si>
  <si>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</si>
  <si>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</si>
  <si>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</si>
  <si>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</si>
  <si>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</si>
  <si>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</si>
  <si>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</si>
  <si>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</si>
  <si>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</si>
  <si>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</si>
  <si>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</si>
  <si>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</si>
  <si>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</si>
  <si>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</si>
  <si>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</si>
  <si>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</si>
  <si>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</si>
  <si>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</si>
  <si>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</si>
  <si>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</si>
  <si>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</si>
  <si>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</si>
  <si>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</si>
  <si>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</si>
  <si>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</si>
  <si>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</si>
  <si>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</si>
  <si>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</si>
  <si>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</si>
  <si>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</si>
  <si>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</si>
  <si>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</si>
  <si>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</si>
  <si>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</si>
  <si>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</si>
  <si>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</si>
  <si>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</si>
  <si>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</si>
  <si>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</si>
  <si>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</si>
  <si>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</si>
  <si>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</si>
  <si>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</si>
  <si>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</si>
  <si>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</si>
  <si>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</si>
  <si>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</si>
  <si>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</si>
  <si>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</si>
  <si>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</si>
  <si>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</si>
  <si>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</si>
  <si>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</si>
  <si>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</si>
  <si>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</si>
  <si>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</si>
  <si>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</si>
  <si>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</si>
  <si>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</si>
  <si>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</si>
  <si>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</si>
  <si>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</si>
  <si>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</si>
  <si>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</si>
  <si>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</si>
  <si>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</si>
  <si>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</si>
  <si>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</si>
  <si>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</si>
  <si>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</si>
  <si>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</si>
  <si>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</si>
  <si>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</si>
  <si>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</si>
  <si>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</si>
  <si>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</si>
  <si>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</si>
  <si>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</si>
  <si>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</si>
  <si>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</si>
  <si>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</si>
  <si>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</si>
  <si>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</si>
  <si>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</si>
  <si>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</si>
  <si>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</si>
  <si>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</si>
  <si>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</si>
  <si>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</si>
  <si>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</si>
  <si>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</si>
  <si>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</si>
  <si>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</si>
  <si>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</si>
  <si>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</si>
  <si>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</si>
  <si>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</si>
  <si>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</si>
  <si>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</si>
  <si>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</si>
  <si>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</si>
  <si>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</si>
  <si>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</si>
  <si>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</si>
  <si>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</si>
  <si>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</si>
  <si>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</si>
  <si>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</si>
  <si>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</si>
  <si>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</si>
  <si>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</si>
  <si>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</si>
  <si>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</si>
  <si>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</si>
  <si>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</si>
  <si>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</si>
  <si>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</si>
  <si>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</si>
  <si>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</si>
  <si>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</si>
  <si>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</si>
  <si>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</si>
  <si>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</si>
  <si>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</si>
  <si>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</si>
  <si>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</si>
  <si>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</si>
  <si>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</si>
  <si>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</si>
  <si>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</si>
  <si>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</si>
  <si>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</si>
  <si>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</si>
  <si>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</si>
  <si>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</si>
  <si>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</si>
  <si>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</si>
  <si>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</si>
  <si>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</si>
  <si>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</si>
  <si>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</si>
  <si>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</si>
  <si>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</si>
  <si>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</si>
  <si>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</si>
  <si>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</si>
  <si>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</si>
  <si>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</si>
  <si>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</si>
  <si>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</si>
  <si>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</si>
  <si>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</si>
  <si>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</si>
  <si>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</si>
  <si>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</si>
  <si>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</si>
  <si>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</si>
  <si>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</si>
  <si>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</si>
  <si>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</si>
  <si>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</si>
  <si>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</si>
  <si>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</si>
  <si>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</si>
  <si>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</si>
  <si>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</si>
  <si>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</si>
  <si>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</si>
  <si>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</si>
  <si>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</si>
  <si>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</si>
  <si>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</si>
  <si>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</si>
  <si>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</si>
  <si>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</si>
  <si>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</si>
  <si>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</si>
  <si>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</si>
  <si>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</si>
  <si>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</si>
  <si>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</si>
  <si>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</si>
  <si>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</si>
  <si>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</si>
  <si>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</si>
  <si>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</si>
  <si>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</si>
  <si>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</si>
  <si>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</si>
  <si>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</si>
  <si>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</si>
  <si>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</si>
  <si>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</si>
  <si>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</si>
  <si>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</si>
  <si>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</si>
  <si>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</si>
  <si>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</si>
  <si>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</si>
  <si>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</si>
  <si>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</si>
  <si>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</si>
  <si>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</si>
  <si>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</si>
  <si>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</si>
  <si>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</si>
  <si>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</si>
  <si>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</si>
  <si>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</si>
  <si>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</si>
  <si>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</si>
  <si>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</si>
  <si>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</si>
  <si>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</si>
  <si>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</si>
  <si>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</si>
  <si>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</si>
  <si>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</si>
  <si>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</si>
  <si>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</si>
  <si>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</si>
  <si>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</si>
  <si>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</si>
  <si>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</si>
  <si>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</si>
  <si>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</si>
  <si>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</si>
  <si>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</si>
  <si>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</si>
  <si>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</si>
  <si>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</si>
  <si>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</si>
  <si>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</si>
  <si>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</si>
  <si>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</si>
  <si>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</si>
  <si>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</si>
  <si>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</si>
  <si>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</si>
  <si>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</si>
  <si>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</si>
  <si>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</si>
  <si>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</si>
  <si>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</si>
  <si>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</si>
  <si>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</si>
  <si>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</si>
  <si>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</si>
  <si>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</si>
  <si>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</si>
  <si>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</si>
  <si>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</si>
  <si>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</si>
  <si>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</si>
  <si>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</si>
  <si>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</si>
  <si>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</si>
  <si>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</si>
  <si>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</si>
  <si>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</si>
  <si>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</si>
  <si>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</si>
  <si>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</si>
  <si>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</si>
  <si>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</si>
  <si>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</si>
  <si>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</si>
  <si>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</si>
  <si>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</si>
  <si>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</si>
  <si>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</si>
  <si>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</si>
  <si>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</si>
  <si>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</si>
  <si>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</si>
  <si>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</si>
  <si>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</si>
  <si>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</si>
  <si>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</si>
  <si>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</si>
  <si>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</si>
  <si>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</si>
  <si>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</si>
  <si>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</si>
  <si>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</si>
  <si>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</si>
  <si>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</si>
  <si>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</si>
  <si>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</si>
  <si>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</si>
  <si>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</si>
  <si>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</si>
  <si>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</si>
  <si>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</si>
  <si>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</si>
  <si>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</si>
  <si>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</si>
  <si>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</si>
  <si>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</si>
  <si>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</si>
  <si>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</si>
  <si>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</si>
  <si>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</si>
  <si>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</si>
  <si>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</si>
  <si>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</si>
  <si>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</si>
  <si>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</si>
  <si>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</si>
  <si>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</si>
  <si>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</si>
  <si>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</si>
  <si>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</si>
  <si>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</si>
  <si>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</si>
  <si>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</si>
  <si>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</si>
  <si>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</si>
  <si>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</si>
  <si>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</si>
  <si>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</si>
  <si>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</si>
  <si>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</si>
  <si>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</si>
  <si>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</si>
  <si>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</si>
  <si>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</si>
  <si>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</si>
  <si>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</si>
  <si>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</si>
  <si>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</si>
  <si>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</si>
  <si>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</si>
  <si>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</si>
  <si>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</si>
  <si>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</si>
  <si>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</si>
  <si>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</si>
  <si>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</si>
  <si>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</si>
  <si>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</si>
  <si>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</si>
  <si>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</si>
  <si>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</si>
  <si>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</si>
  <si>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</si>
  <si>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</si>
  <si>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</si>
  <si>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</si>
  <si>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</si>
  <si>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</si>
  <si>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</si>
  <si>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</si>
  <si>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</si>
  <si>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</si>
  <si>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</si>
  <si>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</si>
  <si>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</si>
  <si>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</si>
  <si>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</si>
  <si>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</si>
  <si>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</si>
  <si>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</si>
  <si>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</si>
  <si>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</si>
  <si>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</si>
  <si>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</si>
  <si>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</si>
  <si>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</si>
  <si>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</si>
  <si>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</si>
  <si>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</si>
  <si>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</si>
  <si>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</si>
  <si>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</si>
  <si>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</si>
  <si>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</si>
  <si>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</si>
  <si>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</si>
  <si>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</si>
  <si>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</si>
  <si>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</si>
  <si>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</si>
  <si>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</si>
  <si>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</si>
  <si>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</si>
  <si>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</si>
  <si>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</si>
  <si>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</si>
  <si>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</si>
  <si>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</si>
  <si>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</si>
  <si>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</si>
  <si>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</si>
  <si>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</si>
  <si>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</si>
  <si>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</si>
  <si>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</si>
  <si>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</si>
  <si>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</si>
  <si>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</si>
  <si>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</si>
  <si>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</si>
  <si>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</si>
  <si>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</si>
  <si>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</si>
  <si>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</si>
  <si>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</si>
  <si>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</si>
  <si>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</si>
  <si>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</si>
  <si>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</si>
  <si>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</si>
  <si>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</si>
  <si>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</si>
  <si>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</si>
  <si>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</si>
  <si>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</si>
  <si>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</si>
  <si>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</si>
  <si>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</si>
  <si>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</si>
  <si>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</si>
  <si>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</si>
  <si>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</si>
  <si>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</si>
  <si>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</si>
  <si>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</si>
  <si>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</si>
  <si>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</si>
  <si>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</si>
  <si>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</si>
  <si>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</si>
  <si>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</si>
  <si>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</si>
  <si>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</si>
  <si>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</si>
  <si>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</si>
  <si>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</si>
  <si>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</si>
  <si>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</si>
  <si>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</si>
  <si>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</si>
  <si>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</si>
  <si>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</si>
  <si>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</si>
  <si>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</si>
  <si>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</si>
  <si>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</si>
  <si>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</si>
  <si>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</si>
  <si>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</si>
  <si>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</si>
  <si>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</si>
  <si>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</si>
  <si>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</si>
  <si>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</si>
  <si>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</si>
  <si>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</si>
  <si>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</si>
  <si>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</si>
  <si>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</si>
  <si>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</si>
  <si>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</si>
  <si>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</si>
  <si>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</si>
  <si>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</si>
  <si>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</si>
  <si>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</si>
  <si>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</si>
  <si>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</si>
  <si>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</si>
  <si>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</si>
  <si>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</si>
  <si>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</si>
  <si>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</si>
  <si>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</si>
  <si>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</si>
  <si>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</si>
  <si>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 voiture idéale pour faire des tonneaux.</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</si>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</sst>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2">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137">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122" dataDxfId="121">
  <autoFilter ref="B1:P1000"/>
  <sortState ref="B2:P1000">
    <sortCondition ref="C1:C1000"/>
  </sortState>
  <tableColumns count="15">
    <tableColumn id="1" name="Voiture" dataDxfId="120"/>
    <tableColumn id="2" name="Chrono" dataDxfId="119"/>
    <tableColumn id="3" name="Ecart total" dataDxfId="118">
      <calculatedColumnFormula>C2-Feuil1!$C$2</calculatedColumnFormula>
    </tableColumn>
    <tableColumn id="4" name="Ecart précédent" dataDxfId="117">
      <calculatedColumnFormula>C2-$C1</calculatedColumnFormula>
    </tableColumn>
    <tableColumn id="5" name="PP" dataDxfId="116"/>
    <tableColumn id="6" name="ΔPP" dataDxfId="115">
      <calculatedColumnFormula>Tableau2[[#This Row],[PP ajustés]]-Tableau2[[#This Row],[PP]]</calculatedColumnFormula>
    </tableColumn>
    <tableColumn id="7" name="PP ajustés" dataDxfId="114">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Pays" dataDxfId="113"/>
    <tableColumn id="9" name="Année" dataDxfId="112"/>
    <tableColumn id="10" name="ABS" dataDxfId="111"/>
    <tableColumn id="11" name="Type" dataDxfId="110"/>
    <tableColumn id="12" name="Boite" dataDxfId="109"/>
    <tableColumn id="13" name="Rapports utilisés" dataDxfId="108"/>
    <tableColumn id="14" name="Facilité" dataDxfId="107"/>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14" dataDxfId="13">
  <autoFilter ref="B1:P1000"/>
  <sortState ref="B2:P1000">
    <sortCondition ref="C1:C1000"/>
  </sortState>
  <tableColumns count="15">
    <tableColumn id="1" name="Car"/>
    <tableColumn id="2" name="Lap time" dataDxfId="12"/>
    <tableColumn id="3" name="Global gap" dataDxfId="11">
      <calculatedColumnFormula>C2-Feuil1!$C$2</calculatedColumnFormula>
    </tableColumn>
    <tableColumn id="4" name="Gap w. previous" dataDxfId="10">
      <calculatedColumnFormula>C2-$C1</calculatedColumnFormula>
    </tableColumn>
    <tableColumn id="5" name="PP" dataDxfId="9"/>
    <tableColumn id="6" name="ΔPP" dataDxfId="8">
      <calculatedColumnFormula>Tableau2[[#This Row],[PP ajustés]]-Tableau2[[#This Row],[PP]]</calculatedColumnFormula>
    </tableColumn>
    <tableColumn id="7" name="PP Corrected" dataDxfId="7">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Country" dataDxfId="6"/>
    <tableColumn id="9" name="Year" dataDxfId="5"/>
    <tableColumn id="10" name="ABS" dataDxfId="4"/>
    <tableColumn id="11" name="Type" dataDxfId="3"/>
    <tableColumn id="12" name="Gearbox" dataDxfId="2"/>
    <tableColumn id="13" name="Used gears" dataDxfId="1"/>
    <tableColumn id="14" name="Ease" dataDxfId="0"/>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abSelected="1" topLeftCell="A308" workbookViewId="0">
      <selection activeCell="D326" sqref="D326"/>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34"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c r="T1" s="39" t="s">
        <v>695</v>
      </c>
      <c r="U1" s="40">
        <v>1.3395254629629627E-3</v>
      </c>
      <c r="V1" s="40">
        <f t="shared" ref="V1" si="0">U1-$C$2</f>
        <v>2.9525462962962925E-4</v>
      </c>
      <c r="W1" s="40">
        <f>U1-$C200</f>
        <v>1.2144675925925908E-4</v>
      </c>
      <c r="X1" s="41">
        <v>532</v>
      </c>
      <c r="Y1" s="42" t="e">
        <f>Tableau2[[#This Row],[PP ajustés]]-Tableau2[[#This Row],[PP]]</f>
        <v>#VALUE!</v>
      </c>
      <c r="Z1" s="43">
        <f>(SUMPRODUCT((Tableau2[Chrono]&gt;=(U1-$S$7))*(Tableau2[Chrono]&lt;=(U1+$S$7))*(Tableau2[PP]))/SUMPRODUCT(--(Tableau2[Chrono]&gt;=(U1-$S$7))*(Tableau2[Chrono]&lt;=(U1+$S$7))))*((SUMPRODUCT((Tableau2[Chrono]&gt;=(U1-$S$7))*(Tableau2[Chrono]&lt;=(U1+$S$7))*(Tableau2[Chrono]))/SUMPRODUCT(--(Tableau2[Chrono]&gt;=(U1-$S$7))*(Tableau2[Chrono]&lt;=(U1+$S$7))))/U1)</f>
        <v>328.87313535231357</v>
      </c>
      <c r="AA1" s="41" t="s">
        <v>42</v>
      </c>
      <c r="AB1" s="41">
        <v>2003</v>
      </c>
      <c r="AC1" s="41" t="s">
        <v>13</v>
      </c>
      <c r="AD1" s="41" t="s">
        <v>19</v>
      </c>
      <c r="AE1" s="41">
        <v>6</v>
      </c>
      <c r="AF1" s="44" t="s">
        <v>15</v>
      </c>
      <c r="AG1" s="46" t="s">
        <v>195</v>
      </c>
      <c r="AH1" s="45" t="s">
        <v>696</v>
      </c>
    </row>
    <row r="2" spans="1:34" x14ac:dyDescent="0.3">
      <c r="A2" s="8">
        <v>1</v>
      </c>
      <c r="B2" s="29" t="s">
        <v>408</v>
      </c>
      <c r="C2" s="31">
        <v>1.0442708333333335E-3</v>
      </c>
      <c r="D2" s="3">
        <f>C2-Feuil1!$C$2</f>
        <v>0</v>
      </c>
      <c r="E2" s="3" t="e">
        <f>C2-$C1</f>
        <v>#VALUE!</v>
      </c>
      <c r="F2" s="4">
        <v>608</v>
      </c>
      <c r="G2" s="33">
        <f>Tableau2[[#This Row],[PP ajustés]]-Tableau2[[#This Row],[PP]]</f>
        <v>33.082111388196154</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641.08211138819615</v>
      </c>
      <c r="I2" s="4" t="s">
        <v>22</v>
      </c>
      <c r="J2" s="4">
        <v>2014</v>
      </c>
      <c r="K2" s="4" t="s">
        <v>18</v>
      </c>
      <c r="L2" s="4" t="s">
        <v>19</v>
      </c>
      <c r="M2" s="4">
        <v>7</v>
      </c>
      <c r="N2" s="5" t="s">
        <v>409</v>
      </c>
      <c r="O2" s="4" t="s">
        <v>166</v>
      </c>
      <c r="P2" t="s">
        <v>410</v>
      </c>
      <c r="R2" s="21" t="s">
        <v>164</v>
      </c>
      <c r="S2" s="22" t="s">
        <v>165</v>
      </c>
    </row>
    <row r="3" spans="1:34" x14ac:dyDescent="0.3">
      <c r="A3" s="9">
        <f>A2+1</f>
        <v>2</v>
      </c>
      <c r="B3" s="29" t="s">
        <v>691</v>
      </c>
      <c r="C3" s="31">
        <v>1.0461689814814815E-3</v>
      </c>
      <c r="D3" s="3">
        <f>C3-Feuil1!$C$2</f>
        <v>1.8981481481480066E-6</v>
      </c>
      <c r="E3" s="3">
        <f>C3-$C2</f>
        <v>1.8981481481480066E-6</v>
      </c>
      <c r="F3" s="4">
        <v>673</v>
      </c>
      <c r="G3" s="33">
        <f>Tableau2[[#This Row],[PP ajustés]]-Tableau2[[#This Row],[PP]]</f>
        <v>-54.475882242308103</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618.5241177576919</v>
      </c>
      <c r="I3" s="4" t="s">
        <v>108</v>
      </c>
      <c r="J3" s="4">
        <v>2008</v>
      </c>
      <c r="K3" s="4" t="s">
        <v>18</v>
      </c>
      <c r="L3" s="4" t="s">
        <v>67</v>
      </c>
      <c r="M3" s="4">
        <v>1</v>
      </c>
      <c r="N3" s="5" t="s">
        <v>82</v>
      </c>
      <c r="O3" s="4" t="s">
        <v>174</v>
      </c>
      <c r="P3" t="s">
        <v>694</v>
      </c>
      <c r="R3" s="21" t="s">
        <v>168</v>
      </c>
      <c r="S3" s="22" t="s">
        <v>301</v>
      </c>
    </row>
    <row r="4" spans="1:34" x14ac:dyDescent="0.3">
      <c r="A4" s="10">
        <f t="shared" ref="A4:A67" si="1">A3+1</f>
        <v>3</v>
      </c>
      <c r="B4" s="29" t="s">
        <v>11</v>
      </c>
      <c r="C4" s="31">
        <v>1.0558564814814814E-3</v>
      </c>
      <c r="D4" s="3">
        <f>C4-Feuil1!$C$2</f>
        <v>1.1585648148147937E-5</v>
      </c>
      <c r="E4" s="3">
        <f>C4-$C3</f>
        <v>9.6874999999999305E-6</v>
      </c>
      <c r="F4" s="4">
        <v>572</v>
      </c>
      <c r="G4" s="33">
        <f>Tableau2[[#This Row],[PP ajustés]]-Tableau2[[#This Row],[PP]]</f>
        <v>34.661078988848999</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606.661078988849</v>
      </c>
      <c r="I4" s="4" t="s">
        <v>12</v>
      </c>
      <c r="J4" s="4">
        <v>2000</v>
      </c>
      <c r="K4" s="4" t="s">
        <v>13</v>
      </c>
      <c r="L4" s="4" t="s">
        <v>14</v>
      </c>
      <c r="M4" s="4">
        <v>6</v>
      </c>
      <c r="N4" s="5" t="s">
        <v>15</v>
      </c>
      <c r="O4" s="4" t="s">
        <v>162</v>
      </c>
      <c r="P4" t="s">
        <v>163</v>
      </c>
      <c r="R4" s="21" t="s">
        <v>170</v>
      </c>
      <c r="S4" s="22" t="s">
        <v>171</v>
      </c>
    </row>
    <row r="5" spans="1:34" ht="15" thickBot="1" x14ac:dyDescent="0.35">
      <c r="A5" s="11">
        <f t="shared" si="1"/>
        <v>4</v>
      </c>
      <c r="B5" s="29" t="s">
        <v>485</v>
      </c>
      <c r="C5" s="31">
        <v>1.0560416666666667E-3</v>
      </c>
      <c r="D5" s="3">
        <f>C5-Feuil1!$C$2</f>
        <v>1.1770833333333251E-5</v>
      </c>
      <c r="E5" s="3">
        <f>C5-$C4</f>
        <v>1.8518518518531417E-7</v>
      </c>
      <c r="F5" s="4">
        <v>629</v>
      </c>
      <c r="G5" s="33">
        <f>Tableau2[[#This Row],[PP ajustés]]-Tableau2[[#This Row],[PP]]</f>
        <v>-22.445303787326793</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606.55469621267321</v>
      </c>
      <c r="I5" s="4" t="s">
        <v>32</v>
      </c>
      <c r="J5" s="4">
        <v>2007</v>
      </c>
      <c r="K5" s="4" t="s">
        <v>18</v>
      </c>
      <c r="L5" s="4" t="s">
        <v>486</v>
      </c>
      <c r="M5" s="4">
        <v>6</v>
      </c>
      <c r="N5" s="5" t="s">
        <v>23</v>
      </c>
      <c r="O5" s="4" t="s">
        <v>174</v>
      </c>
      <c r="P5" t="s">
        <v>487</v>
      </c>
      <c r="R5" s="23" t="s">
        <v>284</v>
      </c>
      <c r="S5" s="24" t="s">
        <v>173</v>
      </c>
    </row>
    <row r="6" spans="1:34" ht="15" thickBot="1" x14ac:dyDescent="0.35">
      <c r="A6" s="11">
        <f t="shared" si="1"/>
        <v>5</v>
      </c>
      <c r="B6" s="29" t="s">
        <v>16</v>
      </c>
      <c r="C6" s="31">
        <v>1.0567708333333334E-3</v>
      </c>
      <c r="D6" s="3">
        <f>C6-Feuil1!$C$2</f>
        <v>1.2499999999999924E-5</v>
      </c>
      <c r="E6" s="3">
        <f>C6-$C5</f>
        <v>7.291666666666731E-7</v>
      </c>
      <c r="F6" s="4">
        <v>594</v>
      </c>
      <c r="G6" s="33">
        <f>Tableau2[[#This Row],[PP ajustés]]-Tableau2[[#This Row],[PP]]</f>
        <v>12.136176461713148</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606.13617646171315</v>
      </c>
      <c r="I6" s="4" t="s">
        <v>12</v>
      </c>
      <c r="J6" s="4" t="s">
        <v>17</v>
      </c>
      <c r="K6" s="4" t="s">
        <v>18</v>
      </c>
      <c r="L6" s="4" t="s">
        <v>19</v>
      </c>
      <c r="M6" s="4">
        <v>7</v>
      </c>
      <c r="N6" s="5" t="s">
        <v>20</v>
      </c>
      <c r="O6" s="4" t="s">
        <v>166</v>
      </c>
      <c r="P6" t="s">
        <v>167</v>
      </c>
      <c r="R6" s="50" t="s">
        <v>285</v>
      </c>
      <c r="S6" s="51"/>
    </row>
    <row r="7" spans="1:34" x14ac:dyDescent="0.3">
      <c r="A7" s="11">
        <f t="shared" si="1"/>
        <v>6</v>
      </c>
      <c r="B7" s="29" t="s">
        <v>21</v>
      </c>
      <c r="C7" s="31">
        <v>1.0616087962962962E-3</v>
      </c>
      <c r="D7" s="3">
        <f>C7-Feuil1!$C$2</f>
        <v>1.7337962962962706E-5</v>
      </c>
      <c r="E7" s="3">
        <f>C7-$C6</f>
        <v>4.8379629629627819E-6</v>
      </c>
      <c r="F7" s="4">
        <v>581</v>
      </c>
      <c r="G7" s="33">
        <f>Tableau2[[#This Row],[PP ajustés]]-Tableau2[[#This Row],[PP]]</f>
        <v>12.254371253060185</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593.25437125306019</v>
      </c>
      <c r="I7" s="4" t="s">
        <v>22</v>
      </c>
      <c r="J7" s="4">
        <v>2001</v>
      </c>
      <c r="K7" s="4" t="s">
        <v>18</v>
      </c>
      <c r="L7" s="4" t="s">
        <v>14</v>
      </c>
      <c r="M7" s="4">
        <v>6</v>
      </c>
      <c r="N7" s="5" t="s">
        <v>23</v>
      </c>
      <c r="O7" s="4" t="s">
        <v>166</v>
      </c>
      <c r="P7" t="s">
        <v>169</v>
      </c>
      <c r="R7" s="14" t="s">
        <v>277</v>
      </c>
      <c r="S7" s="15">
        <f>S8*S9</f>
        <v>1.1574074074074101E-5</v>
      </c>
    </row>
    <row r="8" spans="1:34" ht="15" thickBot="1" x14ac:dyDescent="0.35">
      <c r="A8" s="11">
        <f t="shared" si="1"/>
        <v>7</v>
      </c>
      <c r="B8" s="29" t="s">
        <v>24</v>
      </c>
      <c r="C8" s="31">
        <v>1.0644212962962964E-3</v>
      </c>
      <c r="D8" s="3">
        <f>C8-Feuil1!$C$2</f>
        <v>2.0150462962962917E-5</v>
      </c>
      <c r="E8" s="3">
        <f>C8-$C7</f>
        <v>2.8125000000002107E-6</v>
      </c>
      <c r="F8" s="4">
        <v>581</v>
      </c>
      <c r="G8" s="33">
        <f>Tableau2[[#This Row],[PP ajustés]]-Tableau2[[#This Row],[PP]]</f>
        <v>10.397678911505295</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591.3976789115053</v>
      </c>
      <c r="I8" s="4" t="s">
        <v>25</v>
      </c>
      <c r="J8" s="4">
        <v>2010</v>
      </c>
      <c r="K8" s="4" t="s">
        <v>18</v>
      </c>
      <c r="L8" s="4" t="s">
        <v>14</v>
      </c>
      <c r="M8" s="4">
        <v>7</v>
      </c>
      <c r="N8" s="5" t="s">
        <v>26</v>
      </c>
      <c r="O8" s="4" t="s">
        <v>166</v>
      </c>
      <c r="P8" t="s">
        <v>172</v>
      </c>
      <c r="R8" s="16" t="s">
        <v>278</v>
      </c>
      <c r="S8" s="17">
        <v>1.1574074074074101E-5</v>
      </c>
    </row>
    <row r="9" spans="1:34" ht="15" thickBot="1" x14ac:dyDescent="0.35">
      <c r="A9" s="11">
        <f t="shared" si="1"/>
        <v>8</v>
      </c>
      <c r="B9" s="29" t="s">
        <v>27</v>
      </c>
      <c r="C9" s="31">
        <v>1.0651736111111111E-3</v>
      </c>
      <c r="D9" s="3">
        <f>C9-Feuil1!$C$2</f>
        <v>2.0902777777777673E-5</v>
      </c>
      <c r="E9" s="3">
        <f>C9-$C8</f>
        <v>7.5231481481475605E-7</v>
      </c>
      <c r="F9" s="4">
        <v>608</v>
      </c>
      <c r="G9" s="33">
        <f>Tableau2[[#This Row],[PP ajustés]]-Tableau2[[#This Row],[PP]]</f>
        <v>-17.020015660206923</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590.97998433979308</v>
      </c>
      <c r="I9" s="4" t="s">
        <v>25</v>
      </c>
      <c r="J9" s="4">
        <v>1994</v>
      </c>
      <c r="K9" s="4" t="s">
        <v>13</v>
      </c>
      <c r="L9" s="4" t="s">
        <v>14</v>
      </c>
      <c r="M9" s="4">
        <v>6</v>
      </c>
      <c r="N9" s="5" t="s">
        <v>28</v>
      </c>
      <c r="O9" s="4" t="s">
        <v>174</v>
      </c>
      <c r="P9" t="s">
        <v>175</v>
      </c>
      <c r="R9" s="19" t="s">
        <v>279</v>
      </c>
      <c r="S9" s="20">
        <v>1</v>
      </c>
    </row>
    <row r="10" spans="1:34" x14ac:dyDescent="0.3">
      <c r="A10" s="11">
        <f t="shared" si="1"/>
        <v>9</v>
      </c>
      <c r="B10" s="29" t="s">
        <v>934</v>
      </c>
      <c r="C10" s="31">
        <v>1.0745254629629631E-3</v>
      </c>
      <c r="D10" s="3">
        <f>C10-Feuil1!$C$2</f>
        <v>3.0254629629629642E-5</v>
      </c>
      <c r="E10" s="3">
        <f>C10-$C9</f>
        <v>9.3518518518519687E-6</v>
      </c>
      <c r="F10" s="4">
        <v>584</v>
      </c>
      <c r="G10" s="33">
        <f>Tableau2[[#This Row],[PP ajustés]]-Tableau2[[#This Row],[PP]]</f>
        <v>-4.4701822509936164</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579.52981774900638</v>
      </c>
      <c r="I10" s="4" t="s">
        <v>22</v>
      </c>
      <c r="J10" s="4">
        <v>2013</v>
      </c>
      <c r="K10" s="4" t="s">
        <v>18</v>
      </c>
      <c r="L10" s="4" t="s">
        <v>67</v>
      </c>
      <c r="M10" s="4">
        <v>7</v>
      </c>
      <c r="N10" s="5" t="s">
        <v>15</v>
      </c>
      <c r="O10" s="4" t="s">
        <v>162</v>
      </c>
      <c r="P10" t="s">
        <v>935</v>
      </c>
      <c r="R10" s="1"/>
    </row>
    <row r="11" spans="1:34" x14ac:dyDescent="0.3">
      <c r="A11" s="11">
        <f t="shared" si="1"/>
        <v>10</v>
      </c>
      <c r="B11" s="29" t="s">
        <v>29</v>
      </c>
      <c r="C11" s="31">
        <v>1.0790972222222224E-3</v>
      </c>
      <c r="D11" s="3">
        <f>C11-Feuil1!$C$2</f>
        <v>3.4826388888888928E-5</v>
      </c>
      <c r="E11" s="3">
        <f>C11-$C10</f>
        <v>4.5717592592592858E-6</v>
      </c>
      <c r="F11" s="4">
        <v>574</v>
      </c>
      <c r="G11" s="33">
        <f>Tableau2[[#This Row],[PP ajustés]]-Tableau2[[#This Row],[PP]]</f>
        <v>3.2232381182404879</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577.22323811824049</v>
      </c>
      <c r="I11" s="4" t="s">
        <v>12</v>
      </c>
      <c r="J11" s="4">
        <v>2006</v>
      </c>
      <c r="K11" s="4" t="s">
        <v>18</v>
      </c>
      <c r="L11" s="4" t="s">
        <v>14</v>
      </c>
      <c r="M11" s="4">
        <v>6</v>
      </c>
      <c r="N11" s="5" t="s">
        <v>23</v>
      </c>
      <c r="O11" s="4" t="s">
        <v>162</v>
      </c>
      <c r="P11" t="s">
        <v>176</v>
      </c>
    </row>
    <row r="12" spans="1:34" x14ac:dyDescent="0.3">
      <c r="A12" s="11">
        <f t="shared" si="1"/>
        <v>11</v>
      </c>
      <c r="B12" s="29" t="s">
        <v>667</v>
      </c>
      <c r="C12" s="31">
        <v>1.0842824074074075E-3</v>
      </c>
      <c r="D12" s="3">
        <f>C12-Feuil1!$C$2</f>
        <v>4.0011574074074038E-5</v>
      </c>
      <c r="E12" s="3">
        <f>C12-$C11</f>
        <v>5.1851851851851104E-6</v>
      </c>
      <c r="F12" s="4">
        <v>584</v>
      </c>
      <c r="G12" s="33">
        <f>Tableau2[[#This Row],[PP ajustés]]-Tableau2[[#This Row],[PP]]</f>
        <v>-15.532510080645125</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568.46748991935488</v>
      </c>
      <c r="I12" s="4" t="s">
        <v>32</v>
      </c>
      <c r="J12" s="4">
        <v>2002</v>
      </c>
      <c r="K12" s="4" t="s">
        <v>18</v>
      </c>
      <c r="L12" s="4" t="s">
        <v>67</v>
      </c>
      <c r="M12" s="4">
        <v>6</v>
      </c>
      <c r="N12" s="5" t="s">
        <v>23</v>
      </c>
      <c r="O12" s="4" t="s">
        <v>166</v>
      </c>
      <c r="P12" t="s">
        <v>669</v>
      </c>
    </row>
    <row r="13" spans="1:34" x14ac:dyDescent="0.3">
      <c r="A13" s="11">
        <f t="shared" si="1"/>
        <v>12</v>
      </c>
      <c r="B13" s="29" t="s">
        <v>664</v>
      </c>
      <c r="C13" s="31">
        <v>1.0844791666666665E-3</v>
      </c>
      <c r="D13" s="3">
        <f>C13-Feuil1!$C$2</f>
        <v>4.0208333333333068E-5</v>
      </c>
      <c r="E13" s="3">
        <f>C13-$C12</f>
        <v>1.9675925925903039E-7</v>
      </c>
      <c r="F13" s="4">
        <v>559</v>
      </c>
      <c r="G13" s="33">
        <f>Tableau2[[#This Row],[PP ajustés]]-Tableau2[[#This Row],[PP]]</f>
        <v>9.3643517073288649</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568.36435170732886</v>
      </c>
      <c r="I13" s="4" t="s">
        <v>32</v>
      </c>
      <c r="J13" s="4">
        <v>2009</v>
      </c>
      <c r="K13" s="4" t="s">
        <v>18</v>
      </c>
      <c r="L13" s="4" t="s">
        <v>67</v>
      </c>
      <c r="M13" s="4">
        <v>7</v>
      </c>
      <c r="N13" s="5" t="s">
        <v>15</v>
      </c>
      <c r="O13" s="12" t="s">
        <v>162</v>
      </c>
      <c r="P13" t="s">
        <v>668</v>
      </c>
    </row>
    <row r="14" spans="1:34" x14ac:dyDescent="0.3">
      <c r="A14" s="11">
        <f t="shared" si="1"/>
        <v>13</v>
      </c>
      <c r="B14" s="29" t="s">
        <v>489</v>
      </c>
      <c r="C14" s="31">
        <v>1.0848958333333333E-3</v>
      </c>
      <c r="D14" s="3">
        <f>C14-Feuil1!$C$2</f>
        <v>4.0624999999999863E-5</v>
      </c>
      <c r="E14" s="3">
        <f>C14-$C13</f>
        <v>4.1666666666679425E-7</v>
      </c>
      <c r="F14" s="4">
        <v>574</v>
      </c>
      <c r="G14" s="33">
        <f>Tableau2[[#This Row],[PP ajustés]]-Tableau2[[#This Row],[PP]]</f>
        <v>-5.8539351296207087</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568.14606487037929</v>
      </c>
      <c r="I14" s="4" t="s">
        <v>12</v>
      </c>
      <c r="J14" s="4">
        <v>2014</v>
      </c>
      <c r="K14" s="4" t="s">
        <v>18</v>
      </c>
      <c r="L14" s="4" t="s">
        <v>67</v>
      </c>
      <c r="M14" s="4">
        <v>6</v>
      </c>
      <c r="N14" s="5" t="s">
        <v>23</v>
      </c>
      <c r="O14" s="4" t="s">
        <v>166</v>
      </c>
      <c r="P14" t="s">
        <v>492</v>
      </c>
    </row>
    <row r="15" spans="1:34" x14ac:dyDescent="0.3">
      <c r="A15" s="11">
        <f t="shared" si="1"/>
        <v>14</v>
      </c>
      <c r="B15" s="29" t="s">
        <v>30</v>
      </c>
      <c r="C15" s="31">
        <v>1.0858101851851851E-3</v>
      </c>
      <c r="D15" s="3">
        <f>C15-Feuil1!$C$2</f>
        <v>4.1539351851851633E-5</v>
      </c>
      <c r="E15" s="3">
        <f>C15-$C14</f>
        <v>9.1435185185177043E-7</v>
      </c>
      <c r="F15" s="4">
        <v>558</v>
      </c>
      <c r="G15" s="33">
        <f>Tableau2[[#This Row],[PP ajustés]]-Tableau2[[#This Row],[PP]]</f>
        <v>9.7457199967866472</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567.74571999678665</v>
      </c>
      <c r="I15" s="4" t="s">
        <v>12</v>
      </c>
      <c r="J15" s="4">
        <v>2000</v>
      </c>
      <c r="K15" s="4" t="s">
        <v>18</v>
      </c>
      <c r="L15" s="4" t="s">
        <v>14</v>
      </c>
      <c r="M15" s="4">
        <v>6</v>
      </c>
      <c r="N15" s="5" t="s">
        <v>23</v>
      </c>
      <c r="O15" s="4" t="s">
        <v>162</v>
      </c>
      <c r="P15" t="s">
        <v>177</v>
      </c>
    </row>
    <row r="16" spans="1:34" x14ac:dyDescent="0.3">
      <c r="A16" s="11">
        <f t="shared" si="1"/>
        <v>15</v>
      </c>
      <c r="B16" s="29" t="s">
        <v>692</v>
      </c>
      <c r="C16" s="31">
        <v>1.0867013888888888E-3</v>
      </c>
      <c r="D16" s="3">
        <f>C16-Feuil1!$C$2</f>
        <v>4.2430555555555321E-5</v>
      </c>
      <c r="E16" s="3">
        <f>C16-$C15</f>
        <v>8.9120370370368747E-7</v>
      </c>
      <c r="F16" s="4">
        <v>560</v>
      </c>
      <c r="G16" s="33">
        <f>Tableau2[[#This Row],[PP ajustés]]-Tableau2[[#This Row],[PP]]</f>
        <v>6.6292053002284774</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566.62920530022848</v>
      </c>
      <c r="I16" s="4" t="s">
        <v>108</v>
      </c>
      <c r="J16" s="4">
        <v>2008</v>
      </c>
      <c r="K16" s="4" t="s">
        <v>18</v>
      </c>
      <c r="L16" s="4" t="s">
        <v>67</v>
      </c>
      <c r="M16" s="4">
        <v>7</v>
      </c>
      <c r="N16" s="5" t="s">
        <v>23</v>
      </c>
      <c r="O16" s="4" t="s">
        <v>166</v>
      </c>
      <c r="P16" t="s">
        <v>693</v>
      </c>
    </row>
    <row r="17" spans="1:16" x14ac:dyDescent="0.3">
      <c r="A17" s="11">
        <f t="shared" si="1"/>
        <v>16</v>
      </c>
      <c r="B17" s="29" t="s">
        <v>742</v>
      </c>
      <c r="C17" s="31">
        <v>1.0884722222222222E-3</v>
      </c>
      <c r="D17" s="3">
        <f>C17-Feuil1!$C$2</f>
        <v>4.4201388888888762E-5</v>
      </c>
      <c r="E17" s="3">
        <f>C17-$C16</f>
        <v>1.7708333333334419E-6</v>
      </c>
      <c r="F17" s="4">
        <v>605</v>
      </c>
      <c r="G17" s="33">
        <f>Tableau2[[#This Row],[PP ajustés]]-Tableau2[[#This Row],[PP]]</f>
        <v>-39.292642647656976</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565.70735735234302</v>
      </c>
      <c r="I17" s="4" t="s">
        <v>12</v>
      </c>
      <c r="J17" s="4">
        <v>2014</v>
      </c>
      <c r="K17" s="4" t="s">
        <v>18</v>
      </c>
      <c r="L17" s="4" t="s">
        <v>67</v>
      </c>
      <c r="M17" s="4">
        <v>7</v>
      </c>
      <c r="N17" s="5" t="s">
        <v>743</v>
      </c>
      <c r="O17" s="4" t="s">
        <v>166</v>
      </c>
      <c r="P17" t="s">
        <v>744</v>
      </c>
    </row>
    <row r="18" spans="1:16" x14ac:dyDescent="0.3">
      <c r="A18" s="11">
        <f t="shared" si="1"/>
        <v>17</v>
      </c>
      <c r="B18" s="29" t="s">
        <v>779</v>
      </c>
      <c r="C18" s="31">
        <v>1.0887037037037037E-3</v>
      </c>
      <c r="D18" s="3">
        <f>C18-Feuil1!$C$2</f>
        <v>4.4432870370370242E-5</v>
      </c>
      <c r="E18" s="3">
        <f>C18-$C17</f>
        <v>2.3148148148148008E-7</v>
      </c>
      <c r="F18" s="4">
        <v>573</v>
      </c>
      <c r="G18" s="33">
        <f>Tableau2[[#This Row],[PP ajustés]]-Tableau2[[#This Row],[PP]]</f>
        <v>-10.155794997207067</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562.84420500279293</v>
      </c>
      <c r="I18" s="4" t="s">
        <v>42</v>
      </c>
      <c r="J18" s="4">
        <v>2009</v>
      </c>
      <c r="K18" s="4" t="s">
        <v>18</v>
      </c>
      <c r="L18" s="4" t="s">
        <v>67</v>
      </c>
      <c r="M18" s="4">
        <v>6</v>
      </c>
      <c r="N18" s="5" t="s">
        <v>782</v>
      </c>
      <c r="O18" s="4" t="s">
        <v>166</v>
      </c>
      <c r="P18" t="s">
        <v>783</v>
      </c>
    </row>
    <row r="19" spans="1:16" x14ac:dyDescent="0.3">
      <c r="A19" s="11">
        <f t="shared" si="1"/>
        <v>18</v>
      </c>
      <c r="B19" s="29" t="s">
        <v>507</v>
      </c>
      <c r="C19" s="31">
        <v>1.0907754629629631E-3</v>
      </c>
      <c r="D19" s="3">
        <f>C19-Feuil1!$C$2</f>
        <v>4.650462962962963E-5</v>
      </c>
      <c r="E19" s="3">
        <f>C19-$C18</f>
        <v>2.0717592592593877E-6</v>
      </c>
      <c r="F19" s="4">
        <v>556</v>
      </c>
      <c r="G19" s="33">
        <f>Tableau2[[#This Row],[PP ajustés]]-Tableau2[[#This Row],[PP]]</f>
        <v>5.4097462545014423</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561.40974625450144</v>
      </c>
      <c r="I19" s="4" t="s">
        <v>25</v>
      </c>
      <c r="J19" s="4">
        <v>2007</v>
      </c>
      <c r="K19" s="4" t="s">
        <v>13</v>
      </c>
      <c r="L19" s="4" t="s">
        <v>508</v>
      </c>
      <c r="M19" s="4">
        <v>5</v>
      </c>
      <c r="N19" s="5" t="s">
        <v>513</v>
      </c>
      <c r="O19" s="4" t="s">
        <v>162</v>
      </c>
      <c r="P19" t="s">
        <v>512</v>
      </c>
    </row>
    <row r="20" spans="1:16" x14ac:dyDescent="0.3">
      <c r="A20" s="11">
        <f t="shared" si="1"/>
        <v>19</v>
      </c>
      <c r="B20" s="29" t="s">
        <v>850</v>
      </c>
      <c r="C20" s="31">
        <v>1.0918287037037038E-3</v>
      </c>
      <c r="D20" s="3">
        <f>C20-Feuil1!$C$2</f>
        <v>4.7557870370370332E-5</v>
      </c>
      <c r="E20" s="3">
        <f>C20-$C19</f>
        <v>1.0532407407407018E-6</v>
      </c>
      <c r="F20" s="4">
        <v>563</v>
      </c>
      <c r="G20" s="33">
        <f>Tableau2[[#This Row],[PP ajustés]]-Tableau2[[#This Row],[PP]]</f>
        <v>-2.1318218641954445</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560.86817813580456</v>
      </c>
      <c r="I20" s="4" t="s">
        <v>25</v>
      </c>
      <c r="J20" s="4">
        <v>1992</v>
      </c>
      <c r="K20" s="4" t="s">
        <v>13</v>
      </c>
      <c r="L20" s="4" t="s">
        <v>67</v>
      </c>
      <c r="M20" s="4">
        <v>5</v>
      </c>
      <c r="N20" s="5" t="s">
        <v>28</v>
      </c>
      <c r="O20" s="4" t="s">
        <v>166</v>
      </c>
      <c r="P20" t="s">
        <v>851</v>
      </c>
    </row>
    <row r="21" spans="1:16" x14ac:dyDescent="0.3">
      <c r="A21" s="11">
        <f t="shared" si="1"/>
        <v>20</v>
      </c>
      <c r="B21" s="29" t="s">
        <v>31</v>
      </c>
      <c r="C21" s="31">
        <v>1.0924421296296296E-3</v>
      </c>
      <c r="D21" s="3">
        <f>C21-Feuil1!$C$2</f>
        <v>4.8171296296296157E-5</v>
      </c>
      <c r="E21" s="3">
        <f>C21-$C20</f>
        <v>6.1342592592582464E-7</v>
      </c>
      <c r="F21" s="4">
        <v>565</v>
      </c>
      <c r="G21" s="33">
        <f>Tableau2[[#This Row],[PP ajustés]]-Tableau2[[#This Row],[PP]]</f>
        <v>-6.1493829658744517</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558.85061703412555</v>
      </c>
      <c r="I21" s="4" t="s">
        <v>32</v>
      </c>
      <c r="J21" s="4">
        <v>2011</v>
      </c>
      <c r="K21" s="4" t="s">
        <v>18</v>
      </c>
      <c r="L21" s="4" t="s">
        <v>14</v>
      </c>
      <c r="M21" s="4">
        <v>6</v>
      </c>
      <c r="N21" s="5" t="s">
        <v>28</v>
      </c>
      <c r="O21" s="4" t="s">
        <v>162</v>
      </c>
      <c r="P21" t="s">
        <v>178</v>
      </c>
    </row>
    <row r="22" spans="1:16" x14ac:dyDescent="0.3">
      <c r="A22" s="11">
        <f t="shared" si="1"/>
        <v>21</v>
      </c>
      <c r="B22" s="29" t="s">
        <v>919</v>
      </c>
      <c r="C22" s="31">
        <v>1.0925231481481482E-3</v>
      </c>
      <c r="D22" s="3">
        <f>C22-Feuil1!$C$2</f>
        <v>4.8252314814814772E-5</v>
      </c>
      <c r="E22" s="3">
        <f>C22-$C21</f>
        <v>8.1018518518615606E-8</v>
      </c>
      <c r="F22" s="4">
        <v>560</v>
      </c>
      <c r="G22" s="33">
        <f>Tableau2[[#This Row],[PP ajustés]]-Tableau2[[#This Row],[PP]]</f>
        <v>-1.1908257940123121</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558.80917420598769</v>
      </c>
      <c r="I22" s="4" t="s">
        <v>22</v>
      </c>
      <c r="J22" s="4">
        <v>2010</v>
      </c>
      <c r="K22" s="4" t="s">
        <v>18</v>
      </c>
      <c r="L22" s="4" t="s">
        <v>67</v>
      </c>
      <c r="M22" s="4">
        <v>7</v>
      </c>
      <c r="N22" s="5" t="s">
        <v>15</v>
      </c>
      <c r="O22" s="12" t="s">
        <v>162</v>
      </c>
      <c r="P22" t="s">
        <v>932</v>
      </c>
    </row>
    <row r="23" spans="1:16" x14ac:dyDescent="0.3">
      <c r="A23" s="11">
        <f t="shared" si="1"/>
        <v>22</v>
      </c>
      <c r="B23" s="29" t="s">
        <v>984</v>
      </c>
      <c r="C23" s="31">
        <v>1.092650462962963E-3</v>
      </c>
      <c r="D23" s="3">
        <f>C23-Feuil1!$C$2</f>
        <v>4.8379629629629554E-5</v>
      </c>
      <c r="E23" s="3">
        <f>C23-$C22</f>
        <v>1.2731481481478152E-7</v>
      </c>
      <c r="F23" s="4">
        <v>556</v>
      </c>
      <c r="G23" s="33">
        <f>Tableau2[[#This Row],[PP ajustés]]-Tableau2[[#This Row],[PP]]</f>
        <v>2.7440621789100987</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558.7440621789101</v>
      </c>
      <c r="I23" s="4" t="s">
        <v>32</v>
      </c>
      <c r="J23" s="4">
        <v>2000</v>
      </c>
      <c r="K23" s="4" t="s">
        <v>18</v>
      </c>
      <c r="L23" s="4" t="s">
        <v>67</v>
      </c>
      <c r="M23" s="4">
        <v>5</v>
      </c>
      <c r="N23" s="5" t="s">
        <v>23</v>
      </c>
      <c r="O23" s="4" t="s">
        <v>174</v>
      </c>
      <c r="P23" t="s">
        <v>985</v>
      </c>
    </row>
    <row r="24" spans="1:16" x14ac:dyDescent="0.3">
      <c r="A24" s="11">
        <f t="shared" si="1"/>
        <v>23</v>
      </c>
      <c r="B24" s="29" t="s">
        <v>495</v>
      </c>
      <c r="C24" s="31">
        <v>1.0938310185185185E-3</v>
      </c>
      <c r="D24" s="3">
        <f>C24-Feuil1!$C$2</f>
        <v>4.9560185185185037E-5</v>
      </c>
      <c r="E24" s="3">
        <f>C24-$C23</f>
        <v>1.1805555555554834E-6</v>
      </c>
      <c r="F24" s="4">
        <v>546</v>
      </c>
      <c r="G24" s="33">
        <f>Tableau2[[#This Row],[PP ajustés]]-Tableau2[[#This Row],[PP]]</f>
        <v>12.630011533537299</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558.6300115335373</v>
      </c>
      <c r="I24" s="4" t="s">
        <v>12</v>
      </c>
      <c r="J24" s="4">
        <v>2012</v>
      </c>
      <c r="K24" s="4" t="s">
        <v>18</v>
      </c>
      <c r="L24" s="4" t="s">
        <v>67</v>
      </c>
      <c r="M24" s="4">
        <v>6</v>
      </c>
      <c r="N24" s="5" t="s">
        <v>23</v>
      </c>
      <c r="O24" s="4" t="s">
        <v>162</v>
      </c>
      <c r="P24" t="s">
        <v>496</v>
      </c>
    </row>
    <row r="25" spans="1:16" x14ac:dyDescent="0.3">
      <c r="A25" s="11">
        <f t="shared" si="1"/>
        <v>24</v>
      </c>
      <c r="B25" s="29" t="s">
        <v>659</v>
      </c>
      <c r="C25" s="31">
        <v>1.0939120370370371E-3</v>
      </c>
      <c r="D25" s="3">
        <f>C25-Feuil1!$C$2</f>
        <v>4.9641203703703653E-5</v>
      </c>
      <c r="E25" s="3">
        <f>C25-$C24</f>
        <v>8.1018518518615606E-8</v>
      </c>
      <c r="F25" s="4">
        <v>549</v>
      </c>
      <c r="G25" s="33">
        <f>Tableau2[[#This Row],[PP ajustés]]-Tableau2[[#This Row],[PP]]</f>
        <v>9.5886376621452882</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558.58863766214529</v>
      </c>
      <c r="I25" s="4" t="s">
        <v>32</v>
      </c>
      <c r="J25" s="4">
        <v>2007</v>
      </c>
      <c r="K25" s="4" t="s">
        <v>18</v>
      </c>
      <c r="L25" s="4" t="s">
        <v>67</v>
      </c>
      <c r="M25" s="4">
        <v>6</v>
      </c>
      <c r="N25" s="5" t="s">
        <v>15</v>
      </c>
      <c r="O25" s="4" t="s">
        <v>162</v>
      </c>
      <c r="P25" t="s">
        <v>663</v>
      </c>
    </row>
    <row r="26" spans="1:16" x14ac:dyDescent="0.3">
      <c r="A26" s="11">
        <f t="shared" si="1"/>
        <v>25</v>
      </c>
      <c r="B26" t="s">
        <v>885</v>
      </c>
      <c r="C26" s="31">
        <v>1.0973148148148149E-3</v>
      </c>
      <c r="D26" s="3">
        <f>C26-Feuil1!$C$2</f>
        <v>5.3043981481481388E-5</v>
      </c>
      <c r="E26" s="3">
        <f>C26-$C25</f>
        <v>3.4027777777777355E-6</v>
      </c>
      <c r="F26" s="4">
        <v>563</v>
      </c>
      <c r="G26" s="33">
        <f>Tableau2[[#This Row],[PP ajustés]]-Tableau2[[#This Row],[PP]]</f>
        <v>-8.2938045382368273</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554.70619546176317</v>
      </c>
      <c r="I26" s="4" t="s">
        <v>12</v>
      </c>
      <c r="J26" s="4">
        <v>2014</v>
      </c>
      <c r="K26" s="4" t="s">
        <v>18</v>
      </c>
      <c r="L26" s="4" t="s">
        <v>67</v>
      </c>
      <c r="M26" s="4">
        <v>6</v>
      </c>
      <c r="N26" s="5" t="s">
        <v>15</v>
      </c>
      <c r="O26" s="4" t="s">
        <v>174</v>
      </c>
      <c r="P26" t="s">
        <v>886</v>
      </c>
    </row>
    <row r="27" spans="1:16" x14ac:dyDescent="0.3">
      <c r="A27" s="11">
        <f t="shared" si="1"/>
        <v>26</v>
      </c>
      <c r="B27" s="29" t="s">
        <v>491</v>
      </c>
      <c r="C27" s="31">
        <v>1.1001504629629629E-3</v>
      </c>
      <c r="D27" s="3">
        <f>C27-Feuil1!$C$2</f>
        <v>5.5879629629629465E-5</v>
      </c>
      <c r="E27" s="3">
        <f>C27-$C26</f>
        <v>2.8356481481480768E-6</v>
      </c>
      <c r="F27" s="4">
        <v>535</v>
      </c>
      <c r="G27" s="33">
        <f>Tableau2[[#This Row],[PP ajustés]]-Tableau2[[#This Row],[PP]]</f>
        <v>16.003334340401352</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551.00333434040135</v>
      </c>
      <c r="I27" s="4" t="s">
        <v>12</v>
      </c>
      <c r="J27" s="4">
        <v>2009</v>
      </c>
      <c r="K27" s="4" t="s">
        <v>18</v>
      </c>
      <c r="L27" s="4" t="s">
        <v>67</v>
      </c>
      <c r="M27" s="4">
        <v>6</v>
      </c>
      <c r="N27" s="5" t="s">
        <v>23</v>
      </c>
      <c r="O27" s="4" t="s">
        <v>162</v>
      </c>
      <c r="P27" t="s">
        <v>494</v>
      </c>
    </row>
    <row r="28" spans="1:16" x14ac:dyDescent="0.3">
      <c r="A28" s="11">
        <f t="shared" si="1"/>
        <v>27</v>
      </c>
      <c r="B28" s="29" t="s">
        <v>497</v>
      </c>
      <c r="C28" s="31">
        <v>1.100173611111111E-3</v>
      </c>
      <c r="D28" s="3">
        <f>C28-Feuil1!$C$2</f>
        <v>5.5902777777777548E-5</v>
      </c>
      <c r="E28" s="3">
        <f>C28-$C27</f>
        <v>2.3148148148082956E-8</v>
      </c>
      <c r="F28" s="4">
        <v>535</v>
      </c>
      <c r="G28" s="33">
        <f>Tableau2[[#This Row],[PP ajustés]]-Tableau2[[#This Row],[PP]]</f>
        <v>15.991740982149054</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550.99174098214905</v>
      </c>
      <c r="I28" s="4" t="s">
        <v>12</v>
      </c>
      <c r="J28" s="4">
        <v>2007</v>
      </c>
      <c r="K28" s="4" t="s">
        <v>18</v>
      </c>
      <c r="L28" s="4" t="s">
        <v>67</v>
      </c>
      <c r="M28" s="4">
        <v>6</v>
      </c>
      <c r="N28" s="5" t="s">
        <v>23</v>
      </c>
      <c r="O28" s="4" t="s">
        <v>162</v>
      </c>
      <c r="P28" t="s">
        <v>493</v>
      </c>
    </row>
    <row r="29" spans="1:16" x14ac:dyDescent="0.3">
      <c r="A29" s="11">
        <f t="shared" si="1"/>
        <v>28</v>
      </c>
      <c r="B29" s="29" t="s">
        <v>33</v>
      </c>
      <c r="C29" s="31">
        <v>1.1037962962962963E-3</v>
      </c>
      <c r="D29" s="3">
        <f>C29-Feuil1!$C$2</f>
        <v>5.952546296296283E-5</v>
      </c>
      <c r="E29" s="3">
        <f>C29-$C28</f>
        <v>3.6226851851852825E-6</v>
      </c>
      <c r="F29" s="4">
        <v>560</v>
      </c>
      <c r="G29" s="33">
        <f>Tableau2[[#This Row],[PP ajustés]]-Tableau2[[#This Row],[PP]]</f>
        <v>-12.335160124792878</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547.66483987520712</v>
      </c>
      <c r="I29" s="4" t="s">
        <v>12</v>
      </c>
      <c r="J29" s="4">
        <v>2004</v>
      </c>
      <c r="K29" s="4" t="s">
        <v>18</v>
      </c>
      <c r="L29" s="4" t="s">
        <v>19</v>
      </c>
      <c r="M29" s="4">
        <v>6</v>
      </c>
      <c r="N29" s="5" t="s">
        <v>20</v>
      </c>
      <c r="O29" s="4" t="s">
        <v>166</v>
      </c>
      <c r="P29" t="s">
        <v>179</v>
      </c>
    </row>
    <row r="30" spans="1:16" x14ac:dyDescent="0.3">
      <c r="A30" s="11">
        <f t="shared" si="1"/>
        <v>29</v>
      </c>
      <c r="B30" s="29" t="s">
        <v>778</v>
      </c>
      <c r="C30" s="31">
        <v>1.1039236111111111E-3</v>
      </c>
      <c r="D30" s="3">
        <f>C30-Feuil1!$C$2</f>
        <v>5.9652777777777612E-5</v>
      </c>
      <c r="E30" s="3">
        <f>C30-$C29</f>
        <v>1.2731481481478152E-7</v>
      </c>
      <c r="F30" s="4">
        <v>541</v>
      </c>
      <c r="G30" s="33">
        <f>Tableau2[[#This Row],[PP ajustés]]-Tableau2[[#This Row],[PP]]</f>
        <v>6.6016780341453796</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547.60167803414538</v>
      </c>
      <c r="I30" s="4" t="s">
        <v>42</v>
      </c>
      <c r="J30" s="4">
        <v>2006</v>
      </c>
      <c r="K30" s="4" t="s">
        <v>18</v>
      </c>
      <c r="L30" s="4" t="s">
        <v>67</v>
      </c>
      <c r="M30" s="4">
        <v>6</v>
      </c>
      <c r="N30" s="5" t="s">
        <v>28</v>
      </c>
      <c r="O30" s="4" t="s">
        <v>166</v>
      </c>
      <c r="P30" t="s">
        <v>781</v>
      </c>
    </row>
    <row r="31" spans="1:16" x14ac:dyDescent="0.3">
      <c r="A31" s="11">
        <f t="shared" si="1"/>
        <v>30</v>
      </c>
      <c r="B31" s="29" t="s">
        <v>490</v>
      </c>
      <c r="C31" s="31">
        <v>1.103935185185185E-3</v>
      </c>
      <c r="D31" s="3">
        <f>C31-Feuil1!$C$2</f>
        <v>5.9664351851851545E-5</v>
      </c>
      <c r="E31" s="3">
        <f>C31-$C30</f>
        <v>1.1574074073933058E-8</v>
      </c>
      <c r="F31" s="4">
        <v>529</v>
      </c>
      <c r="G31" s="33">
        <f>Tableau2[[#This Row],[PP ajustés]]-Tableau2[[#This Row],[PP]]</f>
        <v>18.595936771008155</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547.59593677100816</v>
      </c>
      <c r="I31" s="4" t="s">
        <v>12</v>
      </c>
      <c r="J31" s="4">
        <v>2007</v>
      </c>
      <c r="K31" s="4" t="s">
        <v>18</v>
      </c>
      <c r="L31" s="4" t="s">
        <v>67</v>
      </c>
      <c r="M31" s="4">
        <v>6</v>
      </c>
      <c r="N31" s="5" t="s">
        <v>23</v>
      </c>
      <c r="O31" s="4" t="s">
        <v>162</v>
      </c>
      <c r="P31" t="s">
        <v>493</v>
      </c>
    </row>
    <row r="32" spans="1:16" x14ac:dyDescent="0.3">
      <c r="A32" s="11">
        <f t="shared" si="1"/>
        <v>31</v>
      </c>
      <c r="B32" s="29" t="s">
        <v>658</v>
      </c>
      <c r="C32" s="31">
        <v>1.1045023148148149E-3</v>
      </c>
      <c r="D32" s="3">
        <f>C32-Feuil1!$C$2</f>
        <v>6.0231481481481421E-5</v>
      </c>
      <c r="E32" s="3">
        <f>C32-$C31</f>
        <v>5.6712962962987556E-7</v>
      </c>
      <c r="F32" s="4">
        <v>540</v>
      </c>
      <c r="G32" s="33">
        <f>Tableau2[[#This Row],[PP ajustés]]-Tableau2[[#This Row],[PP]]</f>
        <v>5.6895454540662058</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545.68954545406621</v>
      </c>
      <c r="I32" s="4" t="s">
        <v>32</v>
      </c>
      <c r="J32" s="4">
        <v>2006</v>
      </c>
      <c r="K32" s="4" t="s">
        <v>18</v>
      </c>
      <c r="L32" s="4" t="s">
        <v>67</v>
      </c>
      <c r="M32" s="4">
        <v>6</v>
      </c>
      <c r="N32" s="5" t="s">
        <v>15</v>
      </c>
      <c r="O32" s="4" t="s">
        <v>166</v>
      </c>
      <c r="P32" t="s">
        <v>662</v>
      </c>
    </row>
    <row r="33" spans="1:16" x14ac:dyDescent="0.3">
      <c r="A33" s="11">
        <f t="shared" si="1"/>
        <v>32</v>
      </c>
      <c r="B33" s="29" t="s">
        <v>920</v>
      </c>
      <c r="C33" s="31">
        <v>1.1047800925925927E-3</v>
      </c>
      <c r="D33" s="3">
        <f>C33-Feuil1!$C$2</f>
        <v>6.0509259259259283E-5</v>
      </c>
      <c r="E33" s="3">
        <f>C33-$C32</f>
        <v>2.7777777777786283E-7</v>
      </c>
      <c r="F33" s="4">
        <v>576</v>
      </c>
      <c r="G33" s="33">
        <f>Tableau2[[#This Row],[PP ajustés]]-Tableau2[[#This Row],[PP]]</f>
        <v>-33.794174801702979</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542.20582519829702</v>
      </c>
      <c r="I33" s="4" t="s">
        <v>22</v>
      </c>
      <c r="J33" s="4">
        <v>2009</v>
      </c>
      <c r="K33" s="4" t="s">
        <v>18</v>
      </c>
      <c r="L33" s="4" t="s">
        <v>67</v>
      </c>
      <c r="M33" s="4">
        <v>5</v>
      </c>
      <c r="N33" s="5" t="s">
        <v>58</v>
      </c>
      <c r="O33" s="4" t="s">
        <v>166</v>
      </c>
      <c r="P33" t="s">
        <v>933</v>
      </c>
    </row>
    <row r="34" spans="1:16" x14ac:dyDescent="0.3">
      <c r="A34" s="11">
        <f t="shared" si="1"/>
        <v>33</v>
      </c>
      <c r="B34" s="29" t="s">
        <v>921</v>
      </c>
      <c r="C34" s="31">
        <v>1.1059143518518518E-3</v>
      </c>
      <c r="D34" s="3">
        <f>C34-Feuil1!$C$2</f>
        <v>6.1643518518518384E-5</v>
      </c>
      <c r="E34" s="3">
        <f>C34-$C33</f>
        <v>1.1342592592591006E-6</v>
      </c>
      <c r="F34" s="4">
        <v>576</v>
      </c>
      <c r="G34" s="33">
        <f>Tableau2[[#This Row],[PP ajustés]]-Tableau2[[#This Row],[PP]]</f>
        <v>-34.465198999401764</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541.53480100059824</v>
      </c>
      <c r="I34" s="4" t="s">
        <v>22</v>
      </c>
      <c r="J34" s="4">
        <v>2003</v>
      </c>
      <c r="K34" s="4" t="s">
        <v>18</v>
      </c>
      <c r="L34" s="4" t="s">
        <v>67</v>
      </c>
      <c r="M34" s="4">
        <v>5</v>
      </c>
      <c r="N34" s="5" t="s">
        <v>58</v>
      </c>
      <c r="O34" s="4" t="s">
        <v>166</v>
      </c>
      <c r="P34" t="s">
        <v>933</v>
      </c>
    </row>
    <row r="35" spans="1:16" x14ac:dyDescent="0.3">
      <c r="A35" s="11">
        <f t="shared" si="1"/>
        <v>34</v>
      </c>
      <c r="B35" s="29" t="s">
        <v>660</v>
      </c>
      <c r="C35" s="31">
        <v>1.106550925925926E-3</v>
      </c>
      <c r="D35" s="3">
        <f>C35-Feuil1!$C$2</f>
        <v>6.2280092592592508E-5</v>
      </c>
      <c r="E35" s="3">
        <f>C35-$C34</f>
        <v>6.3657407407412443E-7</v>
      </c>
      <c r="F35" s="4">
        <v>540</v>
      </c>
      <c r="G35" s="33">
        <f>Tableau2[[#This Row],[PP ajustés]]-Tableau2[[#This Row],[PP]]</f>
        <v>0.70145718423054859</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540.70145718423055</v>
      </c>
      <c r="I35" s="4" t="s">
        <v>32</v>
      </c>
      <c r="J35" s="4">
        <v>2008</v>
      </c>
      <c r="K35" s="4" t="s">
        <v>18</v>
      </c>
      <c r="L35" s="4" t="s">
        <v>67</v>
      </c>
      <c r="M35" s="4">
        <v>6</v>
      </c>
      <c r="N35" s="5" t="s">
        <v>15</v>
      </c>
      <c r="O35" s="4" t="s">
        <v>166</v>
      </c>
      <c r="P35" t="s">
        <v>662</v>
      </c>
    </row>
    <row r="36" spans="1:16" x14ac:dyDescent="0.3">
      <c r="A36" s="11">
        <f t="shared" si="1"/>
        <v>35</v>
      </c>
      <c r="B36" s="29" t="s">
        <v>624</v>
      </c>
      <c r="C36" s="31">
        <v>1.1073611111111113E-3</v>
      </c>
      <c r="D36" s="3">
        <f>C36-Feuil1!$C$2</f>
        <v>6.3090277777777797E-5</v>
      </c>
      <c r="E36" s="3">
        <f>C36-$C35</f>
        <v>8.101851851852887E-7</v>
      </c>
      <c r="F36" s="4">
        <v>520</v>
      </c>
      <c r="G36" s="33">
        <f>Tableau2[[#This Row],[PP ajustés]]-Tableau2[[#This Row],[PP]]</f>
        <v>20.305860566448587</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540.30586056644859</v>
      </c>
      <c r="I36" s="4" t="s">
        <v>32</v>
      </c>
      <c r="J36" s="4">
        <v>1984</v>
      </c>
      <c r="K36" s="4" t="s">
        <v>13</v>
      </c>
      <c r="L36" s="4" t="s">
        <v>67</v>
      </c>
      <c r="M36" s="4">
        <v>5</v>
      </c>
      <c r="N36" s="5" t="s">
        <v>58</v>
      </c>
      <c r="O36" s="4" t="s">
        <v>174</v>
      </c>
      <c r="P36" t="s">
        <v>625</v>
      </c>
    </row>
    <row r="37" spans="1:16" x14ac:dyDescent="0.3">
      <c r="A37" s="11">
        <f t="shared" si="1"/>
        <v>36</v>
      </c>
      <c r="B37" s="29" t="s">
        <v>525</v>
      </c>
      <c r="C37" s="31">
        <v>1.1161226851851851E-3</v>
      </c>
      <c r="D37" s="3">
        <f>C37-Feuil1!$C$2</f>
        <v>7.1851851851851591E-5</v>
      </c>
      <c r="E37" s="3">
        <f>C37-$C36</f>
        <v>8.7615740740737934E-6</v>
      </c>
      <c r="F37" s="4">
        <v>493</v>
      </c>
      <c r="G37" s="33">
        <f>Tableau2[[#This Row],[PP ajustés]]-Tableau2[[#This Row],[PP]]</f>
        <v>35.92347177673787</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528.92347177673787</v>
      </c>
      <c r="I37" s="4" t="s">
        <v>25</v>
      </c>
      <c r="J37" s="4">
        <v>2000</v>
      </c>
      <c r="K37" s="4" t="s">
        <v>18</v>
      </c>
      <c r="L37" s="4" t="s">
        <v>67</v>
      </c>
      <c r="M37" s="4">
        <v>5</v>
      </c>
      <c r="N37" s="5" t="s">
        <v>36</v>
      </c>
      <c r="O37" s="4" t="s">
        <v>162</v>
      </c>
      <c r="P37" t="s">
        <v>530</v>
      </c>
    </row>
    <row r="38" spans="1:16" x14ac:dyDescent="0.3">
      <c r="A38" s="11">
        <f t="shared" si="1"/>
        <v>37</v>
      </c>
      <c r="B38" s="29" t="s">
        <v>780</v>
      </c>
      <c r="C38" s="31">
        <v>1.1165509259259258E-3</v>
      </c>
      <c r="D38" s="3">
        <f>C38-Feuil1!$C$2</f>
        <v>7.2280092592592318E-5</v>
      </c>
      <c r="E38" s="3">
        <f>C38-$C37</f>
        <v>4.2824074074072731E-7</v>
      </c>
      <c r="F38" s="4">
        <v>526</v>
      </c>
      <c r="G38" s="33">
        <f>Tableau2[[#This Row],[PP ajustés]]-Tableau2[[#This Row],[PP]]</f>
        <v>-0.75308026099071412</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525.24691973900929</v>
      </c>
      <c r="I38" s="4" t="s">
        <v>42</v>
      </c>
      <c r="J38" s="4" t="s">
        <v>17</v>
      </c>
      <c r="K38" s="4" t="s">
        <v>18</v>
      </c>
      <c r="L38" s="4" t="s">
        <v>67</v>
      </c>
      <c r="M38" s="4">
        <v>6</v>
      </c>
      <c r="N38" s="5" t="s">
        <v>532</v>
      </c>
      <c r="O38" s="4" t="s">
        <v>166</v>
      </c>
      <c r="P38" t="s">
        <v>785</v>
      </c>
    </row>
    <row r="39" spans="1:16" x14ac:dyDescent="0.3">
      <c r="A39" s="11">
        <f t="shared" si="1"/>
        <v>38</v>
      </c>
      <c r="B39" s="29" t="s">
        <v>665</v>
      </c>
      <c r="C39" s="31">
        <v>1.1168055555555556E-3</v>
      </c>
      <c r="D39" s="3">
        <f>C39-Feuil1!$C$2</f>
        <v>7.2534722222222098E-5</v>
      </c>
      <c r="E39" s="3">
        <f>C39-$C38</f>
        <v>2.5462962962977988E-7</v>
      </c>
      <c r="F39" s="4">
        <v>545</v>
      </c>
      <c r="G39" s="33">
        <f>Tableau2[[#This Row],[PP ajustés]]-Tableau2[[#This Row],[PP]]</f>
        <v>-19.389753438185494</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525.61024656181451</v>
      </c>
      <c r="I39" s="4" t="s">
        <v>32</v>
      </c>
      <c r="J39" s="4">
        <v>2006</v>
      </c>
      <c r="K39" s="4" t="s">
        <v>18</v>
      </c>
      <c r="L39" s="4" t="s">
        <v>67</v>
      </c>
      <c r="M39" s="4">
        <v>6</v>
      </c>
      <c r="N39" s="5" t="s">
        <v>23</v>
      </c>
      <c r="O39" s="4" t="s">
        <v>166</v>
      </c>
      <c r="P39" t="s">
        <v>666</v>
      </c>
    </row>
    <row r="40" spans="1:16" x14ac:dyDescent="0.3">
      <c r="A40" s="11">
        <f t="shared" si="1"/>
        <v>39</v>
      </c>
      <c r="B40" s="29" t="s">
        <v>626</v>
      </c>
      <c r="C40" s="31">
        <v>1.1175925925925926E-3</v>
      </c>
      <c r="D40" s="3">
        <f>C40-Feuil1!$C$2</f>
        <v>7.3321759259259087E-5</v>
      </c>
      <c r="E40" s="3">
        <f>C40-$C39</f>
        <v>7.8703703703698891E-7</v>
      </c>
      <c r="F40" s="4">
        <v>528</v>
      </c>
      <c r="G40" s="33">
        <f>Tableau2[[#This Row],[PP ajustés]]-Tableau2[[#This Row],[PP]]</f>
        <v>-3.1628456783162164</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524.83715432168378</v>
      </c>
      <c r="I40" s="4" t="s">
        <v>32</v>
      </c>
      <c r="J40" s="4">
        <v>1992</v>
      </c>
      <c r="K40" s="4" t="s">
        <v>13</v>
      </c>
      <c r="L40" s="4" t="s">
        <v>67</v>
      </c>
      <c r="M40" s="4">
        <v>5</v>
      </c>
      <c r="N40" s="5" t="s">
        <v>510</v>
      </c>
      <c r="O40" s="4" t="s">
        <v>184</v>
      </c>
      <c r="P40" t="s">
        <v>642</v>
      </c>
    </row>
    <row r="41" spans="1:16" x14ac:dyDescent="0.3">
      <c r="A41" s="11">
        <f t="shared" si="1"/>
        <v>40</v>
      </c>
      <c r="B41" s="29" t="s">
        <v>657</v>
      </c>
      <c r="C41" s="31">
        <v>1.1194907407407408E-3</v>
      </c>
      <c r="D41" s="3">
        <f>C41-Feuil1!$C$2</f>
        <v>7.521990740740731E-5</v>
      </c>
      <c r="E41" s="3">
        <f>C41-$C40</f>
        <v>1.8981481481482234E-6</v>
      </c>
      <c r="F41" s="4">
        <v>522</v>
      </c>
      <c r="G41" s="33">
        <f>Tableau2[[#This Row],[PP ajustés]]-Tableau2[[#This Row],[PP]]</f>
        <v>0.67576220597902648</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522.67576220597903</v>
      </c>
      <c r="I41" s="4" t="s">
        <v>32</v>
      </c>
      <c r="J41" s="4">
        <v>2008</v>
      </c>
      <c r="K41" s="4" t="s">
        <v>18</v>
      </c>
      <c r="L41" s="4" t="s">
        <v>580</v>
      </c>
      <c r="M41" s="4">
        <v>7</v>
      </c>
      <c r="N41" s="5" t="s">
        <v>23</v>
      </c>
      <c r="O41" s="4" t="s">
        <v>166</v>
      </c>
      <c r="P41" t="s">
        <v>661</v>
      </c>
    </row>
    <row r="42" spans="1:16" x14ac:dyDescent="0.3">
      <c r="A42" s="11">
        <f t="shared" si="1"/>
        <v>41</v>
      </c>
      <c r="B42" s="29" t="s">
        <v>621</v>
      </c>
      <c r="C42" s="31">
        <v>1.1201736111111111E-3</v>
      </c>
      <c r="D42" s="3">
        <f>C42-Feuil1!$C$2</f>
        <v>7.59027777777776E-5</v>
      </c>
      <c r="E42" s="3">
        <f>C42-$C41</f>
        <v>6.8287037037029034E-7</v>
      </c>
      <c r="F42" s="4">
        <v>496</v>
      </c>
      <c r="G42" s="33">
        <f>Tableau2[[#This Row],[PP ajustés]]-Tableau2[[#This Row],[PP]]</f>
        <v>26.026465232689588</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522.02646523268959</v>
      </c>
      <c r="I42" s="4" t="s">
        <v>32</v>
      </c>
      <c r="J42" s="4">
        <v>1971</v>
      </c>
      <c r="K42" s="4" t="s">
        <v>13</v>
      </c>
      <c r="L42" s="4" t="s">
        <v>67</v>
      </c>
      <c r="M42" s="4">
        <v>5</v>
      </c>
      <c r="N42" s="5" t="s">
        <v>622</v>
      </c>
      <c r="O42" s="4" t="s">
        <v>162</v>
      </c>
      <c r="P42" t="s">
        <v>623</v>
      </c>
    </row>
    <row r="43" spans="1:16" x14ac:dyDescent="0.3">
      <c r="A43" s="11">
        <f t="shared" si="1"/>
        <v>42</v>
      </c>
      <c r="B43" s="29" t="s">
        <v>987</v>
      </c>
      <c r="C43" s="31">
        <v>1.1203472222222224E-3</v>
      </c>
      <c r="D43" s="3">
        <f>C43-Feuil1!$C$2</f>
        <v>7.6076388888888982E-5</v>
      </c>
      <c r="E43" s="3">
        <f>C43-$C42</f>
        <v>1.7361111111138111E-7</v>
      </c>
      <c r="F43" s="4">
        <v>521</v>
      </c>
      <c r="G43" s="33">
        <f>Tableau2[[#This Row],[PP ajustés]]-Tableau2[[#This Row],[PP]]</f>
        <v>0.72994639466833178</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521.72994639466833</v>
      </c>
      <c r="I43" s="4" t="s">
        <v>22</v>
      </c>
      <c r="J43" s="4">
        <v>2005</v>
      </c>
      <c r="K43" s="4" t="s">
        <v>18</v>
      </c>
      <c r="L43" s="4" t="s">
        <v>35</v>
      </c>
      <c r="M43" s="4">
        <v>7</v>
      </c>
      <c r="N43" s="5" t="s">
        <v>23</v>
      </c>
      <c r="O43" s="4" t="s">
        <v>162</v>
      </c>
      <c r="P43" t="s">
        <v>988</v>
      </c>
    </row>
    <row r="44" spans="1:16" x14ac:dyDescent="0.3">
      <c r="A44" s="11">
        <f t="shared" si="1"/>
        <v>43</v>
      </c>
      <c r="B44" s="29" t="s">
        <v>786</v>
      </c>
      <c r="C44" s="31">
        <v>1.1208796296296294E-3</v>
      </c>
      <c r="D44" s="3">
        <f>C44-Feuil1!$C$2</f>
        <v>7.6608796296295974E-5</v>
      </c>
      <c r="E44" s="3">
        <f>C44-$C43</f>
        <v>5.3240740740699219E-7</v>
      </c>
      <c r="F44" s="4">
        <v>526</v>
      </c>
      <c r="G44" s="33">
        <f>Tableau2[[#This Row],[PP ajustés]]-Tableau2[[#This Row],[PP]]</f>
        <v>-7.9136707617402635</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518.08632923825974</v>
      </c>
      <c r="I44" s="4" t="s">
        <v>42</v>
      </c>
      <c r="J44" s="4">
        <v>2014</v>
      </c>
      <c r="K44" s="4" t="s">
        <v>18</v>
      </c>
      <c r="L44" s="4" t="s">
        <v>67</v>
      </c>
      <c r="M44" s="4">
        <v>7</v>
      </c>
      <c r="N44" s="5" t="s">
        <v>58</v>
      </c>
      <c r="O44" s="4" t="s">
        <v>166</v>
      </c>
      <c r="P44" t="s">
        <v>784</v>
      </c>
    </row>
    <row r="45" spans="1:16" x14ac:dyDescent="0.3">
      <c r="A45" s="11">
        <f t="shared" si="1"/>
        <v>44</v>
      </c>
      <c r="B45" s="29" t="s">
        <v>34</v>
      </c>
      <c r="C45" s="31">
        <v>1.1264930555555555E-3</v>
      </c>
      <c r="D45" s="3">
        <f>C45-Feuil1!$C$2</f>
        <v>8.2222222222222028E-5</v>
      </c>
      <c r="E45" s="3">
        <f>C45-$C44</f>
        <v>5.6134259259260546E-6</v>
      </c>
      <c r="F45" s="4">
        <v>512</v>
      </c>
      <c r="G45" s="33">
        <f>Tableau2[[#This Row],[PP ajustés]]-Tableau2[[#This Row],[PP]]</f>
        <v>-3.5571139140034802</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508.44288608599652</v>
      </c>
      <c r="I45" s="4" t="s">
        <v>12</v>
      </c>
      <c r="J45" s="4">
        <v>2000</v>
      </c>
      <c r="K45" s="4" t="s">
        <v>18</v>
      </c>
      <c r="L45" s="4" t="s">
        <v>35</v>
      </c>
      <c r="M45" s="4">
        <v>5</v>
      </c>
      <c r="N45" s="5" t="s">
        <v>36</v>
      </c>
      <c r="O45" s="4" t="s">
        <v>166</v>
      </c>
      <c r="P45" t="s">
        <v>180</v>
      </c>
    </row>
    <row r="46" spans="1:16" x14ac:dyDescent="0.3">
      <c r="A46" s="11">
        <f t="shared" si="1"/>
        <v>45</v>
      </c>
      <c r="B46" s="29" t="s">
        <v>563</v>
      </c>
      <c r="C46" s="31">
        <v>1.1282986111111112E-3</v>
      </c>
      <c r="D46" s="3">
        <f>C46-Feuil1!$C$2</f>
        <v>8.4027777777777703E-5</v>
      </c>
      <c r="E46" s="3">
        <f>C46-$C45</f>
        <v>1.8055555555556747E-6</v>
      </c>
      <c r="F46" s="4">
        <v>526</v>
      </c>
      <c r="G46" s="33">
        <f>Tableau2[[#This Row],[PP ajustés]]-Tableau2[[#This Row],[PP]]</f>
        <v>-13.964212654881976</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512.03578734511802</v>
      </c>
      <c r="I46" s="4" t="s">
        <v>564</v>
      </c>
      <c r="J46" s="4">
        <v>2001</v>
      </c>
      <c r="K46" s="4" t="s">
        <v>18</v>
      </c>
      <c r="L46" s="4" t="s">
        <v>67</v>
      </c>
      <c r="M46" s="4">
        <v>6</v>
      </c>
      <c r="N46" s="5" t="s">
        <v>28</v>
      </c>
      <c r="O46" s="4" t="s">
        <v>174</v>
      </c>
      <c r="P46" t="s">
        <v>565</v>
      </c>
    </row>
    <row r="47" spans="1:16" x14ac:dyDescent="0.3">
      <c r="A47" s="11">
        <f t="shared" si="1"/>
        <v>46</v>
      </c>
      <c r="B47" s="29" t="s">
        <v>503</v>
      </c>
      <c r="C47" s="31">
        <v>1.1288425925925925E-3</v>
      </c>
      <c r="D47" s="3">
        <f>C47-Feuil1!$C$2</f>
        <v>8.4571759259259062E-5</v>
      </c>
      <c r="E47" s="3">
        <f>C47-$C46</f>
        <v>5.4398148148135893E-7</v>
      </c>
      <c r="F47" s="4">
        <v>560</v>
      </c>
      <c r="G47" s="33">
        <f>Tableau2[[#This Row],[PP ajustés]]-Tableau2[[#This Row],[PP]]</f>
        <v>-49.534116275390886</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510.46588372460911</v>
      </c>
      <c r="I47" s="4" t="s">
        <v>25</v>
      </c>
      <c r="J47" s="4">
        <v>2002</v>
      </c>
      <c r="K47" s="4" t="s">
        <v>13</v>
      </c>
      <c r="L47" s="4" t="s">
        <v>504</v>
      </c>
      <c r="M47" s="4">
        <v>6</v>
      </c>
      <c r="N47" s="5" t="s">
        <v>510</v>
      </c>
      <c r="O47" s="4" t="s">
        <v>174</v>
      </c>
      <c r="P47" t="s">
        <v>511</v>
      </c>
    </row>
    <row r="48" spans="1:16" x14ac:dyDescent="0.3">
      <c r="A48" s="11">
        <f t="shared" si="1"/>
        <v>47</v>
      </c>
      <c r="B48" s="29" t="s">
        <v>772</v>
      </c>
      <c r="C48" s="31">
        <v>1.1304282407407407E-3</v>
      </c>
      <c r="D48" s="3">
        <f>C48-Feuil1!$C$2</f>
        <v>8.615740740740719E-5</v>
      </c>
      <c r="E48" s="3">
        <f>C48-$C47</f>
        <v>1.5856481481481277E-6</v>
      </c>
      <c r="F48" s="4">
        <v>504</v>
      </c>
      <c r="G48" s="33">
        <f>Tableau2[[#This Row],[PP ajustés]]-Tableau2[[#This Row],[PP]]</f>
        <v>4.9676258122286754</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508.96762581222868</v>
      </c>
      <c r="I48" s="4" t="s">
        <v>42</v>
      </c>
      <c r="J48" s="4">
        <v>2000</v>
      </c>
      <c r="K48" s="4" t="s">
        <v>18</v>
      </c>
      <c r="L48" s="4" t="s">
        <v>67</v>
      </c>
      <c r="M48" s="4">
        <v>6</v>
      </c>
      <c r="N48" s="5" t="s">
        <v>23</v>
      </c>
      <c r="O48" s="4" t="s">
        <v>162</v>
      </c>
      <c r="P48" t="s">
        <v>776</v>
      </c>
    </row>
    <row r="49" spans="1:16" x14ac:dyDescent="0.3">
      <c r="A49" s="11">
        <f t="shared" si="1"/>
        <v>48</v>
      </c>
      <c r="B49" s="29" t="s">
        <v>986</v>
      </c>
      <c r="C49" s="31">
        <v>1.1310763888888889E-3</v>
      </c>
      <c r="D49" s="3">
        <f>C49-Feuil1!$C$2</f>
        <v>8.6805555555555464E-5</v>
      </c>
      <c r="E49" s="3">
        <f>C49-$C48</f>
        <v>6.4814814814827433E-7</v>
      </c>
      <c r="F49" s="4">
        <v>513</v>
      </c>
      <c r="G49" s="33">
        <f>Tableau2[[#This Row],[PP ajustés]]-Tableau2[[#This Row],[PP]]</f>
        <v>-4.7110279261358983</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508.2889720738641</v>
      </c>
      <c r="I49" s="4" t="s">
        <v>22</v>
      </c>
      <c r="J49" s="4">
        <v>2008</v>
      </c>
      <c r="K49" s="4" t="s">
        <v>18</v>
      </c>
      <c r="L49" s="4" t="s">
        <v>35</v>
      </c>
      <c r="M49" s="4">
        <v>7</v>
      </c>
      <c r="N49" s="5" t="s">
        <v>23</v>
      </c>
      <c r="O49" s="4" t="s">
        <v>162</v>
      </c>
      <c r="P49" t="s">
        <v>988</v>
      </c>
    </row>
    <row r="50" spans="1:16" x14ac:dyDescent="0.3">
      <c r="A50" s="11">
        <f t="shared" si="1"/>
        <v>49</v>
      </c>
      <c r="B50" s="29" t="s">
        <v>773</v>
      </c>
      <c r="C50" s="31">
        <v>1.1318055555555554E-3</v>
      </c>
      <c r="D50" s="3">
        <f>C50-Feuil1!$C$2</f>
        <v>8.753472222222192E-5</v>
      </c>
      <c r="E50" s="3">
        <f>C50-$C49</f>
        <v>7.2916666666645626E-7</v>
      </c>
      <c r="F50" s="4">
        <v>505</v>
      </c>
      <c r="G50" s="33">
        <f>Tableau2[[#This Row],[PP ajustés]]-Tableau2[[#This Row],[PP]]</f>
        <v>2.2081774011196558</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507.20817740111966</v>
      </c>
      <c r="I50" s="4" t="s">
        <v>42</v>
      </c>
      <c r="J50" s="4">
        <v>2004</v>
      </c>
      <c r="K50" s="4" t="s">
        <v>18</v>
      </c>
      <c r="L50" s="4" t="s">
        <v>67</v>
      </c>
      <c r="M50" s="4">
        <v>6</v>
      </c>
      <c r="N50" s="5" t="s">
        <v>23</v>
      </c>
      <c r="O50" s="4" t="s">
        <v>166</v>
      </c>
      <c r="P50" t="s">
        <v>777</v>
      </c>
    </row>
    <row r="51" spans="1:16" x14ac:dyDescent="0.3">
      <c r="A51" s="11">
        <f t="shared" si="1"/>
        <v>50</v>
      </c>
      <c r="B51" s="29" t="s">
        <v>891</v>
      </c>
      <c r="C51" s="31">
        <v>1.131886574074074E-3</v>
      </c>
      <c r="D51" s="3">
        <f>C51-Feuil1!$C$2</f>
        <v>8.7615740740740536E-5</v>
      </c>
      <c r="E51" s="3">
        <f>C51-$C50</f>
        <v>8.1018518518615606E-8</v>
      </c>
      <c r="F51" s="4">
        <v>525</v>
      </c>
      <c r="G51" s="33">
        <f>Tableau2[[#This Row],[PP ajustés]]-Tableau2[[#This Row],[PP]]</f>
        <v>-17.82812769875062</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507.17187230124938</v>
      </c>
      <c r="I51" s="4" t="s">
        <v>12</v>
      </c>
      <c r="J51" s="4">
        <v>2001</v>
      </c>
      <c r="K51" s="4" t="s">
        <v>18</v>
      </c>
      <c r="L51" s="4" t="s">
        <v>67</v>
      </c>
      <c r="M51" s="4">
        <v>6</v>
      </c>
      <c r="N51" s="5" t="s">
        <v>23</v>
      </c>
      <c r="O51" s="4" t="s">
        <v>166</v>
      </c>
      <c r="P51" t="s">
        <v>900</v>
      </c>
    </row>
    <row r="52" spans="1:16" x14ac:dyDescent="0.3">
      <c r="A52" s="11">
        <f t="shared" si="1"/>
        <v>51</v>
      </c>
      <c r="B52" s="29" t="s">
        <v>37</v>
      </c>
      <c r="C52" s="31">
        <v>1.1323611111111111E-3</v>
      </c>
      <c r="D52" s="3">
        <f>C52-Feuil1!$C$2</f>
        <v>8.8090277777777646E-5</v>
      </c>
      <c r="E52" s="3">
        <f>C52-$C51</f>
        <v>4.7453703703711006E-7</v>
      </c>
      <c r="F52" s="4">
        <v>462</v>
      </c>
      <c r="G52" s="33">
        <f>Tableau2[[#This Row],[PP ajustés]]-Tableau2[[#This Row],[PP]]</f>
        <v>44.525161596958299</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506.5251615969583</v>
      </c>
      <c r="I52" s="4" t="s">
        <v>12</v>
      </c>
      <c r="J52" s="4">
        <v>2004</v>
      </c>
      <c r="K52" s="4" t="s">
        <v>18</v>
      </c>
      <c r="L52" s="4" t="s">
        <v>19</v>
      </c>
      <c r="M52" s="4">
        <v>6</v>
      </c>
      <c r="N52" s="5" t="s">
        <v>38</v>
      </c>
      <c r="O52" s="12" t="s">
        <v>162</v>
      </c>
      <c r="P52" t="s">
        <v>181</v>
      </c>
    </row>
    <row r="53" spans="1:16" x14ac:dyDescent="0.3">
      <c r="A53" s="11">
        <f t="shared" si="1"/>
        <v>52</v>
      </c>
      <c r="B53" t="s">
        <v>424</v>
      </c>
      <c r="C53" s="3">
        <v>1.1330787037037036E-3</v>
      </c>
      <c r="D53" s="3">
        <f>C53-Feuil1!$C$2</f>
        <v>8.8807870370370169E-5</v>
      </c>
      <c r="E53" s="3">
        <f>C53-$C52</f>
        <v>7.175925925925232E-7</v>
      </c>
      <c r="F53" s="4">
        <v>488</v>
      </c>
      <c r="G53" s="36">
        <f>Tableau2[[#This Row],[PP ajustés]]-Tableau2[[#This Row],[PP]]</f>
        <v>17.578033769842136</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505.57803376984214</v>
      </c>
      <c r="I53" s="4" t="s">
        <v>25</v>
      </c>
      <c r="J53" s="4">
        <v>1998</v>
      </c>
      <c r="K53" s="4" t="s">
        <v>13</v>
      </c>
      <c r="L53" s="4" t="s">
        <v>19</v>
      </c>
      <c r="M53" s="4">
        <v>5</v>
      </c>
      <c r="N53" s="5" t="s">
        <v>23</v>
      </c>
      <c r="O53" s="4" t="s">
        <v>166</v>
      </c>
      <c r="P53" t="s">
        <v>425</v>
      </c>
    </row>
    <row r="54" spans="1:16" x14ac:dyDescent="0.3">
      <c r="A54" s="11">
        <f t="shared" si="1"/>
        <v>53</v>
      </c>
      <c r="B54" s="29" t="s">
        <v>892</v>
      </c>
      <c r="C54" s="31">
        <v>1.1331597222222223E-3</v>
      </c>
      <c r="D54" s="3">
        <f>C54-Feuil1!$C$2</f>
        <v>8.8888888888888785E-5</v>
      </c>
      <c r="E54" s="3">
        <f>C54-$C53</f>
        <v>8.1018518518615606E-8</v>
      </c>
      <c r="F54" s="4">
        <v>500</v>
      </c>
      <c r="G54" s="33">
        <f>Tableau2[[#This Row],[PP ajustés]]-Tableau2[[#This Row],[PP]]</f>
        <v>5.5418860119503393</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505.54188601195034</v>
      </c>
      <c r="I54" s="4" t="s">
        <v>12</v>
      </c>
      <c r="J54" s="4">
        <v>1999</v>
      </c>
      <c r="K54" s="4" t="s">
        <v>18</v>
      </c>
      <c r="L54" s="4" t="s">
        <v>67</v>
      </c>
      <c r="M54" s="4">
        <v>6</v>
      </c>
      <c r="N54" s="5" t="s">
        <v>23</v>
      </c>
      <c r="O54" s="4" t="s">
        <v>162</v>
      </c>
      <c r="P54" t="s">
        <v>901</v>
      </c>
    </row>
    <row r="55" spans="1:16" x14ac:dyDescent="0.3">
      <c r="A55" s="11">
        <f t="shared" si="1"/>
        <v>54</v>
      </c>
      <c r="B55" t="s">
        <v>422</v>
      </c>
      <c r="C55" s="3">
        <v>1.134039351851852E-3</v>
      </c>
      <c r="D55" s="3">
        <f>C55-Feuil1!$C$2</f>
        <v>8.9768518518518539E-5</v>
      </c>
      <c r="E55" s="3">
        <f>C55-$C54</f>
        <v>8.7962962962975441E-7</v>
      </c>
      <c r="F55" s="4">
        <v>440</v>
      </c>
      <c r="G55" s="36">
        <f>Tableau2[[#This Row],[PP ajustés]]-Tableau2[[#This Row],[PP]]</f>
        <v>65.149757095763448</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505.14975709576345</v>
      </c>
      <c r="I55" s="4" t="s">
        <v>25</v>
      </c>
      <c r="J55" s="4">
        <v>2004</v>
      </c>
      <c r="K55" s="4" t="s">
        <v>18</v>
      </c>
      <c r="L55" s="4" t="s">
        <v>19</v>
      </c>
      <c r="M55" s="4">
        <v>6</v>
      </c>
      <c r="N55" s="5" t="s">
        <v>23</v>
      </c>
      <c r="O55" s="12" t="s">
        <v>162</v>
      </c>
      <c r="P55" t="s">
        <v>423</v>
      </c>
    </row>
    <row r="56" spans="1:16" x14ac:dyDescent="0.3">
      <c r="A56" s="11">
        <f t="shared" si="1"/>
        <v>55</v>
      </c>
      <c r="B56" s="29" t="s">
        <v>39</v>
      </c>
      <c r="C56" s="31">
        <v>1.1341666666666668E-3</v>
      </c>
      <c r="D56" s="3">
        <f>C56-Feuil1!$C$2</f>
        <v>8.9895833333333321E-5</v>
      </c>
      <c r="E56" s="3">
        <f>C56-$C55</f>
        <v>1.2731481481478152E-7</v>
      </c>
      <c r="F56" s="4">
        <v>502</v>
      </c>
      <c r="G56" s="33">
        <f>Tableau2[[#This Row],[PP ajustés]]-Tableau2[[#This Row],[PP]]</f>
        <v>3.0930519838353234</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505.09305198383532</v>
      </c>
      <c r="I56" s="4" t="s">
        <v>12</v>
      </c>
      <c r="J56" s="4">
        <v>2007</v>
      </c>
      <c r="K56" s="4" t="s">
        <v>18</v>
      </c>
      <c r="L56" s="4" t="s">
        <v>14</v>
      </c>
      <c r="M56" s="4">
        <v>6</v>
      </c>
      <c r="N56" s="5" t="s">
        <v>23</v>
      </c>
      <c r="O56" s="4" t="s">
        <v>166</v>
      </c>
      <c r="P56" t="s">
        <v>182</v>
      </c>
    </row>
    <row r="57" spans="1:16" x14ac:dyDescent="0.3">
      <c r="A57" s="11">
        <f t="shared" si="1"/>
        <v>56</v>
      </c>
      <c r="B57" s="29" t="s">
        <v>524</v>
      </c>
      <c r="C57" s="31">
        <v>1.1356365740740741E-3</v>
      </c>
      <c r="D57" s="3">
        <f>C57-Feuil1!$C$2</f>
        <v>9.13657407407406E-5</v>
      </c>
      <c r="E57" s="3">
        <f>C57-$C56</f>
        <v>1.4699074074072793E-6</v>
      </c>
      <c r="F57" s="4">
        <v>482</v>
      </c>
      <c r="G57" s="33">
        <f>Tableau2[[#This Row],[PP ajustés]]-Tableau2[[#This Row],[PP]]</f>
        <v>22.439286478663746</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504.43928647866375</v>
      </c>
      <c r="I57" s="4" t="s">
        <v>25</v>
      </c>
      <c r="J57" s="4">
        <v>2002</v>
      </c>
      <c r="K57" s="4" t="s">
        <v>18</v>
      </c>
      <c r="L57" s="4" t="s">
        <v>67</v>
      </c>
      <c r="M57" s="4">
        <v>5</v>
      </c>
      <c r="N57" s="5" t="s">
        <v>36</v>
      </c>
      <c r="O57" s="4" t="s">
        <v>162</v>
      </c>
      <c r="P57" t="s">
        <v>529</v>
      </c>
    </row>
    <row r="58" spans="1:16" x14ac:dyDescent="0.3">
      <c r="A58" s="11">
        <f t="shared" si="1"/>
        <v>57</v>
      </c>
      <c r="B58" s="29" t="s">
        <v>978</v>
      </c>
      <c r="C58" s="31">
        <v>1.1387268518518519E-3</v>
      </c>
      <c r="D58" s="3">
        <f>C58-Feuil1!$C$2</f>
        <v>9.4456018518518457E-5</v>
      </c>
      <c r="E58" s="3">
        <f>C58-$C57</f>
        <v>3.0902777777778567E-6</v>
      </c>
      <c r="F58" s="4">
        <v>615</v>
      </c>
      <c r="G58" s="33">
        <f>Tableau2[[#This Row],[PP ajustés]]-Tableau2[[#This Row],[PP]]</f>
        <v>-117.3409085520297</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497.6590914479703</v>
      </c>
      <c r="I58" s="4" t="s">
        <v>42</v>
      </c>
      <c r="J58" s="4" t="s">
        <v>17</v>
      </c>
      <c r="K58" s="4" t="s">
        <v>18</v>
      </c>
      <c r="L58" s="4" t="s">
        <v>67</v>
      </c>
      <c r="M58" s="4">
        <v>4</v>
      </c>
      <c r="N58" s="5" t="s">
        <v>927</v>
      </c>
      <c r="O58" s="4" t="s">
        <v>195</v>
      </c>
      <c r="P58" t="s">
        <v>979</v>
      </c>
    </row>
    <row r="59" spans="1:16" x14ac:dyDescent="0.3">
      <c r="A59" s="11">
        <f t="shared" si="1"/>
        <v>58</v>
      </c>
      <c r="B59" s="29" t="s">
        <v>40</v>
      </c>
      <c r="C59" s="31">
        <v>1.1391666666666666E-3</v>
      </c>
      <c r="D59" s="3">
        <f>C59-Feuil1!$C$2</f>
        <v>9.4895833333333117E-5</v>
      </c>
      <c r="E59" s="3">
        <f>C59-$C58</f>
        <v>4.3981481481466037E-7</v>
      </c>
      <c r="F59" s="4">
        <v>500</v>
      </c>
      <c r="G59" s="33">
        <f>Tableau2[[#This Row],[PP ajustés]]-Tableau2[[#This Row],[PP]]</f>
        <v>-2.5330471104607568</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497.46695288953924</v>
      </c>
      <c r="I59" s="4" t="s">
        <v>32</v>
      </c>
      <c r="J59" s="4">
        <v>2008</v>
      </c>
      <c r="K59" s="4" t="s">
        <v>18</v>
      </c>
      <c r="L59" s="4" t="s">
        <v>14</v>
      </c>
      <c r="M59" s="4">
        <v>6</v>
      </c>
      <c r="N59" s="5" t="s">
        <v>23</v>
      </c>
      <c r="O59" s="4" t="s">
        <v>166</v>
      </c>
      <c r="P59" t="s">
        <v>183</v>
      </c>
    </row>
    <row r="60" spans="1:16" x14ac:dyDescent="0.3">
      <c r="A60" s="11">
        <f t="shared" si="1"/>
        <v>59</v>
      </c>
      <c r="B60" s="29" t="s">
        <v>567</v>
      </c>
      <c r="C60" s="31">
        <v>1.139699074074074E-3</v>
      </c>
      <c r="D60" s="3">
        <f>C60-Feuil1!$C$2</f>
        <v>9.5428240740740543E-5</v>
      </c>
      <c r="E60" s="3">
        <f>C60-$C59</f>
        <v>5.3240740740742587E-7</v>
      </c>
      <c r="F60" s="4">
        <v>483</v>
      </c>
      <c r="G60" s="33">
        <f>Tableau2[[#This Row],[PP ajustés]]-Tableau2[[#This Row],[PP]]</f>
        <v>13.222294177844162</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496.22229417784416</v>
      </c>
      <c r="I60" s="4" t="s">
        <v>566</v>
      </c>
      <c r="J60" s="4">
        <v>2004</v>
      </c>
      <c r="K60" s="4" t="s">
        <v>18</v>
      </c>
      <c r="L60" s="4" t="s">
        <v>67</v>
      </c>
      <c r="M60" s="4">
        <v>6</v>
      </c>
      <c r="N60" s="5" t="s">
        <v>23</v>
      </c>
      <c r="O60" s="4" t="s">
        <v>174</v>
      </c>
      <c r="P60" t="s">
        <v>568</v>
      </c>
    </row>
    <row r="61" spans="1:16" x14ac:dyDescent="0.3">
      <c r="A61" s="11">
        <f t="shared" si="1"/>
        <v>60</v>
      </c>
      <c r="B61" s="29" t="s">
        <v>41</v>
      </c>
      <c r="C61" s="31">
        <v>1.140949074074074E-3</v>
      </c>
      <c r="D61" s="3">
        <f>C61-Feuil1!$C$2</f>
        <v>9.6678240740740492E-5</v>
      </c>
      <c r="E61" s="3">
        <f>C61-$C60</f>
        <v>1.2499999999999491E-6</v>
      </c>
      <c r="F61" s="4">
        <v>534</v>
      </c>
      <c r="G61" s="33">
        <f>Tableau2[[#This Row],[PP ajustés]]-Tableau2[[#This Row],[PP]]</f>
        <v>-44.656192073507384</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489.34380792649262</v>
      </c>
      <c r="I61" s="4" t="s">
        <v>42</v>
      </c>
      <c r="J61" s="4">
        <v>1960</v>
      </c>
      <c r="K61" s="4" t="s">
        <v>13</v>
      </c>
      <c r="L61" s="4" t="s">
        <v>19</v>
      </c>
      <c r="M61" s="4">
        <v>6</v>
      </c>
      <c r="N61" s="5" t="s">
        <v>23</v>
      </c>
      <c r="O61" s="4" t="s">
        <v>184</v>
      </c>
      <c r="P61" t="s">
        <v>185</v>
      </c>
    </row>
    <row r="62" spans="1:16" x14ac:dyDescent="0.3">
      <c r="A62" s="11">
        <f t="shared" si="1"/>
        <v>61</v>
      </c>
      <c r="B62" s="29" t="s">
        <v>43</v>
      </c>
      <c r="C62" s="31">
        <v>1.1415856481481483E-3</v>
      </c>
      <c r="D62" s="3">
        <f>C62-Feuil1!$C$2</f>
        <v>9.7314814814814833E-5</v>
      </c>
      <c r="E62" s="3">
        <f>C62-$C61</f>
        <v>6.3657407407434127E-7</v>
      </c>
      <c r="F62" s="4">
        <v>471</v>
      </c>
      <c r="G62" s="33">
        <f>Tableau2[[#This Row],[PP ajustés]]-Tableau2[[#This Row],[PP]]</f>
        <v>18.070938709942652</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489.07093870994265</v>
      </c>
      <c r="I62" s="4" t="s">
        <v>12</v>
      </c>
      <c r="J62" s="4">
        <v>2012</v>
      </c>
      <c r="K62" s="4" t="s">
        <v>18</v>
      </c>
      <c r="L62" s="4" t="s">
        <v>35</v>
      </c>
      <c r="M62" s="4">
        <v>6</v>
      </c>
      <c r="N62" s="5" t="s">
        <v>36</v>
      </c>
      <c r="O62" s="12" t="s">
        <v>162</v>
      </c>
      <c r="P62" t="s">
        <v>186</v>
      </c>
    </row>
    <row r="63" spans="1:16" x14ac:dyDescent="0.3">
      <c r="A63" s="11">
        <f t="shared" si="1"/>
        <v>62</v>
      </c>
      <c r="B63" s="29" t="s">
        <v>44</v>
      </c>
      <c r="C63" s="31">
        <v>1.1429282407407408E-3</v>
      </c>
      <c r="D63" s="3">
        <f>C63-Feuil1!$C$2</f>
        <v>9.8657407407407331E-5</v>
      </c>
      <c r="E63" s="3">
        <f>C63-$C62</f>
        <v>1.3425925925924977E-6</v>
      </c>
      <c r="F63" s="4">
        <v>470</v>
      </c>
      <c r="G63" s="33">
        <f>Tableau2[[#This Row],[PP ajustés]]-Tableau2[[#This Row],[PP]]</f>
        <v>19.314558392152492</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489.31455839215249</v>
      </c>
      <c r="I63" s="4" t="s">
        <v>12</v>
      </c>
      <c r="J63" s="4">
        <v>2004</v>
      </c>
      <c r="K63" s="4" t="s">
        <v>18</v>
      </c>
      <c r="L63" s="4" t="s">
        <v>35</v>
      </c>
      <c r="M63" s="4">
        <v>6</v>
      </c>
      <c r="N63" s="5" t="s">
        <v>36</v>
      </c>
      <c r="O63" s="12" t="s">
        <v>162</v>
      </c>
      <c r="P63" t="s">
        <v>187</v>
      </c>
    </row>
    <row r="64" spans="1:16" x14ac:dyDescent="0.3">
      <c r="A64" s="11">
        <f t="shared" si="1"/>
        <v>63</v>
      </c>
      <c r="B64" s="29" t="s">
        <v>790</v>
      </c>
      <c r="C64" s="31">
        <v>1.1444212962962964E-3</v>
      </c>
      <c r="D64" s="3">
        <f>C64-Feuil1!$C$2</f>
        <v>1.0015046296296291E-4</v>
      </c>
      <c r="E64" s="3">
        <f>C64-$C63</f>
        <v>1.493055555555579E-6</v>
      </c>
      <c r="F64" s="4">
        <v>503</v>
      </c>
      <c r="G64" s="33">
        <f>Tableau2[[#This Row],[PP ajustés]]-Tableau2[[#This Row],[PP]]</f>
        <v>-14.193251588410646</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488.80674841158935</v>
      </c>
      <c r="I64" s="4" t="s">
        <v>22</v>
      </c>
      <c r="J64" s="4">
        <v>2003</v>
      </c>
      <c r="K64" s="4" t="s">
        <v>18</v>
      </c>
      <c r="L64" s="4" t="s">
        <v>788</v>
      </c>
      <c r="M64" s="4">
        <v>6</v>
      </c>
      <c r="N64" s="5" t="s">
        <v>58</v>
      </c>
      <c r="O64" s="4" t="s">
        <v>162</v>
      </c>
      <c r="P64" t="s">
        <v>791</v>
      </c>
    </row>
    <row r="65" spans="1:16" x14ac:dyDescent="0.3">
      <c r="A65" s="11">
        <f t="shared" si="1"/>
        <v>64</v>
      </c>
      <c r="B65" s="29" t="s">
        <v>523</v>
      </c>
      <c r="C65" s="31">
        <v>1.1477314814814816E-3</v>
      </c>
      <c r="D65" s="3">
        <f>C65-Feuil1!$C$2</f>
        <v>1.034606481481481E-4</v>
      </c>
      <c r="E65" s="3">
        <f>C65-$C64</f>
        <v>3.3101851851851868E-6</v>
      </c>
      <c r="F65" s="4">
        <v>482</v>
      </c>
      <c r="G65" s="33">
        <f>Tableau2[[#This Row],[PP ajustés]]-Tableau2[[#This Row],[PP]]</f>
        <v>7.2662406109847097</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489.26624061098471</v>
      </c>
      <c r="I65" s="4" t="s">
        <v>25</v>
      </c>
      <c r="J65" s="4">
        <v>1998</v>
      </c>
      <c r="K65" s="4" t="s">
        <v>18</v>
      </c>
      <c r="L65" s="4" t="s">
        <v>67</v>
      </c>
      <c r="M65" s="4">
        <v>5</v>
      </c>
      <c r="N65" s="5" t="s">
        <v>23</v>
      </c>
      <c r="O65" s="4" t="s">
        <v>166</v>
      </c>
      <c r="P65" t="s">
        <v>528</v>
      </c>
    </row>
    <row r="66" spans="1:16" x14ac:dyDescent="0.3">
      <c r="A66" s="11">
        <f t="shared" si="1"/>
        <v>65</v>
      </c>
      <c r="B66" s="29" t="s">
        <v>45</v>
      </c>
      <c r="C66" s="31">
        <v>1.1484027777777779E-3</v>
      </c>
      <c r="D66" s="3">
        <f>C66-Feuil1!$C$2</f>
        <v>1.0413194444444445E-4</v>
      </c>
      <c r="E66" s="3">
        <f>C66-$C65</f>
        <v>6.7129629629635729E-7</v>
      </c>
      <c r="F66" s="4">
        <v>453</v>
      </c>
      <c r="G66" s="33">
        <f>Tableau2[[#This Row],[PP ajustés]]-Tableau2[[#This Row],[PP]]</f>
        <v>35.572014875733146</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488.57201487573315</v>
      </c>
      <c r="I66" s="4" t="s">
        <v>12</v>
      </c>
      <c r="J66" s="4">
        <v>2002</v>
      </c>
      <c r="K66" s="4" t="s">
        <v>13</v>
      </c>
      <c r="L66" s="4" t="s">
        <v>14</v>
      </c>
      <c r="M66" s="4">
        <v>6</v>
      </c>
      <c r="N66" s="5" t="s">
        <v>46</v>
      </c>
      <c r="O66" s="12" t="s">
        <v>162</v>
      </c>
      <c r="P66" t="s">
        <v>188</v>
      </c>
    </row>
    <row r="67" spans="1:16" x14ac:dyDescent="0.3">
      <c r="A67" s="11">
        <f t="shared" si="1"/>
        <v>66</v>
      </c>
      <c r="B67" s="29" t="s">
        <v>857</v>
      </c>
      <c r="C67" s="31">
        <v>1.1486574074074075E-3</v>
      </c>
      <c r="D67" s="3">
        <f>C67-Feuil1!$C$2</f>
        <v>1.0438657407407402E-4</v>
      </c>
      <c r="E67" s="3">
        <f>C67-$C66</f>
        <v>2.5462962962956304E-7</v>
      </c>
      <c r="F67" s="4">
        <v>493</v>
      </c>
      <c r="G67" s="33">
        <f>Tableau2[[#This Row],[PP ajustés]]-Tableau2[[#This Row],[PP]]</f>
        <v>-4.5362897505139586</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488.46371024948604</v>
      </c>
      <c r="I67" s="4" t="s">
        <v>12</v>
      </c>
      <c r="J67" s="4">
        <v>2000</v>
      </c>
      <c r="K67" s="4" t="s">
        <v>18</v>
      </c>
      <c r="L67" s="4" t="s">
        <v>67</v>
      </c>
      <c r="M67" s="4">
        <v>5</v>
      </c>
      <c r="N67" s="5" t="s">
        <v>532</v>
      </c>
      <c r="O67" s="4" t="s">
        <v>166</v>
      </c>
      <c r="P67" t="s">
        <v>860</v>
      </c>
    </row>
    <row r="68" spans="1:16" x14ac:dyDescent="0.3">
      <c r="A68" s="11">
        <f t="shared" ref="A68:A131" si="2">A67+1</f>
        <v>67</v>
      </c>
      <c r="B68" s="29" t="s">
        <v>47</v>
      </c>
      <c r="C68" s="31">
        <v>1.148888888888889E-3</v>
      </c>
      <c r="D68" s="3">
        <f>C68-Feuil1!$C$2</f>
        <v>1.046180555555555E-4</v>
      </c>
      <c r="E68" s="3">
        <f>C68-$C67</f>
        <v>2.3148148148148008E-7</v>
      </c>
      <c r="F68" s="4">
        <v>470</v>
      </c>
      <c r="G68" s="33">
        <f>Tableau2[[#This Row],[PP ajustés]]-Tableau2[[#This Row],[PP]]</f>
        <v>18.365293157640167</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488.36529315764017</v>
      </c>
      <c r="I68" s="4" t="s">
        <v>12</v>
      </c>
      <c r="J68" s="4">
        <v>2009</v>
      </c>
      <c r="K68" s="4" t="s">
        <v>18</v>
      </c>
      <c r="L68" s="4" t="s">
        <v>35</v>
      </c>
      <c r="M68" s="4">
        <v>6</v>
      </c>
      <c r="N68" s="5" t="s">
        <v>36</v>
      </c>
      <c r="O68" s="4" t="s">
        <v>162</v>
      </c>
      <c r="P68" t="s">
        <v>189</v>
      </c>
    </row>
    <row r="69" spans="1:16" x14ac:dyDescent="0.3">
      <c r="A69" s="11">
        <f t="shared" si="2"/>
        <v>68</v>
      </c>
      <c r="B69" s="29" t="s">
        <v>890</v>
      </c>
      <c r="C69" s="31">
        <v>1.1490393518518518E-3</v>
      </c>
      <c r="D69" s="3">
        <f>C69-Feuil1!$C$2</f>
        <v>1.0476851851851836E-4</v>
      </c>
      <c r="E69" s="3">
        <f>C69-$C68</f>
        <v>1.5046296296286447E-7</v>
      </c>
      <c r="F69" s="4">
        <v>475</v>
      </c>
      <c r="G69" s="33">
        <f>Tableau2[[#This Row],[PP ajustés]]-Tableau2[[#This Row],[PP]]</f>
        <v>12.804119266165401</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487.8041192661654</v>
      </c>
      <c r="I69" s="4" t="s">
        <v>12</v>
      </c>
      <c r="J69" s="4">
        <v>2002</v>
      </c>
      <c r="K69" s="4" t="s">
        <v>18</v>
      </c>
      <c r="L69" s="4" t="s">
        <v>67</v>
      </c>
      <c r="M69" s="4">
        <v>6</v>
      </c>
      <c r="N69" s="5" t="s">
        <v>532</v>
      </c>
      <c r="O69" s="4" t="s">
        <v>162</v>
      </c>
      <c r="P69" t="s">
        <v>893</v>
      </c>
    </row>
    <row r="70" spans="1:16" x14ac:dyDescent="0.3">
      <c r="A70" s="11">
        <f t="shared" si="2"/>
        <v>69</v>
      </c>
      <c r="B70" s="29" t="s">
        <v>872</v>
      </c>
      <c r="C70" s="31">
        <v>1.1497106481481482E-3</v>
      </c>
      <c r="D70" s="3">
        <f>C70-Feuil1!$C$2</f>
        <v>1.0543981481481472E-4</v>
      </c>
      <c r="E70" s="3">
        <f>C70-$C69</f>
        <v>6.7129629629635729E-7</v>
      </c>
      <c r="F70" s="4">
        <v>487</v>
      </c>
      <c r="G70" s="33">
        <f>Tableau2[[#This Row],[PP ajustés]]-Tableau2[[#This Row],[PP]]</f>
        <v>3.006881504188641E-2</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487.03006881504189</v>
      </c>
      <c r="I70" s="4" t="s">
        <v>12</v>
      </c>
      <c r="J70" s="4">
        <v>1996</v>
      </c>
      <c r="K70" s="4" t="s">
        <v>18</v>
      </c>
      <c r="L70" s="4" t="s">
        <v>67</v>
      </c>
      <c r="M70" s="4">
        <v>5</v>
      </c>
      <c r="N70" s="5" t="s">
        <v>58</v>
      </c>
      <c r="O70" s="4" t="s">
        <v>166</v>
      </c>
      <c r="P70" t="s">
        <v>878</v>
      </c>
    </row>
    <row r="71" spans="1:16" x14ac:dyDescent="0.3">
      <c r="A71" s="11">
        <f t="shared" si="2"/>
        <v>70</v>
      </c>
      <c r="B71" s="29" t="s">
        <v>887</v>
      </c>
      <c r="C71" s="31">
        <v>1.1509143518518518E-3</v>
      </c>
      <c r="D71" s="3">
        <f>C71-Feuil1!$C$2</f>
        <v>1.0664351851851829E-4</v>
      </c>
      <c r="E71" s="3">
        <f>C71-$C70</f>
        <v>1.2037037037035663E-6</v>
      </c>
      <c r="F71" s="4">
        <v>466</v>
      </c>
      <c r="G71" s="33">
        <f>Tableau2[[#This Row],[PP ajustés]]-Tableau2[[#This Row],[PP]]</f>
        <v>14.003314207941003</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480.003314207941</v>
      </c>
      <c r="I71" s="4" t="s">
        <v>12</v>
      </c>
      <c r="J71" s="4">
        <v>2001</v>
      </c>
      <c r="K71" s="4" t="s">
        <v>18</v>
      </c>
      <c r="L71" s="4" t="s">
        <v>67</v>
      </c>
      <c r="M71" s="4">
        <v>6</v>
      </c>
      <c r="N71" s="5" t="s">
        <v>36</v>
      </c>
      <c r="O71" s="4" t="s">
        <v>162</v>
      </c>
      <c r="P71" t="s">
        <v>899</v>
      </c>
    </row>
    <row r="72" spans="1:16" x14ac:dyDescent="0.3">
      <c r="A72" s="11">
        <f t="shared" si="2"/>
        <v>71</v>
      </c>
      <c r="B72" s="29" t="s">
        <v>897</v>
      </c>
      <c r="C72" s="31">
        <v>1.1516087962962962E-3</v>
      </c>
      <c r="D72" s="3">
        <f>C72-Feuil1!$C$2</f>
        <v>1.0733796296296273E-4</v>
      </c>
      <c r="E72" s="3">
        <f>C72-$C71</f>
        <v>6.9444444444444024E-7</v>
      </c>
      <c r="F72" s="4">
        <v>471</v>
      </c>
      <c r="G72" s="33">
        <f>Tableau2[[#This Row],[PP ajustés]]-Tableau2[[#This Row],[PP]]</f>
        <v>9.5162374727856331</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480.51623747278563</v>
      </c>
      <c r="I72" s="4" t="s">
        <v>12</v>
      </c>
      <c r="J72" s="4">
        <v>2000</v>
      </c>
      <c r="K72" s="4" t="s">
        <v>18</v>
      </c>
      <c r="L72" s="4" t="s">
        <v>67</v>
      </c>
      <c r="M72" s="4">
        <v>6</v>
      </c>
      <c r="N72" s="5" t="s">
        <v>532</v>
      </c>
      <c r="O72" s="4" t="s">
        <v>162</v>
      </c>
      <c r="P72" t="s">
        <v>893</v>
      </c>
    </row>
    <row r="73" spans="1:16" x14ac:dyDescent="0.3">
      <c r="A73" s="11">
        <f t="shared" si="2"/>
        <v>72</v>
      </c>
      <c r="B73" s="29" t="s">
        <v>48</v>
      </c>
      <c r="C73" s="31">
        <v>1.1519560185185185E-3</v>
      </c>
      <c r="D73" s="3">
        <f>C73-Feuil1!$C$2</f>
        <v>1.0768518518518505E-4</v>
      </c>
      <c r="E73" s="3">
        <f>C73-$C72</f>
        <v>3.4722222222232854E-7</v>
      </c>
      <c r="F73" s="4">
        <v>472</v>
      </c>
      <c r="G73" s="33">
        <f>Tableau2[[#This Row],[PP ajustés]]-Tableau2[[#This Row],[PP]]</f>
        <v>8.3714004190205173</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480.37140041902052</v>
      </c>
      <c r="I73" s="4" t="s">
        <v>12</v>
      </c>
      <c r="J73" s="4">
        <v>2001</v>
      </c>
      <c r="K73" s="4" t="s">
        <v>13</v>
      </c>
      <c r="L73" s="4" t="s">
        <v>35</v>
      </c>
      <c r="M73" s="4">
        <v>5</v>
      </c>
      <c r="N73" s="5" t="s">
        <v>49</v>
      </c>
      <c r="O73" s="4" t="s">
        <v>162</v>
      </c>
      <c r="P73" t="s">
        <v>190</v>
      </c>
    </row>
    <row r="74" spans="1:16" x14ac:dyDescent="0.3">
      <c r="A74" s="11">
        <f t="shared" si="2"/>
        <v>73</v>
      </c>
      <c r="B74" s="29" t="s">
        <v>50</v>
      </c>
      <c r="C74" s="31">
        <v>1.1521412037037036E-3</v>
      </c>
      <c r="D74" s="3">
        <f>C74-Feuil1!$C$2</f>
        <v>1.0787037037037015E-4</v>
      </c>
      <c r="E74" s="3">
        <f>C74-$C73</f>
        <v>1.8518518518509733E-7</v>
      </c>
      <c r="F74" s="4">
        <v>475</v>
      </c>
      <c r="G74" s="33">
        <f>Tableau2[[#This Row],[PP ajustés]]-Tableau2[[#This Row],[PP]]</f>
        <v>5.2941896861188411</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480.29418968611884</v>
      </c>
      <c r="I74" s="4" t="s">
        <v>12</v>
      </c>
      <c r="J74" s="4">
        <v>2000</v>
      </c>
      <c r="K74" s="4" t="s">
        <v>13</v>
      </c>
      <c r="L74" s="4" t="s">
        <v>19</v>
      </c>
      <c r="M74" s="4">
        <v>5</v>
      </c>
      <c r="N74" s="5" t="s">
        <v>23</v>
      </c>
      <c r="O74" s="4" t="s">
        <v>166</v>
      </c>
      <c r="P74" t="s">
        <v>191</v>
      </c>
    </row>
    <row r="75" spans="1:16" x14ac:dyDescent="0.3">
      <c r="A75" s="11">
        <f t="shared" si="2"/>
        <v>74</v>
      </c>
      <c r="B75" s="29" t="s">
        <v>619</v>
      </c>
      <c r="C75" s="31">
        <v>1.1521759259259261E-3</v>
      </c>
      <c r="D75" s="3">
        <f>C75-Feuil1!$C$2</f>
        <v>1.079050925925926E-4</v>
      </c>
      <c r="E75" s="3">
        <f>C75-$C74</f>
        <v>3.4722222222449695E-8</v>
      </c>
      <c r="F75" s="4">
        <v>481</v>
      </c>
      <c r="G75" s="33">
        <f>Tableau2[[#This Row],[PP ajustés]]-Tableau2[[#This Row],[PP]]</f>
        <v>-0.72028456317866585</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480.27971543682133</v>
      </c>
      <c r="I75" s="4" t="s">
        <v>32</v>
      </c>
      <c r="J75" s="4">
        <v>1976</v>
      </c>
      <c r="K75" s="4" t="s">
        <v>13</v>
      </c>
      <c r="L75" s="4" t="s">
        <v>67</v>
      </c>
      <c r="M75" s="4">
        <v>5</v>
      </c>
      <c r="N75" s="5" t="s">
        <v>58</v>
      </c>
      <c r="O75" s="4" t="s">
        <v>174</v>
      </c>
      <c r="P75" t="s">
        <v>620</v>
      </c>
    </row>
    <row r="76" spans="1:16" x14ac:dyDescent="0.3">
      <c r="A76" s="11">
        <f t="shared" si="2"/>
        <v>75</v>
      </c>
      <c r="B76" s="29" t="s">
        <v>522</v>
      </c>
      <c r="C76" s="31">
        <v>1.1523611111111112E-3</v>
      </c>
      <c r="D76" s="3">
        <f>C76-Feuil1!$C$2</f>
        <v>1.080902777777777E-4</v>
      </c>
      <c r="E76" s="3">
        <f>C76-$C75</f>
        <v>1.8518518518509733E-7</v>
      </c>
      <c r="F76" s="4">
        <v>479</v>
      </c>
      <c r="G76" s="33">
        <f>Tableau2[[#This Row],[PP ajustés]]-Tableau2[[#This Row],[PP]]</f>
        <v>1.2025341720369624</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480.20253417203696</v>
      </c>
      <c r="I76" s="4" t="s">
        <v>25</v>
      </c>
      <c r="J76" s="4">
        <v>1998</v>
      </c>
      <c r="K76" s="4" t="s">
        <v>18</v>
      </c>
      <c r="L76" s="4" t="s">
        <v>67</v>
      </c>
      <c r="M76" s="4">
        <v>5</v>
      </c>
      <c r="N76" s="5" t="s">
        <v>23</v>
      </c>
      <c r="O76" s="4" t="s">
        <v>166</v>
      </c>
      <c r="P76" t="s">
        <v>527</v>
      </c>
    </row>
    <row r="77" spans="1:16" x14ac:dyDescent="0.3">
      <c r="A77" s="11">
        <f t="shared" si="2"/>
        <v>76</v>
      </c>
      <c r="B77" s="29" t="s">
        <v>51</v>
      </c>
      <c r="C77" s="31">
        <v>1.1525231481481482E-3</v>
      </c>
      <c r="D77" s="3">
        <f>C77-Feuil1!$C$2</f>
        <v>1.0825231481481471E-4</v>
      </c>
      <c r="E77" s="3">
        <f>C77-$C76</f>
        <v>1.6203703703701437E-7</v>
      </c>
      <c r="F77" s="4">
        <v>461</v>
      </c>
      <c r="G77" s="33">
        <f>Tableau2[[#This Row],[PP ajustés]]-Tableau2[[#This Row],[PP]]</f>
        <v>19.1350209112926</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480.1350209112926</v>
      </c>
      <c r="I77" s="4" t="s">
        <v>12</v>
      </c>
      <c r="J77" s="4">
        <v>2007</v>
      </c>
      <c r="K77" s="4" t="s">
        <v>18</v>
      </c>
      <c r="L77" s="4" t="s">
        <v>35</v>
      </c>
      <c r="M77" s="4">
        <v>6</v>
      </c>
      <c r="N77" s="5" t="s">
        <v>36</v>
      </c>
      <c r="O77" s="4" t="s">
        <v>162</v>
      </c>
      <c r="P77" t="s">
        <v>192</v>
      </c>
    </row>
    <row r="78" spans="1:16" x14ac:dyDescent="0.3">
      <c r="A78" s="11">
        <f t="shared" si="2"/>
        <v>77</v>
      </c>
      <c r="B78" s="29" t="s">
        <v>52</v>
      </c>
      <c r="C78" s="31">
        <v>1.153587962962963E-3</v>
      </c>
      <c r="D78" s="3">
        <f>C78-Feuil1!$C$2</f>
        <v>1.0931712962962956E-4</v>
      </c>
      <c r="E78" s="3">
        <f>C78-$C77</f>
        <v>1.0648148148148517E-6</v>
      </c>
      <c r="F78" s="4">
        <v>478</v>
      </c>
      <c r="G78" s="33">
        <f>Tableau2[[#This Row],[PP ajustés]]-Tableau2[[#This Row],[PP]]</f>
        <v>-0.26767489289056812</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477.73232510710943</v>
      </c>
      <c r="I78" s="4" t="s">
        <v>12</v>
      </c>
      <c r="J78" s="4">
        <v>2003</v>
      </c>
      <c r="K78" s="4" t="s">
        <v>18</v>
      </c>
      <c r="L78" s="4" t="s">
        <v>35</v>
      </c>
      <c r="M78" s="4">
        <v>5</v>
      </c>
      <c r="N78" s="5" t="s">
        <v>53</v>
      </c>
      <c r="O78" s="4" t="s">
        <v>166</v>
      </c>
      <c r="P78" t="s">
        <v>193</v>
      </c>
    </row>
    <row r="79" spans="1:16" x14ac:dyDescent="0.3">
      <c r="A79" s="11">
        <f t="shared" si="2"/>
        <v>78</v>
      </c>
      <c r="B79" s="29" t="s">
        <v>505</v>
      </c>
      <c r="C79" s="31">
        <v>1.1536111111111111E-3</v>
      </c>
      <c r="D79" s="3">
        <f>C79-Feuil1!$C$2</f>
        <v>1.0934027777777765E-4</v>
      </c>
      <c r="E79" s="3">
        <f>C79-$C78</f>
        <v>2.3148148148082956E-8</v>
      </c>
      <c r="F79" s="4">
        <v>544</v>
      </c>
      <c r="G79" s="33">
        <f>Tableau2[[#This Row],[PP ajustés]]-Tableau2[[#This Row],[PP]]</f>
        <v>-66.277260981764186</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477.72273901823581</v>
      </c>
      <c r="I79" s="4" t="s">
        <v>32</v>
      </c>
      <c r="J79" s="4">
        <v>1994</v>
      </c>
      <c r="K79" s="4" t="s">
        <v>13</v>
      </c>
      <c r="L79" s="4" t="s">
        <v>67</v>
      </c>
      <c r="M79" s="4">
        <v>5</v>
      </c>
      <c r="N79" s="5" t="s">
        <v>58</v>
      </c>
      <c r="O79" s="4" t="s">
        <v>195</v>
      </c>
      <c r="P79" t="s">
        <v>515</v>
      </c>
    </row>
    <row r="80" spans="1:16" x14ac:dyDescent="0.3">
      <c r="A80" s="11">
        <f t="shared" si="2"/>
        <v>79</v>
      </c>
      <c r="B80" s="29" t="s">
        <v>54</v>
      </c>
      <c r="C80" s="31">
        <v>1.1551736111111112E-3</v>
      </c>
      <c r="D80" s="3">
        <f>C80-Feuil1!$C$2</f>
        <v>1.1090277777777769E-4</v>
      </c>
      <c r="E80" s="3">
        <f>C80-$C79</f>
        <v>1.5625000000000448E-6</v>
      </c>
      <c r="F80" s="4">
        <v>464</v>
      </c>
      <c r="G80" s="33">
        <f>Tableau2[[#This Row],[PP ajustés]]-Tableau2[[#This Row],[PP]]</f>
        <v>12.517545451472131</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476.51754545147213</v>
      </c>
      <c r="I80" s="4" t="s">
        <v>12</v>
      </c>
      <c r="J80" s="4">
        <v>2010</v>
      </c>
      <c r="K80" s="4" t="s">
        <v>18</v>
      </c>
      <c r="L80" s="4" t="s">
        <v>35</v>
      </c>
      <c r="M80" s="4">
        <v>6</v>
      </c>
      <c r="N80" s="5" t="s">
        <v>36</v>
      </c>
      <c r="O80" s="4" t="s">
        <v>162</v>
      </c>
      <c r="P80" t="s">
        <v>194</v>
      </c>
    </row>
    <row r="81" spans="1:16" x14ac:dyDescent="0.3">
      <c r="A81" s="11">
        <f t="shared" si="2"/>
        <v>80</v>
      </c>
      <c r="B81" s="29" t="s">
        <v>55</v>
      </c>
      <c r="C81" s="31">
        <v>1.1553009259259259E-3</v>
      </c>
      <c r="D81" s="3">
        <f>C81-Feuil1!$C$2</f>
        <v>1.1103009259259247E-4</v>
      </c>
      <c r="E81" s="3">
        <f>C81-$C80</f>
        <v>1.2731481481478152E-7</v>
      </c>
      <c r="F81" s="4">
        <v>518</v>
      </c>
      <c r="G81" s="33">
        <f>Tableau2[[#This Row],[PP ajustés]]-Tableau2[[#This Row],[PP]]</f>
        <v>-41.534967051282479</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476.46503294871752</v>
      </c>
      <c r="I81" s="4" t="s">
        <v>25</v>
      </c>
      <c r="J81" s="4">
        <v>1966</v>
      </c>
      <c r="K81" s="4" t="s">
        <v>13</v>
      </c>
      <c r="L81" s="4" t="s">
        <v>19</v>
      </c>
      <c r="M81" s="4">
        <v>4</v>
      </c>
      <c r="N81" s="5" t="s">
        <v>56</v>
      </c>
      <c r="O81" s="4" t="s">
        <v>195</v>
      </c>
      <c r="P81" t="s">
        <v>196</v>
      </c>
    </row>
    <row r="82" spans="1:16" x14ac:dyDescent="0.3">
      <c r="A82" s="11">
        <f t="shared" si="2"/>
        <v>81</v>
      </c>
      <c r="B82" s="29" t="s">
        <v>889</v>
      </c>
      <c r="C82" s="31">
        <v>1.1560185185185187E-3</v>
      </c>
      <c r="D82" s="3">
        <f>C82-Feuil1!$C$2</f>
        <v>1.1174768518518521E-4</v>
      </c>
      <c r="E82" s="3">
        <f>C82-$C81</f>
        <v>7.1759259259274004E-7</v>
      </c>
      <c r="F82" s="4">
        <v>472</v>
      </c>
      <c r="G82" s="33">
        <f>Tableau2[[#This Row],[PP ajustés]]-Tableau2[[#This Row],[PP]]</f>
        <v>3.555978563164615</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475.55597856316462</v>
      </c>
      <c r="I82" s="4" t="s">
        <v>12</v>
      </c>
      <c r="J82" s="4">
        <v>2002</v>
      </c>
      <c r="K82" s="4" t="s">
        <v>18</v>
      </c>
      <c r="L82" s="4" t="s">
        <v>67</v>
      </c>
      <c r="M82" s="4">
        <v>6</v>
      </c>
      <c r="N82" s="5" t="s">
        <v>532</v>
      </c>
      <c r="O82" s="4" t="s">
        <v>162</v>
      </c>
      <c r="P82" t="s">
        <v>902</v>
      </c>
    </row>
    <row r="83" spans="1:16" x14ac:dyDescent="0.3">
      <c r="A83" s="11">
        <f t="shared" si="2"/>
        <v>82</v>
      </c>
      <c r="B83" s="29" t="s">
        <v>559</v>
      </c>
      <c r="C83" s="31">
        <v>1.1563194444444444E-3</v>
      </c>
      <c r="D83" s="3">
        <f>C83-Feuil1!$C$2</f>
        <v>1.1204861111111094E-4</v>
      </c>
      <c r="E83" s="3">
        <f>C83-$C82</f>
        <v>3.0092592592572895E-7</v>
      </c>
      <c r="F83" s="4">
        <v>489</v>
      </c>
      <c r="G83" s="33">
        <f>Tableau2[[#This Row],[PP ajustés]]-Tableau2[[#This Row],[PP]]</f>
        <v>-13.567782326498047</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475.43221767350195</v>
      </c>
      <c r="I83" s="4" t="s">
        <v>32</v>
      </c>
      <c r="J83" s="4">
        <v>2008</v>
      </c>
      <c r="K83" s="4" t="s">
        <v>18</v>
      </c>
      <c r="L83" s="4" t="s">
        <v>67</v>
      </c>
      <c r="M83" s="4">
        <v>6</v>
      </c>
      <c r="N83" s="5" t="s">
        <v>58</v>
      </c>
      <c r="O83" s="4" t="s">
        <v>166</v>
      </c>
      <c r="P83" t="s">
        <v>560</v>
      </c>
    </row>
    <row r="84" spans="1:16" x14ac:dyDescent="0.3">
      <c r="A84" s="11">
        <f t="shared" si="2"/>
        <v>83</v>
      </c>
      <c r="B84" s="29" t="s">
        <v>57</v>
      </c>
      <c r="C84" s="31">
        <v>1.1570370370370369E-3</v>
      </c>
      <c r="D84" s="3">
        <f>C84-Feuil1!$C$2</f>
        <v>1.1276620370370347E-4</v>
      </c>
      <c r="E84" s="3">
        <f>C84-$C83</f>
        <v>7.175925925925232E-7</v>
      </c>
      <c r="F84" s="4">
        <v>489</v>
      </c>
      <c r="G84" s="33">
        <f>Tableau2[[#This Row],[PP ajustés]]-Tableau2[[#This Row],[PP]]</f>
        <v>-16.143301619018018</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472.85669838098198</v>
      </c>
      <c r="I84" s="4" t="s">
        <v>12</v>
      </c>
      <c r="J84" s="4">
        <v>1989</v>
      </c>
      <c r="K84" s="4" t="s">
        <v>18</v>
      </c>
      <c r="L84" s="4" t="s">
        <v>14</v>
      </c>
      <c r="M84" s="4">
        <v>4</v>
      </c>
      <c r="N84" s="5" t="s">
        <v>58</v>
      </c>
      <c r="O84" s="4" t="s">
        <v>184</v>
      </c>
      <c r="P84" t="s">
        <v>197</v>
      </c>
    </row>
    <row r="85" spans="1:16" x14ac:dyDescent="0.3">
      <c r="A85" s="11">
        <f t="shared" si="2"/>
        <v>84</v>
      </c>
      <c r="B85" s="29" t="s">
        <v>561</v>
      </c>
      <c r="C85" s="31">
        <v>1.1580439814814815E-3</v>
      </c>
      <c r="D85" s="3">
        <f>C85-Feuil1!$C$2</f>
        <v>1.13773148148148E-4</v>
      </c>
      <c r="E85" s="3">
        <f>C85-$C84</f>
        <v>1.0069444444445359E-6</v>
      </c>
      <c r="F85" s="4">
        <v>499</v>
      </c>
      <c r="G85" s="33">
        <f>Tableau2[[#This Row],[PP ajustés]]-Tableau2[[#This Row],[PP]]</f>
        <v>-25.223391055957507</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473.77660894404249</v>
      </c>
      <c r="I85" s="4" t="s">
        <v>42</v>
      </c>
      <c r="J85" s="4">
        <v>2003</v>
      </c>
      <c r="K85" s="4" t="s">
        <v>18</v>
      </c>
      <c r="L85" s="4" t="s">
        <v>67</v>
      </c>
      <c r="M85" s="4">
        <v>6</v>
      </c>
      <c r="N85" s="5" t="s">
        <v>28</v>
      </c>
      <c r="O85" s="4" t="s">
        <v>174</v>
      </c>
      <c r="P85" t="s">
        <v>562</v>
      </c>
    </row>
    <row r="86" spans="1:16" x14ac:dyDescent="0.3">
      <c r="A86" s="11">
        <f t="shared" si="2"/>
        <v>85</v>
      </c>
      <c r="B86" s="29" t="s">
        <v>898</v>
      </c>
      <c r="C86" s="31">
        <v>1.1583333333333333E-3</v>
      </c>
      <c r="D86" s="3">
        <f>C86-Feuil1!$C$2</f>
        <v>1.140624999999998E-4</v>
      </c>
      <c r="E86" s="3">
        <f>C86-$C85</f>
        <v>2.8935185185179589E-7</v>
      </c>
      <c r="F86" s="4">
        <v>468</v>
      </c>
      <c r="G86" s="33">
        <f>Tableau2[[#This Row],[PP ajustés]]-Tableau2[[#This Row],[PP]]</f>
        <v>5.6582594713846106</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473.65825947138461</v>
      </c>
      <c r="I86" s="4" t="s">
        <v>12</v>
      </c>
      <c r="J86" s="4">
        <v>1999</v>
      </c>
      <c r="K86" s="4" t="s">
        <v>18</v>
      </c>
      <c r="L86" s="4" t="s">
        <v>67</v>
      </c>
      <c r="M86" s="4">
        <v>6</v>
      </c>
      <c r="N86" s="5" t="s">
        <v>532</v>
      </c>
      <c r="O86" s="4" t="s">
        <v>162</v>
      </c>
      <c r="P86" t="s">
        <v>893</v>
      </c>
    </row>
    <row r="87" spans="1:16" x14ac:dyDescent="0.3">
      <c r="A87" s="11">
        <f t="shared" si="2"/>
        <v>86</v>
      </c>
      <c r="B87" s="29" t="s">
        <v>59</v>
      </c>
      <c r="C87" s="31">
        <v>1.1595949074074076E-3</v>
      </c>
      <c r="D87" s="3">
        <f>C87-Feuil1!$C$2</f>
        <v>1.1532407407407411E-4</v>
      </c>
      <c r="E87" s="3">
        <f>C87-$C86</f>
        <v>1.2615740740743158E-6</v>
      </c>
      <c r="F87" s="4">
        <v>472</v>
      </c>
      <c r="G87" s="33">
        <f>Tableau2[[#This Row],[PP ajustés]]-Tableau2[[#This Row],[PP]]</f>
        <v>-0.45873203674040042</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471.5412679632596</v>
      </c>
      <c r="I87" s="4" t="s">
        <v>12</v>
      </c>
      <c r="J87" s="4">
        <v>2000</v>
      </c>
      <c r="K87" s="4" t="s">
        <v>13</v>
      </c>
      <c r="L87" s="4" t="s">
        <v>35</v>
      </c>
      <c r="M87" s="4">
        <v>5</v>
      </c>
      <c r="N87" s="5" t="s">
        <v>49</v>
      </c>
      <c r="O87" s="4" t="s">
        <v>162</v>
      </c>
      <c r="P87" t="s">
        <v>198</v>
      </c>
    </row>
    <row r="88" spans="1:16" x14ac:dyDescent="0.3">
      <c r="A88" s="11">
        <f t="shared" si="2"/>
        <v>87</v>
      </c>
      <c r="B88" s="29" t="s">
        <v>896</v>
      </c>
      <c r="C88" s="31">
        <v>1.1606134259259258E-3</v>
      </c>
      <c r="D88" s="3">
        <f>C88-Feuil1!$C$2</f>
        <v>1.1634259259259237E-4</v>
      </c>
      <c r="E88" s="3">
        <f>C88-$C87</f>
        <v>1.0185185185182521E-6</v>
      </c>
      <c r="F88" s="4">
        <v>468</v>
      </c>
      <c r="G88" s="33">
        <f>Tableau2[[#This Row],[PP ajustés]]-Tableau2[[#This Row],[PP]]</f>
        <v>3.1472360220035398</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471.14723602200354</v>
      </c>
      <c r="I88" s="4" t="s">
        <v>12</v>
      </c>
      <c r="J88" s="4" t="s">
        <v>894</v>
      </c>
      <c r="K88" s="4" t="s">
        <v>18</v>
      </c>
      <c r="L88" s="4" t="s">
        <v>67</v>
      </c>
      <c r="M88" s="4">
        <v>6</v>
      </c>
      <c r="N88" s="5" t="s">
        <v>532</v>
      </c>
      <c r="O88" s="4" t="s">
        <v>162</v>
      </c>
      <c r="P88" t="s">
        <v>893</v>
      </c>
    </row>
    <row r="89" spans="1:16" x14ac:dyDescent="0.3">
      <c r="A89" s="11">
        <f t="shared" si="2"/>
        <v>88</v>
      </c>
      <c r="B89" s="29" t="s">
        <v>895</v>
      </c>
      <c r="C89" s="31">
        <v>1.161238425925926E-3</v>
      </c>
      <c r="D89" s="3">
        <f>C89-Feuil1!$C$2</f>
        <v>1.1696759259259256E-4</v>
      </c>
      <c r="E89" s="3">
        <f>C89-$C88</f>
        <v>6.2500000000019137E-7</v>
      </c>
      <c r="F89" s="4">
        <v>467</v>
      </c>
      <c r="G89" s="33">
        <f>Tableau2[[#This Row],[PP ajustés]]-Tableau2[[#This Row],[PP]]</f>
        <v>3.0439767111384981</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470.0439767111385</v>
      </c>
      <c r="I89" s="4" t="s">
        <v>12</v>
      </c>
      <c r="J89" s="4" t="s">
        <v>894</v>
      </c>
      <c r="K89" s="4" t="s">
        <v>18</v>
      </c>
      <c r="L89" s="4" t="s">
        <v>67</v>
      </c>
      <c r="M89" s="4">
        <v>6</v>
      </c>
      <c r="N89" s="5" t="s">
        <v>532</v>
      </c>
      <c r="O89" s="4" t="s">
        <v>162</v>
      </c>
      <c r="P89" t="s">
        <v>893</v>
      </c>
    </row>
    <row r="90" spans="1:16" x14ac:dyDescent="0.3">
      <c r="A90" s="11">
        <f t="shared" si="2"/>
        <v>89</v>
      </c>
      <c r="B90" s="29" t="s">
        <v>60</v>
      </c>
      <c r="C90" s="31">
        <v>1.1620833333333333E-3</v>
      </c>
      <c r="D90" s="3">
        <f>C90-Feuil1!$C$2</f>
        <v>1.1781249999999986E-4</v>
      </c>
      <c r="E90" s="3">
        <f>C90-$C89</f>
        <v>8.4490740740730472E-7</v>
      </c>
      <c r="F90" s="4">
        <v>447</v>
      </c>
      <c r="G90" s="33">
        <f>Tableau2[[#This Row],[PP ajustés]]-Tableau2[[#This Row],[PP]]</f>
        <v>22.724488801242785</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469.72448880124279</v>
      </c>
      <c r="I90" s="4" t="s">
        <v>12</v>
      </c>
      <c r="J90" s="4">
        <v>2004</v>
      </c>
      <c r="K90" s="4" t="s">
        <v>18</v>
      </c>
      <c r="L90" s="4" t="s">
        <v>14</v>
      </c>
      <c r="M90" s="4">
        <v>6</v>
      </c>
      <c r="N90" s="5" t="s">
        <v>23</v>
      </c>
      <c r="O90" s="12" t="s">
        <v>162</v>
      </c>
      <c r="P90" t="s">
        <v>199</v>
      </c>
    </row>
    <row r="91" spans="1:16" x14ac:dyDescent="0.3">
      <c r="A91" s="11">
        <f t="shared" si="2"/>
        <v>90</v>
      </c>
      <c r="B91" s="29" t="s">
        <v>61</v>
      </c>
      <c r="C91" s="31">
        <v>1.1624768518518518E-3</v>
      </c>
      <c r="D91" s="3">
        <f>C91-Feuil1!$C$2</f>
        <v>1.1820601851851836E-4</v>
      </c>
      <c r="E91" s="3">
        <f>C91-$C90</f>
        <v>3.9351851851849445E-7</v>
      </c>
      <c r="F91" s="4">
        <v>440</v>
      </c>
      <c r="G91" s="33">
        <f>Tableau2[[#This Row],[PP ajustés]]-Tableau2[[#This Row],[PP]]</f>
        <v>29.565478938250294</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469.56547893825029</v>
      </c>
      <c r="I91" s="4" t="s">
        <v>12</v>
      </c>
      <c r="J91" s="4">
        <v>2004</v>
      </c>
      <c r="K91" s="4" t="s">
        <v>18</v>
      </c>
      <c r="L91" s="4" t="s">
        <v>19</v>
      </c>
      <c r="M91" s="4">
        <v>6</v>
      </c>
      <c r="N91" s="5" t="s">
        <v>36</v>
      </c>
      <c r="O91" s="4" t="s">
        <v>174</v>
      </c>
      <c r="P91" t="s">
        <v>200</v>
      </c>
    </row>
    <row r="92" spans="1:16" x14ac:dyDescent="0.3">
      <c r="A92" s="11">
        <f t="shared" si="2"/>
        <v>91</v>
      </c>
      <c r="B92" s="29" t="s">
        <v>918</v>
      </c>
      <c r="C92" s="31">
        <v>1.1628935185185186E-3</v>
      </c>
      <c r="D92" s="3">
        <f>C92-Feuil1!$C$2</f>
        <v>1.1862268518518515E-4</v>
      </c>
      <c r="E92" s="3">
        <f>C92-$C91</f>
        <v>4.1666666666679425E-7</v>
      </c>
      <c r="F92" s="4">
        <v>499</v>
      </c>
      <c r="G92" s="33">
        <f>Tableau2[[#This Row],[PP ajustés]]-Tableau2[[#This Row],[PP]]</f>
        <v>-30.120362545739454</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468.87963745426055</v>
      </c>
      <c r="I92" s="4" t="s">
        <v>22</v>
      </c>
      <c r="J92" s="4">
        <v>2008</v>
      </c>
      <c r="K92" s="4" t="s">
        <v>18</v>
      </c>
      <c r="L92" s="4" t="s">
        <v>35</v>
      </c>
      <c r="M92" s="4">
        <v>7</v>
      </c>
      <c r="N92" s="5" t="s">
        <v>23</v>
      </c>
      <c r="O92" s="4" t="s">
        <v>174</v>
      </c>
      <c r="P92" t="s">
        <v>930</v>
      </c>
    </row>
    <row r="93" spans="1:16" x14ac:dyDescent="0.3">
      <c r="A93" s="11">
        <f t="shared" si="2"/>
        <v>92</v>
      </c>
      <c r="B93" s="29" t="s">
        <v>62</v>
      </c>
      <c r="C93" s="31">
        <v>1.164351851851852E-3</v>
      </c>
      <c r="D93" s="3">
        <f>C93-Feuil1!$C$2</f>
        <v>1.200810185185185E-4</v>
      </c>
      <c r="E93" s="3">
        <f>C93-$C92</f>
        <v>1.4583333333333462E-6</v>
      </c>
      <c r="F93" s="4">
        <v>473</v>
      </c>
      <c r="G93" s="33">
        <f>Tableau2[[#This Row],[PP ajustés]]-Tableau2[[#This Row],[PP]]</f>
        <v>-5.3767133797217639</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467.62328662027824</v>
      </c>
      <c r="I93" s="4" t="s">
        <v>12</v>
      </c>
      <c r="J93" s="4">
        <v>2003</v>
      </c>
      <c r="K93" s="4" t="s">
        <v>18</v>
      </c>
      <c r="L93" s="4" t="s">
        <v>35</v>
      </c>
      <c r="M93" s="4">
        <v>6</v>
      </c>
      <c r="N93" s="5" t="s">
        <v>46</v>
      </c>
      <c r="O93" s="4" t="s">
        <v>166</v>
      </c>
      <c r="P93" t="s">
        <v>201</v>
      </c>
    </row>
    <row r="94" spans="1:16" x14ac:dyDescent="0.3">
      <c r="A94" s="11">
        <f t="shared" si="2"/>
        <v>93</v>
      </c>
      <c r="B94" s="29" t="s">
        <v>63</v>
      </c>
      <c r="C94" s="31">
        <v>1.1647916666666666E-3</v>
      </c>
      <c r="D94" s="3">
        <f>C94-Feuil1!$C$2</f>
        <v>1.2052083333333316E-4</v>
      </c>
      <c r="E94" s="3">
        <f>C94-$C93</f>
        <v>4.3981481481466037E-7</v>
      </c>
      <c r="F94" s="4">
        <v>471</v>
      </c>
      <c r="G94" s="33">
        <f>Tableau2[[#This Row],[PP ajustés]]-Tableau2[[#This Row],[PP]]</f>
        <v>-4.1784115383072162</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466.82158846169278</v>
      </c>
      <c r="I94" s="4" t="s">
        <v>12</v>
      </c>
      <c r="J94" s="4">
        <v>1999</v>
      </c>
      <c r="K94" s="4" t="s">
        <v>13</v>
      </c>
      <c r="L94" s="4" t="s">
        <v>35</v>
      </c>
      <c r="M94" s="4">
        <v>5</v>
      </c>
      <c r="N94" s="5" t="s">
        <v>49</v>
      </c>
      <c r="O94" s="4" t="s">
        <v>162</v>
      </c>
      <c r="P94" t="s">
        <v>202</v>
      </c>
    </row>
    <row r="95" spans="1:16" x14ac:dyDescent="0.3">
      <c r="A95" s="11">
        <f t="shared" si="2"/>
        <v>94</v>
      </c>
      <c r="B95" s="29" t="s">
        <v>64</v>
      </c>
      <c r="C95" s="31">
        <v>1.1649305555555556E-3</v>
      </c>
      <c r="D95" s="3">
        <f>C95-Feuil1!$C$2</f>
        <v>1.2065972222222209E-4</v>
      </c>
      <c r="E95" s="3">
        <f>C95-$C94</f>
        <v>1.3888888888893142E-7</v>
      </c>
      <c r="F95" s="4">
        <v>458</v>
      </c>
      <c r="G95" s="33">
        <f>Tableau2[[#This Row],[PP ajustés]]-Tableau2[[#This Row],[PP]]</f>
        <v>8.7818193208639741</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466.78181932086397</v>
      </c>
      <c r="I95" s="4" t="s">
        <v>12</v>
      </c>
      <c r="J95" s="4">
        <v>1999</v>
      </c>
      <c r="K95" s="4" t="s">
        <v>18</v>
      </c>
      <c r="L95" s="4" t="s">
        <v>35</v>
      </c>
      <c r="M95" s="4">
        <v>5</v>
      </c>
      <c r="N95" s="5" t="s">
        <v>58</v>
      </c>
      <c r="O95" s="4" t="s">
        <v>162</v>
      </c>
      <c r="P95" t="s">
        <v>203</v>
      </c>
    </row>
    <row r="96" spans="1:16" x14ac:dyDescent="0.3">
      <c r="A96" s="11">
        <f t="shared" si="2"/>
        <v>95</v>
      </c>
      <c r="B96" s="29" t="s">
        <v>888</v>
      </c>
      <c r="C96" s="31">
        <v>1.1650810185185184E-3</v>
      </c>
      <c r="D96" s="3">
        <f>C96-Feuil1!$C$2</f>
        <v>1.2081018518518495E-4</v>
      </c>
      <c r="E96" s="3">
        <f>C96-$C95</f>
        <v>1.5046296296286447E-7</v>
      </c>
      <c r="F96" s="4">
        <v>467</v>
      </c>
      <c r="G96" s="33">
        <f>Tableau2[[#This Row],[PP ajustés]]-Tableau2[[#This Row],[PP]]</f>
        <v>-0.90508873481036289</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466.09491126518964</v>
      </c>
      <c r="I96" s="4" t="s">
        <v>12</v>
      </c>
      <c r="J96" s="4">
        <v>2001</v>
      </c>
      <c r="K96" s="4" t="s">
        <v>18</v>
      </c>
      <c r="L96" s="4" t="s">
        <v>67</v>
      </c>
      <c r="M96" s="4">
        <v>6</v>
      </c>
      <c r="N96" s="5" t="s">
        <v>532</v>
      </c>
      <c r="O96" s="4" t="s">
        <v>162</v>
      </c>
      <c r="P96" t="s">
        <v>893</v>
      </c>
    </row>
    <row r="97" spans="1:16" x14ac:dyDescent="0.3">
      <c r="A97" s="11">
        <f t="shared" si="2"/>
        <v>96</v>
      </c>
      <c r="B97" s="29" t="s">
        <v>65</v>
      </c>
      <c r="C97" s="31">
        <v>1.1654976851851852E-3</v>
      </c>
      <c r="D97" s="3">
        <f>C97-Feuil1!$C$2</f>
        <v>1.2122685185185175E-4</v>
      </c>
      <c r="E97" s="3">
        <f>C97-$C96</f>
        <v>4.1666666666679425E-7</v>
      </c>
      <c r="F97" s="4">
        <v>475</v>
      </c>
      <c r="G97" s="33">
        <f>Tableau2[[#This Row],[PP ajustés]]-Tableau2[[#This Row],[PP]]</f>
        <v>-10.656436480168736</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464.34356351983126</v>
      </c>
      <c r="I97" s="4" t="s">
        <v>12</v>
      </c>
      <c r="J97" s="4">
        <v>2004</v>
      </c>
      <c r="K97" s="4" t="s">
        <v>18</v>
      </c>
      <c r="L97" s="4" t="s">
        <v>35</v>
      </c>
      <c r="M97" s="4">
        <v>6</v>
      </c>
      <c r="N97" s="5" t="s">
        <v>46</v>
      </c>
      <c r="O97" s="4" t="s">
        <v>166</v>
      </c>
      <c r="P97" t="s">
        <v>201</v>
      </c>
    </row>
    <row r="98" spans="1:16" x14ac:dyDescent="0.3">
      <c r="A98" s="11">
        <f t="shared" si="2"/>
        <v>97</v>
      </c>
      <c r="B98" s="29" t="s">
        <v>66</v>
      </c>
      <c r="C98" s="31">
        <v>1.1656712962962964E-3</v>
      </c>
      <c r="D98" s="3">
        <f>C98-Feuil1!$C$2</f>
        <v>1.2140046296296291E-4</v>
      </c>
      <c r="E98" s="3">
        <f>C98-$C97</f>
        <v>1.7361111111116427E-7</v>
      </c>
      <c r="F98" s="4">
        <v>456</v>
      </c>
      <c r="G98" s="33">
        <f>Tableau2[[#This Row],[PP ajustés]]-Tableau2[[#This Row],[PP]]</f>
        <v>8.2744057716253678</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464.27440577162537</v>
      </c>
      <c r="I98" s="4" t="s">
        <v>12</v>
      </c>
      <c r="J98" s="4">
        <v>1998</v>
      </c>
      <c r="K98" s="4" t="s">
        <v>18</v>
      </c>
      <c r="L98" s="4" t="s">
        <v>67</v>
      </c>
      <c r="M98" s="4">
        <v>5</v>
      </c>
      <c r="N98" s="5" t="s">
        <v>38</v>
      </c>
      <c r="O98" s="4" t="s">
        <v>162</v>
      </c>
      <c r="P98" t="s">
        <v>204</v>
      </c>
    </row>
    <row r="99" spans="1:16" x14ac:dyDescent="0.3">
      <c r="A99" s="11">
        <f t="shared" si="2"/>
        <v>98</v>
      </c>
      <c r="B99" s="29" t="s">
        <v>68</v>
      </c>
      <c r="C99" s="31">
        <v>1.1657291666666667E-3</v>
      </c>
      <c r="D99" s="3">
        <f>C99-Feuil1!$C$2</f>
        <v>1.2145833333333323E-4</v>
      </c>
      <c r="E99" s="3">
        <f>C99-$C98</f>
        <v>5.787037037031581E-8</v>
      </c>
      <c r="F99" s="4">
        <v>460</v>
      </c>
      <c r="G99" s="33">
        <f>Tableau2[[#This Row],[PP ajustés]]-Tableau2[[#This Row],[PP]]</f>
        <v>4.2513577664937543</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464.25135776649375</v>
      </c>
      <c r="I99" s="4" t="s">
        <v>12</v>
      </c>
      <c r="J99" s="4">
        <v>2005</v>
      </c>
      <c r="K99" s="4" t="s">
        <v>18</v>
      </c>
      <c r="L99" s="4" t="s">
        <v>35</v>
      </c>
      <c r="M99" s="4">
        <v>6</v>
      </c>
      <c r="N99" s="5" t="s">
        <v>36</v>
      </c>
      <c r="O99" s="12" t="s">
        <v>162</v>
      </c>
      <c r="P99" t="s">
        <v>205</v>
      </c>
    </row>
    <row r="100" spans="1:16" x14ac:dyDescent="0.3">
      <c r="A100" s="11">
        <f t="shared" si="2"/>
        <v>99</v>
      </c>
      <c r="B100" s="29" t="s">
        <v>770</v>
      </c>
      <c r="C100" s="31">
        <v>1.1662731481481483E-3</v>
      </c>
      <c r="D100" s="3">
        <f>C100-Feuil1!$C$2</f>
        <v>1.220023148148148E-4</v>
      </c>
      <c r="E100" s="3">
        <f>C100-$C99</f>
        <v>5.4398148148157577E-7</v>
      </c>
      <c r="F100" s="4">
        <v>467</v>
      </c>
      <c r="G100" s="33">
        <f>Tableau2[[#This Row],[PP ajustés]]-Tableau2[[#This Row],[PP]]</f>
        <v>-2.9651816795001764</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464.03481832049982</v>
      </c>
      <c r="I100" s="4" t="s">
        <v>42</v>
      </c>
      <c r="J100" s="4">
        <v>1996</v>
      </c>
      <c r="K100" s="4" t="s">
        <v>18</v>
      </c>
      <c r="L100" s="4" t="s">
        <v>67</v>
      </c>
      <c r="M100" s="4">
        <v>6</v>
      </c>
      <c r="N100" s="5" t="s">
        <v>58</v>
      </c>
      <c r="O100" s="4" t="s">
        <v>166</v>
      </c>
      <c r="P100" t="s">
        <v>774</v>
      </c>
    </row>
    <row r="101" spans="1:16" x14ac:dyDescent="0.3">
      <c r="A101" s="11">
        <f t="shared" si="2"/>
        <v>100</v>
      </c>
      <c r="B101" s="29" t="s">
        <v>69</v>
      </c>
      <c r="C101" s="31">
        <v>1.1680439814814815E-3</v>
      </c>
      <c r="D101" s="3">
        <f>C101-Feuil1!$C$2</f>
        <v>1.2377314814814803E-4</v>
      </c>
      <c r="E101" s="3">
        <f>C101-$C100</f>
        <v>1.770833333333225E-6</v>
      </c>
      <c r="F101" s="4">
        <v>463</v>
      </c>
      <c r="G101" s="33">
        <f>Tableau2[[#This Row],[PP ajustés]]-Tableau2[[#This Row],[PP]]</f>
        <v>-2.3025202198029433</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460.69747978019706</v>
      </c>
      <c r="I101" s="4" t="s">
        <v>12</v>
      </c>
      <c r="J101" s="4">
        <v>2007</v>
      </c>
      <c r="K101" s="4" t="s">
        <v>18</v>
      </c>
      <c r="L101" s="4" t="s">
        <v>35</v>
      </c>
      <c r="M101" s="4">
        <v>6</v>
      </c>
      <c r="N101" s="5" t="s">
        <v>38</v>
      </c>
      <c r="O101" s="4" t="s">
        <v>162</v>
      </c>
      <c r="P101" t="s">
        <v>206</v>
      </c>
    </row>
    <row r="102" spans="1:16" x14ac:dyDescent="0.3">
      <c r="A102" s="11">
        <f t="shared" si="2"/>
        <v>101</v>
      </c>
      <c r="B102" t="s">
        <v>420</v>
      </c>
      <c r="C102" s="3">
        <v>1.1681018518518518E-3</v>
      </c>
      <c r="D102" s="3">
        <f>C102-Feuil1!$C$2</f>
        <v>1.2383101851851834E-4</v>
      </c>
      <c r="E102" s="3">
        <f>C102-$C101</f>
        <v>5.787037037031581E-8</v>
      </c>
      <c r="F102" s="4">
        <v>424</v>
      </c>
      <c r="G102" s="36">
        <f>Tableau2[[#This Row],[PP ajustés]]-Tableau2[[#This Row],[PP]]</f>
        <v>36.674655799787047</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460.67465579978705</v>
      </c>
      <c r="I102" s="4" t="s">
        <v>25</v>
      </c>
      <c r="J102" s="4">
        <v>2003</v>
      </c>
      <c r="K102" s="4" t="s">
        <v>13</v>
      </c>
      <c r="L102" s="4" t="s">
        <v>19</v>
      </c>
      <c r="M102" s="4">
        <v>5</v>
      </c>
      <c r="N102" s="5" t="s">
        <v>58</v>
      </c>
      <c r="O102" s="12" t="s">
        <v>162</v>
      </c>
      <c r="P102" t="s">
        <v>421</v>
      </c>
    </row>
    <row r="103" spans="1:16" x14ac:dyDescent="0.3">
      <c r="A103" s="11">
        <f t="shared" si="2"/>
        <v>102</v>
      </c>
      <c r="B103" s="29" t="s">
        <v>636</v>
      </c>
      <c r="C103" s="31">
        <v>1.168402777777778E-3</v>
      </c>
      <c r="D103" s="3">
        <f>C103-Feuil1!$C$2</f>
        <v>1.2413194444444451E-4</v>
      </c>
      <c r="E103" s="3">
        <f>C103-$C102</f>
        <v>3.0092592592616263E-7</v>
      </c>
      <c r="F103" s="4">
        <v>448</v>
      </c>
      <c r="G103" s="33">
        <f>Tableau2[[#This Row],[PP ajustés]]-Tableau2[[#This Row],[PP]]</f>
        <v>12.556007547674142</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460.55600754767414</v>
      </c>
      <c r="I103" s="4" t="s">
        <v>12</v>
      </c>
      <c r="J103" s="4">
        <v>2000</v>
      </c>
      <c r="K103" s="4" t="s">
        <v>85</v>
      </c>
      <c r="L103" s="4" t="s">
        <v>105</v>
      </c>
      <c r="M103" s="4">
        <v>5</v>
      </c>
      <c r="N103" s="5" t="s">
        <v>58</v>
      </c>
      <c r="O103" s="4" t="s">
        <v>166</v>
      </c>
      <c r="P103" t="s">
        <v>637</v>
      </c>
    </row>
    <row r="104" spans="1:16" x14ac:dyDescent="0.3">
      <c r="A104" s="11">
        <f t="shared" si="2"/>
        <v>103</v>
      </c>
      <c r="B104" s="29" t="s">
        <v>854</v>
      </c>
      <c r="C104" s="31">
        <v>1.1684606481481481E-3</v>
      </c>
      <c r="D104" s="3">
        <f>C104-Feuil1!$C$2</f>
        <v>1.2418981481481461E-4</v>
      </c>
      <c r="E104" s="3">
        <f>C104-$C103</f>
        <v>5.787037037009897E-8</v>
      </c>
      <c r="F104" s="4">
        <v>456</v>
      </c>
      <c r="G104" s="33">
        <f>Tableau2[[#This Row],[PP ajustés]]-Tableau2[[#This Row],[PP]]</f>
        <v>4.5331975824645951</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460.5331975824646</v>
      </c>
      <c r="I104" s="4" t="s">
        <v>12</v>
      </c>
      <c r="J104" s="4">
        <v>1994</v>
      </c>
      <c r="K104" s="4" t="s">
        <v>18</v>
      </c>
      <c r="L104" s="4" t="s">
        <v>67</v>
      </c>
      <c r="M104" s="4">
        <v>5</v>
      </c>
      <c r="N104" s="5" t="s">
        <v>58</v>
      </c>
      <c r="O104" s="12" t="s">
        <v>162</v>
      </c>
      <c r="P104" t="s">
        <v>859</v>
      </c>
    </row>
    <row r="105" spans="1:16" x14ac:dyDescent="0.3">
      <c r="A105" s="11">
        <f t="shared" si="2"/>
        <v>104</v>
      </c>
      <c r="B105" s="29" t="s">
        <v>70</v>
      </c>
      <c r="C105" s="31">
        <v>1.168761574074074E-3</v>
      </c>
      <c r="D105" s="3">
        <f>C105-Feuil1!$C$2</f>
        <v>1.2449074074074055E-4</v>
      </c>
      <c r="E105" s="3">
        <f>C105-$C104</f>
        <v>3.0092592592594579E-7</v>
      </c>
      <c r="F105" s="4">
        <v>457</v>
      </c>
      <c r="G105" s="33">
        <f>Tableau2[[#This Row],[PP ajustés]]-Tableau2[[#This Row],[PP]]</f>
        <v>2.9447768715315874</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459.94477687153159</v>
      </c>
      <c r="I105" s="4" t="s">
        <v>12</v>
      </c>
      <c r="J105" s="4">
        <v>2002</v>
      </c>
      <c r="K105" s="4" t="s">
        <v>18</v>
      </c>
      <c r="L105" s="4" t="s">
        <v>35</v>
      </c>
      <c r="M105" s="4">
        <v>6</v>
      </c>
      <c r="N105" s="5" t="s">
        <v>23</v>
      </c>
      <c r="O105" s="4" t="s">
        <v>162</v>
      </c>
      <c r="P105" t="s">
        <v>207</v>
      </c>
    </row>
    <row r="106" spans="1:16" x14ac:dyDescent="0.3">
      <c r="A106" s="11">
        <f t="shared" si="2"/>
        <v>105</v>
      </c>
      <c r="B106" s="29" t="s">
        <v>875</v>
      </c>
      <c r="C106" s="31">
        <v>1.1689467592592591E-3</v>
      </c>
      <c r="D106" s="3">
        <f>C106-Feuil1!$C$2</f>
        <v>1.2467592592592565E-4</v>
      </c>
      <c r="E106" s="3">
        <f>C106-$C105</f>
        <v>1.8518518518509733E-7</v>
      </c>
      <c r="F106" s="4">
        <v>458</v>
      </c>
      <c r="G106" s="33">
        <f>Tableau2[[#This Row],[PP ajustés]]-Tableau2[[#This Row],[PP]]</f>
        <v>1.8719121683231492</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459.87191216832315</v>
      </c>
      <c r="I106" s="4" t="s">
        <v>12</v>
      </c>
      <c r="J106" s="4" t="s">
        <v>876</v>
      </c>
      <c r="K106" s="4" t="s">
        <v>18</v>
      </c>
      <c r="L106" s="4" t="s">
        <v>67</v>
      </c>
      <c r="M106" s="4">
        <v>5</v>
      </c>
      <c r="N106" s="5" t="s">
        <v>58</v>
      </c>
      <c r="O106" s="4" t="s">
        <v>162</v>
      </c>
      <c r="P106" t="s">
        <v>874</v>
      </c>
    </row>
    <row r="107" spans="1:16" x14ac:dyDescent="0.3">
      <c r="A107" s="11">
        <f t="shared" si="2"/>
        <v>106</v>
      </c>
      <c r="B107" s="29" t="s">
        <v>914</v>
      </c>
      <c r="C107" s="31">
        <v>1.1696180555555555E-3</v>
      </c>
      <c r="D107" s="3">
        <f>C107-Feuil1!$C$2</f>
        <v>1.2534722222222201E-4</v>
      </c>
      <c r="E107" s="3">
        <f>C107-$C106</f>
        <v>6.7129629629635729E-7</v>
      </c>
      <c r="F107" s="4">
        <v>546</v>
      </c>
      <c r="G107" s="33">
        <f>Tableau2[[#This Row],[PP ajustés]]-Tableau2[[#This Row],[PP]]</f>
        <v>-86.392028961811548</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459.60797103818845</v>
      </c>
      <c r="I107" s="4" t="s">
        <v>22</v>
      </c>
      <c r="J107" s="4">
        <v>2004</v>
      </c>
      <c r="K107" s="4" t="s">
        <v>18</v>
      </c>
      <c r="L107" s="4" t="s">
        <v>580</v>
      </c>
      <c r="M107" s="4">
        <v>5</v>
      </c>
      <c r="N107" s="5" t="s">
        <v>58</v>
      </c>
      <c r="O107" s="4" t="s">
        <v>174</v>
      </c>
      <c r="P107" t="s">
        <v>926</v>
      </c>
    </row>
    <row r="108" spans="1:16" x14ac:dyDescent="0.3">
      <c r="A108" s="11">
        <f t="shared" si="2"/>
        <v>107</v>
      </c>
      <c r="B108" s="29" t="s">
        <v>871</v>
      </c>
      <c r="C108" s="31">
        <v>1.1700694444444445E-3</v>
      </c>
      <c r="D108" s="3">
        <f>C108-Feuil1!$C$2</f>
        <v>1.2579861111111103E-4</v>
      </c>
      <c r="E108" s="3">
        <f>C108-$C107</f>
        <v>4.513888888890271E-7</v>
      </c>
      <c r="F108" s="4">
        <v>458</v>
      </c>
      <c r="G108" s="33">
        <f>Tableau2[[#This Row],[PP ajustés]]-Tableau2[[#This Row],[PP]]</f>
        <v>1.4741709816103139</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459.47417098161031</v>
      </c>
      <c r="I108" s="4" t="s">
        <v>12</v>
      </c>
      <c r="J108" s="4">
        <v>1997</v>
      </c>
      <c r="K108" s="4" t="s">
        <v>18</v>
      </c>
      <c r="L108" s="4" t="s">
        <v>67</v>
      </c>
      <c r="M108" s="4">
        <v>5</v>
      </c>
      <c r="N108" s="5" t="s">
        <v>58</v>
      </c>
      <c r="O108" s="4" t="s">
        <v>162</v>
      </c>
      <c r="P108" t="s">
        <v>874</v>
      </c>
    </row>
    <row r="109" spans="1:16" x14ac:dyDescent="0.3">
      <c r="A109" s="11">
        <f t="shared" si="2"/>
        <v>108</v>
      </c>
      <c r="B109" s="29" t="s">
        <v>71</v>
      </c>
      <c r="C109" s="31">
        <v>1.1702893518518518E-3</v>
      </c>
      <c r="D109" s="3">
        <f>C109-Feuil1!$C$2</f>
        <v>1.2601851851851836E-4</v>
      </c>
      <c r="E109" s="3">
        <f>C109-$C108</f>
        <v>2.1990740740733018E-7</v>
      </c>
      <c r="F109" s="4">
        <v>456</v>
      </c>
      <c r="G109" s="33">
        <f>Tableau2[[#This Row],[PP ajustés]]-Tableau2[[#This Row],[PP]]</f>
        <v>3.7743781534011305</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459.77437815340113</v>
      </c>
      <c r="I109" s="4" t="s">
        <v>12</v>
      </c>
      <c r="J109" s="4">
        <v>2001</v>
      </c>
      <c r="K109" s="4" t="s">
        <v>18</v>
      </c>
      <c r="L109" s="4" t="s">
        <v>35</v>
      </c>
      <c r="M109" s="4">
        <v>6</v>
      </c>
      <c r="N109" s="5" t="s">
        <v>23</v>
      </c>
      <c r="O109" s="4" t="s">
        <v>162</v>
      </c>
      <c r="P109" t="s">
        <v>207</v>
      </c>
    </row>
    <row r="110" spans="1:16" x14ac:dyDescent="0.3">
      <c r="A110" s="11">
        <f t="shared" si="2"/>
        <v>109</v>
      </c>
      <c r="B110" s="29" t="s">
        <v>72</v>
      </c>
      <c r="C110" s="31">
        <v>1.1708101851851853E-3</v>
      </c>
      <c r="D110" s="3">
        <f>C110-Feuil1!$C$2</f>
        <v>1.2653935185185186E-4</v>
      </c>
      <c r="E110" s="3">
        <f>C110-$C109</f>
        <v>5.2083333333349281E-7</v>
      </c>
      <c r="F110" s="4">
        <v>452</v>
      </c>
      <c r="G110" s="33">
        <f>Tableau2[[#This Row],[PP ajustés]]-Tableau2[[#This Row],[PP]]</f>
        <v>7.1858208571022715</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459.18582085710227</v>
      </c>
      <c r="I110" s="4" t="s">
        <v>12</v>
      </c>
      <c r="J110" s="4">
        <v>1999</v>
      </c>
      <c r="K110" s="4" t="s">
        <v>18</v>
      </c>
      <c r="L110" s="4" t="s">
        <v>73</v>
      </c>
      <c r="M110" s="4">
        <v>5</v>
      </c>
      <c r="N110" s="5" t="s">
        <v>58</v>
      </c>
      <c r="O110" s="4" t="s">
        <v>162</v>
      </c>
      <c r="P110" t="s">
        <v>208</v>
      </c>
    </row>
    <row r="111" spans="1:16" x14ac:dyDescent="0.3">
      <c r="A111" s="11">
        <f t="shared" si="2"/>
        <v>110</v>
      </c>
      <c r="B111" s="29" t="s">
        <v>881</v>
      </c>
      <c r="C111" s="31">
        <v>1.1709374999999999E-3</v>
      </c>
      <c r="D111" s="3">
        <f>C111-Feuil1!$C$2</f>
        <v>1.2666666666666642E-4</v>
      </c>
      <c r="E111" s="3">
        <f>C111-$C110</f>
        <v>1.2731481481456468E-7</v>
      </c>
      <c r="F111" s="4">
        <v>457</v>
      </c>
      <c r="G111" s="33">
        <f>Tableau2[[#This Row],[PP ajustés]]-Tableau2[[#This Row],[PP]]</f>
        <v>2.0367464299251878</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459.03674642992519</v>
      </c>
      <c r="I111" s="4" t="s">
        <v>12</v>
      </c>
      <c r="J111" s="4" t="s">
        <v>877</v>
      </c>
      <c r="K111" s="4" t="s">
        <v>18</v>
      </c>
      <c r="L111" s="4" t="s">
        <v>67</v>
      </c>
      <c r="M111" s="4">
        <v>5</v>
      </c>
      <c r="N111" s="5" t="s">
        <v>58</v>
      </c>
      <c r="O111" s="4" t="s">
        <v>162</v>
      </c>
      <c r="P111" t="s">
        <v>874</v>
      </c>
    </row>
    <row r="112" spans="1:16" x14ac:dyDescent="0.3">
      <c r="A112" s="11">
        <f t="shared" si="2"/>
        <v>111</v>
      </c>
      <c r="B112" s="29" t="s">
        <v>799</v>
      </c>
      <c r="C112" s="31">
        <v>1.1710185185185185E-3</v>
      </c>
      <c r="D112" s="3">
        <f>C112-Feuil1!$C$2</f>
        <v>1.2674768518518504E-4</v>
      </c>
      <c r="E112" s="3">
        <f>C112-$C111</f>
        <v>8.1018518518615606E-8</v>
      </c>
      <c r="F112" s="4">
        <v>449</v>
      </c>
      <c r="G112" s="33">
        <f>Tableau2[[#This Row],[PP ajustés]]-Tableau2[[#This Row],[PP]]</f>
        <v>10.00498734451935</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459.00498734451935</v>
      </c>
      <c r="I112" s="4" t="s">
        <v>12</v>
      </c>
      <c r="J112" s="4">
        <v>2001</v>
      </c>
      <c r="K112" s="4" t="s">
        <v>18</v>
      </c>
      <c r="L112" s="4" t="s">
        <v>788</v>
      </c>
      <c r="M112" s="4">
        <v>5</v>
      </c>
      <c r="N112" s="5" t="s">
        <v>58</v>
      </c>
      <c r="O112" s="4" t="s">
        <v>162</v>
      </c>
      <c r="P112" t="s">
        <v>801</v>
      </c>
    </row>
    <row r="113" spans="1:16" x14ac:dyDescent="0.3">
      <c r="A113" s="11">
        <f t="shared" si="2"/>
        <v>112</v>
      </c>
      <c r="B113" s="29" t="s">
        <v>792</v>
      </c>
      <c r="C113" s="31">
        <v>1.1719675925925927E-3</v>
      </c>
      <c r="D113" s="3">
        <f>C113-Feuil1!$C$2</f>
        <v>1.2769675925925926E-4</v>
      </c>
      <c r="E113" s="3">
        <f>C113-$C112</f>
        <v>9.4907407407422012E-7</v>
      </c>
      <c r="F113" s="4">
        <v>457</v>
      </c>
      <c r="G113" s="33">
        <f>Tableau2[[#This Row],[PP ajustés]]-Tableau2[[#This Row],[PP]]</f>
        <v>2.1448085394144982</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459.1448085394145</v>
      </c>
      <c r="I113" s="4" t="s">
        <v>12</v>
      </c>
      <c r="J113" s="4">
        <v>2002</v>
      </c>
      <c r="K113" s="4" t="s">
        <v>18</v>
      </c>
      <c r="L113" s="4" t="s">
        <v>788</v>
      </c>
      <c r="M113" s="4">
        <v>5</v>
      </c>
      <c r="N113" s="5" t="s">
        <v>510</v>
      </c>
      <c r="O113" s="4" t="s">
        <v>162</v>
      </c>
      <c r="P113" t="s">
        <v>793</v>
      </c>
    </row>
    <row r="114" spans="1:16" x14ac:dyDescent="0.3">
      <c r="A114" s="11">
        <f t="shared" si="2"/>
        <v>113</v>
      </c>
      <c r="B114" s="29" t="s">
        <v>74</v>
      </c>
      <c r="C114" s="31">
        <v>1.1719907407407406E-3</v>
      </c>
      <c r="D114" s="3">
        <f>C114-Feuil1!$C$2</f>
        <v>1.2771990740740712E-4</v>
      </c>
      <c r="E114" s="3">
        <f>C114-$C113</f>
        <v>2.3148148147866116E-8</v>
      </c>
      <c r="F114" s="4">
        <v>465</v>
      </c>
      <c r="G114" s="33">
        <f>Tableau2[[#This Row],[PP ajustés]]-Tableau2[[#This Row],[PP]]</f>
        <v>-5.8642600920003929</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459.13573990799961</v>
      </c>
      <c r="I114" s="4" t="s">
        <v>12</v>
      </c>
      <c r="J114" s="4">
        <v>1999</v>
      </c>
      <c r="K114" s="4" t="s">
        <v>18</v>
      </c>
      <c r="L114" s="4" t="s">
        <v>35</v>
      </c>
      <c r="M114" s="4">
        <v>5</v>
      </c>
      <c r="N114" s="5" t="s">
        <v>38</v>
      </c>
      <c r="O114" s="4" t="s">
        <v>162</v>
      </c>
      <c r="P114" t="s">
        <v>209</v>
      </c>
    </row>
    <row r="115" spans="1:16" x14ac:dyDescent="0.3">
      <c r="A115" s="11">
        <f t="shared" si="2"/>
        <v>114</v>
      </c>
      <c r="B115" s="29" t="s">
        <v>75</v>
      </c>
      <c r="C115" s="31">
        <v>1.1723726851851851E-3</v>
      </c>
      <c r="D115" s="3">
        <f>C115-Feuil1!$C$2</f>
        <v>1.2810185185185168E-4</v>
      </c>
      <c r="E115" s="3">
        <f>C115-$C114</f>
        <v>3.819444444445614E-7</v>
      </c>
      <c r="F115" s="4">
        <v>455</v>
      </c>
      <c r="G115" s="33">
        <f>Tableau2[[#This Row],[PP ajustés]]-Tableau2[[#This Row],[PP]]</f>
        <v>3.829927121725234</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458.82992712172523</v>
      </c>
      <c r="I115" s="4" t="s">
        <v>12</v>
      </c>
      <c r="J115" s="4">
        <v>1998</v>
      </c>
      <c r="K115" s="4" t="s">
        <v>18</v>
      </c>
      <c r="L115" s="4" t="s">
        <v>35</v>
      </c>
      <c r="M115" s="4">
        <v>5</v>
      </c>
      <c r="N115" s="5" t="s">
        <v>58</v>
      </c>
      <c r="O115" s="4" t="s">
        <v>162</v>
      </c>
      <c r="P115" t="s">
        <v>210</v>
      </c>
    </row>
    <row r="116" spans="1:16" x14ac:dyDescent="0.3">
      <c r="A116" s="11">
        <f t="shared" si="2"/>
        <v>115</v>
      </c>
      <c r="B116" s="29" t="s">
        <v>76</v>
      </c>
      <c r="C116" s="31">
        <v>1.1723958333333332E-3</v>
      </c>
      <c r="D116" s="3">
        <f>C116-Feuil1!$C$2</f>
        <v>1.2812499999999977E-4</v>
      </c>
      <c r="E116" s="3">
        <f>C116-$C115</f>
        <v>2.3148148148082956E-8</v>
      </c>
      <c r="F116" s="4">
        <v>458</v>
      </c>
      <c r="G116" s="33">
        <f>Tableau2[[#This Row],[PP ajustés]]-Tableau2[[#This Row],[PP]]</f>
        <v>0.82086784086988018</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458.82086784086988</v>
      </c>
      <c r="I116" s="4" t="s">
        <v>12</v>
      </c>
      <c r="J116" s="4">
        <v>1999</v>
      </c>
      <c r="K116" s="4" t="s">
        <v>18</v>
      </c>
      <c r="L116" s="4" t="s">
        <v>67</v>
      </c>
      <c r="M116" s="4">
        <v>5</v>
      </c>
      <c r="N116" s="5" t="s">
        <v>38</v>
      </c>
      <c r="O116" s="4" t="s">
        <v>162</v>
      </c>
      <c r="P116" t="s">
        <v>211</v>
      </c>
    </row>
    <row r="117" spans="1:16" x14ac:dyDescent="0.3">
      <c r="A117" s="11">
        <f t="shared" si="2"/>
        <v>116</v>
      </c>
      <c r="B117" s="29" t="s">
        <v>77</v>
      </c>
      <c r="C117" s="31">
        <v>1.1724189814814813E-3</v>
      </c>
      <c r="D117" s="3">
        <f>C117-Feuil1!$C$2</f>
        <v>1.2814814814814785E-4</v>
      </c>
      <c r="E117" s="3">
        <f>C117-$C116</f>
        <v>2.3148148148082956E-8</v>
      </c>
      <c r="F117" s="4">
        <v>453</v>
      </c>
      <c r="G117" s="33">
        <f>Tableau2[[#This Row],[PP ajustés]]-Tableau2[[#This Row],[PP]]</f>
        <v>5.8118089177460774</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458.81180891774608</v>
      </c>
      <c r="I117" s="4" t="s">
        <v>12</v>
      </c>
      <c r="J117" s="4">
        <v>2000</v>
      </c>
      <c r="K117" s="4" t="s">
        <v>18</v>
      </c>
      <c r="L117" s="4" t="s">
        <v>73</v>
      </c>
      <c r="M117" s="4">
        <v>6</v>
      </c>
      <c r="N117" s="5" t="s">
        <v>23</v>
      </c>
      <c r="O117" s="4" t="s">
        <v>162</v>
      </c>
      <c r="P117" t="s">
        <v>212</v>
      </c>
    </row>
    <row r="118" spans="1:16" x14ac:dyDescent="0.3">
      <c r="A118" s="11">
        <f t="shared" si="2"/>
        <v>117</v>
      </c>
      <c r="B118" s="29" t="s">
        <v>870</v>
      </c>
      <c r="C118" s="31">
        <v>1.1726273148148149E-3</v>
      </c>
      <c r="D118" s="3">
        <f>C118-Feuil1!$C$2</f>
        <v>1.2835648148148146E-4</v>
      </c>
      <c r="E118" s="3">
        <f>C118-$C117</f>
        <v>2.0833333333361397E-7</v>
      </c>
      <c r="F118" s="4">
        <v>457</v>
      </c>
      <c r="G118" s="33">
        <f>Tableau2[[#This Row],[PP ajustés]]-Tableau2[[#This Row],[PP]]</f>
        <v>1.7302947040507775</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458.73029470405078</v>
      </c>
      <c r="I118" s="4" t="s">
        <v>12</v>
      </c>
      <c r="J118" s="4">
        <v>1995</v>
      </c>
      <c r="K118" s="4" t="s">
        <v>13</v>
      </c>
      <c r="L118" s="4" t="s">
        <v>67</v>
      </c>
      <c r="M118" s="4">
        <v>5</v>
      </c>
      <c r="N118" s="5" t="s">
        <v>58</v>
      </c>
      <c r="O118" s="4" t="s">
        <v>162</v>
      </c>
      <c r="P118" t="s">
        <v>874</v>
      </c>
    </row>
    <row r="119" spans="1:16" x14ac:dyDescent="0.3">
      <c r="A119" s="11">
        <f t="shared" si="2"/>
        <v>118</v>
      </c>
      <c r="B119" s="29" t="s">
        <v>912</v>
      </c>
      <c r="C119" s="31">
        <v>1.1728356481481481E-3</v>
      </c>
      <c r="D119" s="3">
        <f>C119-Feuil1!$C$2</f>
        <v>1.2856481481481464E-4</v>
      </c>
      <c r="E119" s="3">
        <f>C119-$C118</f>
        <v>2.0833333333318028E-7</v>
      </c>
      <c r="F119" s="4">
        <v>509</v>
      </c>
      <c r="G119" s="33">
        <f>Tableau2[[#This Row],[PP ajustés]]-Tableau2[[#This Row],[PP]]</f>
        <v>-49.666899700674151</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459.33310029932585</v>
      </c>
      <c r="I119" s="4" t="s">
        <v>22</v>
      </c>
      <c r="J119" s="4">
        <v>2002</v>
      </c>
      <c r="K119" s="4" t="s">
        <v>18</v>
      </c>
      <c r="L119" s="4" t="s">
        <v>580</v>
      </c>
      <c r="M119" s="4">
        <v>5</v>
      </c>
      <c r="N119" s="5" t="s">
        <v>58</v>
      </c>
      <c r="O119" s="4" t="s">
        <v>174</v>
      </c>
      <c r="P119" t="s">
        <v>924</v>
      </c>
    </row>
    <row r="120" spans="1:16" x14ac:dyDescent="0.3">
      <c r="A120" s="11">
        <f t="shared" si="2"/>
        <v>119</v>
      </c>
      <c r="B120" s="47" t="s">
        <v>957</v>
      </c>
      <c r="C120" s="48">
        <v>1.1731944444444444E-3</v>
      </c>
      <c r="D120" s="3">
        <f>C120-Feuil1!$C$2</f>
        <v>1.2892361111111091E-4</v>
      </c>
      <c r="E120" s="3">
        <f>C120-$C119</f>
        <v>3.587962962962616E-7</v>
      </c>
      <c r="F120" s="4">
        <v>435</v>
      </c>
      <c r="G120" s="33">
        <f>Tableau2[[#This Row],[PP ajustés]]-Tableau2[[#This Row],[PP]]</f>
        <v>24.266229773335283</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459.26622977333528</v>
      </c>
      <c r="I120" s="4" t="s">
        <v>42</v>
      </c>
      <c r="J120" s="4">
        <v>2002</v>
      </c>
      <c r="K120" s="4" t="s">
        <v>18</v>
      </c>
      <c r="L120" s="4" t="s">
        <v>105</v>
      </c>
      <c r="M120" s="4">
        <v>5</v>
      </c>
      <c r="N120" s="5" t="s">
        <v>38</v>
      </c>
      <c r="O120" s="12" t="s">
        <v>162</v>
      </c>
      <c r="P120" t="s">
        <v>983</v>
      </c>
    </row>
    <row r="121" spans="1:16" x14ac:dyDescent="0.3">
      <c r="A121" s="11">
        <f t="shared" si="2"/>
        <v>120</v>
      </c>
      <c r="B121" s="29" t="s">
        <v>704</v>
      </c>
      <c r="C121" s="31">
        <v>1.1741435185185186E-3</v>
      </c>
      <c r="D121" s="3">
        <f>C121-Feuil1!$C$2</f>
        <v>1.2987268518518513E-4</v>
      </c>
      <c r="E121" s="3">
        <f>C121-$C120</f>
        <v>9.4907407407422012E-7</v>
      </c>
      <c r="F121" s="4">
        <v>429</v>
      </c>
      <c r="G121" s="33">
        <f>Tableau2[[#This Row],[PP ajustés]]-Tableau2[[#This Row],[PP]]</f>
        <v>30.610382240154308</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459.61038224015431</v>
      </c>
      <c r="I121" s="4" t="s">
        <v>12</v>
      </c>
      <c r="J121" s="4">
        <v>2007</v>
      </c>
      <c r="K121" s="4" t="s">
        <v>18</v>
      </c>
      <c r="L121" s="4" t="s">
        <v>35</v>
      </c>
      <c r="M121" s="4">
        <v>6</v>
      </c>
      <c r="N121" s="5" t="s">
        <v>58</v>
      </c>
      <c r="O121" s="4" t="s">
        <v>162</v>
      </c>
      <c r="P121" t="s">
        <v>705</v>
      </c>
    </row>
    <row r="122" spans="1:16" x14ac:dyDescent="0.3">
      <c r="A122" s="11">
        <f t="shared" si="2"/>
        <v>121</v>
      </c>
      <c r="B122" s="29" t="s">
        <v>78</v>
      </c>
      <c r="C122" s="31">
        <v>1.1744675925925926E-3</v>
      </c>
      <c r="D122" s="3">
        <f>C122-Feuil1!$C$2</f>
        <v>1.3019675925925915E-4</v>
      </c>
      <c r="E122" s="3">
        <f>C122-$C121</f>
        <v>3.2407407407402875E-7</v>
      </c>
      <c r="F122" s="4">
        <v>466</v>
      </c>
      <c r="G122" s="33">
        <f>Tableau2[[#This Row],[PP ajustés]]-Tableau2[[#This Row],[PP]]</f>
        <v>-6.5164393171187385</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459.48356068288126</v>
      </c>
      <c r="I122" s="4" t="s">
        <v>12</v>
      </c>
      <c r="J122" s="4">
        <v>1999</v>
      </c>
      <c r="K122" s="4" t="s">
        <v>18</v>
      </c>
      <c r="L122" s="4" t="s">
        <v>35</v>
      </c>
      <c r="M122" s="4">
        <v>5</v>
      </c>
      <c r="N122" s="5" t="s">
        <v>38</v>
      </c>
      <c r="O122" s="4" t="s">
        <v>162</v>
      </c>
      <c r="P122" t="s">
        <v>213</v>
      </c>
    </row>
    <row r="123" spans="1:16" x14ac:dyDescent="0.3">
      <c r="A123" s="11">
        <f t="shared" si="2"/>
        <v>122</v>
      </c>
      <c r="B123" s="29" t="s">
        <v>79</v>
      </c>
      <c r="C123" s="31">
        <v>1.1745833333333333E-3</v>
      </c>
      <c r="D123" s="3">
        <f>C123-Feuil1!$C$2</f>
        <v>1.3031249999999979E-4</v>
      </c>
      <c r="E123" s="3">
        <f>C123-$C122</f>
        <v>1.1574074074063162E-7</v>
      </c>
      <c r="F123" s="4">
        <v>466</v>
      </c>
      <c r="G123" s="33">
        <f>Tableau2[[#This Row],[PP ajustés]]-Tableau2[[#This Row],[PP]]</f>
        <v>-7.1975265245574747</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458.80247347544253</v>
      </c>
      <c r="I123" s="4" t="s">
        <v>12</v>
      </c>
      <c r="J123" s="4">
        <v>2001</v>
      </c>
      <c r="K123" s="4" t="s">
        <v>18</v>
      </c>
      <c r="L123" s="4" t="s">
        <v>35</v>
      </c>
      <c r="M123" s="4">
        <v>5</v>
      </c>
      <c r="N123" s="5" t="s">
        <v>38</v>
      </c>
      <c r="O123" s="4" t="s">
        <v>166</v>
      </c>
      <c r="P123" t="s">
        <v>214</v>
      </c>
    </row>
    <row r="124" spans="1:16" x14ac:dyDescent="0.3">
      <c r="A124" s="11">
        <f t="shared" si="2"/>
        <v>123</v>
      </c>
      <c r="B124" s="29" t="s">
        <v>80</v>
      </c>
      <c r="C124" s="31">
        <v>1.1749884259259259E-3</v>
      </c>
      <c r="D124" s="3">
        <f>C124-Feuil1!$C$2</f>
        <v>1.3071759259259243E-4</v>
      </c>
      <c r="E124" s="3">
        <f>C124-$C123</f>
        <v>4.0509259259264435E-7</v>
      </c>
      <c r="F124" s="4">
        <v>453</v>
      </c>
      <c r="G124" s="33">
        <f>Tableau2[[#This Row],[PP ajustés]]-Tableau2[[#This Row],[PP]]</f>
        <v>5.6442953356692556</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458.64429533566926</v>
      </c>
      <c r="I124" s="4" t="s">
        <v>12</v>
      </c>
      <c r="J124" s="4">
        <v>2000</v>
      </c>
      <c r="K124" s="4" t="s">
        <v>18</v>
      </c>
      <c r="L124" s="4" t="s">
        <v>35</v>
      </c>
      <c r="M124" s="4">
        <v>6</v>
      </c>
      <c r="N124" s="5" t="s">
        <v>23</v>
      </c>
      <c r="O124" s="4" t="s">
        <v>162</v>
      </c>
      <c r="P124" t="s">
        <v>207</v>
      </c>
    </row>
    <row r="125" spans="1:16" x14ac:dyDescent="0.3">
      <c r="A125" s="11">
        <f t="shared" si="2"/>
        <v>124</v>
      </c>
      <c r="B125" s="29" t="s">
        <v>81</v>
      </c>
      <c r="C125" s="31">
        <v>1.1752777777777777E-3</v>
      </c>
      <c r="D125" s="3">
        <f>C125-Feuil1!$C$2</f>
        <v>1.3100694444444423E-4</v>
      </c>
      <c r="E125" s="3">
        <f>C125-$C124</f>
        <v>2.8935185185179589E-7</v>
      </c>
      <c r="F125" s="4">
        <v>463</v>
      </c>
      <c r="G125" s="33">
        <f>Tableau2[[#This Row],[PP ajustés]]-Tableau2[[#This Row],[PP]]</f>
        <v>-5.2911889878188845</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457.70881101218112</v>
      </c>
      <c r="I125" s="4" t="s">
        <v>42</v>
      </c>
      <c r="J125" s="4">
        <v>2008</v>
      </c>
      <c r="K125" s="4" t="s">
        <v>18</v>
      </c>
      <c r="L125" s="4" t="s">
        <v>19</v>
      </c>
      <c r="M125" s="4">
        <v>1</v>
      </c>
      <c r="N125" s="5" t="s">
        <v>82</v>
      </c>
      <c r="O125" s="4" t="s">
        <v>166</v>
      </c>
      <c r="P125" t="s">
        <v>215</v>
      </c>
    </row>
    <row r="126" spans="1:16" x14ac:dyDescent="0.3">
      <c r="A126" s="11">
        <f t="shared" si="2"/>
        <v>125</v>
      </c>
      <c r="B126" s="29" t="s">
        <v>880</v>
      </c>
      <c r="C126" s="31">
        <v>1.1756481481481481E-3</v>
      </c>
      <c r="D126" s="3">
        <f>C126-Feuil1!$C$2</f>
        <v>1.3137731481481464E-4</v>
      </c>
      <c r="E126" s="3">
        <f>C126-$C125</f>
        <v>3.703703703704115E-7</v>
      </c>
      <c r="F126" s="4">
        <v>452</v>
      </c>
      <c r="G126" s="33">
        <f>Tableau2[[#This Row],[PP ajustés]]-Tableau2[[#This Row],[PP]]</f>
        <v>5.5646166950944576</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457.56461669509446</v>
      </c>
      <c r="I126" s="4" t="s">
        <v>12</v>
      </c>
      <c r="J126" s="4">
        <v>1993</v>
      </c>
      <c r="K126" s="4" t="s">
        <v>13</v>
      </c>
      <c r="L126" s="4" t="s">
        <v>67</v>
      </c>
      <c r="M126" s="4">
        <v>5</v>
      </c>
      <c r="N126" s="5" t="s">
        <v>58</v>
      </c>
      <c r="O126" s="4" t="s">
        <v>162</v>
      </c>
      <c r="P126" t="s">
        <v>858</v>
      </c>
    </row>
    <row r="127" spans="1:16" x14ac:dyDescent="0.3">
      <c r="A127" s="11">
        <f t="shared" si="2"/>
        <v>126</v>
      </c>
      <c r="B127" s="29" t="s">
        <v>83</v>
      </c>
      <c r="C127" s="31">
        <v>1.1757407407407409E-3</v>
      </c>
      <c r="D127" s="3">
        <f>C127-Feuil1!$C$2</f>
        <v>1.314699074074074E-4</v>
      </c>
      <c r="E127" s="3">
        <f>C127-$C126</f>
        <v>9.2592592592765505E-8</v>
      </c>
      <c r="F127" s="4">
        <v>452</v>
      </c>
      <c r="G127" s="33">
        <f>Tableau2[[#This Row],[PP ajustés]]-Tableau2[[#This Row],[PP]]</f>
        <v>5.5285823104121619</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457.52858231041216</v>
      </c>
      <c r="I127" s="4" t="s">
        <v>12</v>
      </c>
      <c r="J127" s="4">
        <v>1997</v>
      </c>
      <c r="K127" s="4" t="s">
        <v>18</v>
      </c>
      <c r="L127" s="4" t="s">
        <v>35</v>
      </c>
      <c r="M127" s="4">
        <v>5</v>
      </c>
      <c r="N127" s="5" t="s">
        <v>58</v>
      </c>
      <c r="O127" s="4" t="s">
        <v>166</v>
      </c>
      <c r="P127" t="s">
        <v>216</v>
      </c>
    </row>
    <row r="128" spans="1:16" x14ac:dyDescent="0.3">
      <c r="A128" s="11">
        <f t="shared" si="2"/>
        <v>127</v>
      </c>
      <c r="B128" s="29" t="s">
        <v>460</v>
      </c>
      <c r="C128" s="31">
        <v>1.1763425925925925E-3</v>
      </c>
      <c r="D128" s="3">
        <f>C128-Feuil1!$C$2</f>
        <v>1.3207175925925908E-4</v>
      </c>
      <c r="E128" s="3">
        <f>C128-$C127</f>
        <v>6.0185185185167474E-7</v>
      </c>
      <c r="F128" s="4">
        <v>431</v>
      </c>
      <c r="G128" s="33">
        <f>Tableau2[[#This Row],[PP ajustés]]-Tableau2[[#This Row],[PP]]</f>
        <v>26.261804104242287</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457.26180410424229</v>
      </c>
      <c r="I128" s="4" t="s">
        <v>108</v>
      </c>
      <c r="J128" s="4">
        <v>2001</v>
      </c>
      <c r="K128" s="4" t="s">
        <v>18</v>
      </c>
      <c r="L128" s="4" t="s">
        <v>105</v>
      </c>
      <c r="M128" s="4">
        <v>6</v>
      </c>
      <c r="N128" s="5" t="s">
        <v>23</v>
      </c>
      <c r="O128" s="12" t="s">
        <v>162</v>
      </c>
      <c r="P128" t="s">
        <v>471</v>
      </c>
    </row>
    <row r="129" spans="1:16" x14ac:dyDescent="0.3">
      <c r="A129" s="11">
        <f t="shared" si="2"/>
        <v>128</v>
      </c>
      <c r="B129" s="29" t="s">
        <v>84</v>
      </c>
      <c r="C129" s="31">
        <v>1.1764236111111112E-3</v>
      </c>
      <c r="D129" s="3">
        <f>C129-Feuil1!$C$2</f>
        <v>1.3215277777777769E-4</v>
      </c>
      <c r="E129" s="3">
        <f>C129-$C128</f>
        <v>8.1018518518615606E-8</v>
      </c>
      <c r="F129" s="4">
        <v>463</v>
      </c>
      <c r="G129" s="33">
        <f>Tableau2[[#This Row],[PP ajustés]]-Tableau2[[#This Row],[PP]]</f>
        <v>-6.3934096405748733</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456.60659035942513</v>
      </c>
      <c r="I129" s="4" t="s">
        <v>12</v>
      </c>
      <c r="J129" s="4">
        <v>1998</v>
      </c>
      <c r="K129" s="4" t="s">
        <v>85</v>
      </c>
      <c r="L129" s="4" t="s">
        <v>35</v>
      </c>
      <c r="M129" s="4">
        <v>5</v>
      </c>
      <c r="N129" s="5" t="s">
        <v>38</v>
      </c>
      <c r="O129" s="4" t="s">
        <v>166</v>
      </c>
      <c r="P129" t="s">
        <v>217</v>
      </c>
    </row>
    <row r="130" spans="1:16" x14ac:dyDescent="0.3">
      <c r="A130" s="11">
        <f t="shared" si="2"/>
        <v>129</v>
      </c>
      <c r="B130" s="29" t="s">
        <v>704</v>
      </c>
      <c r="C130" s="31">
        <v>1.1765277777777779E-3</v>
      </c>
      <c r="D130" s="3">
        <f>C130-Feuil1!$C$2</f>
        <v>1.3225694444444439E-4</v>
      </c>
      <c r="E130" s="3">
        <f>C130-$C129</f>
        <v>1.0416666666669856E-7</v>
      </c>
      <c r="F130" s="4">
        <v>429</v>
      </c>
      <c r="G130" s="33">
        <f>Tableau2[[#This Row],[PP ajustés]]-Tableau2[[#This Row],[PP]]</f>
        <v>27.622033754442725</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456.62203375444273</v>
      </c>
      <c r="I130" s="4" t="s">
        <v>12</v>
      </c>
      <c r="J130" s="4">
        <v>2003</v>
      </c>
      <c r="K130" s="4" t="s">
        <v>18</v>
      </c>
      <c r="L130" s="4" t="s">
        <v>35</v>
      </c>
      <c r="M130" s="4">
        <v>6</v>
      </c>
      <c r="N130" s="5" t="s">
        <v>58</v>
      </c>
      <c r="O130" s="4" t="s">
        <v>162</v>
      </c>
      <c r="P130" t="s">
        <v>705</v>
      </c>
    </row>
    <row r="131" spans="1:16" x14ac:dyDescent="0.3">
      <c r="A131" s="11">
        <f t="shared" si="2"/>
        <v>130</v>
      </c>
      <c r="B131" s="29" t="s">
        <v>853</v>
      </c>
      <c r="C131" s="31">
        <v>1.1779050925925926E-3</v>
      </c>
      <c r="D131" s="3">
        <f>C131-Feuil1!$C$2</f>
        <v>1.3363425925925912E-4</v>
      </c>
      <c r="E131" s="3">
        <f>C131-$C130</f>
        <v>1.3773148148147306E-6</v>
      </c>
      <c r="F131" s="4">
        <v>453</v>
      </c>
      <c r="G131" s="33">
        <f>Tableau2[[#This Row],[PP ajustés]]-Tableau2[[#This Row],[PP]]</f>
        <v>1.7364039189911296</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454.73640391899113</v>
      </c>
      <c r="I131" s="4" t="s">
        <v>12</v>
      </c>
      <c r="J131" s="4">
        <v>1989</v>
      </c>
      <c r="K131" s="4" t="s">
        <v>18</v>
      </c>
      <c r="L131" s="4" t="s">
        <v>67</v>
      </c>
      <c r="M131" s="4">
        <v>5</v>
      </c>
      <c r="N131" s="5" t="s">
        <v>58</v>
      </c>
      <c r="O131" s="4" t="s">
        <v>162</v>
      </c>
      <c r="P131" t="s">
        <v>858</v>
      </c>
    </row>
    <row r="132" spans="1:16" x14ac:dyDescent="0.3">
      <c r="A132" s="11">
        <f t="shared" ref="A132:A195" si="3">A131+1</f>
        <v>131</v>
      </c>
      <c r="B132" s="29" t="s">
        <v>939</v>
      </c>
      <c r="C132" s="31">
        <v>1.1780092592592593E-3</v>
      </c>
      <c r="D132" s="3">
        <f>C132-Feuil1!$C$2</f>
        <v>1.3373842592592582E-4</v>
      </c>
      <c r="E132" s="3">
        <f>C132-$C131</f>
        <v>1.0416666666669856E-7</v>
      </c>
      <c r="F132" s="4">
        <v>433</v>
      </c>
      <c r="G132" s="33">
        <f>Tableau2[[#This Row],[PP ajustés]]-Tableau2[[#This Row],[PP]]</f>
        <v>21.696193390053509</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454.69619339005351</v>
      </c>
      <c r="I132" s="4" t="s">
        <v>42</v>
      </c>
      <c r="J132" s="4">
        <v>2002</v>
      </c>
      <c r="K132" s="4" t="s">
        <v>18</v>
      </c>
      <c r="L132" s="4" t="s">
        <v>67</v>
      </c>
      <c r="M132" s="4">
        <v>6</v>
      </c>
      <c r="N132" s="5" t="s">
        <v>948</v>
      </c>
      <c r="O132" s="12" t="s">
        <v>162</v>
      </c>
      <c r="P132" t="s">
        <v>949</v>
      </c>
    </row>
    <row r="133" spans="1:16" x14ac:dyDescent="0.3">
      <c r="A133" s="11">
        <f t="shared" si="3"/>
        <v>132</v>
      </c>
      <c r="B133" s="29" t="s">
        <v>609</v>
      </c>
      <c r="C133" s="31">
        <v>1.1782291666666666E-3</v>
      </c>
      <c r="D133" s="3">
        <f>C133-Feuil1!$C$2</f>
        <v>1.3395833333333315E-4</v>
      </c>
      <c r="E133" s="3">
        <f>C133-$C132</f>
        <v>2.1990740740733018E-7</v>
      </c>
      <c r="F133" s="4">
        <v>413</v>
      </c>
      <c r="G133" s="33">
        <f>Tableau2[[#This Row],[PP ajustés]]-Tableau2[[#This Row],[PP]]</f>
        <v>41.611327844474431</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454.61132784447443</v>
      </c>
      <c r="I133" s="4" t="s">
        <v>32</v>
      </c>
      <c r="J133" s="4">
        <v>1971</v>
      </c>
      <c r="K133" s="4" t="s">
        <v>13</v>
      </c>
      <c r="L133" s="4" t="s">
        <v>67</v>
      </c>
      <c r="M133" s="4">
        <v>5</v>
      </c>
      <c r="N133" s="5" t="s">
        <v>58</v>
      </c>
      <c r="O133" s="4" t="s">
        <v>162</v>
      </c>
      <c r="P133" t="s">
        <v>610</v>
      </c>
    </row>
    <row r="134" spans="1:16" x14ac:dyDescent="0.3">
      <c r="A134" s="11">
        <f t="shared" si="3"/>
        <v>133</v>
      </c>
      <c r="B134" s="29" t="s">
        <v>613</v>
      </c>
      <c r="C134" s="31">
        <v>1.1791203703703703E-3</v>
      </c>
      <c r="D134" s="3">
        <f>C134-Feuil1!$C$2</f>
        <v>1.3484953703703684E-4</v>
      </c>
      <c r="E134" s="3">
        <f>C134-$C133</f>
        <v>8.9120370370368747E-7</v>
      </c>
      <c r="F134" s="4">
        <v>474</v>
      </c>
      <c r="G134" s="33">
        <f>Tableau2[[#This Row],[PP ajustés]]-Tableau2[[#This Row],[PP]]</f>
        <v>-19.935971423017691</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454.06402857698231</v>
      </c>
      <c r="I134" s="4" t="s">
        <v>32</v>
      </c>
      <c r="J134" s="4">
        <v>1962</v>
      </c>
      <c r="K134" s="4" t="s">
        <v>13</v>
      </c>
      <c r="L134" s="4" t="s">
        <v>67</v>
      </c>
      <c r="M134" s="4">
        <v>5</v>
      </c>
      <c r="N134" s="5" t="s">
        <v>23</v>
      </c>
      <c r="O134" s="4" t="s">
        <v>174</v>
      </c>
      <c r="P134" t="s">
        <v>614</v>
      </c>
    </row>
    <row r="135" spans="1:16" x14ac:dyDescent="0.3">
      <c r="A135" s="11">
        <f t="shared" si="3"/>
        <v>134</v>
      </c>
      <c r="B135" s="29" t="s">
        <v>873</v>
      </c>
      <c r="C135" s="31">
        <v>1.1800810185185187E-3</v>
      </c>
      <c r="D135" s="3">
        <f>C135-Feuil1!$C$2</f>
        <v>1.3581018518518521E-4</v>
      </c>
      <c r="E135" s="3">
        <f>C135-$C134</f>
        <v>9.6064814814837002E-7</v>
      </c>
      <c r="F135" s="4">
        <v>456</v>
      </c>
      <c r="G135" s="33">
        <f>Tableau2[[#This Row],[PP ajustés]]-Tableau2[[#This Row],[PP]]</f>
        <v>-1.0368579454520841</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454.96314205454792</v>
      </c>
      <c r="I135" s="4" t="s">
        <v>12</v>
      </c>
      <c r="J135" s="4">
        <v>1995</v>
      </c>
      <c r="K135" s="4" t="s">
        <v>18</v>
      </c>
      <c r="L135" s="4" t="s">
        <v>67</v>
      </c>
      <c r="M135" s="4">
        <v>5</v>
      </c>
      <c r="N135" s="5" t="s">
        <v>117</v>
      </c>
      <c r="O135" s="4" t="s">
        <v>162</v>
      </c>
      <c r="P135" t="s">
        <v>879</v>
      </c>
    </row>
    <row r="136" spans="1:16" x14ac:dyDescent="0.3">
      <c r="A136" s="11">
        <f t="shared" si="3"/>
        <v>135</v>
      </c>
      <c r="B136" s="29" t="s">
        <v>86</v>
      </c>
      <c r="C136" s="31">
        <v>1.1812384259259259E-3</v>
      </c>
      <c r="D136" s="3">
        <f>C136-Feuil1!$C$2</f>
        <v>1.3696759259259239E-4</v>
      </c>
      <c r="E136" s="3">
        <f>C136-$C135</f>
        <v>1.1574074074071836E-6</v>
      </c>
      <c r="F136" s="4">
        <v>542</v>
      </c>
      <c r="G136" s="33">
        <f>Tableau2[[#This Row],[PP ajustés]]-Tableau2[[#This Row],[PP]]</f>
        <v>-88.599473678672041</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453.40052632132796</v>
      </c>
      <c r="I136" s="4" t="s">
        <v>42</v>
      </c>
      <c r="J136" s="4">
        <v>1962</v>
      </c>
      <c r="K136" s="4" t="s">
        <v>13</v>
      </c>
      <c r="L136" s="4" t="s">
        <v>14</v>
      </c>
      <c r="M136" s="4">
        <v>6</v>
      </c>
      <c r="N136" s="5" t="s">
        <v>23</v>
      </c>
      <c r="O136" s="4" t="s">
        <v>195</v>
      </c>
      <c r="P136" t="s">
        <v>218</v>
      </c>
    </row>
    <row r="137" spans="1:16" x14ac:dyDescent="0.3">
      <c r="A137" s="11">
        <f t="shared" si="3"/>
        <v>136</v>
      </c>
      <c r="B137" t="s">
        <v>416</v>
      </c>
      <c r="C137" s="3">
        <v>1.1815624999999999E-3</v>
      </c>
      <c r="D137" s="3">
        <f>C137-Feuil1!$C$2</f>
        <v>1.3729166666666642E-4</v>
      </c>
      <c r="E137" s="3">
        <f>C137-$C136</f>
        <v>3.2407407407402875E-7</v>
      </c>
      <c r="F137" s="4">
        <v>409</v>
      </c>
      <c r="G137" s="36">
        <f>Tableau2[[#This Row],[PP ajustés]]-Tableau2[[#This Row],[PP]]</f>
        <v>44.276169500802382</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453.27616950080238</v>
      </c>
      <c r="I137" s="4" t="s">
        <v>25</v>
      </c>
      <c r="J137" s="4">
        <v>2001</v>
      </c>
      <c r="K137" s="4" t="s">
        <v>13</v>
      </c>
      <c r="L137" s="4" t="s">
        <v>19</v>
      </c>
      <c r="M137" s="4">
        <v>5</v>
      </c>
      <c r="N137" s="5" t="s">
        <v>38</v>
      </c>
      <c r="O137" s="4" t="s">
        <v>162</v>
      </c>
      <c r="P137" t="s">
        <v>417</v>
      </c>
    </row>
    <row r="138" spans="1:16" x14ac:dyDescent="0.3">
      <c r="A138" s="11">
        <f t="shared" si="3"/>
        <v>137</v>
      </c>
      <c r="B138" s="29" t="s">
        <v>771</v>
      </c>
      <c r="C138" s="31">
        <v>1.1817013888888888E-3</v>
      </c>
      <c r="D138" s="3">
        <f>C138-Feuil1!$C$2</f>
        <v>1.3743055555555535E-4</v>
      </c>
      <c r="E138" s="3">
        <f>C138-$C137</f>
        <v>1.3888888888893142E-7</v>
      </c>
      <c r="F138" s="4">
        <v>475</v>
      </c>
      <c r="G138" s="33">
        <f>Tableau2[[#This Row],[PP ajustés]]-Tableau2[[#This Row],[PP]]</f>
        <v>-21.855799548541142</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453.14420045145886</v>
      </c>
      <c r="I138" s="4" t="s">
        <v>42</v>
      </c>
      <c r="J138" s="4">
        <v>1990</v>
      </c>
      <c r="K138" s="4" t="s">
        <v>18</v>
      </c>
      <c r="L138" s="4" t="s">
        <v>67</v>
      </c>
      <c r="M138" s="4">
        <v>6</v>
      </c>
      <c r="N138" s="5" t="s">
        <v>58</v>
      </c>
      <c r="O138" s="4" t="s">
        <v>166</v>
      </c>
      <c r="P138" t="s">
        <v>775</v>
      </c>
    </row>
    <row r="139" spans="1:16" x14ac:dyDescent="0.3">
      <c r="A139" s="11">
        <f t="shared" si="3"/>
        <v>138</v>
      </c>
      <c r="B139" s="29" t="s">
        <v>852</v>
      </c>
      <c r="C139" s="31">
        <v>1.1819097222222222E-3</v>
      </c>
      <c r="D139" s="3">
        <f>C139-Feuil1!$C$2</f>
        <v>1.3763888888888875E-4</v>
      </c>
      <c r="E139" s="3">
        <f>C139-$C138</f>
        <v>2.0833333333339712E-7</v>
      </c>
      <c r="F139" s="4">
        <v>451</v>
      </c>
      <c r="G139" s="33">
        <f>Tableau2[[#This Row],[PP ajustés]]-Tableau2[[#This Row],[PP]]</f>
        <v>2.0942818502318232</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453.09428185023182</v>
      </c>
      <c r="I139" s="4" t="s">
        <v>12</v>
      </c>
      <c r="J139" s="4">
        <v>1991</v>
      </c>
      <c r="K139" s="4" t="s">
        <v>18</v>
      </c>
      <c r="L139" s="4" t="s">
        <v>67</v>
      </c>
      <c r="M139" s="4">
        <v>5</v>
      </c>
      <c r="N139" s="5" t="s">
        <v>58</v>
      </c>
      <c r="O139" s="4" t="s">
        <v>162</v>
      </c>
      <c r="P139" t="s">
        <v>858</v>
      </c>
    </row>
    <row r="140" spans="1:16" x14ac:dyDescent="0.3">
      <c r="A140" s="11">
        <f t="shared" si="3"/>
        <v>139</v>
      </c>
      <c r="B140" s="29" t="s">
        <v>856</v>
      </c>
      <c r="C140" s="31">
        <v>1.1821064814814817E-3</v>
      </c>
      <c r="D140" s="3">
        <f>C140-Feuil1!$C$2</f>
        <v>1.3783564814814821E-4</v>
      </c>
      <c r="E140" s="3">
        <f>C140-$C139</f>
        <v>1.9675925925946407E-7</v>
      </c>
      <c r="F140" s="4">
        <v>452</v>
      </c>
      <c r="G140" s="33">
        <f>Tableau2[[#This Row],[PP ajustés]]-Tableau2[[#This Row],[PP]]</f>
        <v>1.0188652133482492</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453.01886521334825</v>
      </c>
      <c r="I140" s="4" t="s">
        <v>12</v>
      </c>
      <c r="J140" s="4">
        <v>1991</v>
      </c>
      <c r="K140" s="4" t="s">
        <v>13</v>
      </c>
      <c r="L140" s="4" t="s">
        <v>67</v>
      </c>
      <c r="M140" s="4">
        <v>5</v>
      </c>
      <c r="N140" s="5" t="s">
        <v>58</v>
      </c>
      <c r="O140" s="4" t="s">
        <v>162</v>
      </c>
      <c r="P140" t="s">
        <v>858</v>
      </c>
    </row>
    <row r="141" spans="1:16" x14ac:dyDescent="0.3">
      <c r="A141" s="11">
        <f t="shared" si="3"/>
        <v>140</v>
      </c>
      <c r="B141" s="29" t="s">
        <v>855</v>
      </c>
      <c r="C141" s="31">
        <v>1.1822569444444443E-3</v>
      </c>
      <c r="D141" s="3">
        <f>C141-Feuil1!$C$2</f>
        <v>1.3798611111111086E-4</v>
      </c>
      <c r="E141" s="3">
        <f>C141-$C140</f>
        <v>1.5046296296264763E-7</v>
      </c>
      <c r="F141" s="4">
        <v>450</v>
      </c>
      <c r="G141" s="33">
        <f>Tableau2[[#This Row],[PP ajustés]]-Tableau2[[#This Row],[PP]]</f>
        <v>2.9612106053053253</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452.96121060530533</v>
      </c>
      <c r="I141" s="4" t="s">
        <v>12</v>
      </c>
      <c r="J141" s="4">
        <v>1993</v>
      </c>
      <c r="K141" s="4" t="s">
        <v>18</v>
      </c>
      <c r="L141" s="4" t="s">
        <v>67</v>
      </c>
      <c r="M141" s="4">
        <v>5</v>
      </c>
      <c r="N141" s="5" t="s">
        <v>58</v>
      </c>
      <c r="O141" s="4" t="s">
        <v>162</v>
      </c>
      <c r="P141" t="s">
        <v>858</v>
      </c>
    </row>
    <row r="142" spans="1:16" x14ac:dyDescent="0.3">
      <c r="A142" s="11">
        <f t="shared" si="3"/>
        <v>141</v>
      </c>
      <c r="B142" s="29" t="s">
        <v>87</v>
      </c>
      <c r="C142" s="31">
        <v>1.1823495370370371E-3</v>
      </c>
      <c r="D142" s="3">
        <f>C142-Feuil1!$C$2</f>
        <v>1.3807870370370363E-4</v>
      </c>
      <c r="E142" s="3">
        <f>C142-$C141</f>
        <v>9.2592592592765505E-8</v>
      </c>
      <c r="F142" s="4">
        <v>446</v>
      </c>
      <c r="G142" s="33">
        <f>Tableau2[[#This Row],[PP ajustés]]-Tableau2[[#This Row],[PP]]</f>
        <v>6.9257381400823874</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452.92573814008239</v>
      </c>
      <c r="I142" s="4" t="s">
        <v>12</v>
      </c>
      <c r="J142" s="4">
        <v>1997</v>
      </c>
      <c r="K142" s="4" t="s">
        <v>18</v>
      </c>
      <c r="L142" s="4" t="s">
        <v>14</v>
      </c>
      <c r="M142" s="4">
        <v>6</v>
      </c>
      <c r="N142" s="5" t="s">
        <v>23</v>
      </c>
      <c r="O142" s="4" t="s">
        <v>166</v>
      </c>
      <c r="P142" t="s">
        <v>219</v>
      </c>
    </row>
    <row r="143" spans="1:16" x14ac:dyDescent="0.3">
      <c r="A143" s="11">
        <f t="shared" si="3"/>
        <v>142</v>
      </c>
      <c r="B143" s="29" t="s">
        <v>88</v>
      </c>
      <c r="C143" s="31">
        <v>1.1824074074074074E-3</v>
      </c>
      <c r="D143" s="3">
        <f>C143-Feuil1!$C$2</f>
        <v>1.3813657407407394E-4</v>
      </c>
      <c r="E143" s="3">
        <f>C143-$C142</f>
        <v>5.787037037031581E-8</v>
      </c>
      <c r="F143" s="4">
        <v>449</v>
      </c>
      <c r="G143" s="33">
        <f>Tableau2[[#This Row],[PP ajustés]]-Tableau2[[#This Row],[PP]]</f>
        <v>4.010582192639049</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453.01058219263905</v>
      </c>
      <c r="I143" s="4" t="s">
        <v>12</v>
      </c>
      <c r="J143" s="4">
        <v>2005</v>
      </c>
      <c r="K143" s="4" t="s">
        <v>18</v>
      </c>
      <c r="L143" s="4" t="s">
        <v>35</v>
      </c>
      <c r="M143" s="4">
        <v>6</v>
      </c>
      <c r="N143" s="5" t="s">
        <v>38</v>
      </c>
      <c r="O143" s="4" t="s">
        <v>162</v>
      </c>
      <c r="P143" t="s">
        <v>220</v>
      </c>
    </row>
    <row r="144" spans="1:16" x14ac:dyDescent="0.3">
      <c r="A144" s="11">
        <f t="shared" si="3"/>
        <v>143</v>
      </c>
      <c r="B144" s="29" t="s">
        <v>89</v>
      </c>
      <c r="C144" s="31">
        <v>1.1829745370370369E-3</v>
      </c>
      <c r="D144" s="3">
        <f>C144-Feuil1!$C$2</f>
        <v>1.3870370370370338E-4</v>
      </c>
      <c r="E144" s="3">
        <f>C144-$C143</f>
        <v>5.6712962962944188E-7</v>
      </c>
      <c r="F144" s="4">
        <v>492</v>
      </c>
      <c r="G144" s="33">
        <f>Tableau2[[#This Row],[PP ajustés]]-Tableau2[[#This Row],[PP]]</f>
        <v>-39.791130116484737</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452.20886988351526</v>
      </c>
      <c r="I144" s="4" t="s">
        <v>42</v>
      </c>
      <c r="J144" s="4">
        <v>2012</v>
      </c>
      <c r="K144" s="4" t="s">
        <v>18</v>
      </c>
      <c r="L144" s="4" t="s">
        <v>90</v>
      </c>
      <c r="M144" s="4">
        <v>1</v>
      </c>
      <c r="N144" s="5" t="s">
        <v>82</v>
      </c>
      <c r="O144" s="4" t="s">
        <v>162</v>
      </c>
      <c r="P144" t="s">
        <v>221</v>
      </c>
    </row>
    <row r="145" spans="1:16" x14ac:dyDescent="0.3">
      <c r="A145" s="11">
        <f t="shared" si="3"/>
        <v>144</v>
      </c>
      <c r="B145" s="29" t="s">
        <v>91</v>
      </c>
      <c r="C145" s="31">
        <v>1.1838657407407408E-3</v>
      </c>
      <c r="D145" s="3">
        <f>C145-Feuil1!$C$2</f>
        <v>1.3959490740740729E-4</v>
      </c>
      <c r="E145" s="3">
        <f>C145-$C144</f>
        <v>8.9120370370390431E-7</v>
      </c>
      <c r="F145" s="4">
        <v>450</v>
      </c>
      <c r="G145" s="33">
        <f>Tableau2[[#This Row],[PP ajustés]]-Tableau2[[#This Row],[PP]]</f>
        <v>1.5011545276372544</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451.50115452763725</v>
      </c>
      <c r="I145" s="4" t="s">
        <v>12</v>
      </c>
      <c r="J145" s="4">
        <v>1996</v>
      </c>
      <c r="K145" s="4" t="s">
        <v>85</v>
      </c>
      <c r="L145" s="4" t="s">
        <v>35</v>
      </c>
      <c r="M145" s="4">
        <v>5</v>
      </c>
      <c r="N145" s="5" t="s">
        <v>58</v>
      </c>
      <c r="O145" s="4" t="s">
        <v>166</v>
      </c>
      <c r="P145" t="s">
        <v>222</v>
      </c>
    </row>
    <row r="146" spans="1:16" x14ac:dyDescent="0.3">
      <c r="A146" s="11">
        <f t="shared" si="3"/>
        <v>145</v>
      </c>
      <c r="B146" s="29" t="s">
        <v>917</v>
      </c>
      <c r="C146" s="31">
        <v>1.1842361111111109E-3</v>
      </c>
      <c r="D146" s="3">
        <f>C146-Feuil1!$C$2</f>
        <v>1.3996527777777748E-4</v>
      </c>
      <c r="E146" s="3">
        <f>C146-$C145</f>
        <v>3.7037037037019466E-7</v>
      </c>
      <c r="F146" s="4">
        <v>497</v>
      </c>
      <c r="G146" s="33">
        <f>Tableau2[[#This Row],[PP ajustés]]-Tableau2[[#This Row],[PP]]</f>
        <v>-46.207071808805097</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450.7929281911949</v>
      </c>
      <c r="I146" s="4" t="s">
        <v>22</v>
      </c>
      <c r="J146" s="4">
        <v>2002</v>
      </c>
      <c r="K146" s="4" t="s">
        <v>18</v>
      </c>
      <c r="L146" s="4" t="s">
        <v>35</v>
      </c>
      <c r="M146" s="4">
        <v>5</v>
      </c>
      <c r="N146" s="5" t="s">
        <v>58</v>
      </c>
      <c r="O146" s="4" t="s">
        <v>184</v>
      </c>
      <c r="P146" t="s">
        <v>931</v>
      </c>
    </row>
    <row r="147" spans="1:16" x14ac:dyDescent="0.3">
      <c r="A147" s="11">
        <f t="shared" si="3"/>
        <v>146</v>
      </c>
      <c r="B147" s="29" t="s">
        <v>942</v>
      </c>
      <c r="C147" s="31">
        <v>1.1845949074074074E-3</v>
      </c>
      <c r="D147" s="3">
        <f>C147-Feuil1!$C$2</f>
        <v>1.4032407407407396E-4</v>
      </c>
      <c r="E147" s="3">
        <f>C147-$C146</f>
        <v>3.5879629629647844E-7</v>
      </c>
      <c r="F147" s="4">
        <v>459</v>
      </c>
      <c r="G147" s="33">
        <f>Tableau2[[#This Row],[PP ajustés]]-Tableau2[[#This Row],[PP]]</f>
        <v>-9.5664841701085379</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449.43351582989146</v>
      </c>
      <c r="I147" s="4" t="s">
        <v>943</v>
      </c>
      <c r="J147" s="4">
        <v>2004</v>
      </c>
      <c r="K147" s="4" t="s">
        <v>18</v>
      </c>
      <c r="L147" s="4" t="s">
        <v>67</v>
      </c>
      <c r="M147" s="4">
        <v>6</v>
      </c>
      <c r="N147" s="5" t="s">
        <v>23</v>
      </c>
      <c r="O147" s="4" t="s">
        <v>166</v>
      </c>
      <c r="P147" t="s">
        <v>952</v>
      </c>
    </row>
    <row r="148" spans="1:16" x14ac:dyDescent="0.3">
      <c r="A148" s="11">
        <f t="shared" si="3"/>
        <v>147</v>
      </c>
      <c r="B148" t="s">
        <v>414</v>
      </c>
      <c r="C148" s="3">
        <v>1.1866087962962963E-3</v>
      </c>
      <c r="D148" s="3">
        <f>C148-Feuil1!$C$2</f>
        <v>1.4233796296296282E-4</v>
      </c>
      <c r="E148" s="3">
        <f>C148-$C147</f>
        <v>2.013888888888855E-6</v>
      </c>
      <c r="F148" s="4">
        <v>408</v>
      </c>
      <c r="G148" s="36">
        <f>Tableau2[[#This Row],[PP ajustés]]-Tableau2[[#This Row],[PP]]</f>
        <v>39.927732857820331</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447.92773285782033</v>
      </c>
      <c r="I148" s="4" t="s">
        <v>25</v>
      </c>
      <c r="J148" s="4">
        <v>1996</v>
      </c>
      <c r="K148" s="4" t="s">
        <v>13</v>
      </c>
      <c r="L148" s="4" t="s">
        <v>19</v>
      </c>
      <c r="M148" s="4">
        <v>5</v>
      </c>
      <c r="N148" s="5" t="s">
        <v>58</v>
      </c>
      <c r="O148" s="4" t="s">
        <v>166</v>
      </c>
      <c r="P148" t="s">
        <v>415</v>
      </c>
    </row>
    <row r="149" spans="1:16" x14ac:dyDescent="0.3">
      <c r="A149" s="11">
        <f t="shared" si="3"/>
        <v>148</v>
      </c>
      <c r="B149" s="29" t="s">
        <v>944</v>
      </c>
      <c r="C149" s="31">
        <v>1.1878587962962964E-3</v>
      </c>
      <c r="D149" s="3">
        <f>C149-Feuil1!$C$2</f>
        <v>1.4358796296296298E-4</v>
      </c>
      <c r="E149" s="3">
        <f>C149-$C148</f>
        <v>1.2500000000001659E-6</v>
      </c>
      <c r="F149" s="4">
        <v>462</v>
      </c>
      <c r="G149" s="33">
        <f>Tableau2[[#This Row],[PP ajustés]]-Tableau2[[#This Row],[PP]]</f>
        <v>-14.948980900020445</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447.05101909997956</v>
      </c>
      <c r="I149" s="4" t="s">
        <v>943</v>
      </c>
      <c r="J149" s="4">
        <v>2004</v>
      </c>
      <c r="K149" s="4" t="s">
        <v>18</v>
      </c>
      <c r="L149" s="4" t="s">
        <v>35</v>
      </c>
      <c r="M149" s="4">
        <v>6</v>
      </c>
      <c r="N149" s="5" t="s">
        <v>532</v>
      </c>
      <c r="O149" s="4" t="s">
        <v>166</v>
      </c>
      <c r="P149" t="s">
        <v>953</v>
      </c>
    </row>
    <row r="150" spans="1:16" x14ac:dyDescent="0.3">
      <c r="A150" s="11">
        <f t="shared" si="3"/>
        <v>149</v>
      </c>
      <c r="B150" s="29" t="s">
        <v>458</v>
      </c>
      <c r="C150" s="31">
        <v>1.1879745370370371E-3</v>
      </c>
      <c r="D150" s="3">
        <f>C150-Feuil1!$C$2</f>
        <v>1.4370370370370361E-4</v>
      </c>
      <c r="E150" s="3">
        <f>C150-$C149</f>
        <v>1.1574074074063162E-7</v>
      </c>
      <c r="F150" s="4">
        <v>427</v>
      </c>
      <c r="G150" s="33">
        <f>Tableau2[[#This Row],[PP ajustés]]-Tableau2[[#This Row],[PP]]</f>
        <v>19.650462905905101</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446.6504629059051</v>
      </c>
      <c r="I150" s="4" t="s">
        <v>108</v>
      </c>
      <c r="J150" s="4">
        <v>2000</v>
      </c>
      <c r="K150" s="4" t="s">
        <v>18</v>
      </c>
      <c r="L150" s="4" t="s">
        <v>105</v>
      </c>
      <c r="M150" s="4">
        <v>6</v>
      </c>
      <c r="N150" s="5" t="s">
        <v>23</v>
      </c>
      <c r="O150" s="12" t="s">
        <v>162</v>
      </c>
      <c r="P150" t="s">
        <v>470</v>
      </c>
    </row>
    <row r="151" spans="1:16" x14ac:dyDescent="0.3">
      <c r="A151" s="11">
        <f t="shared" si="3"/>
        <v>150</v>
      </c>
      <c r="B151" s="29" t="s">
        <v>92</v>
      </c>
      <c r="C151" s="31">
        <v>1.1885648148148148E-3</v>
      </c>
      <c r="D151" s="3">
        <f>C151-Feuil1!$C$2</f>
        <v>1.4429398148148136E-4</v>
      </c>
      <c r="E151" s="3">
        <f>C151-$C150</f>
        <v>5.9027777777774168E-7</v>
      </c>
      <c r="F151" s="4">
        <v>435</v>
      </c>
      <c r="G151" s="33">
        <f>Tableau2[[#This Row],[PP ajustés]]-Tableau2[[#This Row],[PP]]</f>
        <v>11.566149827883464</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446.56614982788346</v>
      </c>
      <c r="I151" s="4" t="s">
        <v>22</v>
      </c>
      <c r="J151" s="4">
        <v>2010</v>
      </c>
      <c r="K151" s="4" t="s">
        <v>18</v>
      </c>
      <c r="L151" s="4" t="s">
        <v>93</v>
      </c>
      <c r="M151" s="4">
        <v>6</v>
      </c>
      <c r="N151" s="5" t="s">
        <v>38</v>
      </c>
      <c r="O151" s="4" t="s">
        <v>162</v>
      </c>
      <c r="P151" t="s">
        <v>223</v>
      </c>
    </row>
    <row r="152" spans="1:16" x14ac:dyDescent="0.3">
      <c r="A152" s="11">
        <f t="shared" si="3"/>
        <v>151</v>
      </c>
      <c r="B152" s="29" t="s">
        <v>437</v>
      </c>
      <c r="C152" s="31">
        <v>1.1893402777777777E-3</v>
      </c>
      <c r="D152" s="3">
        <f>C152-Feuil1!$C$2</f>
        <v>1.450694444444442E-4</v>
      </c>
      <c r="E152" s="3">
        <f>C152-$C151</f>
        <v>7.7546296296283901E-7</v>
      </c>
      <c r="F152" s="4">
        <v>419</v>
      </c>
      <c r="G152" s="33">
        <f>Tableau2[[#This Row],[PP ajustés]]-Tableau2[[#This Row],[PP]]</f>
        <v>27.274983778793228</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446.27498377879323</v>
      </c>
      <c r="I152" s="4" t="s">
        <v>12</v>
      </c>
      <c r="J152" s="4">
        <v>2004</v>
      </c>
      <c r="K152" s="4" t="s">
        <v>18</v>
      </c>
      <c r="L152" s="4" t="s">
        <v>67</v>
      </c>
      <c r="M152" s="4">
        <v>6</v>
      </c>
      <c r="N152" s="5" t="s">
        <v>36</v>
      </c>
      <c r="O152" s="12" t="s">
        <v>162</v>
      </c>
      <c r="P152" t="s">
        <v>439</v>
      </c>
    </row>
    <row r="153" spans="1:16" x14ac:dyDescent="0.3">
      <c r="A153" s="11">
        <f t="shared" si="3"/>
        <v>152</v>
      </c>
      <c r="B153" s="29" t="s">
        <v>94</v>
      </c>
      <c r="C153" s="31">
        <v>1.1898611111111112E-3</v>
      </c>
      <c r="D153" s="3">
        <f>C153-Feuil1!$C$2</f>
        <v>1.4559027777777769E-4</v>
      </c>
      <c r="E153" s="3">
        <f>C153-$C152</f>
        <v>5.2083333333349281E-7</v>
      </c>
      <c r="F153" s="4">
        <v>433</v>
      </c>
      <c r="G153" s="33">
        <f>Tableau2[[#This Row],[PP ajustés]]-Tableau2[[#This Row],[PP]]</f>
        <v>13.543805394790979</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446.54380539479098</v>
      </c>
      <c r="I153" s="4" t="s">
        <v>12</v>
      </c>
      <c r="J153" s="4">
        <v>1991</v>
      </c>
      <c r="K153" s="4" t="s">
        <v>18</v>
      </c>
      <c r="L153" s="4" t="s">
        <v>14</v>
      </c>
      <c r="M153" s="4">
        <v>5</v>
      </c>
      <c r="N153" s="5" t="s">
        <v>58</v>
      </c>
      <c r="O153" s="4" t="s">
        <v>166</v>
      </c>
      <c r="P153" t="s">
        <v>224</v>
      </c>
    </row>
    <row r="154" spans="1:16" x14ac:dyDescent="0.3">
      <c r="A154" s="11">
        <f t="shared" si="3"/>
        <v>153</v>
      </c>
      <c r="B154" s="29" t="s">
        <v>95</v>
      </c>
      <c r="C154" s="31">
        <v>1.1904050925925925E-3</v>
      </c>
      <c r="D154" s="3">
        <f>C154-Feuil1!$C$2</f>
        <v>1.4613425925925905E-4</v>
      </c>
      <c r="E154" s="3">
        <f>C154-$C153</f>
        <v>5.4398148148135893E-7</v>
      </c>
      <c r="F154" s="4">
        <v>456</v>
      </c>
      <c r="G154" s="33">
        <f>Tableau2[[#This Row],[PP ajustés]]-Tableau2[[#This Row],[PP]]</f>
        <v>-11.440953612507315</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444.55904638749269</v>
      </c>
      <c r="I154" s="4" t="s">
        <v>12</v>
      </c>
      <c r="J154" s="4">
        <v>2002</v>
      </c>
      <c r="K154" s="4" t="s">
        <v>18</v>
      </c>
      <c r="L154" s="4" t="s">
        <v>35</v>
      </c>
      <c r="M154" s="4">
        <v>5</v>
      </c>
      <c r="N154" s="5" t="s">
        <v>58</v>
      </c>
      <c r="O154" s="4" t="s">
        <v>166</v>
      </c>
      <c r="P154" t="s">
        <v>225</v>
      </c>
    </row>
    <row r="155" spans="1:16" x14ac:dyDescent="0.3">
      <c r="A155" s="11">
        <f t="shared" si="3"/>
        <v>154</v>
      </c>
      <c r="B155" s="29" t="s">
        <v>941</v>
      </c>
      <c r="C155" s="31">
        <v>1.1907870370370369E-3</v>
      </c>
      <c r="D155" s="3">
        <f>C155-Feuil1!$C$2</f>
        <v>1.4651620370370339E-4</v>
      </c>
      <c r="E155" s="3">
        <f>C155-$C154</f>
        <v>3.8194444444434456E-7</v>
      </c>
      <c r="F155" s="4">
        <v>468</v>
      </c>
      <c r="G155" s="33">
        <f>Tableau2[[#This Row],[PP ajustés]]-Tableau2[[#This Row],[PP]]</f>
        <v>-24.867954978422119</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443.13204502157788</v>
      </c>
      <c r="I155" s="4" t="s">
        <v>42</v>
      </c>
      <c r="J155" s="4">
        <v>2004</v>
      </c>
      <c r="K155" s="4" t="s">
        <v>18</v>
      </c>
      <c r="L155" s="4" t="s">
        <v>67</v>
      </c>
      <c r="M155" s="4">
        <v>6</v>
      </c>
      <c r="N155" s="5" t="s">
        <v>58</v>
      </c>
      <c r="O155" s="4" t="s">
        <v>166</v>
      </c>
      <c r="P155" t="s">
        <v>951</v>
      </c>
    </row>
    <row r="156" spans="1:16" x14ac:dyDescent="0.3">
      <c r="A156" s="11">
        <f t="shared" si="3"/>
        <v>155</v>
      </c>
      <c r="B156" s="29" t="s">
        <v>766</v>
      </c>
      <c r="C156" s="31">
        <v>1.1911921296296295E-3</v>
      </c>
      <c r="D156" s="3">
        <f>C156-Feuil1!$C$2</f>
        <v>1.4692129629629604E-4</v>
      </c>
      <c r="E156" s="3">
        <f>C156-$C155</f>
        <v>4.0509259259264435E-7</v>
      </c>
      <c r="F156" s="4">
        <v>455</v>
      </c>
      <c r="G156" s="33">
        <f>Tableau2[[#This Row],[PP ajustés]]-Tableau2[[#This Row],[PP]]</f>
        <v>-12.018652338246397</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442.9813476617536</v>
      </c>
      <c r="I156" s="4" t="s">
        <v>42</v>
      </c>
      <c r="J156" s="4">
        <v>1969</v>
      </c>
      <c r="K156" s="4" t="s">
        <v>13</v>
      </c>
      <c r="L156" s="4" t="s">
        <v>19</v>
      </c>
      <c r="M156" s="4">
        <v>4</v>
      </c>
      <c r="N156" s="5" t="s">
        <v>612</v>
      </c>
      <c r="O156" s="4" t="s">
        <v>166</v>
      </c>
      <c r="P156" t="s">
        <v>768</v>
      </c>
    </row>
    <row r="157" spans="1:16" x14ac:dyDescent="0.3">
      <c r="A157" s="11">
        <f t="shared" si="3"/>
        <v>156</v>
      </c>
      <c r="B157" s="29" t="s">
        <v>521</v>
      </c>
      <c r="C157" s="31">
        <v>1.1917245370370371E-3</v>
      </c>
      <c r="D157" s="3">
        <f>C157-Feuil1!$C$2</f>
        <v>1.4745370370370368E-4</v>
      </c>
      <c r="E157" s="3">
        <f>C157-$C156</f>
        <v>5.3240740740764271E-7</v>
      </c>
      <c r="F157" s="4">
        <v>425</v>
      </c>
      <c r="G157" s="33">
        <f>Tableau2[[#This Row],[PP ajustés]]-Tableau2[[#This Row],[PP]]</f>
        <v>17.555823003757155</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442.55582300375715</v>
      </c>
      <c r="I157" s="4" t="s">
        <v>25</v>
      </c>
      <c r="J157" s="4">
        <v>1987</v>
      </c>
      <c r="K157" s="4" t="s">
        <v>13</v>
      </c>
      <c r="L157" s="4" t="s">
        <v>67</v>
      </c>
      <c r="M157" s="4">
        <v>5</v>
      </c>
      <c r="N157" s="5" t="s">
        <v>58</v>
      </c>
      <c r="O157" s="4" t="s">
        <v>166</v>
      </c>
      <c r="P157" t="s">
        <v>526</v>
      </c>
    </row>
    <row r="158" spans="1:16" x14ac:dyDescent="0.3">
      <c r="A158" s="11">
        <f t="shared" si="3"/>
        <v>157</v>
      </c>
      <c r="B158" s="29" t="s">
        <v>461</v>
      </c>
      <c r="C158" s="31">
        <v>1.1923842592592591E-3</v>
      </c>
      <c r="D158" s="3">
        <f>C158-Feuil1!$C$2</f>
        <v>1.4811342592592567E-4</v>
      </c>
      <c r="E158" s="3">
        <f>C158-$C157</f>
        <v>6.5972222222199055E-7</v>
      </c>
      <c r="F158" s="4">
        <v>440</v>
      </c>
      <c r="G158" s="33">
        <f>Tableau2[[#This Row],[PP ajustés]]-Tableau2[[#This Row],[PP]]</f>
        <v>1.5584161635380838</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441.55841616353808</v>
      </c>
      <c r="I158" s="4" t="s">
        <v>108</v>
      </c>
      <c r="J158" s="4">
        <v>2011</v>
      </c>
      <c r="K158" s="4" t="s">
        <v>18</v>
      </c>
      <c r="L158" s="4" t="s">
        <v>93</v>
      </c>
      <c r="M158" s="4">
        <v>6</v>
      </c>
      <c r="N158" s="5" t="s">
        <v>23</v>
      </c>
      <c r="O158" s="4" t="s">
        <v>162</v>
      </c>
      <c r="P158" t="s">
        <v>473</v>
      </c>
    </row>
    <row r="159" spans="1:16" x14ac:dyDescent="0.3">
      <c r="A159" s="11">
        <f t="shared" si="3"/>
        <v>158</v>
      </c>
      <c r="B159" s="29" t="s">
        <v>913</v>
      </c>
      <c r="C159" s="31">
        <v>1.1927662037037037E-3</v>
      </c>
      <c r="D159" s="3">
        <f>C159-Feuil1!$C$2</f>
        <v>1.4849537037037023E-4</v>
      </c>
      <c r="E159" s="3">
        <f>C159-$C158</f>
        <v>3.819444444445614E-7</v>
      </c>
      <c r="F159" s="4">
        <v>511</v>
      </c>
      <c r="G159" s="33">
        <f>Tableau2[[#This Row],[PP ajustés]]-Tableau2[[#This Row],[PP]]</f>
        <v>-69.582978506622567</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441.41702149337743</v>
      </c>
      <c r="I159" s="4" t="s">
        <v>22</v>
      </c>
      <c r="J159" s="4">
        <v>2004</v>
      </c>
      <c r="K159" s="4" t="s">
        <v>18</v>
      </c>
      <c r="L159" s="4" t="s">
        <v>580</v>
      </c>
      <c r="M159" s="4">
        <v>5</v>
      </c>
      <c r="N159" s="5" t="s">
        <v>58</v>
      </c>
      <c r="O159" s="4" t="s">
        <v>184</v>
      </c>
      <c r="P159" t="s">
        <v>925</v>
      </c>
    </row>
    <row r="160" spans="1:16" x14ac:dyDescent="0.3">
      <c r="A160" s="11">
        <f t="shared" si="3"/>
        <v>159</v>
      </c>
      <c r="B160" s="29" t="s">
        <v>911</v>
      </c>
      <c r="C160" s="31">
        <v>1.1932175925925927E-3</v>
      </c>
      <c r="D160" s="3">
        <f>C160-Feuil1!$C$2</f>
        <v>1.4894675925925926E-4</v>
      </c>
      <c r="E160" s="3">
        <f>C160-$C159</f>
        <v>4.513888888890271E-7</v>
      </c>
      <c r="F160" s="4">
        <v>445</v>
      </c>
      <c r="G160" s="33">
        <f>Tableau2[[#This Row],[PP ajustés]]-Tableau2[[#This Row],[PP]]</f>
        <v>-5.3199756258803177</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439.68002437411968</v>
      </c>
      <c r="I160" s="4" t="s">
        <v>22</v>
      </c>
      <c r="J160" s="4">
        <v>2002</v>
      </c>
      <c r="K160" s="4" t="s">
        <v>18</v>
      </c>
      <c r="L160" s="4" t="s">
        <v>580</v>
      </c>
      <c r="M160" s="4">
        <v>5</v>
      </c>
      <c r="N160" s="5" t="s">
        <v>117</v>
      </c>
      <c r="O160" s="4" t="s">
        <v>162</v>
      </c>
      <c r="P160" t="s">
        <v>923</v>
      </c>
    </row>
    <row r="161" spans="1:16" x14ac:dyDescent="0.3">
      <c r="A161" s="11">
        <f t="shared" si="3"/>
        <v>160</v>
      </c>
      <c r="B161" t="s">
        <v>418</v>
      </c>
      <c r="C161" s="3">
        <v>1.194201388888889E-3</v>
      </c>
      <c r="D161" s="3">
        <f>C161-Feuil1!$C$2</f>
        <v>1.4993055555555549E-4</v>
      </c>
      <c r="E161" s="3">
        <f>C161-$C160</f>
        <v>9.8379629629623613E-7</v>
      </c>
      <c r="F161" s="4">
        <v>411</v>
      </c>
      <c r="G161" s="36">
        <f>Tableau2[[#This Row],[PP ajustés]]-Tableau2[[#This Row],[PP]]</f>
        <v>27.20726778170922</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438.20726778170922</v>
      </c>
      <c r="I161" s="4" t="s">
        <v>25</v>
      </c>
      <c r="J161" s="4">
        <v>2000</v>
      </c>
      <c r="K161" s="4" t="s">
        <v>13</v>
      </c>
      <c r="L161" s="4" t="s">
        <v>19</v>
      </c>
      <c r="M161" s="4">
        <v>5</v>
      </c>
      <c r="N161" s="5" t="s">
        <v>38</v>
      </c>
      <c r="O161" s="4" t="s">
        <v>166</v>
      </c>
      <c r="P161" t="s">
        <v>419</v>
      </c>
    </row>
    <row r="162" spans="1:16" x14ac:dyDescent="0.3">
      <c r="A162" s="11">
        <f t="shared" si="3"/>
        <v>161</v>
      </c>
      <c r="B162" s="29" t="s">
        <v>96</v>
      </c>
      <c r="C162" s="31">
        <v>1.1952662037037038E-3</v>
      </c>
      <c r="D162" s="3">
        <f>C162-Feuil1!$C$2</f>
        <v>1.5099537037037035E-4</v>
      </c>
      <c r="E162" s="3">
        <f>C162-$C161</f>
        <v>1.0648148148148517E-6</v>
      </c>
      <c r="F162" s="4">
        <v>439</v>
      </c>
      <c r="G162" s="33">
        <f>Tableau2[[#This Row],[PP ajustés]]-Tableau2[[#This Row],[PP]]</f>
        <v>-1.9730501409990779</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437.02694985900092</v>
      </c>
      <c r="I162" s="4" t="s">
        <v>12</v>
      </c>
      <c r="J162" s="4">
        <v>1995</v>
      </c>
      <c r="K162" s="4" t="s">
        <v>85</v>
      </c>
      <c r="L162" s="4" t="s">
        <v>35</v>
      </c>
      <c r="M162" s="4">
        <v>5</v>
      </c>
      <c r="N162" s="5" t="s">
        <v>36</v>
      </c>
      <c r="O162" s="4" t="s">
        <v>166</v>
      </c>
      <c r="P162" t="s">
        <v>226</v>
      </c>
    </row>
    <row r="163" spans="1:16" x14ac:dyDescent="0.3">
      <c r="A163" s="11">
        <f t="shared" si="3"/>
        <v>162</v>
      </c>
      <c r="B163" s="29" t="s">
        <v>436</v>
      </c>
      <c r="C163" s="31">
        <v>1.1956712962962962E-3</v>
      </c>
      <c r="D163" s="3">
        <f>C163-Feuil1!$C$2</f>
        <v>1.5140046296296277E-4</v>
      </c>
      <c r="E163" s="3">
        <f>C163-$C162</f>
        <v>4.0509259259242751E-7</v>
      </c>
      <c r="F163" s="4">
        <v>421</v>
      </c>
      <c r="G163" s="33">
        <f>Tableau2[[#This Row],[PP ajustés]]-Tableau2[[#This Row],[PP]]</f>
        <v>15.00138450600906</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436.00138450600906</v>
      </c>
      <c r="I163" s="4" t="s">
        <v>12</v>
      </c>
      <c r="J163" s="4">
        <v>2003</v>
      </c>
      <c r="K163" s="4" t="s">
        <v>18</v>
      </c>
      <c r="L163" s="4" t="s">
        <v>67</v>
      </c>
      <c r="M163" s="4">
        <v>6</v>
      </c>
      <c r="N163" s="5" t="s">
        <v>36</v>
      </c>
      <c r="O163" s="4" t="s">
        <v>162</v>
      </c>
      <c r="P163" t="s">
        <v>438</v>
      </c>
    </row>
    <row r="164" spans="1:16" x14ac:dyDescent="0.3">
      <c r="A164" s="11">
        <f t="shared" si="3"/>
        <v>163</v>
      </c>
      <c r="B164" s="29" t="s">
        <v>97</v>
      </c>
      <c r="C164" s="31">
        <v>1.1962847222222223E-3</v>
      </c>
      <c r="D164" s="3">
        <f>C164-Feuil1!$C$2</f>
        <v>1.5201388888888881E-4</v>
      </c>
      <c r="E164" s="3">
        <f>C164-$C163</f>
        <v>6.1342592592604148E-7</v>
      </c>
      <c r="F164" s="4">
        <v>442</v>
      </c>
      <c r="G164" s="33">
        <f>Tableau2[[#This Row],[PP ajustés]]-Tableau2[[#This Row],[PP]]</f>
        <v>-7.8406272460711079</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434.15937275392889</v>
      </c>
      <c r="I164" s="4" t="s">
        <v>12</v>
      </c>
      <c r="J164" s="4">
        <v>1996</v>
      </c>
      <c r="K164" s="4" t="s">
        <v>18</v>
      </c>
      <c r="L164" s="4" t="s">
        <v>35</v>
      </c>
      <c r="M164" s="4">
        <v>5</v>
      </c>
      <c r="N164" s="5" t="s">
        <v>38</v>
      </c>
      <c r="O164" s="4" t="s">
        <v>166</v>
      </c>
      <c r="P164" t="s">
        <v>227</v>
      </c>
    </row>
    <row r="165" spans="1:16" x14ac:dyDescent="0.3">
      <c r="A165" s="11">
        <f t="shared" si="3"/>
        <v>164</v>
      </c>
      <c r="B165" s="29" t="s">
        <v>459</v>
      </c>
      <c r="C165" s="31">
        <v>1.1972916666666666E-3</v>
      </c>
      <c r="D165" s="3">
        <f>C165-Feuil1!$C$2</f>
        <v>1.5302083333333313E-4</v>
      </c>
      <c r="E165" s="3">
        <f>C165-$C164</f>
        <v>1.0069444444443191E-6</v>
      </c>
      <c r="F165" s="4">
        <v>434</v>
      </c>
      <c r="G165" s="33">
        <f>Tableau2[[#This Row],[PP ajustés]]-Tableau2[[#This Row],[PP]]</f>
        <v>-0.25319617557892116</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433.74680382442108</v>
      </c>
      <c r="I165" s="4" t="s">
        <v>108</v>
      </c>
      <c r="J165" s="4">
        <v>2003</v>
      </c>
      <c r="K165" s="4" t="s">
        <v>18</v>
      </c>
      <c r="L165" s="4" t="s">
        <v>105</v>
      </c>
      <c r="M165" s="4">
        <v>6</v>
      </c>
      <c r="N165" s="5" t="s">
        <v>23</v>
      </c>
      <c r="O165" s="38" t="s">
        <v>174</v>
      </c>
      <c r="P165" t="s">
        <v>472</v>
      </c>
    </row>
    <row r="166" spans="1:16" x14ac:dyDescent="0.3">
      <c r="A166" s="11">
        <f t="shared" si="3"/>
        <v>165</v>
      </c>
      <c r="B166" s="29" t="s">
        <v>747</v>
      </c>
      <c r="C166" s="31">
        <v>1.1979282407407407E-3</v>
      </c>
      <c r="D166" s="3">
        <f>C166-Feuil1!$C$2</f>
        <v>1.5365740740740726E-4</v>
      </c>
      <c r="E166" s="3">
        <f>C166-$C165</f>
        <v>6.3657407407412443E-7</v>
      </c>
      <c r="F166" s="4">
        <v>409</v>
      </c>
      <c r="G166" s="33">
        <f>Tableau2[[#This Row],[PP ajustés]]-Tableau2[[#This Row],[PP]]</f>
        <v>23.519593747886518</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432.51959374788652</v>
      </c>
      <c r="I166" s="4" t="s">
        <v>12</v>
      </c>
      <c r="J166" s="4">
        <v>2000</v>
      </c>
      <c r="K166" s="4" t="s">
        <v>18</v>
      </c>
      <c r="L166" s="4" t="s">
        <v>93</v>
      </c>
      <c r="M166" s="4">
        <v>6</v>
      </c>
      <c r="N166" s="5" t="s">
        <v>38</v>
      </c>
      <c r="O166" s="4" t="s">
        <v>162</v>
      </c>
      <c r="P166" t="s">
        <v>748</v>
      </c>
    </row>
    <row r="167" spans="1:16" x14ac:dyDescent="0.3">
      <c r="A167" s="11">
        <f t="shared" si="3"/>
        <v>166</v>
      </c>
      <c r="B167" s="29" t="s">
        <v>98</v>
      </c>
      <c r="C167" s="31">
        <v>1.1982060185185184E-3</v>
      </c>
      <c r="D167" s="3">
        <f>C167-Feuil1!$C$2</f>
        <v>1.539351851851849E-4</v>
      </c>
      <c r="E167" s="3">
        <f>C167-$C166</f>
        <v>2.7777777777764599E-7</v>
      </c>
      <c r="F167" s="4">
        <v>438</v>
      </c>
      <c r="G167" s="33">
        <f>Tableau2[[#This Row],[PP ajustés]]-Tableau2[[#This Row],[PP]]</f>
        <v>-5.751571357132832</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432.24842864286717</v>
      </c>
      <c r="I167" s="4" t="s">
        <v>12</v>
      </c>
      <c r="J167" s="4">
        <v>1994</v>
      </c>
      <c r="K167" s="4" t="s">
        <v>85</v>
      </c>
      <c r="L167" s="4" t="s">
        <v>35</v>
      </c>
      <c r="M167" s="4">
        <v>5</v>
      </c>
      <c r="N167" s="5" t="s">
        <v>38</v>
      </c>
      <c r="O167" s="4" t="s">
        <v>166</v>
      </c>
      <c r="P167" t="s">
        <v>228</v>
      </c>
    </row>
    <row r="168" spans="1:16" x14ac:dyDescent="0.3">
      <c r="A168" s="11">
        <f t="shared" si="3"/>
        <v>167</v>
      </c>
      <c r="B168" s="29" t="s">
        <v>703</v>
      </c>
      <c r="C168" s="31">
        <v>1.1994444444444444E-3</v>
      </c>
      <c r="D168" s="3">
        <f>C168-Feuil1!$C$2</f>
        <v>1.5517361111111092E-4</v>
      </c>
      <c r="E168" s="3">
        <f>C168-$C167</f>
        <v>1.238425925926016E-6</v>
      </c>
      <c r="F168" s="4">
        <v>408</v>
      </c>
      <c r="G168" s="33">
        <f>Tableau2[[#This Row],[PP ajustés]]-Tableau2[[#This Row],[PP]]</f>
        <v>22.114807635652653</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430.11480763565265</v>
      </c>
      <c r="I168" s="4" t="s">
        <v>12</v>
      </c>
      <c r="J168" s="4">
        <v>2003</v>
      </c>
      <c r="K168" s="4" t="s">
        <v>18</v>
      </c>
      <c r="L168" s="4" t="s">
        <v>35</v>
      </c>
      <c r="M168" s="4">
        <v>4</v>
      </c>
      <c r="N168" s="5" t="s">
        <v>117</v>
      </c>
      <c r="O168" s="4" t="s">
        <v>162</v>
      </c>
      <c r="P168" t="s">
        <v>706</v>
      </c>
    </row>
    <row r="169" spans="1:16" x14ac:dyDescent="0.3">
      <c r="A169" s="11">
        <f t="shared" si="3"/>
        <v>168</v>
      </c>
      <c r="B169" s="29" t="s">
        <v>611</v>
      </c>
      <c r="C169" s="31">
        <v>1.1996412037037036E-3</v>
      </c>
      <c r="D169" s="3">
        <f>C169-Feuil1!$C$2</f>
        <v>1.5537037037037017E-4</v>
      </c>
      <c r="E169" s="3">
        <f>C169-$C168</f>
        <v>1.9675925925924723E-7</v>
      </c>
      <c r="F169" s="4">
        <v>454</v>
      </c>
      <c r="G169" s="33">
        <f>Tableau2[[#This Row],[PP ajustés]]-Tableau2[[#This Row],[PP]]</f>
        <v>-23.779478397808873</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430.22052160219113</v>
      </c>
      <c r="I169" s="4" t="s">
        <v>32</v>
      </c>
      <c r="J169" s="4">
        <v>1961</v>
      </c>
      <c r="K169" s="4" t="s">
        <v>13</v>
      </c>
      <c r="L169" s="4" t="s">
        <v>67</v>
      </c>
      <c r="M169" s="4">
        <v>4</v>
      </c>
      <c r="N169" s="5" t="s">
        <v>612</v>
      </c>
      <c r="O169" s="4" t="s">
        <v>184</v>
      </c>
      <c r="P169" t="s">
        <v>615</v>
      </c>
    </row>
    <row r="170" spans="1:16" x14ac:dyDescent="0.3">
      <c r="A170" s="11">
        <f t="shared" si="3"/>
        <v>169</v>
      </c>
      <c r="B170" s="29" t="s">
        <v>798</v>
      </c>
      <c r="C170" s="31">
        <v>1.1998379629629631E-3</v>
      </c>
      <c r="D170" s="3">
        <f>C170-Feuil1!$C$2</f>
        <v>1.5556712962962963E-4</v>
      </c>
      <c r="E170" s="3">
        <f>C170-$C169</f>
        <v>1.9675925925946407E-7</v>
      </c>
      <c r="F170" s="4">
        <v>426</v>
      </c>
      <c r="G170" s="33">
        <f>Tableau2[[#This Row],[PP ajustés]]-Tableau2[[#This Row],[PP]]</f>
        <v>5.2926442524094455</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431.29264425240945</v>
      </c>
      <c r="I170" s="4" t="s">
        <v>12</v>
      </c>
      <c r="J170" s="4">
        <v>2005</v>
      </c>
      <c r="K170" s="4" t="s">
        <v>18</v>
      </c>
      <c r="L170" s="4" t="s">
        <v>788</v>
      </c>
      <c r="M170" s="4">
        <v>6</v>
      </c>
      <c r="N170" s="5" t="s">
        <v>58</v>
      </c>
      <c r="O170" s="4" t="s">
        <v>162</v>
      </c>
      <c r="P170" t="s">
        <v>800</v>
      </c>
    </row>
    <row r="171" spans="1:16" x14ac:dyDescent="0.3">
      <c r="A171" s="11">
        <f t="shared" si="3"/>
        <v>170</v>
      </c>
      <c r="B171" s="29" t="s">
        <v>717</v>
      </c>
      <c r="C171" s="31">
        <v>1.2009837962962963E-3</v>
      </c>
      <c r="D171" s="3">
        <f>C171-Feuil1!$C$2</f>
        <v>1.5671296296296288E-4</v>
      </c>
      <c r="E171" s="3">
        <f>C171-$C170</f>
        <v>1.1458333333332505E-6</v>
      </c>
      <c r="F171" s="4">
        <v>407</v>
      </c>
      <c r="G171" s="33">
        <f>Tableau2[[#This Row],[PP ajustés]]-Tableau2[[#This Row],[PP]]</f>
        <v>23.421049690053735</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430.42104969005374</v>
      </c>
      <c r="I171" s="4" t="s">
        <v>12</v>
      </c>
      <c r="J171" s="4">
        <v>2012</v>
      </c>
      <c r="K171" s="4" t="s">
        <v>18</v>
      </c>
      <c r="L171" s="4" t="s">
        <v>67</v>
      </c>
      <c r="M171" s="4">
        <v>6</v>
      </c>
      <c r="N171" s="5" t="s">
        <v>36</v>
      </c>
      <c r="O171" s="38" t="s">
        <v>162</v>
      </c>
      <c r="P171" t="s">
        <v>741</v>
      </c>
    </row>
    <row r="172" spans="1:16" x14ac:dyDescent="0.3">
      <c r="A172" s="11">
        <f t="shared" si="3"/>
        <v>171</v>
      </c>
      <c r="B172" s="29" t="s">
        <v>721</v>
      </c>
      <c r="C172" s="31">
        <v>1.2015162037037036E-3</v>
      </c>
      <c r="D172" s="3">
        <f>C172-Feuil1!$C$2</f>
        <v>1.5724537037037009E-4</v>
      </c>
      <c r="E172" s="3">
        <f>C172-$C171</f>
        <v>5.3240740740720903E-7</v>
      </c>
      <c r="F172" s="4">
        <v>407</v>
      </c>
      <c r="G172" s="33">
        <f>Tableau2[[#This Row],[PP ajustés]]-Tableau2[[#This Row],[PP]]</f>
        <v>23.264499472973057</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430.26449947297306</v>
      </c>
      <c r="I172" s="4" t="s">
        <v>12</v>
      </c>
      <c r="J172" s="4">
        <v>2012</v>
      </c>
      <c r="K172" s="4" t="s">
        <v>18</v>
      </c>
      <c r="L172" s="4" t="s">
        <v>67</v>
      </c>
      <c r="M172" s="4">
        <v>6</v>
      </c>
      <c r="N172" s="5" t="s">
        <v>36</v>
      </c>
      <c r="O172" s="4" t="s">
        <v>162</v>
      </c>
      <c r="P172" t="s">
        <v>741</v>
      </c>
    </row>
    <row r="173" spans="1:16" x14ac:dyDescent="0.3">
      <c r="A173" s="11">
        <f t="shared" si="3"/>
        <v>172</v>
      </c>
      <c r="B173" s="29" t="s">
        <v>702</v>
      </c>
      <c r="C173" s="31">
        <v>1.2017476851851853E-3</v>
      </c>
      <c r="D173" s="3">
        <f>C173-Feuil1!$C$2</f>
        <v>1.5747685185185179E-4</v>
      </c>
      <c r="E173" s="3">
        <f>C173-$C172</f>
        <v>2.3148148148169692E-7</v>
      </c>
      <c r="F173" s="4">
        <v>406</v>
      </c>
      <c r="G173" s="33">
        <f>Tableau2[[#This Row],[PP ajustés]]-Tableau2[[#This Row],[PP]]</f>
        <v>24.181621623491992</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430.18162162349199</v>
      </c>
      <c r="I173" s="4" t="s">
        <v>12</v>
      </c>
      <c r="J173" s="4">
        <v>2003</v>
      </c>
      <c r="K173" s="4" t="s">
        <v>18</v>
      </c>
      <c r="L173" s="4" t="s">
        <v>35</v>
      </c>
      <c r="M173" s="4">
        <v>5</v>
      </c>
      <c r="N173" s="5" t="s">
        <v>58</v>
      </c>
      <c r="O173" s="38" t="s">
        <v>162</v>
      </c>
      <c r="P173" t="s">
        <v>705</v>
      </c>
    </row>
    <row r="174" spans="1:16" x14ac:dyDescent="0.3">
      <c r="A174" s="11">
        <f t="shared" si="3"/>
        <v>173</v>
      </c>
      <c r="B174" s="29" t="s">
        <v>440</v>
      </c>
      <c r="C174" s="31">
        <v>1.2021874999999999E-3</v>
      </c>
      <c r="D174" s="3">
        <f>C174-Feuil1!$C$2</f>
        <v>1.5791666666666645E-4</v>
      </c>
      <c r="E174" s="3">
        <f>C174-$C173</f>
        <v>4.3981481481466037E-7</v>
      </c>
      <c r="F174" s="4">
        <v>414</v>
      </c>
      <c r="G174" s="33">
        <f>Tableau2[[#This Row],[PP ajustés]]-Tableau2[[#This Row],[PP]]</f>
        <v>14.95805778401882</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428.95805778401882</v>
      </c>
      <c r="I174" s="4" t="s">
        <v>12</v>
      </c>
      <c r="J174" s="4">
        <v>2008</v>
      </c>
      <c r="K174" s="4" t="s">
        <v>18</v>
      </c>
      <c r="L174" s="4" t="s">
        <v>35</v>
      </c>
      <c r="M174" s="4">
        <v>6</v>
      </c>
      <c r="N174" s="5" t="s">
        <v>38</v>
      </c>
      <c r="O174" s="12" t="s">
        <v>162</v>
      </c>
      <c r="P174" t="s">
        <v>441</v>
      </c>
    </row>
    <row r="175" spans="1:16" x14ac:dyDescent="0.3">
      <c r="A175" s="11">
        <f t="shared" si="3"/>
        <v>174</v>
      </c>
      <c r="B175" s="29" t="s">
        <v>596</v>
      </c>
      <c r="C175" s="31">
        <v>1.2036226851851854E-3</v>
      </c>
      <c r="D175" s="3">
        <f>C175-Feuil1!$C$2</f>
        <v>1.5935185185185193E-4</v>
      </c>
      <c r="E175" s="3">
        <f>C175-$C174</f>
        <v>1.4351851851854801E-6</v>
      </c>
      <c r="F175" s="4">
        <v>408</v>
      </c>
      <c r="G175" s="33">
        <f>Tableau2[[#This Row],[PP ajustés]]-Tableau2[[#This Row],[PP]]</f>
        <v>19.17901808024493</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427.17901808024493</v>
      </c>
      <c r="I175" s="4" t="s">
        <v>108</v>
      </c>
      <c r="J175" s="4">
        <v>1985</v>
      </c>
      <c r="K175" s="4" t="s">
        <v>13</v>
      </c>
      <c r="L175" s="4" t="s">
        <v>119</v>
      </c>
      <c r="M175" s="4">
        <v>5</v>
      </c>
      <c r="N175" s="5" t="s">
        <v>58</v>
      </c>
      <c r="O175" s="4" t="s">
        <v>174</v>
      </c>
      <c r="P175" t="s">
        <v>597</v>
      </c>
    </row>
    <row r="176" spans="1:16" x14ac:dyDescent="0.3">
      <c r="A176" s="11">
        <f t="shared" si="3"/>
        <v>175</v>
      </c>
      <c r="B176" s="29" t="s">
        <v>767</v>
      </c>
      <c r="C176" s="31">
        <v>1.2051967592592592E-3</v>
      </c>
      <c r="D176" s="3">
        <f>C176-Feuil1!$C$2</f>
        <v>1.6092592592592569E-4</v>
      </c>
      <c r="E176" s="3">
        <f>C176-$C175</f>
        <v>1.574074074073761E-6</v>
      </c>
      <c r="F176" s="4">
        <v>465</v>
      </c>
      <c r="G176" s="33">
        <f>Tableau2[[#This Row],[PP ajustés]]-Tableau2[[#This Row],[PP]]</f>
        <v>-41.23735556110438</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423.76264443889562</v>
      </c>
      <c r="I176" s="4" t="s">
        <v>42</v>
      </c>
      <c r="J176" s="4">
        <v>1969</v>
      </c>
      <c r="K176" s="4" t="s">
        <v>13</v>
      </c>
      <c r="L176" s="4" t="s">
        <v>67</v>
      </c>
      <c r="M176" s="4">
        <v>4</v>
      </c>
      <c r="N176" s="5" t="s">
        <v>612</v>
      </c>
      <c r="O176" s="4" t="s">
        <v>174</v>
      </c>
      <c r="P176" t="s">
        <v>769</v>
      </c>
    </row>
    <row r="177" spans="1:16" x14ac:dyDescent="0.3">
      <c r="A177" s="11">
        <f t="shared" si="3"/>
        <v>176</v>
      </c>
      <c r="B177" s="29" t="s">
        <v>956</v>
      </c>
      <c r="C177" s="31">
        <v>1.2055439814814815E-3</v>
      </c>
      <c r="D177" s="3">
        <f>C177-Feuil1!$C$2</f>
        <v>1.6127314814814802E-4</v>
      </c>
      <c r="E177" s="3">
        <f>C177-$C176</f>
        <v>3.4722222222232854E-7</v>
      </c>
      <c r="F177" s="4">
        <v>429</v>
      </c>
      <c r="G177" s="33">
        <f>Tableau2[[#This Row],[PP ajustés]]-Tableau2[[#This Row],[PP]]</f>
        <v>-5.3761021342946833</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423.62389786570532</v>
      </c>
      <c r="I177" s="4" t="s">
        <v>42</v>
      </c>
      <c r="J177" s="4">
        <v>2013</v>
      </c>
      <c r="K177" s="4" t="s">
        <v>18</v>
      </c>
      <c r="L177" s="4" t="s">
        <v>105</v>
      </c>
      <c r="M177" s="4">
        <v>6</v>
      </c>
      <c r="N177" s="5" t="s">
        <v>532</v>
      </c>
      <c r="O177" s="4" t="s">
        <v>162</v>
      </c>
      <c r="P177" t="s">
        <v>982</v>
      </c>
    </row>
    <row r="178" spans="1:16" x14ac:dyDescent="0.3">
      <c r="A178" s="11">
        <f t="shared" si="3"/>
        <v>177</v>
      </c>
      <c r="B178" s="29" t="s">
        <v>99</v>
      </c>
      <c r="C178" s="31">
        <v>1.2057175925925926E-3</v>
      </c>
      <c r="D178" s="3">
        <f>C178-Feuil1!$C$2</f>
        <v>1.6144675925925918E-4</v>
      </c>
      <c r="E178" s="3">
        <f>C178-$C177</f>
        <v>1.7361111111116427E-7</v>
      </c>
      <c r="F178" s="4">
        <v>433</v>
      </c>
      <c r="G178" s="33">
        <f>Tableau2[[#This Row],[PP ajustés]]-Tableau2[[#This Row],[PP]]</f>
        <v>-9.4370996813600527</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423.56290031863995</v>
      </c>
      <c r="I178" s="4" t="s">
        <v>12</v>
      </c>
      <c r="J178" s="4">
        <v>1994</v>
      </c>
      <c r="K178" s="4" t="s">
        <v>85</v>
      </c>
      <c r="L178" s="4" t="s">
        <v>35</v>
      </c>
      <c r="M178" s="4">
        <v>5</v>
      </c>
      <c r="N178" s="5" t="s">
        <v>38</v>
      </c>
      <c r="O178" s="4" t="s">
        <v>166</v>
      </c>
      <c r="P178" t="s">
        <v>229</v>
      </c>
    </row>
    <row r="179" spans="1:16" x14ac:dyDescent="0.3">
      <c r="A179" s="11">
        <f t="shared" si="3"/>
        <v>178</v>
      </c>
      <c r="B179" s="29" t="s">
        <v>916</v>
      </c>
      <c r="C179" s="31">
        <v>1.2058217592592593E-3</v>
      </c>
      <c r="D179" s="3">
        <f>C179-Feuil1!$C$2</f>
        <v>1.6155092592592588E-4</v>
      </c>
      <c r="E179" s="3">
        <f>C179-$C178</f>
        <v>1.0416666666669856E-7</v>
      </c>
      <c r="F179" s="4">
        <v>466</v>
      </c>
      <c r="G179" s="33">
        <f>Tableau2[[#This Row],[PP ajustés]]-Tableau2[[#This Row],[PP]]</f>
        <v>-42.012420141410928</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423.98757985858907</v>
      </c>
      <c r="I179" s="4" t="s">
        <v>22</v>
      </c>
      <c r="J179" s="4">
        <v>2000</v>
      </c>
      <c r="K179" s="4" t="s">
        <v>18</v>
      </c>
      <c r="L179" s="4" t="s">
        <v>67</v>
      </c>
      <c r="M179" s="4">
        <v>5</v>
      </c>
      <c r="N179" s="5" t="s">
        <v>58</v>
      </c>
      <c r="O179" s="4" t="s">
        <v>184</v>
      </c>
      <c r="P179" t="s">
        <v>929</v>
      </c>
    </row>
    <row r="180" spans="1:16" x14ac:dyDescent="0.3">
      <c r="A180" s="11">
        <f t="shared" si="3"/>
        <v>179</v>
      </c>
      <c r="B180" s="29" t="s">
        <v>100</v>
      </c>
      <c r="C180" s="31">
        <v>1.2062152777777778E-3</v>
      </c>
      <c r="D180" s="3">
        <f>C180-Feuil1!$C$2</f>
        <v>1.6194444444444438E-4</v>
      </c>
      <c r="E180" s="3">
        <f>C180-$C179</f>
        <v>3.9351851851849445E-7</v>
      </c>
      <c r="F180" s="4">
        <v>423</v>
      </c>
      <c r="G180" s="33">
        <f>Tableau2[[#This Row],[PP ajustés]]-Tableau2[[#This Row],[PP]]</f>
        <v>0.30545425713427221</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423.30545425713427</v>
      </c>
      <c r="I180" s="4" t="s">
        <v>32</v>
      </c>
      <c r="J180" s="4">
        <v>2004</v>
      </c>
      <c r="K180" s="4" t="s">
        <v>18</v>
      </c>
      <c r="L180" s="4" t="s">
        <v>14</v>
      </c>
      <c r="M180" s="4">
        <v>6</v>
      </c>
      <c r="N180" s="5" t="s">
        <v>38</v>
      </c>
      <c r="O180" s="4" t="s">
        <v>166</v>
      </c>
      <c r="P180" t="s">
        <v>230</v>
      </c>
    </row>
    <row r="181" spans="1:16" x14ac:dyDescent="0.3">
      <c r="A181" s="11">
        <f t="shared" si="3"/>
        <v>180</v>
      </c>
      <c r="B181" s="29" t="s">
        <v>844</v>
      </c>
      <c r="C181" s="31">
        <v>1.2069212962962964E-3</v>
      </c>
      <c r="D181" s="3">
        <f>C181-Feuil1!$C$2</f>
        <v>1.6265046296296297E-4</v>
      </c>
      <c r="E181" s="3">
        <f>C181-$C180</f>
        <v>7.0601851851859014E-7</v>
      </c>
      <c r="F181" s="4">
        <v>410</v>
      </c>
      <c r="G181" s="33">
        <f>Tableau2[[#This Row],[PP ajustés]]-Tableau2[[#This Row],[PP]]</f>
        <v>12.851248576054388</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422.85124857605439</v>
      </c>
      <c r="I181" s="4" t="s">
        <v>22</v>
      </c>
      <c r="J181" s="4">
        <v>1991</v>
      </c>
      <c r="K181" s="4" t="s">
        <v>18</v>
      </c>
      <c r="L181" s="4" t="s">
        <v>35</v>
      </c>
      <c r="M181" s="4">
        <v>5</v>
      </c>
      <c r="N181" s="5" t="s">
        <v>141</v>
      </c>
      <c r="O181" s="4" t="s">
        <v>162</v>
      </c>
      <c r="P181" t="s">
        <v>849</v>
      </c>
    </row>
    <row r="182" spans="1:16" x14ac:dyDescent="0.3">
      <c r="A182" s="11">
        <f t="shared" si="3"/>
        <v>181</v>
      </c>
      <c r="B182" s="29" t="s">
        <v>720</v>
      </c>
      <c r="C182" s="31">
        <v>1.2073495370370369E-3</v>
      </c>
      <c r="D182" s="3">
        <f>C182-Feuil1!$C$2</f>
        <v>1.6307870370370348E-4</v>
      </c>
      <c r="E182" s="3">
        <f>C182-$C181</f>
        <v>4.2824074074051047E-7</v>
      </c>
      <c r="F182" s="4">
        <v>406</v>
      </c>
      <c r="G182" s="33">
        <f>Tableau2[[#This Row],[PP ajustés]]-Tableau2[[#This Row],[PP]]</f>
        <v>16.853663253333195</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422.8536632533332</v>
      </c>
      <c r="I182" s="4" t="s">
        <v>12</v>
      </c>
      <c r="J182" s="4">
        <v>2011</v>
      </c>
      <c r="K182" s="4" t="s">
        <v>18</v>
      </c>
      <c r="L182" s="4" t="s">
        <v>67</v>
      </c>
      <c r="M182" s="4">
        <v>6</v>
      </c>
      <c r="N182" s="5" t="s">
        <v>36</v>
      </c>
      <c r="O182" s="4" t="s">
        <v>162</v>
      </c>
      <c r="P182" t="s">
        <v>722</v>
      </c>
    </row>
    <row r="183" spans="1:16" x14ac:dyDescent="0.3">
      <c r="A183" s="11">
        <f t="shared" si="3"/>
        <v>182</v>
      </c>
      <c r="B183" s="29" t="s">
        <v>101</v>
      </c>
      <c r="C183" s="31">
        <v>1.2075578703703703E-3</v>
      </c>
      <c r="D183" s="3">
        <f>C183-Feuil1!$C$2</f>
        <v>1.6328703703703687E-4</v>
      </c>
      <c r="E183" s="3">
        <f>C183-$C182</f>
        <v>2.0833333333339712E-7</v>
      </c>
      <c r="F183" s="4">
        <v>433</v>
      </c>
      <c r="G183" s="33">
        <f>Tableau2[[#This Row],[PP ajustés]]-Tableau2[[#This Row],[PP]]</f>
        <v>-10.432979791868433</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422.56702020813157</v>
      </c>
      <c r="I183" s="4" t="s">
        <v>12</v>
      </c>
      <c r="J183" s="4">
        <v>1995</v>
      </c>
      <c r="K183" s="4" t="s">
        <v>85</v>
      </c>
      <c r="L183" s="4" t="s">
        <v>35</v>
      </c>
      <c r="M183" s="4">
        <v>5</v>
      </c>
      <c r="N183" s="5" t="s">
        <v>38</v>
      </c>
      <c r="O183" s="4" t="s">
        <v>166</v>
      </c>
      <c r="P183" t="s">
        <v>231</v>
      </c>
    </row>
    <row r="184" spans="1:16" x14ac:dyDescent="0.3">
      <c r="A184" s="11">
        <f t="shared" si="3"/>
        <v>183</v>
      </c>
      <c r="B184" s="29" t="s">
        <v>531</v>
      </c>
      <c r="C184" s="31">
        <v>1.2078240740740741E-3</v>
      </c>
      <c r="D184" s="3">
        <f>C184-Feuil1!$C$2</f>
        <v>1.6355324074074059E-4</v>
      </c>
      <c r="E184" s="3">
        <f>C184-$C183</f>
        <v>2.6620370370371294E-7</v>
      </c>
      <c r="F184" s="4">
        <v>472</v>
      </c>
      <c r="G184" s="33">
        <f>Tableau2[[#This Row],[PP ajustés]]-Tableau2[[#This Row],[PP]]</f>
        <v>-50.001418484463613</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421.99858151553639</v>
      </c>
      <c r="I184" s="4" t="s">
        <v>25</v>
      </c>
      <c r="J184" s="4">
        <v>1990</v>
      </c>
      <c r="K184" s="4" t="s">
        <v>18</v>
      </c>
      <c r="L184" s="4" t="s">
        <v>35</v>
      </c>
      <c r="M184" s="4">
        <v>6</v>
      </c>
      <c r="N184" s="5" t="s">
        <v>532</v>
      </c>
      <c r="O184" s="4" t="s">
        <v>174</v>
      </c>
      <c r="P184" t="s">
        <v>533</v>
      </c>
    </row>
    <row r="185" spans="1:16" x14ac:dyDescent="0.3">
      <c r="A185" s="11">
        <f t="shared" si="3"/>
        <v>184</v>
      </c>
      <c r="B185" s="29" t="s">
        <v>102</v>
      </c>
      <c r="C185" s="31">
        <v>1.2083217592592595E-3</v>
      </c>
      <c r="D185" s="3">
        <f>C185-Feuil1!$C$2</f>
        <v>1.64050925925926E-4</v>
      </c>
      <c r="E185" s="3">
        <f>C185-$C184</f>
        <v>4.9768518518540986E-7</v>
      </c>
      <c r="F185" s="4">
        <v>428</v>
      </c>
      <c r="G185" s="33">
        <f>Tableau2[[#This Row],[PP ajustés]]-Tableau2[[#This Row],[PP]]</f>
        <v>-6.9053860931280724</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421.09461390687193</v>
      </c>
      <c r="I185" s="4" t="s">
        <v>22</v>
      </c>
      <c r="J185" s="4">
        <v>2010</v>
      </c>
      <c r="K185" s="4" t="s">
        <v>18</v>
      </c>
      <c r="L185" s="4" t="s">
        <v>103</v>
      </c>
      <c r="M185" s="4">
        <v>6</v>
      </c>
      <c r="N185" s="5" t="s">
        <v>38</v>
      </c>
      <c r="O185" s="4" t="s">
        <v>166</v>
      </c>
      <c r="P185" t="s">
        <v>232</v>
      </c>
    </row>
    <row r="186" spans="1:16" x14ac:dyDescent="0.3">
      <c r="A186" s="11">
        <f t="shared" si="3"/>
        <v>185</v>
      </c>
      <c r="B186" s="29" t="s">
        <v>506</v>
      </c>
      <c r="C186" s="31">
        <v>1.2092129629629629E-3</v>
      </c>
      <c r="D186" s="3">
        <f>C186-Feuil1!$C$2</f>
        <v>1.6494212962962947E-4</v>
      </c>
      <c r="E186" s="3">
        <f>C186-$C185</f>
        <v>8.9120370370347063E-7</v>
      </c>
      <c r="F186" s="4">
        <v>395</v>
      </c>
      <c r="G186" s="33">
        <f>Tableau2[[#This Row],[PP ajustés]]-Tableau2[[#This Row],[PP]]</f>
        <v>24.788990770830139</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419.78899077083014</v>
      </c>
      <c r="I186" s="4" t="s">
        <v>108</v>
      </c>
      <c r="J186" s="4">
        <v>1999</v>
      </c>
      <c r="K186" s="4" t="s">
        <v>13</v>
      </c>
      <c r="L186" s="4" t="s">
        <v>67</v>
      </c>
      <c r="M186" s="4">
        <v>6</v>
      </c>
      <c r="N186" s="5" t="s">
        <v>23</v>
      </c>
      <c r="O186" s="4" t="s">
        <v>162</v>
      </c>
      <c r="P186" t="s">
        <v>514</v>
      </c>
    </row>
    <row r="187" spans="1:16" x14ac:dyDescent="0.3">
      <c r="A187" s="11">
        <f t="shared" si="3"/>
        <v>186</v>
      </c>
      <c r="B187" s="29" t="s">
        <v>104</v>
      </c>
      <c r="C187" s="31">
        <v>1.2092708333333335E-3</v>
      </c>
      <c r="D187" s="3">
        <f>C187-Feuil1!$C$2</f>
        <v>1.65E-4</v>
      </c>
      <c r="E187" s="3">
        <f>C187-$C186</f>
        <v>5.7870370370532651E-8</v>
      </c>
      <c r="F187" s="4">
        <v>424</v>
      </c>
      <c r="G187" s="33">
        <f>Tableau2[[#This Row],[PP ajustés]]-Tableau2[[#This Row],[PP]]</f>
        <v>-4.231098479405432</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419.76890152059457</v>
      </c>
      <c r="I187" s="4" t="s">
        <v>22</v>
      </c>
      <c r="J187" s="4">
        <v>2003</v>
      </c>
      <c r="K187" s="4" t="s">
        <v>18</v>
      </c>
      <c r="L187" s="4" t="s">
        <v>105</v>
      </c>
      <c r="M187" s="4">
        <v>6</v>
      </c>
      <c r="N187" s="5" t="s">
        <v>38</v>
      </c>
      <c r="O187" s="4" t="s">
        <v>166</v>
      </c>
      <c r="P187" t="s">
        <v>233</v>
      </c>
    </row>
    <row r="188" spans="1:16" x14ac:dyDescent="0.3">
      <c r="A188" s="11">
        <f t="shared" si="3"/>
        <v>187</v>
      </c>
      <c r="B188" s="29" t="s">
        <v>820</v>
      </c>
      <c r="C188" s="31">
        <v>1.2095601851851853E-3</v>
      </c>
      <c r="D188" s="3">
        <f>C188-Feuil1!$C$2</f>
        <v>1.6528935185185179E-4</v>
      </c>
      <c r="E188" s="3">
        <f>C188-$C187</f>
        <v>2.8935185185179589E-7</v>
      </c>
      <c r="F188" s="4">
        <v>414</v>
      </c>
      <c r="G188" s="33">
        <f>Tableau2[[#This Row],[PP ajustés]]-Tableau2[[#This Row],[PP]]</f>
        <v>7.0980264486327087</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421.09802644863271</v>
      </c>
      <c r="I188" s="4" t="s">
        <v>12</v>
      </c>
      <c r="J188" s="4">
        <v>2004</v>
      </c>
      <c r="K188" s="4" t="s">
        <v>18</v>
      </c>
      <c r="L188" s="4" t="s">
        <v>821</v>
      </c>
      <c r="M188" s="4">
        <v>6</v>
      </c>
      <c r="N188" s="5" t="s">
        <v>58</v>
      </c>
      <c r="O188" s="12" t="s">
        <v>162</v>
      </c>
      <c r="P188" t="s">
        <v>822</v>
      </c>
    </row>
    <row r="189" spans="1:16" x14ac:dyDescent="0.3">
      <c r="A189" s="11">
        <f t="shared" si="3"/>
        <v>188</v>
      </c>
      <c r="B189" s="29" t="s">
        <v>718</v>
      </c>
      <c r="C189" s="31">
        <v>1.2097106481481481E-3</v>
      </c>
      <c r="D189" s="3">
        <f>C189-Feuil1!$C$2</f>
        <v>1.6543981481481466E-4</v>
      </c>
      <c r="E189" s="3">
        <f>C189-$C188</f>
        <v>1.5046296296286447E-7</v>
      </c>
      <c r="F189" s="4">
        <v>407</v>
      </c>
      <c r="G189" s="33">
        <f>Tableau2[[#This Row],[PP ajustés]]-Tableau2[[#This Row],[PP]]</f>
        <v>14.045650571100168</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421.04565057110017</v>
      </c>
      <c r="I189" s="4" t="s">
        <v>12</v>
      </c>
      <c r="J189" s="4">
        <v>2012</v>
      </c>
      <c r="K189" s="4" t="s">
        <v>18</v>
      </c>
      <c r="L189" s="4" t="s">
        <v>67</v>
      </c>
      <c r="M189" s="4">
        <v>6</v>
      </c>
      <c r="N189" s="5" t="s">
        <v>36</v>
      </c>
      <c r="O189" s="4" t="s">
        <v>162</v>
      </c>
      <c r="P189" t="s">
        <v>722</v>
      </c>
    </row>
    <row r="190" spans="1:16" x14ac:dyDescent="0.3">
      <c r="A190" s="11">
        <f t="shared" si="3"/>
        <v>189</v>
      </c>
      <c r="B190" s="29" t="s">
        <v>106</v>
      </c>
      <c r="C190" s="31">
        <v>1.2101388888888889E-3</v>
      </c>
      <c r="D190" s="3">
        <f>C190-Feuil1!$C$2</f>
        <v>1.6586805555555539E-4</v>
      </c>
      <c r="E190" s="3">
        <f>C190-$C189</f>
        <v>4.2824074074072731E-7</v>
      </c>
      <c r="F190" s="4">
        <v>423</v>
      </c>
      <c r="G190" s="33">
        <f>Tableau2[[#This Row],[PP ajustés]]-Tableau2[[#This Row],[PP]]</f>
        <v>-2.7455766524319074</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420.25442334756809</v>
      </c>
      <c r="I190" s="4" t="s">
        <v>22</v>
      </c>
      <c r="J190" s="4">
        <v>2003</v>
      </c>
      <c r="K190" s="4" t="s">
        <v>18</v>
      </c>
      <c r="L190" s="4" t="s">
        <v>105</v>
      </c>
      <c r="M190" s="4">
        <v>6</v>
      </c>
      <c r="N190" s="5" t="s">
        <v>38</v>
      </c>
      <c r="O190" s="4" t="s">
        <v>166</v>
      </c>
      <c r="P190" t="s">
        <v>234</v>
      </c>
    </row>
    <row r="191" spans="1:16" x14ac:dyDescent="0.3">
      <c r="A191" s="11">
        <f t="shared" si="3"/>
        <v>190</v>
      </c>
      <c r="B191" t="s">
        <v>412</v>
      </c>
      <c r="C191" s="3">
        <v>1.2104513888888889E-3</v>
      </c>
      <c r="D191" s="3">
        <f>C191-Feuil1!$C$2</f>
        <v>1.6618055555555548E-4</v>
      </c>
      <c r="E191" s="3">
        <f>C191-$C190</f>
        <v>3.1250000000009569E-7</v>
      </c>
      <c r="F191" s="4">
        <v>388</v>
      </c>
      <c r="G191" s="36">
        <f>Tableau2[[#This Row],[PP ajustés]]-Tableau2[[#This Row],[PP]]</f>
        <v>32.14592703908221</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420.14592703908221</v>
      </c>
      <c r="I191" s="4" t="s">
        <v>25</v>
      </c>
      <c r="J191" s="4">
        <v>2011</v>
      </c>
      <c r="K191" s="4" t="s">
        <v>18</v>
      </c>
      <c r="L191" s="4" t="s">
        <v>19</v>
      </c>
      <c r="M191" s="4">
        <v>6</v>
      </c>
      <c r="N191" s="5" t="s">
        <v>141</v>
      </c>
      <c r="O191" s="12" t="s">
        <v>162</v>
      </c>
      <c r="P191" t="s">
        <v>413</v>
      </c>
    </row>
    <row r="192" spans="1:16" x14ac:dyDescent="0.3">
      <c r="A192" s="11">
        <f t="shared" si="3"/>
        <v>191</v>
      </c>
      <c r="B192" s="29" t="s">
        <v>827</v>
      </c>
      <c r="C192" s="31">
        <v>1.2113078703703702E-3</v>
      </c>
      <c r="D192" s="3">
        <f>C192-Feuil1!$C$2</f>
        <v>1.6703703703703672E-4</v>
      </c>
      <c r="E192" s="3">
        <f>C192-$C191</f>
        <v>8.5648148148123777E-7</v>
      </c>
      <c r="F192" s="4">
        <v>474</v>
      </c>
      <c r="G192" s="33">
        <f>Tableau2[[#This Row],[PP ajustés]]-Tableau2[[#This Row],[PP]]</f>
        <v>-53.32556394229357</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420.67443605770643</v>
      </c>
      <c r="I192" s="4" t="s">
        <v>42</v>
      </c>
      <c r="J192" s="4">
        <v>2002</v>
      </c>
      <c r="K192" s="4" t="s">
        <v>18</v>
      </c>
      <c r="L192" s="4" t="s">
        <v>821</v>
      </c>
      <c r="M192" s="4">
        <v>6</v>
      </c>
      <c r="N192" s="5" t="s">
        <v>510</v>
      </c>
      <c r="O192" s="4" t="s">
        <v>184</v>
      </c>
      <c r="P192" t="s">
        <v>828</v>
      </c>
    </row>
    <row r="193" spans="1:16" x14ac:dyDescent="0.3">
      <c r="A193" s="11">
        <f t="shared" si="3"/>
        <v>192</v>
      </c>
      <c r="B193" s="29" t="s">
        <v>794</v>
      </c>
      <c r="C193" s="31">
        <v>1.2121643518518519E-3</v>
      </c>
      <c r="D193" s="3">
        <f>C193-Feuil1!$C$2</f>
        <v>1.6789351851851839E-4</v>
      </c>
      <c r="E193" s="3">
        <f>C193-$C192</f>
        <v>8.5648148148167146E-7</v>
      </c>
      <c r="F193" s="4">
        <v>415</v>
      </c>
      <c r="G193" s="33">
        <f>Tableau2[[#This Row],[PP ajustés]]-Tableau2[[#This Row],[PP]]</f>
        <v>5.3436138774574715</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420.34361387745747</v>
      </c>
      <c r="I193" s="4" t="s">
        <v>25</v>
      </c>
      <c r="J193" s="4">
        <v>2013</v>
      </c>
      <c r="K193" s="4" t="s">
        <v>18</v>
      </c>
      <c r="L193" s="4" t="s">
        <v>788</v>
      </c>
      <c r="M193" s="4">
        <v>6</v>
      </c>
      <c r="N193" s="5" t="s">
        <v>58</v>
      </c>
      <c r="O193" s="4" t="s">
        <v>162</v>
      </c>
      <c r="P193" t="s">
        <v>795</v>
      </c>
    </row>
    <row r="194" spans="1:16" x14ac:dyDescent="0.3">
      <c r="A194" s="11">
        <f t="shared" si="3"/>
        <v>193</v>
      </c>
      <c r="B194" s="29" t="s">
        <v>456</v>
      </c>
      <c r="C194" s="31">
        <v>1.2122800925925927E-3</v>
      </c>
      <c r="D194" s="3">
        <f>C194-Feuil1!$C$2</f>
        <v>1.6800925925925924E-4</v>
      </c>
      <c r="E194" s="3">
        <f>C194-$C193</f>
        <v>1.1574074074084846E-7</v>
      </c>
      <c r="F194" s="4">
        <v>403</v>
      </c>
      <c r="G194" s="33">
        <f>Tableau2[[#This Row],[PP ajustés]]-Tableau2[[#This Row],[PP]]</f>
        <v>17.303482160758392</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420.30348216075839</v>
      </c>
      <c r="I194" s="4" t="s">
        <v>108</v>
      </c>
      <c r="J194" s="4">
        <v>2011</v>
      </c>
      <c r="K194" s="4" t="s">
        <v>18</v>
      </c>
      <c r="L194" s="4" t="s">
        <v>105</v>
      </c>
      <c r="M194" s="4">
        <v>6</v>
      </c>
      <c r="N194" s="5" t="s">
        <v>38</v>
      </c>
      <c r="O194" s="12" t="s">
        <v>162</v>
      </c>
      <c r="P194" t="s">
        <v>468</v>
      </c>
    </row>
    <row r="195" spans="1:16" x14ac:dyDescent="0.3">
      <c r="A195" s="11">
        <f t="shared" si="3"/>
        <v>194</v>
      </c>
      <c r="B195" s="29" t="s">
        <v>107</v>
      </c>
      <c r="C195" s="31">
        <v>1.2133680555555554E-3</v>
      </c>
      <c r="D195" s="3">
        <f>C195-Feuil1!$C$2</f>
        <v>1.6909722222222196E-4</v>
      </c>
      <c r="E195" s="3">
        <f>C195-$C194</f>
        <v>1.0879629629627179E-6</v>
      </c>
      <c r="F195" s="4">
        <v>422</v>
      </c>
      <c r="G195" s="33">
        <f>Tableau2[[#This Row],[PP ajustés]]-Tableau2[[#This Row],[PP]]</f>
        <v>-0.73184348389690967</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421.26815651610309</v>
      </c>
      <c r="I195" s="4" t="s">
        <v>108</v>
      </c>
      <c r="J195" s="4">
        <v>1972</v>
      </c>
      <c r="K195" s="4" t="s">
        <v>13</v>
      </c>
      <c r="L195" s="4" t="s">
        <v>14</v>
      </c>
      <c r="M195" s="4">
        <v>5</v>
      </c>
      <c r="N195" s="5" t="s">
        <v>36</v>
      </c>
      <c r="O195" s="12" t="s">
        <v>162</v>
      </c>
      <c r="P195" t="s">
        <v>235</v>
      </c>
    </row>
    <row r="196" spans="1:16" x14ac:dyDescent="0.3">
      <c r="A196" s="11">
        <f t="shared" ref="A196:A259" si="4">A195+1</f>
        <v>195</v>
      </c>
      <c r="B196" s="29" t="s">
        <v>719</v>
      </c>
      <c r="C196" s="31">
        <v>1.2135532407407407E-3</v>
      </c>
      <c r="D196" s="3">
        <f>C196-Feuil1!$C$2</f>
        <v>1.6928240740740727E-4</v>
      </c>
      <c r="E196" s="3">
        <f>C196-$C195</f>
        <v>1.8518518518531417E-7</v>
      </c>
      <c r="F196" s="4">
        <v>407</v>
      </c>
      <c r="G196" s="33">
        <f>Tableau2[[#This Row],[PP ajustés]]-Tableau2[[#This Row],[PP]]</f>
        <v>14.300784468133372</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421.30078446813337</v>
      </c>
      <c r="I196" s="4" t="s">
        <v>12</v>
      </c>
      <c r="J196" s="4">
        <v>2013</v>
      </c>
      <c r="K196" s="4" t="s">
        <v>18</v>
      </c>
      <c r="L196" s="4" t="s">
        <v>67</v>
      </c>
      <c r="M196" s="4">
        <v>6</v>
      </c>
      <c r="N196" s="5" t="s">
        <v>36</v>
      </c>
      <c r="O196" s="4" t="s">
        <v>166</v>
      </c>
      <c r="P196" t="s">
        <v>723</v>
      </c>
    </row>
    <row r="197" spans="1:16" x14ac:dyDescent="0.3">
      <c r="A197" s="11">
        <f t="shared" si="4"/>
        <v>196</v>
      </c>
      <c r="B197" s="29" t="s">
        <v>109</v>
      </c>
      <c r="C197" s="31">
        <v>1.2169791666666668E-3</v>
      </c>
      <c r="D197" s="3">
        <f>C197-Feuil1!$C$2</f>
        <v>1.7270833333333331E-4</v>
      </c>
      <c r="E197" s="3">
        <f>C197-$C196</f>
        <v>3.4259259259260353E-6</v>
      </c>
      <c r="F197" s="4">
        <v>419</v>
      </c>
      <c r="G197" s="33">
        <f>Tableau2[[#This Row],[PP ajustés]]-Tableau2[[#This Row],[PP]]</f>
        <v>2.015748020798128</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421.01574802079813</v>
      </c>
      <c r="I197" s="4" t="s">
        <v>108</v>
      </c>
      <c r="J197" s="4">
        <v>1973</v>
      </c>
      <c r="K197" s="4" t="s">
        <v>13</v>
      </c>
      <c r="L197" s="4" t="s">
        <v>14</v>
      </c>
      <c r="M197" s="4">
        <v>5</v>
      </c>
      <c r="N197" s="5" t="s">
        <v>36</v>
      </c>
      <c r="O197" s="12" t="s">
        <v>162</v>
      </c>
      <c r="P197" t="s">
        <v>236</v>
      </c>
    </row>
    <row r="198" spans="1:16" x14ac:dyDescent="0.3">
      <c r="A198" s="11">
        <f t="shared" si="4"/>
        <v>197</v>
      </c>
      <c r="B198" s="29" t="s">
        <v>457</v>
      </c>
      <c r="C198" s="31">
        <v>1.2175810185185184E-3</v>
      </c>
      <c r="D198" s="3">
        <f>C198-Feuil1!$C$2</f>
        <v>1.7331018518518498E-4</v>
      </c>
      <c r="E198" s="3">
        <f>C198-$C197</f>
        <v>6.0185185185167474E-7</v>
      </c>
      <c r="F198" s="4">
        <v>414</v>
      </c>
      <c r="G198" s="33">
        <f>Tableau2[[#This Row],[PP ajustés]]-Tableau2[[#This Row],[PP]]</f>
        <v>5.4440162087470299</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419.44401620874703</v>
      </c>
      <c r="I198" s="4" t="s">
        <v>108</v>
      </c>
      <c r="J198" s="4">
        <v>2008</v>
      </c>
      <c r="K198" s="4" t="s">
        <v>18</v>
      </c>
      <c r="L198" s="4" t="s">
        <v>103</v>
      </c>
      <c r="M198" s="4">
        <v>6</v>
      </c>
      <c r="N198" s="5" t="s">
        <v>38</v>
      </c>
      <c r="O198" s="4" t="s">
        <v>166</v>
      </c>
      <c r="P198" t="s">
        <v>469</v>
      </c>
    </row>
    <row r="199" spans="1:16" x14ac:dyDescent="0.3">
      <c r="A199" s="11">
        <f t="shared" si="4"/>
        <v>198</v>
      </c>
      <c r="B199" s="29" t="s">
        <v>110</v>
      </c>
      <c r="C199" s="31">
        <v>1.2176851851851851E-3</v>
      </c>
      <c r="D199" s="3">
        <f>C199-Feuil1!$C$2</f>
        <v>1.7341435185185168E-4</v>
      </c>
      <c r="E199" s="3">
        <f>C199-$C198</f>
        <v>1.0416666666669856E-7</v>
      </c>
      <c r="F199" s="4">
        <v>405</v>
      </c>
      <c r="G199" s="33">
        <f>Tableau2[[#This Row],[PP ajustés]]-Tableau2[[#This Row],[PP]]</f>
        <v>14.408134943578261</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419.40813494357826</v>
      </c>
      <c r="I199" s="4" t="s">
        <v>22</v>
      </c>
      <c r="J199" s="4">
        <v>2005</v>
      </c>
      <c r="K199" s="4" t="s">
        <v>18</v>
      </c>
      <c r="L199" s="4" t="s">
        <v>105</v>
      </c>
      <c r="M199" s="4">
        <v>6</v>
      </c>
      <c r="N199" s="5" t="s">
        <v>38</v>
      </c>
      <c r="O199" s="4" t="s">
        <v>166</v>
      </c>
      <c r="P199" t="s">
        <v>237</v>
      </c>
    </row>
    <row r="200" spans="1:16" x14ac:dyDescent="0.3">
      <c r="A200" s="11">
        <f t="shared" si="4"/>
        <v>199</v>
      </c>
      <c r="B200" s="29" t="s">
        <v>955</v>
      </c>
      <c r="C200" s="31">
        <v>1.2180787037037036E-3</v>
      </c>
      <c r="D200" s="3">
        <f>C200-Feuil1!$C$2</f>
        <v>1.7380787037037018E-4</v>
      </c>
      <c r="E200" s="3">
        <f>C200-$C199</f>
        <v>3.9351851851849445E-7</v>
      </c>
      <c r="F200" s="4">
        <v>415</v>
      </c>
      <c r="G200" s="33">
        <f>Tableau2[[#This Row],[PP ajustés]]-Tableau2[[#This Row],[PP]]</f>
        <v>4.2822305638696889</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419.28223056386969</v>
      </c>
      <c r="I200" s="4" t="s">
        <v>42</v>
      </c>
      <c r="J200" s="4">
        <v>2006</v>
      </c>
      <c r="K200" s="4" t="s">
        <v>18</v>
      </c>
      <c r="L200" s="4" t="s">
        <v>105</v>
      </c>
      <c r="M200" s="4">
        <v>6</v>
      </c>
      <c r="N200" s="5" t="s">
        <v>38</v>
      </c>
      <c r="O200" s="4" t="s">
        <v>166</v>
      </c>
      <c r="P200" t="s">
        <v>981</v>
      </c>
    </row>
    <row r="201" spans="1:16" x14ac:dyDescent="0.3">
      <c r="A201" s="11">
        <f t="shared" si="4"/>
        <v>200</v>
      </c>
      <c r="B201" s="29" t="s">
        <v>111</v>
      </c>
      <c r="C201" s="31">
        <v>1.2183217592592591E-3</v>
      </c>
      <c r="D201" s="3">
        <f>C201-Feuil1!$C$2</f>
        <v>1.7405092592592559E-4</v>
      </c>
      <c r="E201" s="3">
        <f>C201-$C200</f>
        <v>2.4305555555541314E-7</v>
      </c>
      <c r="F201" s="4">
        <v>427</v>
      </c>
      <c r="G201" s="33">
        <f>Tableau2[[#This Row],[PP ajustés]]-Tableau2[[#This Row],[PP]]</f>
        <v>-8.319771435278426</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418.68022856472157</v>
      </c>
      <c r="I201" s="4" t="s">
        <v>32</v>
      </c>
      <c r="J201" s="4">
        <v>2002</v>
      </c>
      <c r="K201" s="4" t="s">
        <v>18</v>
      </c>
      <c r="L201" s="4" t="s">
        <v>105</v>
      </c>
      <c r="M201" s="4">
        <v>6</v>
      </c>
      <c r="N201" s="5" t="s">
        <v>36</v>
      </c>
      <c r="O201" s="4" t="s">
        <v>174</v>
      </c>
      <c r="P201" t="s">
        <v>238</v>
      </c>
    </row>
    <row r="202" spans="1:16" x14ac:dyDescent="0.3">
      <c r="A202" s="11">
        <f t="shared" si="4"/>
        <v>201</v>
      </c>
      <c r="B202" s="29" t="s">
        <v>638</v>
      </c>
      <c r="C202" s="31">
        <v>1.2189351851851853E-3</v>
      </c>
      <c r="D202" s="3">
        <f>C202-Feuil1!$C$2</f>
        <v>1.7466435185185185E-4</v>
      </c>
      <c r="E202" s="3">
        <f>C202-$C201</f>
        <v>6.1342592592625832E-7</v>
      </c>
      <c r="F202" s="4">
        <v>405</v>
      </c>
      <c r="G202" s="33">
        <f>Tableau2[[#This Row],[PP ajustés]]-Tableau2[[#This Row],[PP]]</f>
        <v>14.254135919750695</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419.25413591975069</v>
      </c>
      <c r="I202" s="4" t="s">
        <v>42</v>
      </c>
      <c r="J202" s="4">
        <v>2004</v>
      </c>
      <c r="K202" s="4" t="s">
        <v>85</v>
      </c>
      <c r="L202" s="4" t="s">
        <v>67</v>
      </c>
      <c r="M202" s="4">
        <v>5</v>
      </c>
      <c r="N202" s="5" t="s">
        <v>58</v>
      </c>
      <c r="O202" s="4" t="s">
        <v>162</v>
      </c>
      <c r="P202" t="s">
        <v>639</v>
      </c>
    </row>
    <row r="203" spans="1:16" x14ac:dyDescent="0.3">
      <c r="A203" s="11">
        <f t="shared" si="4"/>
        <v>202</v>
      </c>
      <c r="B203" s="29" t="s">
        <v>733</v>
      </c>
      <c r="C203" s="31">
        <v>1.219074074074074E-3</v>
      </c>
      <c r="D203" s="3">
        <f>C203-Feuil1!$C$2</f>
        <v>1.7480324074074056E-4</v>
      </c>
      <c r="E203" s="3">
        <f>C203-$C202</f>
        <v>1.3888888888871458E-7</v>
      </c>
      <c r="F203" s="4">
        <v>424</v>
      </c>
      <c r="G203" s="33">
        <f>Tableau2[[#This Row],[PP ajustés]]-Tableau2[[#This Row],[PP]]</f>
        <v>-5.5357992108440044</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418.464200789156</v>
      </c>
      <c r="I203" s="4" t="s">
        <v>12</v>
      </c>
      <c r="J203" s="4">
        <v>1998</v>
      </c>
      <c r="K203" s="4" t="s">
        <v>18</v>
      </c>
      <c r="L203" s="4" t="s">
        <v>93</v>
      </c>
      <c r="M203" s="4">
        <v>5</v>
      </c>
      <c r="N203" s="5" t="s">
        <v>58</v>
      </c>
      <c r="O203" s="4" t="s">
        <v>166</v>
      </c>
      <c r="P203" t="s">
        <v>740</v>
      </c>
    </row>
    <row r="204" spans="1:16" x14ac:dyDescent="0.3">
      <c r="A204" s="11">
        <f t="shared" si="4"/>
        <v>203</v>
      </c>
      <c r="B204" s="29" t="s">
        <v>841</v>
      </c>
      <c r="C204" s="31">
        <v>1.2192361111111113E-3</v>
      </c>
      <c r="D204" s="3">
        <f>C204-Feuil1!$C$2</f>
        <v>1.7496527777777779E-4</v>
      </c>
      <c r="E204" s="3">
        <f>C204-$C203</f>
        <v>1.6203703703723121E-7</v>
      </c>
      <c r="F204" s="4">
        <v>399</v>
      </c>
      <c r="G204" s="33">
        <f>Tableau2[[#This Row],[PP ajustés]]-Tableau2[[#This Row],[PP]]</f>
        <v>19.122928124789098</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418.1229281247891</v>
      </c>
      <c r="I204" s="4" t="s">
        <v>22</v>
      </c>
      <c r="J204" s="4">
        <v>1998</v>
      </c>
      <c r="K204" s="4" t="s">
        <v>18</v>
      </c>
      <c r="L204" s="4" t="s">
        <v>19</v>
      </c>
      <c r="M204" s="4">
        <v>5</v>
      </c>
      <c r="N204" s="5" t="s">
        <v>133</v>
      </c>
      <c r="O204" s="4" t="s">
        <v>162</v>
      </c>
      <c r="P204" t="s">
        <v>846</v>
      </c>
    </row>
    <row r="205" spans="1:16" x14ac:dyDescent="0.3">
      <c r="A205" s="11">
        <f t="shared" si="4"/>
        <v>204</v>
      </c>
      <c r="B205" s="29" t="s">
        <v>542</v>
      </c>
      <c r="C205" s="31">
        <v>1.2194097222222222E-3</v>
      </c>
      <c r="D205" s="3">
        <f>C205-Feuil1!$C$2</f>
        <v>1.7513888888888874E-4</v>
      </c>
      <c r="E205" s="3">
        <f>C205-$C204</f>
        <v>1.7361111111094743E-7</v>
      </c>
      <c r="F205" s="4">
        <v>404</v>
      </c>
      <c r="G205" s="33">
        <f>Tableau2[[#This Row],[PP ajustés]]-Tableau2[[#This Row],[PP]]</f>
        <v>12.676547460562347</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416.67654746056235</v>
      </c>
      <c r="I205" s="4" t="s">
        <v>25</v>
      </c>
      <c r="J205" s="4">
        <v>1972</v>
      </c>
      <c r="K205" s="4" t="s">
        <v>13</v>
      </c>
      <c r="L205" s="4" t="s">
        <v>67</v>
      </c>
      <c r="M205" s="4">
        <v>5</v>
      </c>
      <c r="N205" s="5" t="s">
        <v>38</v>
      </c>
      <c r="O205" s="4" t="s">
        <v>162</v>
      </c>
      <c r="P205" t="s">
        <v>543</v>
      </c>
    </row>
    <row r="206" spans="1:16" x14ac:dyDescent="0.3">
      <c r="A206" s="11">
        <f t="shared" si="4"/>
        <v>205</v>
      </c>
      <c r="B206" s="29" t="s">
        <v>455</v>
      </c>
      <c r="C206" s="31">
        <v>1.2204166666666667E-3</v>
      </c>
      <c r="D206" s="3">
        <f>C206-Feuil1!$C$2</f>
        <v>1.7614583333333328E-4</v>
      </c>
      <c r="E206" s="3">
        <f>C206-$C205</f>
        <v>1.0069444444445359E-6</v>
      </c>
      <c r="F206" s="4">
        <v>399</v>
      </c>
      <c r="G206" s="33">
        <f>Tableau2[[#This Row],[PP ajustés]]-Tableau2[[#This Row],[PP]]</f>
        <v>16.887488300500934</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415.88748830050093</v>
      </c>
      <c r="I206" s="4" t="s">
        <v>108</v>
      </c>
      <c r="J206" s="4">
        <v>2002</v>
      </c>
      <c r="K206" s="4" t="s">
        <v>18</v>
      </c>
      <c r="L206" s="4" t="s">
        <v>105</v>
      </c>
      <c r="M206" s="4">
        <v>5</v>
      </c>
      <c r="N206" s="5" t="s">
        <v>23</v>
      </c>
      <c r="O206" s="4" t="s">
        <v>162</v>
      </c>
      <c r="P206" t="s">
        <v>467</v>
      </c>
    </row>
    <row r="207" spans="1:16" x14ac:dyDescent="0.3">
      <c r="A207" s="11">
        <f t="shared" si="4"/>
        <v>206</v>
      </c>
      <c r="B207" s="29" t="s">
        <v>112</v>
      </c>
      <c r="C207" s="31">
        <v>1.2205439814814815E-3</v>
      </c>
      <c r="D207" s="3">
        <f>C207-Feuil1!$C$2</f>
        <v>1.7627314814814806E-4</v>
      </c>
      <c r="E207" s="3">
        <f>C207-$C206</f>
        <v>1.2731481481478152E-7</v>
      </c>
      <c r="F207" s="4">
        <v>402</v>
      </c>
      <c r="G207" s="33">
        <f>Tableau2[[#This Row],[PP ajustés]]-Tableau2[[#This Row],[PP]]</f>
        <v>13.844107120174669</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415.84410712017467</v>
      </c>
      <c r="I207" s="4" t="s">
        <v>12</v>
      </c>
      <c r="J207" s="4">
        <v>2004</v>
      </c>
      <c r="K207" s="4" t="s">
        <v>18</v>
      </c>
      <c r="L207" s="4" t="s">
        <v>67</v>
      </c>
      <c r="M207" s="4">
        <v>6</v>
      </c>
      <c r="N207" s="5" t="s">
        <v>36</v>
      </c>
      <c r="O207" s="4" t="s">
        <v>162</v>
      </c>
      <c r="P207" t="s">
        <v>239</v>
      </c>
    </row>
    <row r="208" spans="1:16" x14ac:dyDescent="0.3">
      <c r="A208" s="11">
        <f t="shared" si="4"/>
        <v>207</v>
      </c>
      <c r="B208" s="29" t="s">
        <v>940</v>
      </c>
      <c r="C208" s="31">
        <v>1.2210416666666667E-3</v>
      </c>
      <c r="D208" s="3">
        <f>C208-Feuil1!$C$2</f>
        <v>1.7677083333333325E-4</v>
      </c>
      <c r="E208" s="3">
        <f>C208-$C207</f>
        <v>4.9768518518519302E-7</v>
      </c>
      <c r="F208" s="4">
        <v>461</v>
      </c>
      <c r="G208" s="33">
        <f>Tableau2[[#This Row],[PP ajustés]]-Tableau2[[#This Row],[PP]]</f>
        <v>-44.72592546892929</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416.27407453107071</v>
      </c>
      <c r="I208" s="4" t="s">
        <v>42</v>
      </c>
      <c r="J208" s="4">
        <v>1964</v>
      </c>
      <c r="K208" s="4" t="s">
        <v>13</v>
      </c>
      <c r="L208" s="4" t="s">
        <v>67</v>
      </c>
      <c r="M208" s="4">
        <v>4</v>
      </c>
      <c r="N208" s="5" t="s">
        <v>540</v>
      </c>
      <c r="O208" s="4" t="s">
        <v>174</v>
      </c>
      <c r="P208" t="s">
        <v>950</v>
      </c>
    </row>
    <row r="209" spans="1:16" x14ac:dyDescent="0.3">
      <c r="A209" s="11">
        <f t="shared" si="4"/>
        <v>208</v>
      </c>
      <c r="B209" s="29" t="s">
        <v>556</v>
      </c>
      <c r="C209" s="31">
        <v>1.2213194444444444E-3</v>
      </c>
      <c r="D209" s="3">
        <f>C209-Feuil1!$C$2</f>
        <v>1.770486111111109E-4</v>
      </c>
      <c r="E209" s="3">
        <f>C209-$C208</f>
        <v>2.7777777777764599E-7</v>
      </c>
      <c r="F209" s="4">
        <v>403</v>
      </c>
      <c r="G209" s="33">
        <f>Tableau2[[#This Row],[PP ajustés]]-Tableau2[[#This Row],[PP]]</f>
        <v>13.783240013782688</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416.78324001378269</v>
      </c>
      <c r="I209" s="4" t="s">
        <v>557</v>
      </c>
      <c r="J209" s="4">
        <v>2004</v>
      </c>
      <c r="K209" s="4" t="s">
        <v>18</v>
      </c>
      <c r="L209" s="4" t="s">
        <v>105</v>
      </c>
      <c r="M209" s="4">
        <v>5</v>
      </c>
      <c r="N209" s="5" t="s">
        <v>58</v>
      </c>
      <c r="O209" s="4" t="s">
        <v>162</v>
      </c>
      <c r="P209" t="s">
        <v>558</v>
      </c>
    </row>
    <row r="210" spans="1:16" x14ac:dyDescent="0.3">
      <c r="A210" s="11">
        <f t="shared" si="4"/>
        <v>209</v>
      </c>
      <c r="B210" s="29" t="s">
        <v>910</v>
      </c>
      <c r="C210" s="31">
        <v>1.2223726851851851E-3</v>
      </c>
      <c r="D210" s="3">
        <f>C210-Feuil1!$C$2</f>
        <v>1.781018518518516E-4</v>
      </c>
      <c r="E210" s="3">
        <f>C210-$C209</f>
        <v>1.0532407407407018E-6</v>
      </c>
      <c r="F210" s="4">
        <v>464</v>
      </c>
      <c r="G210" s="33">
        <f>Tableau2[[#This Row],[PP ajustés]]-Tableau2[[#This Row],[PP]]</f>
        <v>-46.895563770280035</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417.10443622971997</v>
      </c>
      <c r="I210" s="4" t="s">
        <v>22</v>
      </c>
      <c r="J210" s="4">
        <v>1998</v>
      </c>
      <c r="K210" s="4" t="s">
        <v>18</v>
      </c>
      <c r="L210" s="4" t="s">
        <v>580</v>
      </c>
      <c r="M210" s="4">
        <v>5</v>
      </c>
      <c r="N210" s="5" t="s">
        <v>117</v>
      </c>
      <c r="O210" s="4" t="s">
        <v>174</v>
      </c>
      <c r="P210" t="s">
        <v>922</v>
      </c>
    </row>
    <row r="211" spans="1:16" x14ac:dyDescent="0.3">
      <c r="A211" s="11">
        <f t="shared" si="4"/>
        <v>210</v>
      </c>
      <c r="B211" s="29" t="s">
        <v>938</v>
      </c>
      <c r="C211" s="31">
        <v>1.2240856481481482E-3</v>
      </c>
      <c r="D211" s="3">
        <f>C211-Feuil1!$C$2</f>
        <v>1.7981481481481472E-4</v>
      </c>
      <c r="E211" s="3">
        <f>C211-$C210</f>
        <v>1.7129629629631261E-6</v>
      </c>
      <c r="F211" s="4">
        <v>415</v>
      </c>
      <c r="G211" s="33">
        <f>Tableau2[[#This Row],[PP ajustés]]-Tableau2[[#This Row],[PP]]</f>
        <v>-0.65225499471324611</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414.34774500528675</v>
      </c>
      <c r="I211" s="4" t="s">
        <v>42</v>
      </c>
      <c r="J211" s="4">
        <v>1978</v>
      </c>
      <c r="K211" s="4" t="s">
        <v>13</v>
      </c>
      <c r="L211" s="4" t="s">
        <v>67</v>
      </c>
      <c r="M211" s="4">
        <v>4</v>
      </c>
      <c r="N211" s="5" t="s">
        <v>58</v>
      </c>
      <c r="O211" s="4" t="s">
        <v>162</v>
      </c>
      <c r="P211" t="s">
        <v>947</v>
      </c>
    </row>
    <row r="212" spans="1:16" x14ac:dyDescent="0.3">
      <c r="A212" s="11">
        <f t="shared" si="4"/>
        <v>211</v>
      </c>
      <c r="B212" s="29" t="s">
        <v>113</v>
      </c>
      <c r="C212" s="31">
        <v>1.225023148148148E-3</v>
      </c>
      <c r="D212" s="3">
        <f>C212-Feuil1!$C$2</f>
        <v>1.8075231481481458E-4</v>
      </c>
      <c r="E212" s="3">
        <f>C212-$C211</f>
        <v>9.3749999999985338E-7</v>
      </c>
      <c r="F212" s="4">
        <v>421</v>
      </c>
      <c r="G212" s="33">
        <f>Tableau2[[#This Row],[PP ajustés]]-Tableau2[[#This Row],[PP]]</f>
        <v>-6.8231622654130888</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414.17683773458691</v>
      </c>
      <c r="I212" s="4" t="s">
        <v>114</v>
      </c>
      <c r="J212" s="4">
        <v>2003</v>
      </c>
      <c r="K212" s="4" t="s">
        <v>18</v>
      </c>
      <c r="L212" s="4" t="s">
        <v>35</v>
      </c>
      <c r="M212" s="4">
        <v>5</v>
      </c>
      <c r="N212" s="5" t="s">
        <v>36</v>
      </c>
      <c r="O212" s="4" t="s">
        <v>166</v>
      </c>
      <c r="P212" t="s">
        <v>240</v>
      </c>
    </row>
    <row r="213" spans="1:16" x14ac:dyDescent="0.3">
      <c r="A213" s="11">
        <f t="shared" si="4"/>
        <v>212</v>
      </c>
      <c r="B213" s="29" t="s">
        <v>831</v>
      </c>
      <c r="C213" s="31">
        <v>1.2253009259259259E-3</v>
      </c>
      <c r="D213" s="3">
        <f>C213-Feuil1!$C$2</f>
        <v>1.8103009259259244E-4</v>
      </c>
      <c r="E213" s="3">
        <f>C213-$C212</f>
        <v>2.7777777777786283E-7</v>
      </c>
      <c r="F213" s="4">
        <v>453</v>
      </c>
      <c r="G213" s="33">
        <f>Tableau2[[#This Row],[PP ajustés]]-Tableau2[[#This Row],[PP]]</f>
        <v>-38.042420536923828</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414.95757946307617</v>
      </c>
      <c r="I213" s="4" t="s">
        <v>42</v>
      </c>
      <c r="J213" s="4">
        <v>1967</v>
      </c>
      <c r="K213" s="4" t="s">
        <v>13</v>
      </c>
      <c r="L213" s="4" t="s">
        <v>821</v>
      </c>
      <c r="M213" s="4">
        <v>2</v>
      </c>
      <c r="N213" s="5" t="s">
        <v>832</v>
      </c>
      <c r="O213" s="4" t="s">
        <v>184</v>
      </c>
      <c r="P213" t="s">
        <v>833</v>
      </c>
    </row>
    <row r="214" spans="1:16" x14ac:dyDescent="0.3">
      <c r="A214" s="11">
        <f t="shared" si="4"/>
        <v>213</v>
      </c>
      <c r="B214" s="29" t="s">
        <v>115</v>
      </c>
      <c r="C214" s="31">
        <v>1.2254745370370371E-3</v>
      </c>
      <c r="D214" s="3">
        <f>C214-Feuil1!$C$2</f>
        <v>1.812037037037036E-4</v>
      </c>
      <c r="E214" s="3">
        <f>C214-$C213</f>
        <v>1.7361111111116427E-7</v>
      </c>
      <c r="F214" s="4">
        <v>403</v>
      </c>
      <c r="G214" s="33">
        <f>Tableau2[[#This Row],[PP ajustés]]-Tableau2[[#This Row],[PP]]</f>
        <v>11.898793054825887</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414.89879305482589</v>
      </c>
      <c r="I214" s="4" t="s">
        <v>12</v>
      </c>
      <c r="J214" s="4">
        <v>2001</v>
      </c>
      <c r="K214" s="4" t="s">
        <v>18</v>
      </c>
      <c r="L214" s="4" t="s">
        <v>67</v>
      </c>
      <c r="M214" s="4">
        <v>6</v>
      </c>
      <c r="N214" s="5" t="s">
        <v>23</v>
      </c>
      <c r="O214" s="4" t="s">
        <v>166</v>
      </c>
      <c r="P214" t="s">
        <v>241</v>
      </c>
    </row>
    <row r="215" spans="1:16" x14ac:dyDescent="0.3">
      <c r="A215" s="11">
        <f t="shared" si="4"/>
        <v>214</v>
      </c>
      <c r="B215" s="29" t="s">
        <v>825</v>
      </c>
      <c r="C215" s="31">
        <v>1.2257986111111111E-3</v>
      </c>
      <c r="D215" s="3">
        <f>C215-Feuil1!$C$2</f>
        <v>1.8152777777777763E-4</v>
      </c>
      <c r="E215" s="3">
        <f>C215-$C214</f>
        <v>3.2407407407402875E-7</v>
      </c>
      <c r="F215" s="4">
        <v>442</v>
      </c>
      <c r="G215" s="33">
        <f>Tableau2[[#This Row],[PP ajustés]]-Tableau2[[#This Row],[PP]]</f>
        <v>-27.210897020668483</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414.78910297933152</v>
      </c>
      <c r="I215" s="4" t="s">
        <v>42</v>
      </c>
      <c r="J215" s="4">
        <v>2003</v>
      </c>
      <c r="K215" s="4" t="s">
        <v>18</v>
      </c>
      <c r="L215" s="4" t="s">
        <v>821</v>
      </c>
      <c r="M215" s="4">
        <v>4</v>
      </c>
      <c r="N215" s="5" t="s">
        <v>58</v>
      </c>
      <c r="O215" s="4" t="s">
        <v>174</v>
      </c>
      <c r="P215" t="s">
        <v>826</v>
      </c>
    </row>
    <row r="216" spans="1:16" x14ac:dyDescent="0.3">
      <c r="A216" s="11">
        <f t="shared" si="4"/>
        <v>215</v>
      </c>
      <c r="B216" s="29" t="s">
        <v>454</v>
      </c>
      <c r="C216" s="31">
        <v>1.2274537037037035E-3</v>
      </c>
      <c r="D216" s="3">
        <f>C216-Feuil1!$C$2</f>
        <v>1.8318287037037001E-4</v>
      </c>
      <c r="E216" s="3">
        <f>C216-$C215</f>
        <v>1.6550925925923766E-6</v>
      </c>
      <c r="F216" s="4">
        <v>388</v>
      </c>
      <c r="G216" s="33">
        <f>Tableau2[[#This Row],[PP ajustés]]-Tableau2[[#This Row],[PP]]</f>
        <v>25.650672380213905</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413.6506723802139</v>
      </c>
      <c r="I216" s="4" t="s">
        <v>108</v>
      </c>
      <c r="J216" s="4">
        <v>1980</v>
      </c>
      <c r="K216" s="4" t="s">
        <v>13</v>
      </c>
      <c r="L216" s="4" t="s">
        <v>105</v>
      </c>
      <c r="M216" s="4">
        <v>5</v>
      </c>
      <c r="N216" s="5" t="s">
        <v>38</v>
      </c>
      <c r="O216" s="4" t="s">
        <v>166</v>
      </c>
      <c r="P216" t="s">
        <v>466</v>
      </c>
    </row>
    <row r="217" spans="1:16" x14ac:dyDescent="0.3">
      <c r="A217" s="11">
        <f t="shared" si="4"/>
        <v>216</v>
      </c>
      <c r="B217" s="29" t="s">
        <v>909</v>
      </c>
      <c r="C217" s="31">
        <v>1.2281134259259261E-3</v>
      </c>
      <c r="D217" s="3">
        <f>C217-Feuil1!$C$2</f>
        <v>1.8384259259259265E-4</v>
      </c>
      <c r="E217" s="3">
        <f>C217-$C216</f>
        <v>6.5972222222264107E-7</v>
      </c>
      <c r="F217" s="4">
        <v>438</v>
      </c>
      <c r="G217" s="33">
        <f>Tableau2[[#This Row],[PP ajustés]]-Tableau2[[#This Row],[PP]]</f>
        <v>-24.571533920153513</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413.42846607984649</v>
      </c>
      <c r="I217" s="4" t="s">
        <v>22</v>
      </c>
      <c r="J217" s="4">
        <v>1998</v>
      </c>
      <c r="K217" s="4" t="s">
        <v>18</v>
      </c>
      <c r="L217" s="4" t="s">
        <v>580</v>
      </c>
      <c r="M217" s="4">
        <v>5</v>
      </c>
      <c r="N217" s="5" t="s">
        <v>117</v>
      </c>
      <c r="O217" s="4" t="s">
        <v>174</v>
      </c>
      <c r="P217" t="s">
        <v>922</v>
      </c>
    </row>
    <row r="218" spans="1:16" x14ac:dyDescent="0.3">
      <c r="A218" s="11">
        <f t="shared" si="4"/>
        <v>217</v>
      </c>
      <c r="B218" s="29" t="s">
        <v>116</v>
      </c>
      <c r="C218" s="31">
        <v>1.2285185185185185E-3</v>
      </c>
      <c r="D218" s="3">
        <f>C218-Feuil1!$C$2</f>
        <v>1.8424768518518508E-4</v>
      </c>
      <c r="E218" s="3">
        <f>C218-$C217</f>
        <v>4.0509259259242751E-7</v>
      </c>
      <c r="F218" s="4">
        <v>427</v>
      </c>
      <c r="G218" s="33">
        <f>Tableau2[[#This Row],[PP ajustés]]-Tableau2[[#This Row],[PP]]</f>
        <v>-13.707858124185634</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413.29214187581437</v>
      </c>
      <c r="I218" s="4" t="s">
        <v>42</v>
      </c>
      <c r="J218" s="4">
        <v>1987</v>
      </c>
      <c r="K218" s="4" t="s">
        <v>13</v>
      </c>
      <c r="L218" s="4" t="s">
        <v>67</v>
      </c>
      <c r="M218" s="4">
        <v>4</v>
      </c>
      <c r="N218" s="5" t="s">
        <v>117</v>
      </c>
      <c r="O218" s="4" t="s">
        <v>174</v>
      </c>
      <c r="P218" t="s">
        <v>242</v>
      </c>
    </row>
    <row r="219" spans="1:16" x14ac:dyDescent="0.3">
      <c r="A219" s="11">
        <f t="shared" si="4"/>
        <v>218</v>
      </c>
      <c r="B219" s="29" t="s">
        <v>726</v>
      </c>
      <c r="C219" s="31">
        <v>1.2298148148148149E-3</v>
      </c>
      <c r="D219" s="3">
        <f>C219-Feuil1!$C$2</f>
        <v>1.8554398148148141E-4</v>
      </c>
      <c r="E219" s="3">
        <f>C219-$C218</f>
        <v>1.2962962962963318E-6</v>
      </c>
      <c r="F219" s="4">
        <v>395</v>
      </c>
      <c r="G219" s="33">
        <f>Tableau2[[#This Row],[PP ajustés]]-Tableau2[[#This Row],[PP]]</f>
        <v>17.130697410810171</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412.13069741081017</v>
      </c>
      <c r="I219" s="4" t="s">
        <v>12</v>
      </c>
      <c r="J219" s="4">
        <v>1999</v>
      </c>
      <c r="K219" s="4" t="s">
        <v>18</v>
      </c>
      <c r="L219" s="4" t="s">
        <v>93</v>
      </c>
      <c r="M219" s="4">
        <v>6</v>
      </c>
      <c r="N219" s="5" t="s">
        <v>38</v>
      </c>
      <c r="O219" s="4" t="s">
        <v>162</v>
      </c>
      <c r="P219" t="s">
        <v>736</v>
      </c>
    </row>
    <row r="220" spans="1:16" x14ac:dyDescent="0.3">
      <c r="A220" s="11">
        <f t="shared" si="4"/>
        <v>219</v>
      </c>
      <c r="B220" s="29" t="s">
        <v>1027</v>
      </c>
      <c r="C220" s="31">
        <v>1.2306249999999999E-3</v>
      </c>
      <c r="D220" s="3">
        <f>C220-Feuil1!$C$2</f>
        <v>1.8635416666666648E-4</v>
      </c>
      <c r="E220" s="3">
        <f>C220-$C219</f>
        <v>8.1018518518507186E-7</v>
      </c>
      <c r="F220" s="4">
        <v>387</v>
      </c>
      <c r="G220" s="33">
        <f>Tableau2[[#This Row],[PP ajustés]]-Tableau2[[#This Row],[PP]]</f>
        <v>23.909826497011181</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410.90982649701118</v>
      </c>
      <c r="I220" s="4" t="s">
        <v>12</v>
      </c>
      <c r="J220" s="4">
        <v>1997</v>
      </c>
      <c r="K220" s="4" t="s">
        <v>18</v>
      </c>
      <c r="L220" s="4" t="s">
        <v>105</v>
      </c>
      <c r="M220" s="4">
        <v>5</v>
      </c>
      <c r="N220" s="5" t="s">
        <v>141</v>
      </c>
      <c r="O220" s="4" t="s">
        <v>162</v>
      </c>
      <c r="P220" t="s">
        <v>1032</v>
      </c>
    </row>
    <row r="221" spans="1:16" x14ac:dyDescent="0.3">
      <c r="A221" s="11">
        <f t="shared" si="4"/>
        <v>220</v>
      </c>
      <c r="B221" s="29" t="s">
        <v>118</v>
      </c>
      <c r="C221" s="31">
        <v>1.2315856481481481E-3</v>
      </c>
      <c r="D221" s="3">
        <f>C221-Feuil1!$C$2</f>
        <v>1.8731481481481464E-4</v>
      </c>
      <c r="E221" s="3">
        <f>C221-$C220</f>
        <v>9.6064814814815318E-7</v>
      </c>
      <c r="F221" s="4">
        <v>404</v>
      </c>
      <c r="G221" s="33">
        <f>Tableau2[[#This Row],[PP ajustés]]-Tableau2[[#This Row],[PP]]</f>
        <v>7.1602947119135365</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411.16029471191354</v>
      </c>
      <c r="I221" s="4" t="s">
        <v>22</v>
      </c>
      <c r="J221" s="4">
        <v>2000</v>
      </c>
      <c r="K221" s="4" t="s">
        <v>18</v>
      </c>
      <c r="L221" s="4" t="s">
        <v>119</v>
      </c>
      <c r="M221" s="4">
        <v>6</v>
      </c>
      <c r="N221" s="5" t="s">
        <v>36</v>
      </c>
      <c r="O221" s="4" t="s">
        <v>166</v>
      </c>
      <c r="P221" t="s">
        <v>243</v>
      </c>
    </row>
    <row r="222" spans="1:16" x14ac:dyDescent="0.3">
      <c r="A222" s="11">
        <f t="shared" si="4"/>
        <v>221</v>
      </c>
      <c r="B222" s="29" t="s">
        <v>823</v>
      </c>
      <c r="C222" s="31">
        <v>1.2329282407407408E-3</v>
      </c>
      <c r="D222" s="3">
        <f>C222-Feuil1!$C$2</f>
        <v>1.8865740740740735E-4</v>
      </c>
      <c r="E222" s="3">
        <f>C222-$C221</f>
        <v>1.3425925925927146E-6</v>
      </c>
      <c r="F222" s="4">
        <v>410</v>
      </c>
      <c r="G222" s="33">
        <f>Tableau2[[#This Row],[PP ajustés]]-Tableau2[[#This Row],[PP]]</f>
        <v>-6.8428634455642623E-2</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409.93157136554436</v>
      </c>
      <c r="I222" s="4" t="s">
        <v>42</v>
      </c>
      <c r="J222" s="4">
        <v>2004</v>
      </c>
      <c r="K222" s="4" t="s">
        <v>18</v>
      </c>
      <c r="L222" s="4" t="s">
        <v>821</v>
      </c>
      <c r="M222" s="4">
        <v>5</v>
      </c>
      <c r="N222" s="5" t="s">
        <v>117</v>
      </c>
      <c r="O222" s="4" t="s">
        <v>166</v>
      </c>
      <c r="P222" t="s">
        <v>824</v>
      </c>
    </row>
    <row r="223" spans="1:16" x14ac:dyDescent="0.3">
      <c r="A223" s="11">
        <f t="shared" si="4"/>
        <v>222</v>
      </c>
      <c r="B223" s="29" t="s">
        <v>627</v>
      </c>
      <c r="C223" s="31">
        <v>1.2330324074074075E-3</v>
      </c>
      <c r="D223" s="3">
        <f>C223-Feuil1!$C$2</f>
        <v>1.8876157407407405E-4</v>
      </c>
      <c r="E223" s="3">
        <f>C223-$C222</f>
        <v>1.0416666666669856E-7</v>
      </c>
      <c r="F223" s="4">
        <v>371</v>
      </c>
      <c r="G223" s="33">
        <f>Tableau2[[#This Row],[PP ajustés]]-Tableau2[[#This Row],[PP]]</f>
        <v>38.896940316843541</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409.89694031684354</v>
      </c>
      <c r="I223" s="4" t="s">
        <v>25</v>
      </c>
      <c r="J223" s="4">
        <v>1997</v>
      </c>
      <c r="K223" s="4" t="s">
        <v>13</v>
      </c>
      <c r="L223" s="4" t="s">
        <v>19</v>
      </c>
      <c r="M223" s="4">
        <v>5</v>
      </c>
      <c r="N223" s="5" t="s">
        <v>23</v>
      </c>
      <c r="O223" s="4" t="s">
        <v>162</v>
      </c>
      <c r="P223" t="s">
        <v>628</v>
      </c>
    </row>
    <row r="224" spans="1:16" x14ac:dyDescent="0.3">
      <c r="A224" s="11">
        <f t="shared" si="4"/>
        <v>223</v>
      </c>
      <c r="B224" s="29" t="s">
        <v>915</v>
      </c>
      <c r="C224" s="31">
        <v>1.2330439814814814E-3</v>
      </c>
      <c r="D224" s="3">
        <f>C224-Feuil1!$C$2</f>
        <v>1.8877314814814798E-4</v>
      </c>
      <c r="E224" s="3">
        <f>C224-$C223</f>
        <v>1.1574074073933058E-8</v>
      </c>
      <c r="F224" s="4">
        <v>456</v>
      </c>
      <c r="G224" s="33">
        <f>Tableau2[[#This Row],[PP ajustés]]-Tableau2[[#This Row],[PP]]</f>
        <v>-46.106907216270486</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409.89309278372951</v>
      </c>
      <c r="I224" s="4" t="s">
        <v>22</v>
      </c>
      <c r="J224" s="4">
        <v>2000</v>
      </c>
      <c r="K224" s="4" t="s">
        <v>18</v>
      </c>
      <c r="L224" s="4" t="s">
        <v>67</v>
      </c>
      <c r="M224" s="4">
        <v>5</v>
      </c>
      <c r="N224" s="5" t="s">
        <v>927</v>
      </c>
      <c r="O224" s="4" t="s">
        <v>184</v>
      </c>
      <c r="P224" t="s">
        <v>928</v>
      </c>
    </row>
    <row r="225" spans="1:16" x14ac:dyDescent="0.3">
      <c r="A225" s="11">
        <f t="shared" si="4"/>
        <v>224</v>
      </c>
      <c r="B225" s="29" t="s">
        <v>592</v>
      </c>
      <c r="C225" s="31">
        <v>1.2336805555555556E-3</v>
      </c>
      <c r="D225" s="3">
        <f>C225-Feuil1!$C$2</f>
        <v>1.8940972222222211E-4</v>
      </c>
      <c r="E225" s="3">
        <f>C225-$C224</f>
        <v>6.3657407407412443E-7</v>
      </c>
      <c r="F225" s="4">
        <v>407</v>
      </c>
      <c r="G225" s="33">
        <f>Tableau2[[#This Row],[PP ajustés]]-Tableau2[[#This Row],[PP]]</f>
        <v>2.6815896398782115</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409.68158963987821</v>
      </c>
      <c r="I225" s="4" t="s">
        <v>108</v>
      </c>
      <c r="J225" s="4">
        <v>2010</v>
      </c>
      <c r="K225" s="4" t="s">
        <v>18</v>
      </c>
      <c r="L225" s="4" t="s">
        <v>67</v>
      </c>
      <c r="M225" s="4">
        <v>6</v>
      </c>
      <c r="N225" s="5" t="s">
        <v>38</v>
      </c>
      <c r="O225" s="4" t="s">
        <v>166</v>
      </c>
      <c r="P225" t="s">
        <v>594</v>
      </c>
    </row>
    <row r="226" spans="1:16" x14ac:dyDescent="0.3">
      <c r="A226" s="11">
        <f t="shared" si="4"/>
        <v>225</v>
      </c>
      <c r="B226" s="29" t="s">
        <v>590</v>
      </c>
      <c r="C226" s="31">
        <v>1.2344444444444445E-3</v>
      </c>
      <c r="D226" s="3">
        <f>C226-Feuil1!$C$2</f>
        <v>1.9017361111111101E-4</v>
      </c>
      <c r="E226" s="3">
        <f>C226-$C225</f>
        <v>7.6388888888890595E-7</v>
      </c>
      <c r="F226" s="4">
        <v>394</v>
      </c>
      <c r="G226" s="33">
        <f>Tableau2[[#This Row],[PP ajustés]]-Tableau2[[#This Row],[PP]]</f>
        <v>13.456805345368082</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407.45680534536808</v>
      </c>
      <c r="I226" s="4" t="s">
        <v>108</v>
      </c>
      <c r="J226" s="4">
        <v>2007</v>
      </c>
      <c r="K226" s="4" t="s">
        <v>18</v>
      </c>
      <c r="L226" s="4" t="s">
        <v>105</v>
      </c>
      <c r="M226" s="4">
        <v>5</v>
      </c>
      <c r="N226" s="5" t="s">
        <v>532</v>
      </c>
      <c r="O226" s="4" t="s">
        <v>162</v>
      </c>
      <c r="P226" t="s">
        <v>591</v>
      </c>
    </row>
    <row r="227" spans="1:16" x14ac:dyDescent="0.3">
      <c r="A227" s="11">
        <f t="shared" si="4"/>
        <v>226</v>
      </c>
      <c r="B227" t="s">
        <v>433</v>
      </c>
      <c r="C227" s="31">
        <v>1.2353009259259259E-3</v>
      </c>
      <c r="D227" s="3">
        <f>C227-Feuil1!$C$2</f>
        <v>1.9103009259259247E-4</v>
      </c>
      <c r="E227" s="3">
        <f>C227-$C226</f>
        <v>8.5648148148145462E-7</v>
      </c>
      <c r="F227" s="4">
        <v>390</v>
      </c>
      <c r="G227" s="33">
        <f>Tableau2[[#This Row],[PP ajustés]]-Tableau2[[#This Row],[PP]]</f>
        <v>17.655394245083642</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407.65539424508364</v>
      </c>
      <c r="I227" s="4" t="s">
        <v>12</v>
      </c>
      <c r="J227" s="4">
        <v>1997</v>
      </c>
      <c r="K227" s="4" t="s">
        <v>18</v>
      </c>
      <c r="L227" s="4" t="s">
        <v>105</v>
      </c>
      <c r="M227" s="4">
        <v>5</v>
      </c>
      <c r="N227" s="5" t="s">
        <v>141</v>
      </c>
      <c r="O227" s="4" t="s">
        <v>166</v>
      </c>
      <c r="P227" t="s">
        <v>434</v>
      </c>
    </row>
    <row r="228" spans="1:16" x14ac:dyDescent="0.3">
      <c r="A228" s="11">
        <f t="shared" si="4"/>
        <v>227</v>
      </c>
      <c r="B228" s="29" t="s">
        <v>120</v>
      </c>
      <c r="C228" s="31">
        <v>1.2365046296296297E-3</v>
      </c>
      <c r="D228" s="3">
        <f>C228-Feuil1!$C$2</f>
        <v>1.9223379629629625E-4</v>
      </c>
      <c r="E228" s="3">
        <f>C228-$C227</f>
        <v>1.2037037037037832E-6</v>
      </c>
      <c r="F228" s="4">
        <v>419</v>
      </c>
      <c r="G228" s="33">
        <f>Tableau2[[#This Row],[PP ajustés]]-Tableau2[[#This Row],[PP]]</f>
        <v>-11.623995450886525</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407.37600454911347</v>
      </c>
      <c r="I228" s="4" t="s">
        <v>12</v>
      </c>
      <c r="J228" s="4">
        <v>2003</v>
      </c>
      <c r="K228" s="4" t="s">
        <v>18</v>
      </c>
      <c r="L228" s="4" t="s">
        <v>67</v>
      </c>
      <c r="M228" s="4">
        <v>6</v>
      </c>
      <c r="N228" s="5" t="s">
        <v>23</v>
      </c>
      <c r="O228" s="4" t="s">
        <v>174</v>
      </c>
      <c r="P228" t="s">
        <v>244</v>
      </c>
    </row>
    <row r="229" spans="1:16" x14ac:dyDescent="0.3">
      <c r="A229" s="11">
        <f t="shared" si="4"/>
        <v>228</v>
      </c>
      <c r="B229" s="29" t="s">
        <v>121</v>
      </c>
      <c r="C229" s="31">
        <v>1.2367939814814815E-3</v>
      </c>
      <c r="D229" s="3">
        <f>C229-Feuil1!$C$2</f>
        <v>1.9252314814814805E-4</v>
      </c>
      <c r="E229" s="3">
        <f>C229-$C228</f>
        <v>2.8935185185179589E-7</v>
      </c>
      <c r="F229" s="4">
        <v>428</v>
      </c>
      <c r="G229" s="33">
        <f>Tableau2[[#This Row],[PP ajustés]]-Tableau2[[#This Row],[PP]]</f>
        <v>-21.058245410993663</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406.94175458900634</v>
      </c>
      <c r="I229" s="4" t="s">
        <v>12</v>
      </c>
      <c r="J229" s="4">
        <v>1992</v>
      </c>
      <c r="K229" s="4" t="s">
        <v>85</v>
      </c>
      <c r="L229" s="4" t="s">
        <v>35</v>
      </c>
      <c r="M229" s="4">
        <v>5</v>
      </c>
      <c r="N229" s="5" t="s">
        <v>38</v>
      </c>
      <c r="O229" s="4" t="s">
        <v>166</v>
      </c>
      <c r="P229" t="s">
        <v>245</v>
      </c>
    </row>
    <row r="230" spans="1:16" x14ac:dyDescent="0.3">
      <c r="A230" s="11">
        <f t="shared" si="4"/>
        <v>229</v>
      </c>
      <c r="B230" s="29" t="s">
        <v>435</v>
      </c>
      <c r="C230" s="31">
        <v>1.2378472222222224E-3</v>
      </c>
      <c r="D230" s="3">
        <f>C230-Feuil1!$C$2</f>
        <v>1.9357638888888896E-4</v>
      </c>
      <c r="E230" s="3">
        <f>C230-$C229</f>
        <v>1.0532407407409187E-6</v>
      </c>
      <c r="F230" s="4">
        <v>391</v>
      </c>
      <c r="G230" s="33">
        <f>Tableau2[[#This Row],[PP ajustés]]-Tableau2[[#This Row],[PP]]</f>
        <v>13.594807273118988</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404.59480727311899</v>
      </c>
      <c r="I230" s="4" t="s">
        <v>12</v>
      </c>
      <c r="J230" s="4">
        <v>1998</v>
      </c>
      <c r="K230" s="4" t="s">
        <v>18</v>
      </c>
      <c r="L230" s="4" t="s">
        <v>105</v>
      </c>
      <c r="M230" s="4">
        <v>5</v>
      </c>
      <c r="N230" s="5" t="s">
        <v>141</v>
      </c>
      <c r="O230" s="4" t="s">
        <v>166</v>
      </c>
      <c r="P230" t="s">
        <v>434</v>
      </c>
    </row>
    <row r="231" spans="1:16" x14ac:dyDescent="0.3">
      <c r="A231" s="11">
        <f t="shared" si="4"/>
        <v>230</v>
      </c>
      <c r="B231" s="29" t="s">
        <v>588</v>
      </c>
      <c r="C231" s="31">
        <v>1.2401157407407408E-3</v>
      </c>
      <c r="D231" s="3">
        <f>C231-Feuil1!$C$2</f>
        <v>1.9584490740740738E-4</v>
      </c>
      <c r="E231" s="3">
        <f>C231-$C230</f>
        <v>2.2685185185184181E-6</v>
      </c>
      <c r="F231" s="4">
        <v>394</v>
      </c>
      <c r="G231" s="33">
        <f>Tableau2[[#This Row],[PP ajustés]]-Tableau2[[#This Row],[PP]]</f>
        <v>9.8442470302921947</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403.84424703029219</v>
      </c>
      <c r="I231" s="4" t="s">
        <v>108</v>
      </c>
      <c r="J231" s="4">
        <v>2003</v>
      </c>
      <c r="K231" s="4" t="s">
        <v>18</v>
      </c>
      <c r="L231" s="4" t="s">
        <v>105</v>
      </c>
      <c r="M231" s="4">
        <v>5</v>
      </c>
      <c r="N231" s="5" t="s">
        <v>58</v>
      </c>
      <c r="O231" s="4" t="s">
        <v>166</v>
      </c>
      <c r="P231" t="s">
        <v>589</v>
      </c>
    </row>
    <row r="232" spans="1:16" x14ac:dyDescent="0.3">
      <c r="A232" s="11">
        <f t="shared" si="4"/>
        <v>231</v>
      </c>
      <c r="B232" s="29" t="s">
        <v>954</v>
      </c>
      <c r="C232" s="31">
        <v>1.240787037037037E-3</v>
      </c>
      <c r="D232" s="3">
        <f>C232-Feuil1!$C$2</f>
        <v>1.9651620370370352E-4</v>
      </c>
      <c r="E232" s="3">
        <f>C232-$C231</f>
        <v>6.7129629629614045E-7</v>
      </c>
      <c r="F232" s="4">
        <v>386</v>
      </c>
      <c r="G232" s="33">
        <f>Tableau2[[#This Row],[PP ajustés]]-Tableau2[[#This Row],[PP]]</f>
        <v>16.444084222027868</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402.44408422202787</v>
      </c>
      <c r="I232" s="4" t="s">
        <v>42</v>
      </c>
      <c r="J232" s="4">
        <v>2003</v>
      </c>
      <c r="K232" s="4" t="s">
        <v>18</v>
      </c>
      <c r="L232" s="4" t="s">
        <v>105</v>
      </c>
      <c r="M232" s="4">
        <v>6</v>
      </c>
      <c r="N232" s="5" t="s">
        <v>23</v>
      </c>
      <c r="O232" s="4" t="s">
        <v>162</v>
      </c>
      <c r="P232" t="s">
        <v>980</v>
      </c>
    </row>
    <row r="233" spans="1:16" x14ac:dyDescent="0.3">
      <c r="A233" s="11">
        <f t="shared" si="4"/>
        <v>232</v>
      </c>
      <c r="B233" s="29" t="s">
        <v>1004</v>
      </c>
      <c r="C233" s="31">
        <v>1.2409259259259259E-3</v>
      </c>
      <c r="D233" s="3">
        <f>C233-Feuil1!$C$2</f>
        <v>1.9665509259259245E-4</v>
      </c>
      <c r="E233" s="3">
        <f>C233-$C232</f>
        <v>1.3888888888893142E-7</v>
      </c>
      <c r="F233" s="4">
        <v>388</v>
      </c>
      <c r="G233" s="33">
        <f>Tableau2[[#This Row],[PP ajustés]]-Tableau2[[#This Row],[PP]]</f>
        <v>14.399041233941546</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402.39904123394155</v>
      </c>
      <c r="I233" s="4" t="s">
        <v>22</v>
      </c>
      <c r="J233" s="4">
        <v>2004</v>
      </c>
      <c r="K233" s="4" t="s">
        <v>18</v>
      </c>
      <c r="L233" s="4" t="s">
        <v>103</v>
      </c>
      <c r="M233" s="4">
        <v>6</v>
      </c>
      <c r="N233" s="5" t="s">
        <v>38</v>
      </c>
      <c r="O233" s="12" t="s">
        <v>162</v>
      </c>
      <c r="P233" t="s">
        <v>1008</v>
      </c>
    </row>
    <row r="234" spans="1:16" x14ac:dyDescent="0.3">
      <c r="A234" s="11">
        <f t="shared" si="4"/>
        <v>233</v>
      </c>
      <c r="B234" s="29" t="s">
        <v>764</v>
      </c>
      <c r="C234" s="31">
        <v>1.2413773148148149E-3</v>
      </c>
      <c r="D234" s="3">
        <f>C234-Feuil1!$C$2</f>
        <v>1.9710648148148148E-4</v>
      </c>
      <c r="E234" s="3">
        <f>C234-$C233</f>
        <v>4.513888888890271E-7</v>
      </c>
      <c r="F234" s="4">
        <v>429</v>
      </c>
      <c r="G234" s="33">
        <f>Tableau2[[#This Row],[PP ajustés]]-Tableau2[[#This Row],[PP]]</f>
        <v>-26.74727886869357</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402.25272113130643</v>
      </c>
      <c r="I234" s="4" t="s">
        <v>42</v>
      </c>
      <c r="J234" s="4">
        <v>1963</v>
      </c>
      <c r="K234" s="4" t="s">
        <v>13</v>
      </c>
      <c r="L234" s="4" t="s">
        <v>67</v>
      </c>
      <c r="M234" s="4">
        <v>3</v>
      </c>
      <c r="N234" s="5" t="s">
        <v>117</v>
      </c>
      <c r="O234" s="4" t="s">
        <v>184</v>
      </c>
      <c r="P234" t="s">
        <v>765</v>
      </c>
    </row>
    <row r="235" spans="1:16" x14ac:dyDescent="0.3">
      <c r="A235" s="11">
        <f t="shared" si="4"/>
        <v>234</v>
      </c>
      <c r="B235" s="29" t="s">
        <v>629</v>
      </c>
      <c r="C235" s="31">
        <v>1.2417708333333332E-3</v>
      </c>
      <c r="D235" s="3">
        <f>C235-Feuil1!$C$2</f>
        <v>1.9749999999999976E-4</v>
      </c>
      <c r="E235" s="3">
        <f>C235-$C234</f>
        <v>3.9351851851827761E-7</v>
      </c>
      <c r="F235" s="4">
        <v>377</v>
      </c>
      <c r="G235" s="33">
        <f>Tableau2[[#This Row],[PP ajustés]]-Tableau2[[#This Row],[PP]]</f>
        <v>26.1663700712229</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403.1663700712229</v>
      </c>
      <c r="I235" s="4" t="s">
        <v>25</v>
      </c>
      <c r="J235" s="4">
        <v>2003</v>
      </c>
      <c r="K235" s="4" t="s">
        <v>18</v>
      </c>
      <c r="L235" s="4" t="s">
        <v>19</v>
      </c>
      <c r="M235" s="4">
        <v>5</v>
      </c>
      <c r="N235" s="5" t="s">
        <v>23</v>
      </c>
      <c r="O235" s="4" t="s">
        <v>162</v>
      </c>
      <c r="P235" t="s">
        <v>643</v>
      </c>
    </row>
    <row r="236" spans="1:16" x14ac:dyDescent="0.3">
      <c r="A236" s="11">
        <f t="shared" si="4"/>
        <v>235</v>
      </c>
      <c r="B236" s="29" t="s">
        <v>1059</v>
      </c>
      <c r="C236" s="31">
        <v>1.2432986111111113E-3</v>
      </c>
      <c r="D236" s="3">
        <f>C236-Feuil1!$C$2</f>
        <v>1.9902777777777779E-4</v>
      </c>
      <c r="E236" s="3">
        <f>C236-$C235</f>
        <v>1.5277777777780287E-6</v>
      </c>
      <c r="F236" s="4">
        <v>409</v>
      </c>
      <c r="G236" s="33">
        <f>Tableau2[[#This Row],[PP ajustés]]-Tableau2[[#This Row],[PP]]</f>
        <v>-5.55344386535387</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403.44655613464613</v>
      </c>
      <c r="I236" s="4" t="s">
        <v>32</v>
      </c>
      <c r="J236" s="4">
        <v>2000</v>
      </c>
      <c r="K236" s="4" t="s">
        <v>18</v>
      </c>
      <c r="L236" s="4" t="s">
        <v>67</v>
      </c>
      <c r="M236" s="4">
        <v>5</v>
      </c>
      <c r="N236" s="5" t="s">
        <v>36</v>
      </c>
      <c r="O236" s="4" t="s">
        <v>174</v>
      </c>
      <c r="P236" t="s">
        <v>1067</v>
      </c>
    </row>
    <row r="237" spans="1:16" x14ac:dyDescent="0.3">
      <c r="A237" s="11">
        <f t="shared" si="4"/>
        <v>236</v>
      </c>
      <c r="B237" s="29" t="s">
        <v>1005</v>
      </c>
      <c r="C237" s="31">
        <v>1.2434490740740741E-3</v>
      </c>
      <c r="D237" s="3">
        <f>C237-Feuil1!$C$2</f>
        <v>1.9917824074074065E-4</v>
      </c>
      <c r="E237" s="3">
        <f>C237-$C236</f>
        <v>1.5046296296286447E-7</v>
      </c>
      <c r="F237" s="4">
        <v>387</v>
      </c>
      <c r="G237" s="33">
        <f>Tableau2[[#This Row],[PP ajustés]]-Tableau2[[#This Row],[PP]]</f>
        <v>16.397737276279599</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403.3977372762796</v>
      </c>
      <c r="I237" s="4" t="s">
        <v>22</v>
      </c>
      <c r="J237" s="4">
        <v>1973</v>
      </c>
      <c r="K237" s="4" t="s">
        <v>13</v>
      </c>
      <c r="L237" s="4" t="s">
        <v>67</v>
      </c>
      <c r="M237" s="4">
        <v>4</v>
      </c>
      <c r="N237" s="5" t="s">
        <v>141</v>
      </c>
      <c r="O237" s="4" t="s">
        <v>174</v>
      </c>
      <c r="P237" t="s">
        <v>1009</v>
      </c>
    </row>
    <row r="238" spans="1:16" x14ac:dyDescent="0.3">
      <c r="A238" s="11">
        <f t="shared" si="4"/>
        <v>237</v>
      </c>
      <c r="B238" s="29" t="s">
        <v>843</v>
      </c>
      <c r="C238" s="31">
        <v>1.2435532407407406E-3</v>
      </c>
      <c r="D238" s="3">
        <f>C238-Feuil1!$C$2</f>
        <v>1.9928240740740713E-4</v>
      </c>
      <c r="E238" s="3">
        <f>C238-$C237</f>
        <v>1.0416666666648172E-7</v>
      </c>
      <c r="F238" s="4">
        <v>409</v>
      </c>
      <c r="G238" s="33">
        <f>Tableau2[[#This Row],[PP ajustés]]-Tableau2[[#This Row],[PP]]</f>
        <v>-5.6360534744949859</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403.36394652550501</v>
      </c>
      <c r="I238" s="4" t="s">
        <v>22</v>
      </c>
      <c r="J238" s="4" t="s">
        <v>17</v>
      </c>
      <c r="K238" s="4" t="s">
        <v>13</v>
      </c>
      <c r="L238" s="4" t="s">
        <v>67</v>
      </c>
      <c r="M238" s="4">
        <v>4</v>
      </c>
      <c r="N238" s="5" t="s">
        <v>58</v>
      </c>
      <c r="O238" s="4" t="s">
        <v>166</v>
      </c>
      <c r="P238" t="s">
        <v>848</v>
      </c>
    </row>
    <row r="239" spans="1:16" x14ac:dyDescent="0.3">
      <c r="A239" s="11">
        <f t="shared" si="4"/>
        <v>238</v>
      </c>
      <c r="B239" s="29" t="s">
        <v>937</v>
      </c>
      <c r="C239" s="31">
        <v>1.2459606481481482E-3</v>
      </c>
      <c r="D239" s="3">
        <f>C239-Feuil1!$C$2</f>
        <v>2.016898148148147E-4</v>
      </c>
      <c r="E239" s="3">
        <f>C239-$C238</f>
        <v>2.4074074074075663E-6</v>
      </c>
      <c r="F239" s="4">
        <v>399</v>
      </c>
      <c r="G239" s="33">
        <f>Tableau2[[#This Row],[PP ajustés]]-Tableau2[[#This Row],[PP]]</f>
        <v>1.1310042381854259</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400.13100423818543</v>
      </c>
      <c r="I239" s="4" t="s">
        <v>42</v>
      </c>
      <c r="J239" s="4">
        <v>2002</v>
      </c>
      <c r="K239" s="4" t="s">
        <v>18</v>
      </c>
      <c r="L239" s="4" t="s">
        <v>67</v>
      </c>
      <c r="M239" s="4">
        <v>4</v>
      </c>
      <c r="N239" s="5" t="s">
        <v>58</v>
      </c>
      <c r="O239" s="4" t="s">
        <v>162</v>
      </c>
      <c r="P239" t="s">
        <v>946</v>
      </c>
    </row>
    <row r="240" spans="1:16" x14ac:dyDescent="0.3">
      <c r="A240" s="11">
        <f t="shared" si="4"/>
        <v>239</v>
      </c>
      <c r="B240" s="29" t="s">
        <v>122</v>
      </c>
      <c r="C240" s="31">
        <v>1.24625E-3</v>
      </c>
      <c r="D240" s="3">
        <f>C240-Feuil1!$C$2</f>
        <v>2.019791666666665E-4</v>
      </c>
      <c r="E240" s="3">
        <f>C240-$C239</f>
        <v>2.8935185185179589E-7</v>
      </c>
      <c r="F240" s="4">
        <v>418</v>
      </c>
      <c r="G240" s="33">
        <f>Tableau2[[#This Row],[PP ajustés]]-Tableau2[[#This Row],[PP]]</f>
        <v>-17.59783289817625</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400.40216710182375</v>
      </c>
      <c r="I240" s="4" t="s">
        <v>12</v>
      </c>
      <c r="J240" s="4">
        <v>2001</v>
      </c>
      <c r="K240" s="4" t="s">
        <v>18</v>
      </c>
      <c r="L240" s="4" t="s">
        <v>67</v>
      </c>
      <c r="M240" s="4">
        <v>5</v>
      </c>
      <c r="N240" s="5" t="s">
        <v>58</v>
      </c>
      <c r="O240" s="4" t="s">
        <v>174</v>
      </c>
      <c r="P240" t="s">
        <v>246</v>
      </c>
    </row>
    <row r="241" spans="1:16" x14ac:dyDescent="0.3">
      <c r="A241" s="11">
        <f t="shared" si="4"/>
        <v>240</v>
      </c>
      <c r="B241" s="29" t="s">
        <v>732</v>
      </c>
      <c r="C241" s="31">
        <v>1.2468865740740741E-3</v>
      </c>
      <c r="D241" s="3">
        <f>C241-Feuil1!$C$2</f>
        <v>2.0261574074074062E-4</v>
      </c>
      <c r="E241" s="3">
        <f>C241-$C240</f>
        <v>6.3657407407412443E-7</v>
      </c>
      <c r="F241" s="4">
        <v>411</v>
      </c>
      <c r="G241" s="33">
        <f>Tableau2[[#This Row],[PP ajustés]]-Tableau2[[#This Row],[PP]]</f>
        <v>-10.644812520704534</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400.35518747929547</v>
      </c>
      <c r="I241" s="4" t="s">
        <v>12</v>
      </c>
      <c r="J241" s="4">
        <v>1991</v>
      </c>
      <c r="K241" s="4" t="s">
        <v>18</v>
      </c>
      <c r="L241" s="4" t="s">
        <v>93</v>
      </c>
      <c r="M241" s="4">
        <v>5</v>
      </c>
      <c r="N241" s="5" t="s">
        <v>58</v>
      </c>
      <c r="O241" s="4" t="s">
        <v>174</v>
      </c>
      <c r="P241" t="s">
        <v>737</v>
      </c>
    </row>
    <row r="242" spans="1:16" x14ac:dyDescent="0.3">
      <c r="A242" s="11">
        <f t="shared" si="4"/>
        <v>241</v>
      </c>
      <c r="B242" s="29" t="s">
        <v>123</v>
      </c>
      <c r="C242" s="31">
        <v>1.2488194444444445E-3</v>
      </c>
      <c r="D242" s="3">
        <f>C242-Feuil1!$C$2</f>
        <v>2.0454861111111108E-4</v>
      </c>
      <c r="E242" s="3">
        <f>C242-$C241</f>
        <v>1.9328703703704563E-6</v>
      </c>
      <c r="F242" s="4">
        <v>415</v>
      </c>
      <c r="G242" s="33">
        <f>Tableau2[[#This Row],[PP ajustés]]-Tableau2[[#This Row],[PP]]</f>
        <v>-17.851675086299451</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397.14832491370055</v>
      </c>
      <c r="I242" s="4" t="s">
        <v>114</v>
      </c>
      <c r="J242" s="4">
        <v>2009</v>
      </c>
      <c r="K242" s="4" t="s">
        <v>18</v>
      </c>
      <c r="L242" s="4" t="s">
        <v>105</v>
      </c>
      <c r="M242" s="4">
        <v>5</v>
      </c>
      <c r="N242" s="5" t="s">
        <v>58</v>
      </c>
      <c r="O242" s="4" t="s">
        <v>174</v>
      </c>
      <c r="P242" t="s">
        <v>247</v>
      </c>
    </row>
    <row r="243" spans="1:16" x14ac:dyDescent="0.3">
      <c r="A243" s="11">
        <f t="shared" si="4"/>
        <v>242</v>
      </c>
      <c r="B243" s="29" t="s">
        <v>796</v>
      </c>
      <c r="C243" s="31">
        <v>1.2507523148148146E-3</v>
      </c>
      <c r="D243" s="3">
        <f>C243-Feuil1!$C$2</f>
        <v>2.064814814814811E-4</v>
      </c>
      <c r="E243" s="3">
        <f>C243-$C242</f>
        <v>1.9328703703700226E-6</v>
      </c>
      <c r="F243" s="4">
        <v>432</v>
      </c>
      <c r="G243" s="33">
        <f>Tableau2[[#This Row],[PP ajustés]]-Tableau2[[#This Row],[PP]]</f>
        <v>-35.675952230396092</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396.32404776960391</v>
      </c>
      <c r="I243" s="4" t="s">
        <v>25</v>
      </c>
      <c r="J243" s="4">
        <v>2004</v>
      </c>
      <c r="K243" s="4" t="s">
        <v>18</v>
      </c>
      <c r="L243" s="4" t="s">
        <v>788</v>
      </c>
      <c r="M243" s="4">
        <v>5</v>
      </c>
      <c r="N243" s="5" t="s">
        <v>58</v>
      </c>
      <c r="O243" s="4" t="s">
        <v>174</v>
      </c>
      <c r="P243" t="s">
        <v>797</v>
      </c>
    </row>
    <row r="244" spans="1:16" x14ac:dyDescent="0.3">
      <c r="A244" s="11">
        <f t="shared" si="4"/>
        <v>243</v>
      </c>
      <c r="B244" s="29" t="s">
        <v>731</v>
      </c>
      <c r="C244" s="31">
        <v>1.2510300925925926E-3</v>
      </c>
      <c r="D244" s="3">
        <f>C244-Feuil1!$C$2</f>
        <v>2.0675925925925918E-4</v>
      </c>
      <c r="E244" s="3">
        <f>C244-$C243</f>
        <v>2.7777777777807967E-7</v>
      </c>
      <c r="F244" s="4">
        <v>398</v>
      </c>
      <c r="G244" s="33">
        <f>Tableau2[[#This Row],[PP ajustés]]-Tableau2[[#This Row],[PP]]</f>
        <v>-1.7639517229113721</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396.23604827708863</v>
      </c>
      <c r="I244" s="4" t="s">
        <v>12</v>
      </c>
      <c r="J244" s="4">
        <v>1997</v>
      </c>
      <c r="K244" s="4" t="s">
        <v>18</v>
      </c>
      <c r="L244" s="4" t="s">
        <v>93</v>
      </c>
      <c r="M244" s="4">
        <v>5</v>
      </c>
      <c r="N244" s="5" t="s">
        <v>738</v>
      </c>
      <c r="O244" s="4" t="s">
        <v>174</v>
      </c>
      <c r="P244" t="s">
        <v>739</v>
      </c>
    </row>
    <row r="245" spans="1:16" x14ac:dyDescent="0.3">
      <c r="A245" s="11">
        <f t="shared" si="4"/>
        <v>244</v>
      </c>
      <c r="B245" s="29" t="s">
        <v>1003</v>
      </c>
      <c r="C245" s="31">
        <v>1.2521527777777778E-3</v>
      </c>
      <c r="D245" s="3">
        <f>C245-Feuil1!$C$2</f>
        <v>2.0788194444444435E-4</v>
      </c>
      <c r="E245" s="3">
        <f>C245-$C244</f>
        <v>1.1226851851851676E-6</v>
      </c>
      <c r="F245" s="4">
        <v>368</v>
      </c>
      <c r="G245" s="33">
        <f>Tableau2[[#This Row],[PP ajustés]]-Tableau2[[#This Row],[PP]]</f>
        <v>27.015456405326688</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395.01545640532669</v>
      </c>
      <c r="I245" s="4" t="s">
        <v>22</v>
      </c>
      <c r="J245" s="4">
        <v>2004</v>
      </c>
      <c r="K245" s="4" t="s">
        <v>18</v>
      </c>
      <c r="L245" s="4" t="s">
        <v>103</v>
      </c>
      <c r="M245" s="4">
        <v>6</v>
      </c>
      <c r="N245" s="5" t="s">
        <v>133</v>
      </c>
      <c r="O245" s="12" t="s">
        <v>162</v>
      </c>
      <c r="P245" t="s">
        <v>1007</v>
      </c>
    </row>
    <row r="246" spans="1:16" x14ac:dyDescent="0.3">
      <c r="A246" s="11">
        <f t="shared" si="4"/>
        <v>245</v>
      </c>
      <c r="B246" s="29" t="s">
        <v>842</v>
      </c>
      <c r="C246" s="31">
        <v>1.2530439814814815E-3</v>
      </c>
      <c r="D246" s="3">
        <f>C246-Feuil1!$C$2</f>
        <v>2.0877314814814803E-4</v>
      </c>
      <c r="E246" s="3">
        <f>C246-$C245</f>
        <v>8.9120370370368747E-7</v>
      </c>
      <c r="F246" s="4">
        <v>402</v>
      </c>
      <c r="G246" s="33">
        <f>Tableau2[[#This Row],[PP ajustés]]-Tableau2[[#This Row],[PP]]</f>
        <v>-7.3302124083859326</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394.66978759161407</v>
      </c>
      <c r="I246" s="4" t="s">
        <v>22</v>
      </c>
      <c r="J246" s="4">
        <v>1954</v>
      </c>
      <c r="K246" s="4" t="s">
        <v>13</v>
      </c>
      <c r="L246" s="4" t="s">
        <v>67</v>
      </c>
      <c r="M246" s="4">
        <v>4</v>
      </c>
      <c r="N246" s="5" t="s">
        <v>58</v>
      </c>
      <c r="O246" s="4" t="s">
        <v>166</v>
      </c>
      <c r="P246" t="s">
        <v>847</v>
      </c>
    </row>
    <row r="247" spans="1:16" x14ac:dyDescent="0.3">
      <c r="A247" s="11">
        <f t="shared" si="4"/>
        <v>246</v>
      </c>
      <c r="B247" s="29" t="s">
        <v>829</v>
      </c>
      <c r="C247" s="31">
        <v>1.2533333333333333E-3</v>
      </c>
      <c r="D247" s="3">
        <f>C247-Feuil1!$C$2</f>
        <v>2.0906249999999983E-4</v>
      </c>
      <c r="E247" s="3">
        <f>C247-$C246</f>
        <v>2.8935185185179589E-7</v>
      </c>
      <c r="F247" s="4">
        <v>413</v>
      </c>
      <c r="G247" s="33">
        <f>Tableau2[[#This Row],[PP ajustés]]-Tableau2[[#This Row],[PP]]</f>
        <v>-19.555105397951195</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393.44489460204881</v>
      </c>
      <c r="I247" s="4" t="s">
        <v>42</v>
      </c>
      <c r="J247" s="4">
        <v>2003</v>
      </c>
      <c r="K247" s="4" t="s">
        <v>18</v>
      </c>
      <c r="L247" s="4" t="s">
        <v>821</v>
      </c>
      <c r="M247" s="4">
        <v>4</v>
      </c>
      <c r="N247" s="5" t="s">
        <v>117</v>
      </c>
      <c r="O247" s="4" t="s">
        <v>166</v>
      </c>
      <c r="P247" t="s">
        <v>830</v>
      </c>
    </row>
    <row r="248" spans="1:16" x14ac:dyDescent="0.3">
      <c r="A248" s="11">
        <f t="shared" si="4"/>
        <v>247</v>
      </c>
      <c r="B248" s="29" t="s">
        <v>124</v>
      </c>
      <c r="C248" s="31">
        <v>1.2536805555555554E-3</v>
      </c>
      <c r="D248" s="3">
        <f>C248-Feuil1!$C$2</f>
        <v>2.0940972222222194E-4</v>
      </c>
      <c r="E248" s="3">
        <f>C248-$C247</f>
        <v>3.472222222221117E-7</v>
      </c>
      <c r="F248" s="4">
        <v>401</v>
      </c>
      <c r="G248" s="33">
        <f>Tableau2[[#This Row],[PP ajustés]]-Tableau2[[#This Row],[PP]]</f>
        <v>-6.971432345492417</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394.02856765450758</v>
      </c>
      <c r="I248" s="4" t="s">
        <v>32</v>
      </c>
      <c r="J248" s="4">
        <v>2001</v>
      </c>
      <c r="K248" s="4" t="s">
        <v>18</v>
      </c>
      <c r="L248" s="4" t="s">
        <v>67</v>
      </c>
      <c r="M248" s="4">
        <v>6</v>
      </c>
      <c r="N248" s="5" t="s">
        <v>36</v>
      </c>
      <c r="O248" s="4" t="s">
        <v>184</v>
      </c>
      <c r="P248" t="s">
        <v>248</v>
      </c>
    </row>
    <row r="249" spans="1:16" x14ac:dyDescent="0.3">
      <c r="A249" s="11">
        <f t="shared" si="4"/>
        <v>248</v>
      </c>
      <c r="B249" s="29" t="s">
        <v>727</v>
      </c>
      <c r="C249" s="31">
        <v>1.2538078703703704E-3</v>
      </c>
      <c r="D249" s="3">
        <f>C249-Feuil1!$C$2</f>
        <v>2.0953703703703694E-4</v>
      </c>
      <c r="E249" s="3">
        <f>C249-$C248</f>
        <v>1.2731481481499836E-7</v>
      </c>
      <c r="F249" s="4">
        <v>388</v>
      </c>
      <c r="G249" s="33">
        <f>Tableau2[[#This Row],[PP ajustés]]-Tableau2[[#This Row],[PP]]</f>
        <v>5.9885569995194032</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393.9885569995194</v>
      </c>
      <c r="I249" s="4" t="s">
        <v>12</v>
      </c>
      <c r="J249" s="4">
        <v>1986</v>
      </c>
      <c r="K249" s="4" t="s">
        <v>13</v>
      </c>
      <c r="L249" s="4" t="s">
        <v>93</v>
      </c>
      <c r="M249" s="4">
        <v>5</v>
      </c>
      <c r="N249" s="5" t="s">
        <v>38</v>
      </c>
      <c r="O249" s="4" t="s">
        <v>166</v>
      </c>
      <c r="P249" t="s">
        <v>735</v>
      </c>
    </row>
    <row r="250" spans="1:16" x14ac:dyDescent="0.3">
      <c r="A250" s="11">
        <f t="shared" si="4"/>
        <v>249</v>
      </c>
      <c r="B250" s="29" t="s">
        <v>125</v>
      </c>
      <c r="C250" s="31">
        <v>1.2540162037037036E-3</v>
      </c>
      <c r="D250" s="3">
        <f>C250-Feuil1!$C$2</f>
        <v>2.0974537037037012E-4</v>
      </c>
      <c r="E250" s="3">
        <f>C250-$C249</f>
        <v>2.0833333333318028E-7</v>
      </c>
      <c r="F250" s="4">
        <v>409</v>
      </c>
      <c r="G250" s="33">
        <f>Tableau2[[#This Row],[PP ajustés]]-Tableau2[[#This Row],[PP]]</f>
        <v>-15.488687857839579</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393.51131214216042</v>
      </c>
      <c r="I250" s="4" t="s">
        <v>32</v>
      </c>
      <c r="J250" s="4">
        <v>2006</v>
      </c>
      <c r="K250" s="4" t="s">
        <v>18</v>
      </c>
      <c r="L250" s="4" t="s">
        <v>93</v>
      </c>
      <c r="M250" s="4">
        <v>6</v>
      </c>
      <c r="N250" s="5" t="s">
        <v>58</v>
      </c>
      <c r="O250" s="4" t="s">
        <v>174</v>
      </c>
      <c r="P250" t="s">
        <v>249</v>
      </c>
    </row>
    <row r="251" spans="1:16" x14ac:dyDescent="0.3">
      <c r="A251" s="11">
        <f t="shared" si="4"/>
        <v>250</v>
      </c>
      <c r="B251" s="29" t="s">
        <v>728</v>
      </c>
      <c r="C251" s="31">
        <v>1.2557754629629631E-3</v>
      </c>
      <c r="D251" s="3">
        <f>C251-Feuil1!$C$2</f>
        <v>2.1150462962962963E-4</v>
      </c>
      <c r="E251" s="3">
        <f>C251-$C250</f>
        <v>1.7592592592595088E-6</v>
      </c>
      <c r="F251" s="4">
        <v>379</v>
      </c>
      <c r="G251" s="33">
        <f>Tableau2[[#This Row],[PP ajustés]]-Tableau2[[#This Row],[PP]]</f>
        <v>13.421228740535241</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392.42122874053524</v>
      </c>
      <c r="I251" s="4" t="s">
        <v>12</v>
      </c>
      <c r="J251" s="4">
        <v>1986</v>
      </c>
      <c r="K251" s="4" t="s">
        <v>13</v>
      </c>
      <c r="L251" s="4" t="s">
        <v>93</v>
      </c>
      <c r="M251" s="4">
        <v>5</v>
      </c>
      <c r="N251" s="5" t="s">
        <v>38</v>
      </c>
      <c r="O251" s="4" t="s">
        <v>162</v>
      </c>
      <c r="P251" t="s">
        <v>734</v>
      </c>
    </row>
    <row r="252" spans="1:16" x14ac:dyDescent="0.3">
      <c r="A252" s="11">
        <f t="shared" si="4"/>
        <v>251</v>
      </c>
      <c r="B252" s="29" t="s">
        <v>126</v>
      </c>
      <c r="C252" s="31">
        <v>1.2563078703703705E-3</v>
      </c>
      <c r="D252" s="3">
        <f>C252-Feuil1!$C$2</f>
        <v>2.1203703703703706E-4</v>
      </c>
      <c r="E252" s="3">
        <f>C252-$C251</f>
        <v>5.3240740740742587E-7</v>
      </c>
      <c r="F252" s="4">
        <v>382</v>
      </c>
      <c r="G252" s="33">
        <f>Tableau2[[#This Row],[PP ajustés]]-Tableau2[[#This Row],[PP]]</f>
        <v>10.254925580352335</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392.25492558035234</v>
      </c>
      <c r="I252" s="4" t="s">
        <v>32</v>
      </c>
      <c r="J252" s="4">
        <v>2009</v>
      </c>
      <c r="K252" s="4" t="s">
        <v>18</v>
      </c>
      <c r="L252" s="4" t="s">
        <v>105</v>
      </c>
      <c r="M252" s="4">
        <v>6</v>
      </c>
      <c r="N252" s="5" t="s">
        <v>38</v>
      </c>
      <c r="O252" s="4" t="s">
        <v>166</v>
      </c>
      <c r="P252" t="s">
        <v>250</v>
      </c>
    </row>
    <row r="253" spans="1:16" x14ac:dyDescent="0.3">
      <c r="A253" s="11">
        <f t="shared" si="4"/>
        <v>252</v>
      </c>
      <c r="B253" s="29" t="s">
        <v>689</v>
      </c>
      <c r="C253" s="31">
        <v>1.2572222222222223E-3</v>
      </c>
      <c r="D253" s="3">
        <f>C253-Feuil1!$C$2</f>
        <v>2.1295138888888883E-4</v>
      </c>
      <c r="E253" s="3">
        <f>C253-$C252</f>
        <v>9.1435185185177043E-7</v>
      </c>
      <c r="F253" s="4">
        <v>385</v>
      </c>
      <c r="G253" s="33">
        <f>Tableau2[[#This Row],[PP ajustés]]-Tableau2[[#This Row],[PP]]</f>
        <v>6.9696466445660121</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391.96964664456601</v>
      </c>
      <c r="I253" s="4" t="s">
        <v>108</v>
      </c>
      <c r="J253" s="4">
        <v>2005</v>
      </c>
      <c r="K253" s="4" t="s">
        <v>18</v>
      </c>
      <c r="L253" s="4" t="s">
        <v>93</v>
      </c>
      <c r="M253" s="4">
        <v>5</v>
      </c>
      <c r="N253" s="5" t="s">
        <v>58</v>
      </c>
      <c r="O253" s="4" t="s">
        <v>166</v>
      </c>
      <c r="P253" t="s">
        <v>690</v>
      </c>
    </row>
    <row r="254" spans="1:16" x14ac:dyDescent="0.3">
      <c r="A254" s="11">
        <f t="shared" si="4"/>
        <v>253</v>
      </c>
      <c r="B254" s="29" t="s">
        <v>631</v>
      </c>
      <c r="C254" s="31">
        <v>1.2578935185185186E-3</v>
      </c>
      <c r="D254" s="3">
        <f>C254-Feuil1!$C$2</f>
        <v>2.1362268518518518E-4</v>
      </c>
      <c r="E254" s="3">
        <f>C254-$C253</f>
        <v>6.7129629629635729E-7</v>
      </c>
      <c r="F254" s="4">
        <v>387</v>
      </c>
      <c r="G254" s="33">
        <f>Tableau2[[#This Row],[PP ajustés]]-Tableau2[[#This Row],[PP]]</f>
        <v>3.2819371296466784</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390.28193712964668</v>
      </c>
      <c r="I254" s="4" t="s">
        <v>12</v>
      </c>
      <c r="J254" s="4">
        <v>2002</v>
      </c>
      <c r="K254" s="4" t="s">
        <v>18</v>
      </c>
      <c r="L254" s="4" t="s">
        <v>103</v>
      </c>
      <c r="M254" s="4">
        <v>6</v>
      </c>
      <c r="N254" s="5" t="s">
        <v>38</v>
      </c>
      <c r="O254" s="4" t="s">
        <v>166</v>
      </c>
      <c r="P254" t="s">
        <v>632</v>
      </c>
    </row>
    <row r="255" spans="1:16" x14ac:dyDescent="0.3">
      <c r="A255" s="11">
        <f t="shared" si="4"/>
        <v>254</v>
      </c>
      <c r="B255" s="29" t="s">
        <v>586</v>
      </c>
      <c r="C255" s="31">
        <v>1.2587962962962963E-3</v>
      </c>
      <c r="D255" s="3">
        <f>C255-Feuil1!$C$2</f>
        <v>2.145254629629628E-4</v>
      </c>
      <c r="E255" s="3">
        <f>C255-$C254</f>
        <v>9.0277777777762053E-7</v>
      </c>
      <c r="F255" s="4">
        <v>369</v>
      </c>
      <c r="G255" s="33">
        <f>Tableau2[[#This Row],[PP ajustés]]-Tableau2[[#This Row],[PP]]</f>
        <v>20.310091180581139</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389.31009118058114</v>
      </c>
      <c r="I255" s="4" t="s">
        <v>108</v>
      </c>
      <c r="J255" s="4">
        <v>1999</v>
      </c>
      <c r="K255" s="4" t="s">
        <v>18</v>
      </c>
      <c r="L255" s="4" t="s">
        <v>105</v>
      </c>
      <c r="M255" s="4">
        <v>5</v>
      </c>
      <c r="N255" s="5" t="s">
        <v>23</v>
      </c>
      <c r="O255" s="4" t="s">
        <v>162</v>
      </c>
      <c r="P255" t="s">
        <v>587</v>
      </c>
    </row>
    <row r="256" spans="1:16" x14ac:dyDescent="0.3">
      <c r="A256" s="11">
        <f t="shared" si="4"/>
        <v>255</v>
      </c>
      <c r="B256" s="29" t="s">
        <v>936</v>
      </c>
      <c r="C256" s="31">
        <v>1.2612268518518519E-3</v>
      </c>
      <c r="D256" s="3">
        <f>C256-Feuil1!$C$2</f>
        <v>2.1695601851851845E-4</v>
      </c>
      <c r="E256" s="3">
        <f>C256-$C255</f>
        <v>2.4305555555556493E-6</v>
      </c>
      <c r="F256" s="4">
        <v>375</v>
      </c>
      <c r="G256" s="33">
        <f>Tableau2[[#This Row],[PP ajustés]]-Tableau2[[#This Row],[PP]]</f>
        <v>10.166250838849862</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385.16625083884986</v>
      </c>
      <c r="I256" s="4" t="s">
        <v>42</v>
      </c>
      <c r="J256" s="4">
        <v>2003</v>
      </c>
      <c r="K256" s="4" t="s">
        <v>18</v>
      </c>
      <c r="L256" s="4" t="s">
        <v>788</v>
      </c>
      <c r="M256" s="4">
        <v>6</v>
      </c>
      <c r="N256" s="5" t="s">
        <v>38</v>
      </c>
      <c r="O256" s="4" t="s">
        <v>162</v>
      </c>
      <c r="P256" t="s">
        <v>945</v>
      </c>
    </row>
    <row r="257" spans="1:16" x14ac:dyDescent="0.3">
      <c r="A257" s="11">
        <f t="shared" si="4"/>
        <v>256</v>
      </c>
      <c r="B257" s="29" t="s">
        <v>127</v>
      </c>
      <c r="C257" s="31">
        <v>1.2615162037037037E-3</v>
      </c>
      <c r="D257" s="3">
        <f>C257-Feuil1!$C$2</f>
        <v>2.1724537037037025E-4</v>
      </c>
      <c r="E257" s="3">
        <f>C257-$C256</f>
        <v>2.8935185185179589E-7</v>
      </c>
      <c r="F257" s="4">
        <v>396</v>
      </c>
      <c r="G257" s="33">
        <f>Tableau2[[#This Row],[PP ajustés]]-Tableau2[[#This Row],[PP]]</f>
        <v>-10.922094096890021</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385.07790590310998</v>
      </c>
      <c r="I257" s="4" t="s">
        <v>32</v>
      </c>
      <c r="J257" s="4">
        <v>2001</v>
      </c>
      <c r="K257" s="4" t="s">
        <v>18</v>
      </c>
      <c r="L257" s="4" t="s">
        <v>19</v>
      </c>
      <c r="M257" s="4">
        <v>6</v>
      </c>
      <c r="N257" s="5" t="s">
        <v>36</v>
      </c>
      <c r="O257" s="4" t="s">
        <v>184</v>
      </c>
      <c r="P257" t="s">
        <v>251</v>
      </c>
    </row>
    <row r="258" spans="1:16" x14ac:dyDescent="0.3">
      <c r="A258" s="11">
        <f t="shared" si="4"/>
        <v>257</v>
      </c>
      <c r="B258" s="29" t="s">
        <v>128</v>
      </c>
      <c r="C258" s="31">
        <v>1.2629629629629629E-3</v>
      </c>
      <c r="D258" s="3">
        <f>C258-Feuil1!$C$2</f>
        <v>2.1869212962962944E-4</v>
      </c>
      <c r="E258" s="3">
        <f>C258-$C257</f>
        <v>1.4467592592591963E-6</v>
      </c>
      <c r="F258" s="4">
        <v>387</v>
      </c>
      <c r="G258" s="33">
        <f>Tableau2[[#This Row],[PP ajustés]]-Tableau2[[#This Row],[PP]]</f>
        <v>-4.1209492914807697</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382.87905070851923</v>
      </c>
      <c r="I258" s="4" t="s">
        <v>32</v>
      </c>
      <c r="J258" s="4">
        <v>1998</v>
      </c>
      <c r="K258" s="4" t="s">
        <v>18</v>
      </c>
      <c r="L258" s="4" t="s">
        <v>35</v>
      </c>
      <c r="M258" s="4">
        <v>6</v>
      </c>
      <c r="N258" s="5" t="s">
        <v>36</v>
      </c>
      <c r="O258" s="4" t="s">
        <v>184</v>
      </c>
      <c r="P258" t="s">
        <v>252</v>
      </c>
    </row>
    <row r="259" spans="1:16" x14ac:dyDescent="0.3">
      <c r="A259" s="11">
        <f t="shared" si="4"/>
        <v>258</v>
      </c>
      <c r="B259" s="29" t="s">
        <v>630</v>
      </c>
      <c r="C259" s="31">
        <v>1.2630439814814815E-3</v>
      </c>
      <c r="D259" s="3">
        <f>C259-Feuil1!$C$2</f>
        <v>2.1877314814814806E-4</v>
      </c>
      <c r="E259" s="3">
        <f>C259-$C258</f>
        <v>8.1018518518615606E-8</v>
      </c>
      <c r="F259" s="4">
        <v>388</v>
      </c>
      <c r="G259" s="33">
        <f>Tableau2[[#This Row],[PP ajustés]]-Tableau2[[#This Row],[PP]]</f>
        <v>-5.1455092386520391</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382.85449076134796</v>
      </c>
      <c r="I259" s="4" t="s">
        <v>12</v>
      </c>
      <c r="J259" s="4">
        <v>2001</v>
      </c>
      <c r="K259" s="4" t="s">
        <v>18</v>
      </c>
      <c r="L259" s="4" t="s">
        <v>103</v>
      </c>
      <c r="M259" s="4">
        <v>4</v>
      </c>
      <c r="N259" s="5" t="s">
        <v>117</v>
      </c>
      <c r="O259" s="4" t="s">
        <v>166</v>
      </c>
      <c r="P259" t="s">
        <v>644</v>
      </c>
    </row>
    <row r="260" spans="1:16" x14ac:dyDescent="0.3">
      <c r="A260" s="11">
        <f t="shared" ref="A260:A323" si="5">A259+1</f>
        <v>259</v>
      </c>
      <c r="B260" s="29" t="s">
        <v>129</v>
      </c>
      <c r="C260" s="31">
        <v>1.263148148148148E-3</v>
      </c>
      <c r="D260" s="3">
        <f>C260-Feuil1!$C$2</f>
        <v>2.1887731481481454E-4</v>
      </c>
      <c r="E260" s="3">
        <f>C260-$C259</f>
        <v>1.0416666666648172E-7</v>
      </c>
      <c r="F260" s="4">
        <v>371</v>
      </c>
      <c r="G260" s="33">
        <f>Tableau2[[#This Row],[PP ajustés]]-Tableau2[[#This Row],[PP]]</f>
        <v>11.822918315804372</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382.82291831580437</v>
      </c>
      <c r="I260" s="4" t="s">
        <v>32</v>
      </c>
      <c r="J260" s="4">
        <v>2009</v>
      </c>
      <c r="K260" s="4" t="s">
        <v>18</v>
      </c>
      <c r="L260" s="4" t="s">
        <v>105</v>
      </c>
      <c r="M260" s="4">
        <v>5</v>
      </c>
      <c r="N260" s="5" t="s">
        <v>130</v>
      </c>
      <c r="O260" s="4" t="s">
        <v>162</v>
      </c>
      <c r="P260" t="s">
        <v>253</v>
      </c>
    </row>
    <row r="261" spans="1:16" x14ac:dyDescent="0.3">
      <c r="A261" s="11">
        <f t="shared" si="5"/>
        <v>260</v>
      </c>
      <c r="B261" s="29" t="s">
        <v>687</v>
      </c>
      <c r="C261" s="31">
        <v>1.2632638888888891E-3</v>
      </c>
      <c r="D261" s="3">
        <f>C261-Feuil1!$C$2</f>
        <v>2.1899305555555561E-4</v>
      </c>
      <c r="E261" s="3">
        <f>C261-$C260</f>
        <v>1.157407407410653E-7</v>
      </c>
      <c r="F261" s="4">
        <v>392</v>
      </c>
      <c r="G261" s="33">
        <f>Tableau2[[#This Row],[PP ajustés]]-Tableau2[[#This Row],[PP]]</f>
        <v>-9.8885400778414123</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382.11145992215859</v>
      </c>
      <c r="I261" s="4" t="s">
        <v>108</v>
      </c>
      <c r="J261" s="4">
        <v>2003</v>
      </c>
      <c r="K261" s="4" t="s">
        <v>18</v>
      </c>
      <c r="L261" s="4" t="s">
        <v>90</v>
      </c>
      <c r="M261" s="4">
        <v>4</v>
      </c>
      <c r="N261" s="5" t="s">
        <v>117</v>
      </c>
      <c r="O261" s="4" t="s">
        <v>174</v>
      </c>
      <c r="P261" t="s">
        <v>688</v>
      </c>
    </row>
    <row r="262" spans="1:16" x14ac:dyDescent="0.3">
      <c r="A262" s="11">
        <f t="shared" si="5"/>
        <v>261</v>
      </c>
      <c r="B262" s="29" t="s">
        <v>999</v>
      </c>
      <c r="C262" s="31">
        <v>1.2642013888888887E-3</v>
      </c>
      <c r="D262" s="3">
        <f>C262-Feuil1!$C$2</f>
        <v>2.1993055555555524E-4</v>
      </c>
      <c r="E262" s="3">
        <f>C262-$C261</f>
        <v>9.3749999999963654E-7</v>
      </c>
      <c r="F262" s="4">
        <v>394</v>
      </c>
      <c r="G262" s="36">
        <f>Tableau2[[#This Row],[PP ajustés]]-Tableau2[[#This Row],[PP]]</f>
        <v>-12.685252417841753</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381.31474758215825</v>
      </c>
      <c r="I262" s="4" t="s">
        <v>25</v>
      </c>
      <c r="J262" s="4">
        <v>2003</v>
      </c>
      <c r="K262" s="4" t="s">
        <v>18</v>
      </c>
      <c r="L262" s="4" t="s">
        <v>35</v>
      </c>
      <c r="M262" s="4">
        <v>5</v>
      </c>
      <c r="N262" s="5" t="s">
        <v>58</v>
      </c>
      <c r="O262" s="4" t="s">
        <v>174</v>
      </c>
      <c r="P262" t="s">
        <v>1001</v>
      </c>
    </row>
    <row r="263" spans="1:16" x14ac:dyDescent="0.3">
      <c r="A263" s="11">
        <f t="shared" si="5"/>
        <v>262</v>
      </c>
      <c r="B263" s="29" t="s">
        <v>998</v>
      </c>
      <c r="C263" s="31">
        <v>1.2642361111111112E-3</v>
      </c>
      <c r="D263" s="3">
        <f>C263-Feuil1!$C$2</f>
        <v>2.1996527777777769E-4</v>
      </c>
      <c r="E263" s="3">
        <f>C263-$C262</f>
        <v>3.4722222222449695E-8</v>
      </c>
      <c r="F263" s="4">
        <v>394</v>
      </c>
      <c r="G263" s="36">
        <f>Tableau2[[#This Row],[PP ajustés]]-Tableau2[[#This Row],[PP]]</f>
        <v>-12.695725220576833</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381.30427477942317</v>
      </c>
      <c r="I263" s="4" t="s">
        <v>22</v>
      </c>
      <c r="J263" s="4">
        <v>2003</v>
      </c>
      <c r="K263" s="4" t="s">
        <v>18</v>
      </c>
      <c r="L263" s="4" t="s">
        <v>35</v>
      </c>
      <c r="M263" s="4">
        <v>5</v>
      </c>
      <c r="N263" s="5" t="s">
        <v>58</v>
      </c>
      <c r="O263" s="4" t="s">
        <v>174</v>
      </c>
      <c r="P263" t="s">
        <v>1000</v>
      </c>
    </row>
    <row r="264" spans="1:16" x14ac:dyDescent="0.3">
      <c r="A264" s="11">
        <f t="shared" si="5"/>
        <v>263</v>
      </c>
      <c r="B264" t="s">
        <v>577</v>
      </c>
      <c r="C264" s="3">
        <v>1.2647800925925927E-3</v>
      </c>
      <c r="D264" s="3">
        <f>C264-Feuil1!$C$2</f>
        <v>2.2050925925925927E-4</v>
      </c>
      <c r="E264" s="3">
        <f>C264-$C263</f>
        <v>5.4398148148157577E-7</v>
      </c>
      <c r="F264" s="4">
        <v>357</v>
      </c>
      <c r="G264" s="33">
        <f>Tableau2[[#This Row],[PP ajustés]]-Tableau2[[#This Row],[PP]]</f>
        <v>24.247663025412351</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381.24766302541235</v>
      </c>
      <c r="I264" s="4" t="s">
        <v>108</v>
      </c>
      <c r="J264" s="4">
        <v>2003</v>
      </c>
      <c r="K264" s="4" t="s">
        <v>85</v>
      </c>
      <c r="L264" s="4" t="s">
        <v>105</v>
      </c>
      <c r="M264" s="4">
        <v>5</v>
      </c>
      <c r="N264" s="5" t="s">
        <v>141</v>
      </c>
      <c r="O264" s="4" t="s">
        <v>162</v>
      </c>
      <c r="P264" t="s">
        <v>578</v>
      </c>
    </row>
    <row r="265" spans="1:16" x14ac:dyDescent="0.3">
      <c r="A265" s="11">
        <f t="shared" si="5"/>
        <v>264</v>
      </c>
      <c r="B265" s="29" t="s">
        <v>1026</v>
      </c>
      <c r="C265" s="31">
        <v>1.2654398148148149E-3</v>
      </c>
      <c r="D265" s="3">
        <f>C265-Feuil1!$C$2</f>
        <v>2.2116898148148148E-4</v>
      </c>
      <c r="E265" s="3">
        <f>C265-$C264</f>
        <v>6.5972222222220739E-7</v>
      </c>
      <c r="F265" s="4">
        <v>378</v>
      </c>
      <c r="G265" s="33">
        <f>Tableau2[[#This Row],[PP ajustés]]-Tableau2[[#This Row],[PP]]</f>
        <v>1.0437313295091144</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379.04373132950911</v>
      </c>
      <c r="I265" s="4" t="s">
        <v>12</v>
      </c>
      <c r="J265" s="4">
        <v>1983</v>
      </c>
      <c r="K265" s="4" t="s">
        <v>13</v>
      </c>
      <c r="L265" s="4" t="s">
        <v>35</v>
      </c>
      <c r="M265" s="4">
        <v>5</v>
      </c>
      <c r="N265" s="5" t="s">
        <v>38</v>
      </c>
      <c r="O265" s="4" t="s">
        <v>174</v>
      </c>
      <c r="P265" t="s">
        <v>1031</v>
      </c>
    </row>
    <row r="266" spans="1:16" x14ac:dyDescent="0.3">
      <c r="A266" s="11">
        <f t="shared" si="5"/>
        <v>265</v>
      </c>
      <c r="B266" s="29" t="s">
        <v>131</v>
      </c>
      <c r="C266" s="6">
        <v>1.2689583333333333E-3</v>
      </c>
      <c r="D266" s="3">
        <f>C266-Feuil1!$C$2</f>
        <v>2.2468749999999984E-4</v>
      </c>
      <c r="E266" s="3">
        <f>C266-$C265</f>
        <v>3.5185185185183671E-6</v>
      </c>
      <c r="F266" s="4">
        <v>376</v>
      </c>
      <c r="G266" s="33">
        <f>Tableau2[[#This Row],[PP ajustés]]-Tableau2[[#This Row],[PP]]</f>
        <v>-0.36793432933836812</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375.63206567066163</v>
      </c>
      <c r="I266" s="4" t="s">
        <v>32</v>
      </c>
      <c r="J266" s="4">
        <v>2009</v>
      </c>
      <c r="K266" s="4" t="s">
        <v>18</v>
      </c>
      <c r="L266" s="4" t="s">
        <v>105</v>
      </c>
      <c r="M266" s="4">
        <v>6</v>
      </c>
      <c r="N266" s="5" t="s">
        <v>38</v>
      </c>
      <c r="O266" s="4" t="s">
        <v>166</v>
      </c>
      <c r="P266" t="s">
        <v>254</v>
      </c>
    </row>
    <row r="267" spans="1:16" x14ac:dyDescent="0.3">
      <c r="A267" s="11">
        <f t="shared" si="5"/>
        <v>266</v>
      </c>
      <c r="B267" s="29" t="s">
        <v>1012</v>
      </c>
      <c r="C267" s="31">
        <v>1.2707523148148148E-3</v>
      </c>
      <c r="D267" s="3">
        <f>C267-Feuil1!$C$2</f>
        <v>2.2648148148148137E-4</v>
      </c>
      <c r="E267" s="3">
        <f>C267-$C266</f>
        <v>1.7939814814815248E-6</v>
      </c>
      <c r="F267" s="4">
        <v>356</v>
      </c>
      <c r="G267" s="33">
        <f>Tableau2[[#This Row],[PP ajustés]]-Tableau2[[#This Row],[PP]]</f>
        <v>17.589539066744805</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373.58953906674481</v>
      </c>
      <c r="I267" s="4" t="s">
        <v>12</v>
      </c>
      <c r="J267" s="4">
        <v>2010</v>
      </c>
      <c r="K267" s="4" t="s">
        <v>18</v>
      </c>
      <c r="L267" s="4" t="s">
        <v>93</v>
      </c>
      <c r="M267" s="4">
        <v>6</v>
      </c>
      <c r="N267" s="5" t="s">
        <v>58</v>
      </c>
      <c r="O267" s="4" t="s">
        <v>162</v>
      </c>
      <c r="P267" t="s">
        <v>1013</v>
      </c>
    </row>
    <row r="268" spans="1:16" x14ac:dyDescent="0.3">
      <c r="A268" s="11">
        <f t="shared" si="5"/>
        <v>267</v>
      </c>
      <c r="B268" s="29" t="s">
        <v>451</v>
      </c>
      <c r="C268" s="31">
        <v>1.2716087962962961E-3</v>
      </c>
      <c r="D268" s="3">
        <f>C268-Feuil1!$C$2</f>
        <v>2.2733796296296261E-4</v>
      </c>
      <c r="E268" s="3">
        <f>C268-$C267</f>
        <v>8.5648148148123777E-7</v>
      </c>
      <c r="F268" s="4">
        <v>365</v>
      </c>
      <c r="G268" s="33">
        <f>Tableau2[[#This Row],[PP ajustés]]-Tableau2[[#This Row],[PP]]</f>
        <v>7.9244180621935243</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372.92441806219352</v>
      </c>
      <c r="I268" s="4" t="s">
        <v>108</v>
      </c>
      <c r="J268" s="4">
        <v>2000</v>
      </c>
      <c r="K268" s="4" t="s">
        <v>85</v>
      </c>
      <c r="L268" s="4" t="s">
        <v>14</v>
      </c>
      <c r="M268" s="4">
        <v>5</v>
      </c>
      <c r="N268" s="5" t="s">
        <v>38</v>
      </c>
      <c r="O268" s="38" t="s">
        <v>162</v>
      </c>
      <c r="P268" t="s">
        <v>463</v>
      </c>
    </row>
    <row r="269" spans="1:16" x14ac:dyDescent="0.3">
      <c r="A269" s="11">
        <f t="shared" si="5"/>
        <v>268</v>
      </c>
      <c r="B269" s="29" t="s">
        <v>132</v>
      </c>
      <c r="C269" s="31">
        <v>1.2723263888888888E-3</v>
      </c>
      <c r="D269" s="3">
        <f>C269-Feuil1!$C$2</f>
        <v>2.2805555555555535E-4</v>
      </c>
      <c r="E269" s="3">
        <f>C269-$C268</f>
        <v>7.1759259259274004E-7</v>
      </c>
      <c r="F269" s="4">
        <v>366</v>
      </c>
      <c r="G269" s="33">
        <f>Tableau2[[#This Row],[PP ajustés]]-Tableau2[[#This Row],[PP]]</f>
        <v>6.9112313615272001</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372.9112313615272</v>
      </c>
      <c r="I269" s="4" t="s">
        <v>32</v>
      </c>
      <c r="J269" s="4">
        <v>2002</v>
      </c>
      <c r="K269" s="4" t="s">
        <v>18</v>
      </c>
      <c r="L269" s="4" t="s">
        <v>105</v>
      </c>
      <c r="M269" s="4">
        <v>5</v>
      </c>
      <c r="N269" s="5" t="s">
        <v>133</v>
      </c>
      <c r="O269" s="4" t="s">
        <v>166</v>
      </c>
      <c r="P269" t="s">
        <v>255</v>
      </c>
    </row>
    <row r="270" spans="1:16" x14ac:dyDescent="0.3">
      <c r="A270" s="11">
        <f t="shared" si="5"/>
        <v>269</v>
      </c>
      <c r="B270" s="29" t="s">
        <v>593</v>
      </c>
      <c r="C270" s="31">
        <v>1.2735300925925926E-3</v>
      </c>
      <c r="D270" s="3">
        <f>C270-Feuil1!$C$2</f>
        <v>2.2925925925925913E-4</v>
      </c>
      <c r="E270" s="3">
        <f>C270-$C269</f>
        <v>1.2037037037037832E-6</v>
      </c>
      <c r="F270" s="4">
        <v>389</v>
      </c>
      <c r="G270" s="33">
        <f>Tableau2[[#This Row],[PP ajustés]]-Tableau2[[#This Row],[PP]]</f>
        <v>-17.088634224779526</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371.91136577522047</v>
      </c>
      <c r="I270" s="4" t="s">
        <v>108</v>
      </c>
      <c r="J270" s="4">
        <v>1998</v>
      </c>
      <c r="K270" s="4" t="s">
        <v>18</v>
      </c>
      <c r="L270" s="4" t="s">
        <v>67</v>
      </c>
      <c r="M270" s="4">
        <v>5</v>
      </c>
      <c r="N270" s="5" t="s">
        <v>38</v>
      </c>
      <c r="O270" s="4" t="s">
        <v>174</v>
      </c>
      <c r="P270" t="s">
        <v>595</v>
      </c>
    </row>
    <row r="271" spans="1:16" x14ac:dyDescent="0.3">
      <c r="A271" s="11">
        <f t="shared" si="5"/>
        <v>270</v>
      </c>
      <c r="B271" s="29" t="s">
        <v>584</v>
      </c>
      <c r="C271" s="31">
        <v>1.2748032407407406E-3</v>
      </c>
      <c r="D271" s="3">
        <f>C271-Feuil1!$C$2</f>
        <v>2.3053240740740716E-4</v>
      </c>
      <c r="E271" s="3">
        <f>C271-$C270</f>
        <v>1.273148148148032E-6</v>
      </c>
      <c r="F271" s="4">
        <v>361</v>
      </c>
      <c r="G271" s="33">
        <f>Tableau2[[#This Row],[PP ajustés]]-Tableau2[[#This Row],[PP]]</f>
        <v>9.342970300225943</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370.34297030022594</v>
      </c>
      <c r="I271" s="4" t="s">
        <v>108</v>
      </c>
      <c r="J271" s="4">
        <v>2001</v>
      </c>
      <c r="K271" s="4" t="s">
        <v>18</v>
      </c>
      <c r="L271" s="4" t="s">
        <v>580</v>
      </c>
      <c r="M271" s="4">
        <v>5</v>
      </c>
      <c r="N271" s="5" t="s">
        <v>141</v>
      </c>
      <c r="O271" s="4" t="s">
        <v>162</v>
      </c>
      <c r="P271" t="s">
        <v>585</v>
      </c>
    </row>
    <row r="272" spans="1:16" x14ac:dyDescent="0.3">
      <c r="A272" s="11">
        <f t="shared" si="5"/>
        <v>271</v>
      </c>
      <c r="B272" s="29" t="s">
        <v>134</v>
      </c>
      <c r="C272" s="31">
        <v>1.2756712962962962E-3</v>
      </c>
      <c r="D272" s="3">
        <f>C272-Feuil1!$C$2</f>
        <v>2.3140046296296277E-4</v>
      </c>
      <c r="E272" s="3">
        <f>C272-$C271</f>
        <v>8.6805555555560451E-7</v>
      </c>
      <c r="F272" s="4">
        <v>347</v>
      </c>
      <c r="G272" s="33">
        <f>Tableau2[[#This Row],[PP ajustés]]-Tableau2[[#This Row],[PP]]</f>
        <v>22.386493131793372</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369.38649313179337</v>
      </c>
      <c r="I272" s="4" t="s">
        <v>22</v>
      </c>
      <c r="J272" s="4">
        <v>2001</v>
      </c>
      <c r="K272" s="4" t="s">
        <v>18</v>
      </c>
      <c r="L272" s="4" t="s">
        <v>105</v>
      </c>
      <c r="M272" s="4">
        <v>6</v>
      </c>
      <c r="N272" s="5" t="s">
        <v>38</v>
      </c>
      <c r="O272" s="4" t="s">
        <v>162</v>
      </c>
      <c r="P272" t="s">
        <v>256</v>
      </c>
    </row>
    <row r="273" spans="1:16" x14ac:dyDescent="0.3">
      <c r="A273" s="11">
        <f t="shared" si="5"/>
        <v>272</v>
      </c>
      <c r="B273" s="29" t="s">
        <v>537</v>
      </c>
      <c r="C273" s="31">
        <v>1.2758912037037038E-3</v>
      </c>
      <c r="D273" s="3">
        <f>C273-Feuil1!$C$2</f>
        <v>2.3162037037037031E-4</v>
      </c>
      <c r="E273" s="3">
        <f>C273-$C272</f>
        <v>2.1990740740754702E-7</v>
      </c>
      <c r="F273" s="4">
        <v>398</v>
      </c>
      <c r="G273" s="33">
        <f>Tableau2[[#This Row],[PP ajustés]]-Tableau2[[#This Row],[PP]]</f>
        <v>-30.453978369709546</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367.54602163029045</v>
      </c>
      <c r="I273" s="4" t="s">
        <v>25</v>
      </c>
      <c r="J273" s="4">
        <v>1962</v>
      </c>
      <c r="K273" s="4" t="s">
        <v>13</v>
      </c>
      <c r="L273" s="4" t="s">
        <v>19</v>
      </c>
      <c r="M273" s="4">
        <v>4</v>
      </c>
      <c r="N273" s="5" t="s">
        <v>540</v>
      </c>
      <c r="O273" s="4" t="s">
        <v>162</v>
      </c>
      <c r="P273" t="s">
        <v>538</v>
      </c>
    </row>
    <row r="274" spans="1:16" x14ac:dyDescent="0.3">
      <c r="A274" s="11">
        <f t="shared" si="5"/>
        <v>273</v>
      </c>
      <c r="B274" s="29" t="s">
        <v>1058</v>
      </c>
      <c r="C274" s="31">
        <v>1.2773611111111111E-3</v>
      </c>
      <c r="D274" s="3">
        <f>C274-Feuil1!$C$2</f>
        <v>2.3309027777777759E-4</v>
      </c>
      <c r="E274" s="3">
        <f>C274-$C273</f>
        <v>1.4699074074072793E-6</v>
      </c>
      <c r="F274" s="4">
        <v>354</v>
      </c>
      <c r="G274" s="33">
        <f>Tableau2[[#This Row],[PP ajustés]]-Tableau2[[#This Row],[PP]]</f>
        <v>13.30969092891371</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367.30969092891371</v>
      </c>
      <c r="I274" s="4" t="s">
        <v>32</v>
      </c>
      <c r="J274" s="4">
        <v>2000</v>
      </c>
      <c r="K274" s="4" t="s">
        <v>18</v>
      </c>
      <c r="L274" s="4" t="s">
        <v>19</v>
      </c>
      <c r="M274" s="4">
        <v>5</v>
      </c>
      <c r="N274" s="5" t="s">
        <v>58</v>
      </c>
      <c r="O274" s="4" t="s">
        <v>166</v>
      </c>
      <c r="P274" t="s">
        <v>1066</v>
      </c>
    </row>
    <row r="275" spans="1:16" x14ac:dyDescent="0.3">
      <c r="A275" s="11">
        <f t="shared" si="5"/>
        <v>274</v>
      </c>
      <c r="B275" s="29" t="s">
        <v>135</v>
      </c>
      <c r="C275" s="31">
        <v>1.2780324074074074E-3</v>
      </c>
      <c r="D275" s="3">
        <f>C275-Feuil1!$C$2</f>
        <v>2.3376157407407395E-4</v>
      </c>
      <c r="E275" s="3">
        <f>C275-$C274</f>
        <v>6.7129629629635729E-7</v>
      </c>
      <c r="F275" s="4">
        <v>359</v>
      </c>
      <c r="G275" s="33">
        <f>Tableau2[[#This Row],[PP ajustés]]-Tableau2[[#This Row],[PP]]</f>
        <v>8.1167587045935647</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367.11675870459356</v>
      </c>
      <c r="I275" s="4" t="s">
        <v>108</v>
      </c>
      <c r="J275" s="4">
        <v>1973</v>
      </c>
      <c r="K275" s="4" t="s">
        <v>13</v>
      </c>
      <c r="L275" s="4" t="s">
        <v>93</v>
      </c>
      <c r="M275" s="4">
        <v>5</v>
      </c>
      <c r="N275" s="5" t="s">
        <v>36</v>
      </c>
      <c r="O275" s="4" t="s">
        <v>195</v>
      </c>
      <c r="P275" t="s">
        <v>257</v>
      </c>
    </row>
    <row r="276" spans="1:16" x14ac:dyDescent="0.3">
      <c r="A276" s="11">
        <f t="shared" si="5"/>
        <v>275</v>
      </c>
      <c r="B276" s="29" t="s">
        <v>539</v>
      </c>
      <c r="C276" s="31">
        <v>1.278414351851852E-3</v>
      </c>
      <c r="D276" s="3">
        <f>C276-Feuil1!$C$2</f>
        <v>2.3414351851851851E-4</v>
      </c>
      <c r="E276" s="3">
        <f>C276-$C275</f>
        <v>3.819444444445614E-7</v>
      </c>
      <c r="F276" s="4">
        <v>375</v>
      </c>
      <c r="G276" s="33">
        <f>Tableau2[[#This Row],[PP ajustés]]-Tableau2[[#This Row],[PP]]</f>
        <v>-7.9929226410880005</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367.007077358912</v>
      </c>
      <c r="I276" s="4" t="s">
        <v>25</v>
      </c>
      <c r="J276" s="4">
        <v>1968</v>
      </c>
      <c r="K276" s="4" t="s">
        <v>13</v>
      </c>
      <c r="L276" s="4" t="s">
        <v>67</v>
      </c>
      <c r="M276" s="4">
        <v>4</v>
      </c>
      <c r="N276" s="5" t="s">
        <v>133</v>
      </c>
      <c r="O276" s="4" t="s">
        <v>162</v>
      </c>
      <c r="P276" t="s">
        <v>541</v>
      </c>
    </row>
    <row r="277" spans="1:16" x14ac:dyDescent="0.3">
      <c r="A277" s="11">
        <f t="shared" si="5"/>
        <v>276</v>
      </c>
      <c r="B277" s="29" t="s">
        <v>136</v>
      </c>
      <c r="C277" s="31">
        <v>1.2788194444444444E-3</v>
      </c>
      <c r="D277" s="3">
        <f>C277-Feuil1!$C$2</f>
        <v>2.3454861111111094E-4</v>
      </c>
      <c r="E277" s="3">
        <f>C277-$C276</f>
        <v>4.0509259259242751E-7</v>
      </c>
      <c r="F277" s="4">
        <v>379</v>
      </c>
      <c r="G277" s="33">
        <f>Tableau2[[#This Row],[PP ajustés]]-Tableau2[[#This Row],[PP]]</f>
        <v>-12.109179747681821</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366.89082025231818</v>
      </c>
      <c r="I277" s="4" t="s">
        <v>32</v>
      </c>
      <c r="J277" s="4">
        <v>1965</v>
      </c>
      <c r="K277" s="4" t="s">
        <v>13</v>
      </c>
      <c r="L277" s="4" t="s">
        <v>67</v>
      </c>
      <c r="M277" s="4">
        <v>5</v>
      </c>
      <c r="N277" s="5" t="s">
        <v>38</v>
      </c>
      <c r="O277" s="4" t="s">
        <v>162</v>
      </c>
      <c r="P277" t="s">
        <v>258</v>
      </c>
    </row>
    <row r="278" spans="1:16" x14ac:dyDescent="0.3">
      <c r="A278" s="11">
        <f t="shared" si="5"/>
        <v>277</v>
      </c>
      <c r="B278" s="29" t="s">
        <v>137</v>
      </c>
      <c r="C278" s="31">
        <v>1.279988425925926E-3</v>
      </c>
      <c r="D278" s="3">
        <f>C278-Feuil1!$C$2</f>
        <v>2.3571759259259249E-4</v>
      </c>
      <c r="E278" s="3">
        <f>C278-$C277</f>
        <v>1.1689814814815503E-6</v>
      </c>
      <c r="F278" s="4">
        <v>377</v>
      </c>
      <c r="G278" s="33">
        <f>Tableau2[[#This Row],[PP ajustés]]-Tableau2[[#This Row],[PP]]</f>
        <v>-9.2724231809098683</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367.72757681909013</v>
      </c>
      <c r="I278" s="4" t="s">
        <v>32</v>
      </c>
      <c r="J278" s="4">
        <v>1998</v>
      </c>
      <c r="K278" s="4" t="s">
        <v>18</v>
      </c>
      <c r="L278" s="4" t="s">
        <v>35</v>
      </c>
      <c r="M278" s="4">
        <v>4</v>
      </c>
      <c r="N278" s="5" t="s">
        <v>58</v>
      </c>
      <c r="O278" s="4" t="s">
        <v>174</v>
      </c>
      <c r="P278" t="s">
        <v>259</v>
      </c>
    </row>
    <row r="279" spans="1:16" x14ac:dyDescent="0.3">
      <c r="A279" s="11">
        <f t="shared" si="5"/>
        <v>278</v>
      </c>
      <c r="B279" t="s">
        <v>575</v>
      </c>
      <c r="C279" s="3">
        <v>1.2809490740740741E-3</v>
      </c>
      <c r="D279" s="3">
        <f>C279-Feuil1!$C$2</f>
        <v>2.3667824074074064E-4</v>
      </c>
      <c r="E279" s="3">
        <f>C279-$C278</f>
        <v>9.6064814814815318E-7</v>
      </c>
      <c r="F279" s="4">
        <v>348</v>
      </c>
      <c r="G279" s="33">
        <f>Tableau2[[#This Row],[PP ajustés]]-Tableau2[[#This Row],[PP]]</f>
        <v>18.58112705175057</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366.58112705175057</v>
      </c>
      <c r="I279" s="4" t="s">
        <v>108</v>
      </c>
      <c r="J279" s="4">
        <v>2003</v>
      </c>
      <c r="K279" s="4" t="s">
        <v>13</v>
      </c>
      <c r="L279" s="4" t="s">
        <v>105</v>
      </c>
      <c r="M279" s="4">
        <v>5</v>
      </c>
      <c r="N279" s="5" t="s">
        <v>141</v>
      </c>
      <c r="O279" s="4" t="s">
        <v>162</v>
      </c>
      <c r="P279" t="s">
        <v>576</v>
      </c>
    </row>
    <row r="280" spans="1:16" x14ac:dyDescent="0.3">
      <c r="A280" s="11">
        <f t="shared" si="5"/>
        <v>279</v>
      </c>
      <c r="B280" s="29" t="s">
        <v>729</v>
      </c>
      <c r="C280" s="31">
        <v>1.2809953703703705E-3</v>
      </c>
      <c r="D280" s="3">
        <f>C280-Feuil1!$C$2</f>
        <v>2.3672453703703702E-4</v>
      </c>
      <c r="E280" s="3">
        <f>C280-$C279</f>
        <v>4.6296296296382752E-8</v>
      </c>
      <c r="F280" s="4">
        <v>379</v>
      </c>
      <c r="G280" s="33">
        <f>Tableau2[[#This Row],[PP ajustés]]-Tableau2[[#This Row],[PP]]</f>
        <v>-12.432121511723722</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366.56787848827628</v>
      </c>
      <c r="I280" s="4" t="s">
        <v>12</v>
      </c>
      <c r="J280" s="4">
        <v>1981</v>
      </c>
      <c r="K280" s="4" t="s">
        <v>13</v>
      </c>
      <c r="L280" s="4" t="s">
        <v>93</v>
      </c>
      <c r="M280" s="4">
        <v>5</v>
      </c>
      <c r="N280" s="5" t="s">
        <v>58</v>
      </c>
      <c r="O280" s="4" t="s">
        <v>174</v>
      </c>
      <c r="P280" t="s">
        <v>725</v>
      </c>
    </row>
    <row r="281" spans="1:16" x14ac:dyDescent="0.3">
      <c r="A281" s="11">
        <f t="shared" si="5"/>
        <v>280</v>
      </c>
      <c r="B281" s="29" t="s">
        <v>582</v>
      </c>
      <c r="C281" s="31">
        <v>1.2813425925925926E-3</v>
      </c>
      <c r="D281" s="3">
        <f>C281-Feuil1!$C$2</f>
        <v>2.3707175925925914E-4</v>
      </c>
      <c r="E281" s="3">
        <f>C281-$C280</f>
        <v>3.472222222221117E-7</v>
      </c>
      <c r="F281" s="4">
        <v>355</v>
      </c>
      <c r="G281" s="33">
        <f>Tableau2[[#This Row],[PP ajustés]]-Tableau2[[#This Row],[PP]]</f>
        <v>11.468544778385024</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366.46854477838502</v>
      </c>
      <c r="I281" s="4" t="s">
        <v>108</v>
      </c>
      <c r="J281" s="4">
        <v>2004</v>
      </c>
      <c r="K281" s="4" t="s">
        <v>18</v>
      </c>
      <c r="L281" s="4" t="s">
        <v>105</v>
      </c>
      <c r="M281" s="4">
        <v>5</v>
      </c>
      <c r="N281" s="5" t="s">
        <v>58</v>
      </c>
      <c r="O281" s="4" t="s">
        <v>162</v>
      </c>
      <c r="P281" t="s">
        <v>583</v>
      </c>
    </row>
    <row r="282" spans="1:16" x14ac:dyDescent="0.3">
      <c r="A282" s="11">
        <f t="shared" si="5"/>
        <v>281</v>
      </c>
      <c r="B282" s="29" t="s">
        <v>138</v>
      </c>
      <c r="C282" s="31">
        <v>1.2817361111111111E-3</v>
      </c>
      <c r="D282" s="3">
        <f>C282-Feuil1!$C$2</f>
        <v>2.3746527777777763E-4</v>
      </c>
      <c r="E282" s="3">
        <f>C282-$C281</f>
        <v>3.9351851851849445E-7</v>
      </c>
      <c r="F282" s="4">
        <v>384</v>
      </c>
      <c r="G282" s="33">
        <f>Tableau2[[#This Row],[PP ajustés]]-Tableau2[[#This Row],[PP]]</f>
        <v>-17.643968364979401</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366.3560316350206</v>
      </c>
      <c r="I282" s="4" t="s">
        <v>22</v>
      </c>
      <c r="J282" s="4">
        <v>2001</v>
      </c>
      <c r="K282" s="4" t="s">
        <v>18</v>
      </c>
      <c r="L282" s="4" t="s">
        <v>35</v>
      </c>
      <c r="M282" s="4">
        <v>6</v>
      </c>
      <c r="N282" s="5" t="s">
        <v>36</v>
      </c>
      <c r="O282" s="4" t="s">
        <v>174</v>
      </c>
      <c r="P282" t="s">
        <v>260</v>
      </c>
    </row>
    <row r="283" spans="1:16" x14ac:dyDescent="0.3">
      <c r="A283" s="11">
        <f t="shared" si="5"/>
        <v>282</v>
      </c>
      <c r="B283" s="29" t="s">
        <v>1010</v>
      </c>
      <c r="C283" s="31">
        <v>1.2818402777777778E-3</v>
      </c>
      <c r="D283" s="3">
        <f>C283-Feuil1!$C$2</f>
        <v>2.3756944444444433E-4</v>
      </c>
      <c r="E283" s="3">
        <f>C283-$C282</f>
        <v>1.0416666666669856E-7</v>
      </c>
      <c r="F283" s="4">
        <v>350</v>
      </c>
      <c r="G283" s="33">
        <f>Tableau2[[#This Row],[PP ajustés]]-Tableau2[[#This Row],[PP]]</f>
        <v>16.326260307585926</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366.32626030758593</v>
      </c>
      <c r="I283" s="4" t="s">
        <v>12</v>
      </c>
      <c r="J283" s="4">
        <v>2010</v>
      </c>
      <c r="K283" s="4" t="s">
        <v>18</v>
      </c>
      <c r="L283" s="4" t="s">
        <v>103</v>
      </c>
      <c r="M283" s="4">
        <v>6</v>
      </c>
      <c r="N283" s="5" t="s">
        <v>133</v>
      </c>
      <c r="O283" s="4" t="s">
        <v>162</v>
      </c>
      <c r="P283" t="s">
        <v>1011</v>
      </c>
    </row>
    <row r="284" spans="1:16" x14ac:dyDescent="0.3">
      <c r="A284" s="11">
        <f t="shared" si="5"/>
        <v>283</v>
      </c>
      <c r="B284" s="29" t="s">
        <v>1025</v>
      </c>
      <c r="C284" s="31">
        <v>1.2830439814814814E-3</v>
      </c>
      <c r="D284" s="3">
        <f>C284-Feuil1!$C$2</f>
        <v>2.387731481481479E-4</v>
      </c>
      <c r="E284" s="3">
        <f>C284-$C283</f>
        <v>1.2037037037035663E-6</v>
      </c>
      <c r="F284" s="4">
        <v>358</v>
      </c>
      <c r="G284" s="33">
        <f>Tableau2[[#This Row],[PP ajustés]]-Tableau2[[#This Row],[PP]]</f>
        <v>7.9785466240423943</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365.97854662404239</v>
      </c>
      <c r="I284" s="4" t="s">
        <v>12</v>
      </c>
      <c r="J284" s="4">
        <v>1974</v>
      </c>
      <c r="K284" s="4" t="s">
        <v>13</v>
      </c>
      <c r="L284" s="4" t="s">
        <v>67</v>
      </c>
      <c r="M284" s="4">
        <v>5</v>
      </c>
      <c r="N284" s="5" t="s">
        <v>133</v>
      </c>
      <c r="O284" s="4" t="s">
        <v>162</v>
      </c>
      <c r="P284" t="s">
        <v>1030</v>
      </c>
    </row>
    <row r="285" spans="1:16" x14ac:dyDescent="0.3">
      <c r="A285" s="11">
        <f t="shared" si="5"/>
        <v>284</v>
      </c>
      <c r="B285" s="29" t="s">
        <v>139</v>
      </c>
      <c r="C285" s="31">
        <v>1.2833217592592592E-3</v>
      </c>
      <c r="D285" s="3">
        <f>C285-Feuil1!$C$2</f>
        <v>2.3905092592592576E-4</v>
      </c>
      <c r="E285" s="3">
        <f>C285-$C284</f>
        <v>2.7777777777786283E-7</v>
      </c>
      <c r="F285" s="4">
        <v>362</v>
      </c>
      <c r="G285" s="33">
        <f>Tableau2[[#This Row],[PP ajustés]]-Tableau2[[#This Row],[PP]]</f>
        <v>4.062444449413249</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366.06244444941325</v>
      </c>
      <c r="I285" s="4" t="s">
        <v>22</v>
      </c>
      <c r="J285" s="4">
        <v>2001</v>
      </c>
      <c r="K285" s="4" t="s">
        <v>18</v>
      </c>
      <c r="L285" s="4" t="s">
        <v>103</v>
      </c>
      <c r="M285" s="4">
        <v>5</v>
      </c>
      <c r="N285" s="5" t="s">
        <v>58</v>
      </c>
      <c r="O285" s="4" t="s">
        <v>174</v>
      </c>
      <c r="P285" t="s">
        <v>261</v>
      </c>
    </row>
    <row r="286" spans="1:16" x14ac:dyDescent="0.3">
      <c r="A286" s="11">
        <f t="shared" si="5"/>
        <v>285</v>
      </c>
      <c r="B286" t="s">
        <v>685</v>
      </c>
      <c r="C286" s="3">
        <v>1.2836574074074074E-3</v>
      </c>
      <c r="D286" s="3">
        <f>C286-Feuil1!$C$2</f>
        <v>2.3938657407407394E-4</v>
      </c>
      <c r="E286" s="3">
        <f>C286-$C285</f>
        <v>3.3564814814817864E-7</v>
      </c>
      <c r="F286" s="4">
        <v>383</v>
      </c>
      <c r="G286" s="36">
        <f>Tableau2[[#This Row],[PP ajustés]]-Tableau2[[#This Row],[PP]]</f>
        <v>-17.033272819756064</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365.96672718024394</v>
      </c>
      <c r="I286" s="4" t="s">
        <v>108</v>
      </c>
      <c r="J286" s="4">
        <v>2000</v>
      </c>
      <c r="K286" s="4" t="s">
        <v>18</v>
      </c>
      <c r="L286" s="4" t="s">
        <v>90</v>
      </c>
      <c r="M286" s="4">
        <v>4</v>
      </c>
      <c r="N286" s="5" t="s">
        <v>117</v>
      </c>
      <c r="O286" s="4" t="s">
        <v>184</v>
      </c>
      <c r="P286" t="s">
        <v>686</v>
      </c>
    </row>
    <row r="287" spans="1:16" x14ac:dyDescent="0.3">
      <c r="A287" s="11">
        <f t="shared" si="5"/>
        <v>286</v>
      </c>
      <c r="B287" s="29" t="s">
        <v>140</v>
      </c>
      <c r="C287" s="31">
        <v>1.2862847222222223E-3</v>
      </c>
      <c r="D287" s="3">
        <f>C287-Feuil1!$C$2</f>
        <v>2.4201388888888883E-4</v>
      </c>
      <c r="E287" s="3">
        <f>C287-$C286</f>
        <v>2.6273148148148965E-6</v>
      </c>
      <c r="F287" s="4">
        <v>357</v>
      </c>
      <c r="G287" s="33">
        <f>Tableau2[[#This Row],[PP ajustés]]-Tableau2[[#This Row],[PP]]</f>
        <v>6.2954952170489946</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363.29549521704899</v>
      </c>
      <c r="I287" s="4" t="s">
        <v>32</v>
      </c>
      <c r="J287" s="4">
        <v>2006</v>
      </c>
      <c r="K287" s="4" t="s">
        <v>18</v>
      </c>
      <c r="L287" s="4" t="s">
        <v>105</v>
      </c>
      <c r="M287" s="4">
        <v>5</v>
      </c>
      <c r="N287" s="5" t="s">
        <v>141</v>
      </c>
      <c r="O287" s="4" t="s">
        <v>174</v>
      </c>
      <c r="P287" t="s">
        <v>262</v>
      </c>
    </row>
    <row r="288" spans="1:16" x14ac:dyDescent="0.3">
      <c r="A288" s="11">
        <f t="shared" si="5"/>
        <v>287</v>
      </c>
      <c r="B288" s="29" t="s">
        <v>1002</v>
      </c>
      <c r="C288" s="31">
        <v>1.2882523148148148E-3</v>
      </c>
      <c r="D288" s="3">
        <f>C288-Feuil1!$C$2</f>
        <v>2.4398148148148131E-4</v>
      </c>
      <c r="E288" s="3">
        <f>C288-$C287</f>
        <v>1.9675925925924723E-6</v>
      </c>
      <c r="F288" s="4">
        <v>362</v>
      </c>
      <c r="G288" s="33">
        <f>Tableau2[[#This Row],[PP ajustés]]-Tableau2[[#This Row],[PP]]</f>
        <v>9.9928686941325395E-2</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362.09992868694133</v>
      </c>
      <c r="I288" s="4" t="s">
        <v>22</v>
      </c>
      <c r="J288" s="4">
        <v>1957</v>
      </c>
      <c r="K288" s="4" t="s">
        <v>13</v>
      </c>
      <c r="L288" s="4" t="s">
        <v>19</v>
      </c>
      <c r="M288" s="4">
        <v>4</v>
      </c>
      <c r="N288" s="5" t="s">
        <v>133</v>
      </c>
      <c r="O288" s="4" t="s">
        <v>166</v>
      </c>
      <c r="P288" t="s">
        <v>1006</v>
      </c>
    </row>
    <row r="289" spans="1:16" x14ac:dyDescent="0.3">
      <c r="A289" s="11">
        <f t="shared" si="5"/>
        <v>288</v>
      </c>
      <c r="B289" s="29" t="s">
        <v>1023</v>
      </c>
      <c r="C289" s="31">
        <v>1.2907870370370371E-3</v>
      </c>
      <c r="D289" s="3">
        <f>C289-Feuil1!$C$2</f>
        <v>2.4651620370370365E-4</v>
      </c>
      <c r="E289" s="3">
        <f>C289-$C288</f>
        <v>2.5347222222223478E-6</v>
      </c>
      <c r="F289" s="4">
        <v>381</v>
      </c>
      <c r="G289" s="33">
        <f>Tableau2[[#This Row],[PP ajustés]]-Tableau2[[#This Row],[PP]]</f>
        <v>-20.821350486591882</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360.17864951340812</v>
      </c>
      <c r="I289" s="4" t="s">
        <v>12</v>
      </c>
      <c r="J289" s="4">
        <v>1983</v>
      </c>
      <c r="K289" s="4" t="s">
        <v>13</v>
      </c>
      <c r="L289" s="4" t="s">
        <v>105</v>
      </c>
      <c r="M289" s="4">
        <v>5</v>
      </c>
      <c r="N289" s="5" t="s">
        <v>133</v>
      </c>
      <c r="O289" s="4" t="s">
        <v>166</v>
      </c>
      <c r="P289" t="s">
        <v>1028</v>
      </c>
    </row>
    <row r="290" spans="1:16" x14ac:dyDescent="0.3">
      <c r="A290" s="11">
        <f t="shared" si="5"/>
        <v>289</v>
      </c>
      <c r="B290" s="29" t="s">
        <v>452</v>
      </c>
      <c r="C290" s="31">
        <v>1.2915625E-3</v>
      </c>
      <c r="D290" s="3">
        <f>C290-Feuil1!$C$2</f>
        <v>2.4729166666666649E-4</v>
      </c>
      <c r="E290" s="3">
        <f>C290-$C289</f>
        <v>7.7546296296283901E-7</v>
      </c>
      <c r="F290" s="4">
        <v>375</v>
      </c>
      <c r="G290" s="33">
        <f>Tableau2[[#This Row],[PP ajustés]]-Tableau2[[#This Row],[PP]]</f>
        <v>-16.249575862913105</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358.7504241370869</v>
      </c>
      <c r="I290" s="4" t="s">
        <v>108</v>
      </c>
      <c r="J290" s="4">
        <v>2002</v>
      </c>
      <c r="K290" s="4" t="s">
        <v>18</v>
      </c>
      <c r="L290" s="4" t="s">
        <v>453</v>
      </c>
      <c r="M290" s="4">
        <v>6</v>
      </c>
      <c r="N290" s="5" t="s">
        <v>464</v>
      </c>
      <c r="O290" s="4" t="s">
        <v>174</v>
      </c>
      <c r="P290" t="s">
        <v>465</v>
      </c>
    </row>
    <row r="291" spans="1:16" x14ac:dyDescent="0.3">
      <c r="A291" s="11">
        <f t="shared" si="5"/>
        <v>290</v>
      </c>
      <c r="B291" s="29" t="s">
        <v>142</v>
      </c>
      <c r="C291" s="31">
        <v>1.2916203703703703E-3</v>
      </c>
      <c r="D291" s="3">
        <f>C291-Feuil1!$C$2</f>
        <v>2.4734953703703681E-4</v>
      </c>
      <c r="E291" s="3">
        <f>C291-$C290</f>
        <v>5.787037037031581E-8</v>
      </c>
      <c r="F291" s="4">
        <v>359</v>
      </c>
      <c r="G291" s="33">
        <f>Tableau2[[#This Row],[PP ajustés]]-Tableau2[[#This Row],[PP]]</f>
        <v>-0.86703533459973414</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358.13296466540027</v>
      </c>
      <c r="I291" s="4" t="s">
        <v>22</v>
      </c>
      <c r="J291" s="4">
        <v>1976</v>
      </c>
      <c r="K291" s="4" t="s">
        <v>13</v>
      </c>
      <c r="L291" s="4" t="s">
        <v>105</v>
      </c>
      <c r="M291" s="4">
        <v>4</v>
      </c>
      <c r="N291" s="5" t="s">
        <v>133</v>
      </c>
      <c r="O291" s="4" t="s">
        <v>166</v>
      </c>
      <c r="P291" t="s">
        <v>263</v>
      </c>
    </row>
    <row r="292" spans="1:16" x14ac:dyDescent="0.3">
      <c r="A292" s="11">
        <f t="shared" si="5"/>
        <v>291</v>
      </c>
      <c r="B292" s="29" t="s">
        <v>640</v>
      </c>
      <c r="C292" s="31">
        <v>1.2924652777777776E-3</v>
      </c>
      <c r="D292" s="3">
        <f>C292-Feuil1!$C$2</f>
        <v>2.4819444444444411E-4</v>
      </c>
      <c r="E292" s="3">
        <f>C292-$C291</f>
        <v>8.4490740740730472E-7</v>
      </c>
      <c r="F292" s="4">
        <v>352</v>
      </c>
      <c r="G292" s="33">
        <f>Tableau2[[#This Row],[PP ajustés]]-Tableau2[[#This Row],[PP]]</f>
        <v>5.602865950889111</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357.60286595088911</v>
      </c>
      <c r="I292" s="4" t="s">
        <v>42</v>
      </c>
      <c r="J292" s="4">
        <v>1997</v>
      </c>
      <c r="K292" s="4" t="s">
        <v>18</v>
      </c>
      <c r="L292" s="4" t="s">
        <v>67</v>
      </c>
      <c r="M292" s="4">
        <v>5</v>
      </c>
      <c r="N292" s="5" t="s">
        <v>58</v>
      </c>
      <c r="O292" s="4" t="s">
        <v>166</v>
      </c>
      <c r="P292" t="s">
        <v>641</v>
      </c>
    </row>
    <row r="293" spans="1:16" x14ac:dyDescent="0.3">
      <c r="A293" s="11">
        <f t="shared" si="5"/>
        <v>292</v>
      </c>
      <c r="B293" s="29" t="s">
        <v>699</v>
      </c>
      <c r="C293" s="31">
        <v>1.2939699074074073E-3</v>
      </c>
      <c r="D293" s="3">
        <f>C293-Feuil1!$C$2</f>
        <v>2.4969907407407384E-4</v>
      </c>
      <c r="E293" s="3">
        <f>C293-$C292</f>
        <v>1.5046296296297289E-6</v>
      </c>
      <c r="F293" s="4">
        <v>364</v>
      </c>
      <c r="G293" s="33">
        <f>Tableau2[[#This Row],[PP ajustés]]-Tableau2[[#This Row],[PP]]</f>
        <v>-7.4162495906210779</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356.58375040937892</v>
      </c>
      <c r="I293" s="4" t="s">
        <v>12</v>
      </c>
      <c r="J293" s="4">
        <v>2000</v>
      </c>
      <c r="K293" s="4" t="s">
        <v>13</v>
      </c>
      <c r="L293" s="4" t="s">
        <v>103</v>
      </c>
      <c r="M293" s="4">
        <v>5</v>
      </c>
      <c r="N293" s="5" t="s">
        <v>38</v>
      </c>
      <c r="O293" s="4" t="s">
        <v>166</v>
      </c>
      <c r="P293" t="s">
        <v>701</v>
      </c>
    </row>
    <row r="294" spans="1:16" x14ac:dyDescent="0.3">
      <c r="A294" s="11">
        <f t="shared" si="5"/>
        <v>293</v>
      </c>
      <c r="B294" s="29" t="s">
        <v>730</v>
      </c>
      <c r="C294" s="31">
        <v>1.294363425925926E-3</v>
      </c>
      <c r="D294" s="3">
        <f>C294-Feuil1!$C$2</f>
        <v>2.5009259259259255E-4</v>
      </c>
      <c r="E294" s="3">
        <f>C294-$C293</f>
        <v>3.9351851851871129E-7</v>
      </c>
      <c r="F294" s="4">
        <v>348</v>
      </c>
      <c r="G294" s="33">
        <f>Tableau2[[#This Row],[PP ajustés]]-Tableau2[[#This Row],[PP]]</f>
        <v>8.4753401233817272</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356.47534012338173</v>
      </c>
      <c r="I294" s="4" t="s">
        <v>12</v>
      </c>
      <c r="J294" s="4">
        <v>1970</v>
      </c>
      <c r="K294" s="4" t="s">
        <v>13</v>
      </c>
      <c r="L294" s="4" t="s">
        <v>67</v>
      </c>
      <c r="M294" s="4">
        <v>5</v>
      </c>
      <c r="N294" s="5" t="s">
        <v>133</v>
      </c>
      <c r="O294" s="4" t="s">
        <v>166</v>
      </c>
      <c r="P294" t="s">
        <v>724</v>
      </c>
    </row>
    <row r="295" spans="1:16" x14ac:dyDescent="0.3">
      <c r="A295" s="11">
        <f t="shared" si="5"/>
        <v>294</v>
      </c>
      <c r="B295" s="29" t="s">
        <v>1057</v>
      </c>
      <c r="C295" s="31">
        <v>1.2970370370370369E-3</v>
      </c>
      <c r="D295" s="3">
        <f>C295-Feuil1!$C$2</f>
        <v>2.527662037037034E-4</v>
      </c>
      <c r="E295" s="3">
        <f>C295-$C294</f>
        <v>2.6736111111108456E-6</v>
      </c>
      <c r="F295" s="4">
        <v>349</v>
      </c>
      <c r="G295" s="33">
        <f>Tableau2[[#This Row],[PP ajustés]]-Tableau2[[#This Row],[PP]]</f>
        <v>5.380670618773479</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354.38067061877348</v>
      </c>
      <c r="I295" s="4" t="s">
        <v>32</v>
      </c>
      <c r="J295" s="4">
        <v>2000</v>
      </c>
      <c r="K295" s="4" t="s">
        <v>18</v>
      </c>
      <c r="L295" s="4" t="s">
        <v>105</v>
      </c>
      <c r="M295" s="4">
        <v>5</v>
      </c>
      <c r="N295" s="5" t="s">
        <v>38</v>
      </c>
      <c r="O295" s="4" t="s">
        <v>166</v>
      </c>
      <c r="P295" t="s">
        <v>1065</v>
      </c>
    </row>
    <row r="296" spans="1:16" x14ac:dyDescent="0.3">
      <c r="A296" s="11">
        <f t="shared" si="5"/>
        <v>295</v>
      </c>
      <c r="B296" s="29" t="s">
        <v>1033</v>
      </c>
      <c r="C296" s="31">
        <v>1.297638888888889E-3</v>
      </c>
      <c r="D296" s="3">
        <f>C296-Feuil1!$C$2</f>
        <v>2.5336805555555551E-4</v>
      </c>
      <c r="E296" s="3">
        <f>C296-$C295</f>
        <v>6.0185185185210842E-7</v>
      </c>
      <c r="F296" s="4">
        <v>342</v>
      </c>
      <c r="G296" s="33">
        <f>Tableau2[[#This Row],[PP ajustés]]-Tableau2[[#This Row],[PP]]</f>
        <v>12.216306969765469</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354.21630696976547</v>
      </c>
      <c r="I296" s="4" t="s">
        <v>12</v>
      </c>
      <c r="J296" s="4">
        <v>1968</v>
      </c>
      <c r="K296" s="4" t="s">
        <v>13</v>
      </c>
      <c r="L296" s="4" t="s">
        <v>67</v>
      </c>
      <c r="M296" s="4">
        <v>4</v>
      </c>
      <c r="N296" s="5" t="s">
        <v>133</v>
      </c>
      <c r="O296" s="4" t="s">
        <v>162</v>
      </c>
      <c r="P296" t="s">
        <v>1038</v>
      </c>
    </row>
    <row r="297" spans="1:16" x14ac:dyDescent="0.3">
      <c r="A297" s="11">
        <f t="shared" si="5"/>
        <v>296</v>
      </c>
      <c r="B297" s="29" t="s">
        <v>1024</v>
      </c>
      <c r="C297" s="31">
        <v>1.2998032407407405E-3</v>
      </c>
      <c r="D297" s="3">
        <f>C297-Feuil1!$C$2</f>
        <v>2.5553240740740701E-4</v>
      </c>
      <c r="E297" s="3">
        <f>C297-$C296</f>
        <v>2.1643518518515027E-6</v>
      </c>
      <c r="F297" s="4">
        <v>351</v>
      </c>
      <c r="G297" s="33">
        <f>Tableau2[[#This Row],[PP ajustés]]-Tableau2[[#This Row],[PP]]</f>
        <v>1.9417603478597698</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352.94176034785977</v>
      </c>
      <c r="I297" s="4" t="s">
        <v>12</v>
      </c>
      <c r="J297" s="4">
        <v>1970</v>
      </c>
      <c r="K297" s="4" t="s">
        <v>13</v>
      </c>
      <c r="L297" s="4" t="s">
        <v>67</v>
      </c>
      <c r="M297" s="4">
        <v>5</v>
      </c>
      <c r="N297" s="5" t="s">
        <v>130</v>
      </c>
      <c r="O297" s="4" t="s">
        <v>166</v>
      </c>
      <c r="P297" t="s">
        <v>1029</v>
      </c>
    </row>
    <row r="298" spans="1:16" x14ac:dyDescent="0.3">
      <c r="A298" s="11">
        <f t="shared" si="5"/>
        <v>297</v>
      </c>
      <c r="B298" s="29" t="s">
        <v>996</v>
      </c>
      <c r="C298" s="31">
        <v>1.3000231481481482E-3</v>
      </c>
      <c r="D298" s="3">
        <f>C298-Feuil1!$C$2</f>
        <v>2.5575231481481477E-4</v>
      </c>
      <c r="E298" s="3">
        <f>C298-$C297</f>
        <v>2.1990740740776386E-7</v>
      </c>
      <c r="F298" s="4">
        <v>356</v>
      </c>
      <c r="G298" s="36">
        <f>Tableau2[[#This Row],[PP ajustés]]-Tableau2[[#This Row],[PP]]</f>
        <v>-3.4654646191752931</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352.53453538082471</v>
      </c>
      <c r="I298" s="4" t="s">
        <v>42</v>
      </c>
      <c r="J298" s="4">
        <v>2000</v>
      </c>
      <c r="K298" s="4" t="s">
        <v>18</v>
      </c>
      <c r="L298" s="4" t="s">
        <v>103</v>
      </c>
      <c r="M298" s="4">
        <v>5</v>
      </c>
      <c r="N298" s="5" t="s">
        <v>133</v>
      </c>
      <c r="O298" s="4" t="s">
        <v>166</v>
      </c>
      <c r="P298" t="s">
        <v>997</v>
      </c>
    </row>
    <row r="299" spans="1:16" x14ac:dyDescent="0.3">
      <c r="A299" s="11">
        <f t="shared" si="5"/>
        <v>298</v>
      </c>
      <c r="B299" s="29" t="s">
        <v>1035</v>
      </c>
      <c r="C299" s="31">
        <v>1.3013078703703704E-3</v>
      </c>
      <c r="D299" s="3">
        <f>C299-Feuil1!$C$2</f>
        <v>2.5703703703703696E-4</v>
      </c>
      <c r="E299" s="3">
        <f>C299-$C298</f>
        <v>1.2847222222221819E-6</v>
      </c>
      <c r="F299" s="4">
        <v>349</v>
      </c>
      <c r="G299" s="33">
        <f>Tableau2[[#This Row],[PP ajustés]]-Tableau2[[#This Row],[PP]]</f>
        <v>5.1127064645249902</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354.11270646452499</v>
      </c>
      <c r="I299" s="4" t="s">
        <v>12</v>
      </c>
      <c r="J299" s="4">
        <v>1981</v>
      </c>
      <c r="K299" s="4" t="s">
        <v>13</v>
      </c>
      <c r="L299" s="4" t="s">
        <v>67</v>
      </c>
      <c r="M299" s="4">
        <v>5</v>
      </c>
      <c r="N299" s="5" t="s">
        <v>133</v>
      </c>
      <c r="O299" s="4" t="s">
        <v>162</v>
      </c>
      <c r="P299" t="s">
        <v>1040</v>
      </c>
    </row>
    <row r="300" spans="1:16" x14ac:dyDescent="0.3">
      <c r="A300" s="11">
        <f t="shared" si="5"/>
        <v>299</v>
      </c>
      <c r="B300" s="29" t="s">
        <v>450</v>
      </c>
      <c r="C300" s="31">
        <v>1.3017824074074073E-3</v>
      </c>
      <c r="D300" s="3">
        <f>C300-Feuil1!$C$2</f>
        <v>2.5751157407407385E-4</v>
      </c>
      <c r="E300" s="3">
        <f>C300-$C299</f>
        <v>4.7453703703689322E-7</v>
      </c>
      <c r="F300" s="4">
        <v>355</v>
      </c>
      <c r="G300" s="33">
        <f>Tableau2[[#This Row],[PP ajustés]]-Tableau2[[#This Row],[PP]]</f>
        <v>-1.0163777768556201</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353.98362222314438</v>
      </c>
      <c r="I300" s="4" t="s">
        <v>108</v>
      </c>
      <c r="J300" s="4">
        <v>2003</v>
      </c>
      <c r="K300" s="4" t="s">
        <v>18</v>
      </c>
      <c r="L300" s="4" t="s">
        <v>105</v>
      </c>
      <c r="M300" s="4">
        <v>6</v>
      </c>
      <c r="N300" s="5" t="s">
        <v>58</v>
      </c>
      <c r="O300" s="4" t="s">
        <v>162</v>
      </c>
      <c r="P300" t="s">
        <v>462</v>
      </c>
    </row>
    <row r="301" spans="1:16" x14ac:dyDescent="0.3">
      <c r="A301" s="11">
        <f t="shared" si="5"/>
        <v>300</v>
      </c>
      <c r="B301" s="29" t="s">
        <v>579</v>
      </c>
      <c r="C301" s="31">
        <v>1.3018171296296295E-3</v>
      </c>
      <c r="D301" s="3">
        <f>C301-Feuil1!$C$2</f>
        <v>2.5754629629629608E-4</v>
      </c>
      <c r="E301" s="3">
        <f>C301-$C300</f>
        <v>3.4722222222232854E-8</v>
      </c>
      <c r="F301" s="4">
        <v>352</v>
      </c>
      <c r="G301" s="33">
        <f>Tableau2[[#This Row],[PP ajustés]]-Tableau2[[#This Row],[PP]]</f>
        <v>1.9741807296242087</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353.97418072962421</v>
      </c>
      <c r="I301" s="4" t="s">
        <v>108</v>
      </c>
      <c r="J301" s="4">
        <v>2004</v>
      </c>
      <c r="K301" s="4" t="s">
        <v>18</v>
      </c>
      <c r="L301" s="4" t="s">
        <v>580</v>
      </c>
      <c r="M301" s="4">
        <v>4</v>
      </c>
      <c r="N301" s="5" t="s">
        <v>117</v>
      </c>
      <c r="O301" s="4" t="s">
        <v>162</v>
      </c>
      <c r="P301" t="s">
        <v>581</v>
      </c>
    </row>
    <row r="302" spans="1:16" x14ac:dyDescent="0.3">
      <c r="A302" s="11">
        <f t="shared" si="5"/>
        <v>301</v>
      </c>
      <c r="B302" s="29" t="s">
        <v>143</v>
      </c>
      <c r="C302" s="31">
        <v>1.3030092592592592E-3</v>
      </c>
      <c r="D302" s="3">
        <f>C302-Feuil1!$C$2</f>
        <v>2.5873842592592572E-4</v>
      </c>
      <c r="E302" s="3">
        <f>C302-$C301</f>
        <v>1.1921296296296333E-6</v>
      </c>
      <c r="F302" s="4">
        <v>338</v>
      </c>
      <c r="G302" s="33">
        <f>Tableau2[[#This Row],[PP ajustés]]-Tableau2[[#This Row],[PP]]</f>
        <v>14.24106155038703</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352.24106155038703</v>
      </c>
      <c r="I302" s="4" t="s">
        <v>32</v>
      </c>
      <c r="J302" s="4">
        <v>1963</v>
      </c>
      <c r="K302" s="4" t="s">
        <v>13</v>
      </c>
      <c r="L302" s="4" t="s">
        <v>67</v>
      </c>
      <c r="M302" s="4">
        <v>5</v>
      </c>
      <c r="N302" s="5" t="s">
        <v>133</v>
      </c>
      <c r="O302" s="4" t="s">
        <v>162</v>
      </c>
      <c r="P302" t="s">
        <v>264</v>
      </c>
    </row>
    <row r="303" spans="1:16" x14ac:dyDescent="0.3">
      <c r="A303" s="11">
        <f t="shared" si="5"/>
        <v>302</v>
      </c>
      <c r="B303" s="29" t="s">
        <v>442</v>
      </c>
      <c r="C303" s="31">
        <v>1.3030671296296297E-3</v>
      </c>
      <c r="D303" s="3">
        <f>C303-Feuil1!$C$2</f>
        <v>2.5879629629629625E-4</v>
      </c>
      <c r="E303" s="3">
        <f>C303-$C302</f>
        <v>5.7870370370532651E-8</v>
      </c>
      <c r="F303" s="4">
        <v>344</v>
      </c>
      <c r="G303" s="33">
        <f>Tableau2[[#This Row],[PP ajustés]]-Tableau2[[#This Row],[PP]]</f>
        <v>8.2254182115074173</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352.22541821150742</v>
      </c>
      <c r="I303" s="4" t="s">
        <v>108</v>
      </c>
      <c r="J303" s="4">
        <v>1966</v>
      </c>
      <c r="K303" s="4" t="s">
        <v>13</v>
      </c>
      <c r="L303" s="4" t="s">
        <v>35</v>
      </c>
      <c r="M303" s="4">
        <v>5</v>
      </c>
      <c r="N303" s="5" t="s">
        <v>38</v>
      </c>
      <c r="O303" s="4" t="s">
        <v>162</v>
      </c>
      <c r="P303" t="s">
        <v>443</v>
      </c>
    </row>
    <row r="304" spans="1:16" x14ac:dyDescent="0.3">
      <c r="A304" s="11">
        <f t="shared" si="5"/>
        <v>303</v>
      </c>
      <c r="B304" s="29" t="s">
        <v>1034</v>
      </c>
      <c r="C304" s="31">
        <v>1.3040162037037037E-3</v>
      </c>
      <c r="D304" s="3">
        <f>C304-Feuil1!$C$2</f>
        <v>2.5974537037037025E-4</v>
      </c>
      <c r="E304" s="3">
        <f>C304-$C303</f>
        <v>9.4907407407400328E-7</v>
      </c>
      <c r="F304" s="4">
        <v>347</v>
      </c>
      <c r="G304" s="33">
        <f>Tableau2[[#This Row],[PP ajustés]]-Tableau2[[#This Row],[PP]]</f>
        <v>3.4180172248011331</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350.41801722480113</v>
      </c>
      <c r="I304" s="4" t="s">
        <v>12</v>
      </c>
      <c r="J304" s="4">
        <v>1969</v>
      </c>
      <c r="K304" s="4" t="s">
        <v>13</v>
      </c>
      <c r="L304" s="4" t="s">
        <v>67</v>
      </c>
      <c r="M304" s="4">
        <v>4</v>
      </c>
      <c r="N304" s="5" t="s">
        <v>58</v>
      </c>
      <c r="O304" s="4" t="s">
        <v>166</v>
      </c>
      <c r="P304" t="s">
        <v>1039</v>
      </c>
    </row>
    <row r="305" spans="1:16" x14ac:dyDescent="0.3">
      <c r="A305" s="11">
        <f t="shared" si="5"/>
        <v>304</v>
      </c>
      <c r="B305" s="29" t="s">
        <v>144</v>
      </c>
      <c r="C305" s="31">
        <v>1.3106597222222224E-3</v>
      </c>
      <c r="D305" s="3">
        <f>C305-Feuil1!$C$2</f>
        <v>2.6638888888888893E-4</v>
      </c>
      <c r="E305" s="3">
        <f>C305-$C304</f>
        <v>6.6435185185186735E-6</v>
      </c>
      <c r="F305" s="4">
        <v>338</v>
      </c>
      <c r="G305" s="33">
        <f>Tableau2[[#This Row],[PP ajustés]]-Tableau2[[#This Row],[PP]]</f>
        <v>8.6867001449218719</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346.68670014492187</v>
      </c>
      <c r="I305" s="4" t="s">
        <v>22</v>
      </c>
      <c r="J305" s="4">
        <v>2001</v>
      </c>
      <c r="K305" s="4" t="s">
        <v>18</v>
      </c>
      <c r="L305" s="4" t="s">
        <v>105</v>
      </c>
      <c r="M305" s="4">
        <v>5</v>
      </c>
      <c r="N305" s="5" t="s">
        <v>38</v>
      </c>
      <c r="O305" s="4" t="s">
        <v>166</v>
      </c>
      <c r="P305" t="s">
        <v>265</v>
      </c>
    </row>
    <row r="306" spans="1:16" x14ac:dyDescent="0.3">
      <c r="A306" s="11">
        <f t="shared" si="5"/>
        <v>305</v>
      </c>
      <c r="B306" s="29" t="s">
        <v>534</v>
      </c>
      <c r="C306" s="31">
        <v>1.312025462962963E-3</v>
      </c>
      <c r="D306" s="3">
        <f>C306-Feuil1!$C$2</f>
        <v>2.6775462962962951E-4</v>
      </c>
      <c r="E306" s="3">
        <f>C306-$C305</f>
        <v>1.3657407407405807E-6</v>
      </c>
      <c r="F306" s="4">
        <v>384</v>
      </c>
      <c r="G306" s="33">
        <f>Tableau2[[#This Row],[PP ajustés]]-Tableau2[[#This Row],[PP]]</f>
        <v>-38.896529048100604</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345.1034709518994</v>
      </c>
      <c r="I306" s="4" t="s">
        <v>25</v>
      </c>
      <c r="J306" s="4">
        <v>1970</v>
      </c>
      <c r="K306" s="4" t="s">
        <v>13</v>
      </c>
      <c r="L306" s="4" t="s">
        <v>535</v>
      </c>
      <c r="M306" s="4">
        <v>4</v>
      </c>
      <c r="N306" s="5" t="s">
        <v>58</v>
      </c>
      <c r="O306" s="4" t="s">
        <v>162</v>
      </c>
      <c r="P306" t="s">
        <v>536</v>
      </c>
    </row>
    <row r="307" spans="1:16" x14ac:dyDescent="0.3">
      <c r="A307" s="11">
        <f t="shared" si="5"/>
        <v>306</v>
      </c>
      <c r="B307" s="29" t="s">
        <v>145</v>
      </c>
      <c r="C307" s="31">
        <v>1.3158564814814812E-3</v>
      </c>
      <c r="D307" s="3">
        <f>C307-Feuil1!$C$2</f>
        <v>2.7158564814814775E-4</v>
      </c>
      <c r="E307" s="3">
        <f>C307-$C306</f>
        <v>3.831018518518246E-6</v>
      </c>
      <c r="F307" s="4">
        <v>330</v>
      </c>
      <c r="G307" s="33">
        <f>Tableau2[[#This Row],[PP ajustés]]-Tableau2[[#This Row],[PP]]</f>
        <v>13.843850327645498</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343.8438503276455</v>
      </c>
      <c r="I307" s="4" t="s">
        <v>22</v>
      </c>
      <c r="J307" s="4">
        <v>2000</v>
      </c>
      <c r="K307" s="4" t="s">
        <v>18</v>
      </c>
      <c r="L307" s="4" t="s">
        <v>119</v>
      </c>
      <c r="M307" s="4">
        <v>5</v>
      </c>
      <c r="N307" s="5" t="s">
        <v>133</v>
      </c>
      <c r="O307" s="4" t="s">
        <v>162</v>
      </c>
      <c r="P307" t="s">
        <v>266</v>
      </c>
    </row>
    <row r="308" spans="1:16" x14ac:dyDescent="0.3">
      <c r="A308" s="11">
        <f t="shared" si="5"/>
        <v>307</v>
      </c>
      <c r="B308" s="29" t="s">
        <v>672</v>
      </c>
      <c r="C308" s="31">
        <v>1.3189467592592593E-3</v>
      </c>
      <c r="D308" s="3">
        <f>C308-Feuil1!$C$2</f>
        <v>2.7467592592592583E-4</v>
      </c>
      <c r="E308" s="3">
        <f>C308-$C307</f>
        <v>3.0902777777780735E-6</v>
      </c>
      <c r="F308" s="4">
        <v>331</v>
      </c>
      <c r="G308" s="33">
        <f>Tableau2[[#This Row],[PP ajustés]]-Tableau2[[#This Row],[PP]]</f>
        <v>11.781939191488448</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342.78193919148845</v>
      </c>
      <c r="I308" s="4" t="s">
        <v>108</v>
      </c>
      <c r="J308" s="4">
        <v>2002</v>
      </c>
      <c r="K308" s="4" t="s">
        <v>18</v>
      </c>
      <c r="L308" s="4" t="s">
        <v>103</v>
      </c>
      <c r="M308" s="4">
        <v>5</v>
      </c>
      <c r="N308" s="5" t="s">
        <v>133</v>
      </c>
      <c r="O308" s="4" t="s">
        <v>162</v>
      </c>
      <c r="P308" t="s">
        <v>673</v>
      </c>
    </row>
    <row r="309" spans="1:16" x14ac:dyDescent="0.3">
      <c r="A309" s="11">
        <f t="shared" si="5"/>
        <v>308</v>
      </c>
      <c r="B309" s="29" t="s">
        <v>146</v>
      </c>
      <c r="C309" s="31">
        <v>1.3223958333333334E-3</v>
      </c>
      <c r="D309" s="3">
        <f>C309-Feuil1!$C$2</f>
        <v>2.7812499999999994E-4</v>
      </c>
      <c r="E309" s="3">
        <f>C309-$C308</f>
        <v>3.4490740740741183E-6</v>
      </c>
      <c r="F309" s="4">
        <v>338</v>
      </c>
      <c r="G309" s="33">
        <f>Tableau2[[#This Row],[PP ajustés]]-Tableau2[[#This Row],[PP]]</f>
        <v>4.6212789131523095</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342.62127891315231</v>
      </c>
      <c r="I309" s="4" t="s">
        <v>32</v>
      </c>
      <c r="J309" s="4">
        <v>1966</v>
      </c>
      <c r="K309" s="4" t="s">
        <v>13</v>
      </c>
      <c r="L309" s="4" t="s">
        <v>19</v>
      </c>
      <c r="M309" s="4">
        <v>5</v>
      </c>
      <c r="N309" s="5" t="s">
        <v>38</v>
      </c>
      <c r="O309" s="4" t="s">
        <v>166</v>
      </c>
      <c r="P309" t="s">
        <v>267</v>
      </c>
    </row>
    <row r="310" spans="1:16" x14ac:dyDescent="0.3">
      <c r="A310" s="11">
        <f t="shared" si="5"/>
        <v>309</v>
      </c>
      <c r="B310" s="29" t="s">
        <v>674</v>
      </c>
      <c r="C310" s="31">
        <v>1.3237384259259259E-3</v>
      </c>
      <c r="D310" s="3">
        <f>C310-Feuil1!$C$2</f>
        <v>2.7946759259259244E-4</v>
      </c>
      <c r="E310" s="3">
        <f>C310-$C309</f>
        <v>1.3425925925924977E-6</v>
      </c>
      <c r="F310" s="4">
        <v>333</v>
      </c>
      <c r="G310" s="33">
        <f>Tableau2[[#This Row],[PP ajustés]]-Tableau2[[#This Row],[PP]]</f>
        <v>4.4339274706875358</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337.43392747068754</v>
      </c>
      <c r="I310" s="4" t="s">
        <v>108</v>
      </c>
      <c r="J310" s="4">
        <v>2003</v>
      </c>
      <c r="K310" s="4" t="s">
        <v>18</v>
      </c>
      <c r="L310" s="4" t="s">
        <v>93</v>
      </c>
      <c r="M310" s="4">
        <v>5</v>
      </c>
      <c r="N310" s="5" t="s">
        <v>133</v>
      </c>
      <c r="O310" s="4" t="s">
        <v>162</v>
      </c>
      <c r="P310" t="s">
        <v>675</v>
      </c>
    </row>
    <row r="311" spans="1:16" x14ac:dyDescent="0.3">
      <c r="A311" s="11">
        <f t="shared" si="5"/>
        <v>310</v>
      </c>
      <c r="B311" s="29" t="s">
        <v>745</v>
      </c>
      <c r="C311" s="31">
        <v>1.3262268518518519E-3</v>
      </c>
      <c r="D311" s="3">
        <f>C311-Feuil1!$C$2</f>
        <v>2.8195601851851841E-4</v>
      </c>
      <c r="E311" s="3">
        <f>C311-$C310</f>
        <v>2.4884259259259651E-6</v>
      </c>
      <c r="F311" s="4">
        <v>358</v>
      </c>
      <c r="G311" s="33">
        <f>Tableau2[[#This Row],[PP ajustés]]-Tableau2[[#This Row],[PP]]</f>
        <v>-21.199206545738548</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336.80079345426145</v>
      </c>
      <c r="I311" s="4" t="s">
        <v>42</v>
      </c>
      <c r="J311" s="4">
        <v>1954</v>
      </c>
      <c r="K311" s="4" t="s">
        <v>13</v>
      </c>
      <c r="L311" s="4" t="s">
        <v>19</v>
      </c>
      <c r="M311" s="4">
        <v>2</v>
      </c>
      <c r="N311" s="5" t="s">
        <v>749</v>
      </c>
      <c r="O311" s="4" t="s">
        <v>174</v>
      </c>
      <c r="P311" t="s">
        <v>746</v>
      </c>
    </row>
    <row r="312" spans="1:16" x14ac:dyDescent="0.3">
      <c r="A312" s="11">
        <f t="shared" si="5"/>
        <v>311</v>
      </c>
      <c r="B312" s="29" t="s">
        <v>147</v>
      </c>
      <c r="C312" s="31">
        <v>1.3267476851851851E-3</v>
      </c>
      <c r="D312" s="3">
        <f>C312-Feuil1!$C$2</f>
        <v>2.8247685185185168E-4</v>
      </c>
      <c r="E312" s="3">
        <f>C312-$C311</f>
        <v>5.2083333333327597E-7</v>
      </c>
      <c r="F312" s="4">
        <v>331</v>
      </c>
      <c r="G312" s="33">
        <f>Tableau2[[#This Row],[PP ajustés]]-Tableau2[[#This Row],[PP]]</f>
        <v>5.6685775989915896</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336.66857759899159</v>
      </c>
      <c r="I312" s="4" t="s">
        <v>22</v>
      </c>
      <c r="J312" s="4">
        <v>2002</v>
      </c>
      <c r="K312" s="4" t="s">
        <v>18</v>
      </c>
      <c r="L312" s="4" t="s">
        <v>105</v>
      </c>
      <c r="M312" s="4">
        <v>5</v>
      </c>
      <c r="N312" s="5" t="s">
        <v>133</v>
      </c>
      <c r="O312" s="4" t="s">
        <v>174</v>
      </c>
      <c r="P312" t="s">
        <v>268</v>
      </c>
    </row>
    <row r="313" spans="1:16" x14ac:dyDescent="0.3">
      <c r="A313" s="11">
        <f t="shared" si="5"/>
        <v>312</v>
      </c>
      <c r="B313" s="29" t="s">
        <v>787</v>
      </c>
      <c r="C313" s="31">
        <v>1.3294791666666665E-3</v>
      </c>
      <c r="D313" s="3">
        <f>C313-Feuil1!$C$2</f>
        <v>2.8520833333333306E-4</v>
      </c>
      <c r="E313" s="3">
        <f>C313-$C312</f>
        <v>2.7314814814813782E-6</v>
      </c>
      <c r="F313" s="4">
        <v>338</v>
      </c>
      <c r="G313" s="33">
        <f>Tableau2[[#This Row],[PP ajustés]]-Tableau2[[#This Row],[PP]]</f>
        <v>-0.67856969631071706</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337.32143030368928</v>
      </c>
      <c r="I313" s="4" t="s">
        <v>12</v>
      </c>
      <c r="J313" s="4">
        <v>2003</v>
      </c>
      <c r="K313" s="4" t="s">
        <v>18</v>
      </c>
      <c r="L313" s="4" t="s">
        <v>788</v>
      </c>
      <c r="M313" s="4">
        <v>4</v>
      </c>
      <c r="N313" s="5" t="s">
        <v>117</v>
      </c>
      <c r="O313" s="4" t="s">
        <v>166</v>
      </c>
      <c r="P313" t="s">
        <v>789</v>
      </c>
    </row>
    <row r="314" spans="1:16" x14ac:dyDescent="0.3">
      <c r="A314" s="11">
        <f t="shared" si="5"/>
        <v>313</v>
      </c>
      <c r="B314" s="29" t="s">
        <v>1037</v>
      </c>
      <c r="C314" s="31">
        <v>1.3322916666666665E-3</v>
      </c>
      <c r="D314" s="3">
        <f>C314-Feuil1!$C$2</f>
        <v>2.8802083333333305E-4</v>
      </c>
      <c r="E314" s="3">
        <f>C314-$C313</f>
        <v>2.8124999999999938E-6</v>
      </c>
      <c r="F314" s="4">
        <v>339</v>
      </c>
      <c r="G314" s="33">
        <f>Tableau2[[#This Row],[PP ajustés]]-Tableau2[[#This Row],[PP]]</f>
        <v>-2.2145078620450249</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336.78549213795498</v>
      </c>
      <c r="I314" s="4" t="s">
        <v>12</v>
      </c>
      <c r="J314" s="4">
        <v>1995</v>
      </c>
      <c r="K314" s="4" t="s">
        <v>85</v>
      </c>
      <c r="L314" s="4" t="s">
        <v>19</v>
      </c>
      <c r="M314" s="4">
        <v>5</v>
      </c>
      <c r="N314" s="5" t="s">
        <v>133</v>
      </c>
      <c r="O314" s="12" t="s">
        <v>162</v>
      </c>
      <c r="P314" t="s">
        <v>1041</v>
      </c>
    </row>
    <row r="315" spans="1:16" x14ac:dyDescent="0.3">
      <c r="A315" s="11">
        <f t="shared" si="5"/>
        <v>314</v>
      </c>
      <c r="B315" s="29" t="s">
        <v>1036</v>
      </c>
      <c r="C315" s="31">
        <v>1.3434490740740739E-3</v>
      </c>
      <c r="D315" s="3">
        <f>C315-Feuil1!$C$2</f>
        <v>2.9917824074074048E-4</v>
      </c>
      <c r="E315" s="3">
        <f>C315-$C314</f>
        <v>1.1157407407407427E-5</v>
      </c>
      <c r="F315" s="4">
        <v>326</v>
      </c>
      <c r="G315" s="33">
        <f>Tableau2[[#This Row],[PP ajustés]]-Tableau2[[#This Row],[PP]]</f>
        <v>2.1356796526354174</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328.13567965263542</v>
      </c>
      <c r="I315" s="4" t="s">
        <v>12</v>
      </c>
      <c r="J315" s="4">
        <v>1991</v>
      </c>
      <c r="K315" s="4" t="s">
        <v>85</v>
      </c>
      <c r="L315" s="4" t="s">
        <v>19</v>
      </c>
      <c r="M315" s="4">
        <v>5</v>
      </c>
      <c r="N315" s="5" t="s">
        <v>133</v>
      </c>
      <c r="O315" s="12" t="s">
        <v>162</v>
      </c>
      <c r="P315" t="s">
        <v>1041</v>
      </c>
    </row>
    <row r="316" spans="1:16" x14ac:dyDescent="0.3">
      <c r="A316" s="11">
        <f t="shared" si="5"/>
        <v>315</v>
      </c>
      <c r="B316" s="29" t="s">
        <v>840</v>
      </c>
      <c r="C316" s="31">
        <v>1.3483449074074073E-3</v>
      </c>
      <c r="D316" s="3">
        <f>C316-Feuil1!$C$2</f>
        <v>3.040740740740738E-4</v>
      </c>
      <c r="E316" s="3">
        <f>C316-$C315</f>
        <v>4.8958333333333146E-6</v>
      </c>
      <c r="F316" s="4">
        <v>321</v>
      </c>
      <c r="G316" s="33">
        <f>Tableau2[[#This Row],[PP ajustés]]-Tableau2[[#This Row],[PP]]</f>
        <v>3.9040163051409422</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324.90401630514094</v>
      </c>
      <c r="I316" s="4" t="s">
        <v>22</v>
      </c>
      <c r="J316" s="4">
        <v>1998</v>
      </c>
      <c r="K316" s="4" t="s">
        <v>18</v>
      </c>
      <c r="L316" s="4" t="s">
        <v>103</v>
      </c>
      <c r="M316" s="4">
        <v>5</v>
      </c>
      <c r="N316" s="5" t="s">
        <v>133</v>
      </c>
      <c r="O316" s="4" t="s">
        <v>162</v>
      </c>
      <c r="P316" t="s">
        <v>845</v>
      </c>
    </row>
    <row r="317" spans="1:16" x14ac:dyDescent="0.3">
      <c r="A317" s="11">
        <f t="shared" si="5"/>
        <v>316</v>
      </c>
      <c r="B317" s="29" t="s">
        <v>554</v>
      </c>
      <c r="C317" s="31">
        <v>1.3496296296296297E-3</v>
      </c>
      <c r="D317" s="3">
        <f>C317-Feuil1!$C$2</f>
        <v>3.0535879629629619E-4</v>
      </c>
      <c r="E317" s="3">
        <f>C317-$C316</f>
        <v>1.2847222222223988E-6</v>
      </c>
      <c r="F317" s="4">
        <v>319</v>
      </c>
      <c r="G317" s="33">
        <f>Tableau2[[#This Row],[PP ajustés]]-Tableau2[[#This Row],[PP]]</f>
        <v>5.5947378181599561</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324.59473781815996</v>
      </c>
      <c r="I317" s="4" t="s">
        <v>25</v>
      </c>
      <c r="J317" s="4">
        <v>1974</v>
      </c>
      <c r="K317" s="4" t="s">
        <v>13</v>
      </c>
      <c r="L317" s="4" t="s">
        <v>19</v>
      </c>
      <c r="M317" s="4">
        <v>4</v>
      </c>
      <c r="N317" s="5" t="s">
        <v>133</v>
      </c>
      <c r="O317" s="4" t="s">
        <v>162</v>
      </c>
      <c r="P317" t="s">
        <v>555</v>
      </c>
    </row>
    <row r="318" spans="1:16" x14ac:dyDescent="0.3">
      <c r="A318" s="11">
        <f t="shared" si="5"/>
        <v>317</v>
      </c>
      <c r="B318" s="29" t="s">
        <v>502</v>
      </c>
      <c r="C318" s="31">
        <v>1.3545138888888888E-3</v>
      </c>
      <c r="D318" s="3">
        <f>C318-Feuil1!$C$2</f>
        <v>3.1024305555555536E-4</v>
      </c>
      <c r="E318" s="3">
        <f>C318-$C317</f>
        <v>4.8842592592591647E-6</v>
      </c>
      <c r="F318" s="4">
        <v>333</v>
      </c>
      <c r="G318" s="33">
        <f>Tableau2[[#This Row],[PP ajustés]]-Tableau2[[#This Row],[PP]]</f>
        <v>-9.5757225711356</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323.4242774288644</v>
      </c>
      <c r="I318" s="4" t="s">
        <v>32</v>
      </c>
      <c r="J318" s="4">
        <v>1979</v>
      </c>
      <c r="K318" s="4" t="s">
        <v>13</v>
      </c>
      <c r="L318" s="4" t="s">
        <v>105</v>
      </c>
      <c r="M318" s="4">
        <v>5</v>
      </c>
      <c r="N318" s="5" t="s">
        <v>133</v>
      </c>
      <c r="O318" s="4" t="s">
        <v>162</v>
      </c>
      <c r="P318" t="s">
        <v>509</v>
      </c>
    </row>
    <row r="319" spans="1:16" x14ac:dyDescent="0.3">
      <c r="A319" s="11">
        <f t="shared" si="5"/>
        <v>318</v>
      </c>
      <c r="B319" s="29" t="s">
        <v>1056</v>
      </c>
      <c r="C319" s="31">
        <v>1.4124884259259262E-3</v>
      </c>
      <c r="D319" s="3">
        <f>C319-Feuil1!$C$2</f>
        <v>3.6821759259259273E-4</v>
      </c>
      <c r="E319" s="3">
        <f>C319-$C318</f>
        <v>5.7974537037037369E-5</v>
      </c>
      <c r="F319" s="4">
        <v>287</v>
      </c>
      <c r="G319" s="33">
        <f>Tableau2[[#This Row],[PP ajustés]]-Tableau2[[#This Row],[PP]]</f>
        <v>0.23010676914759642</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287.2301067691476</v>
      </c>
      <c r="I319" s="4" t="s">
        <v>32</v>
      </c>
      <c r="J319" s="4">
        <v>2008</v>
      </c>
      <c r="K319" s="4" t="s">
        <v>18</v>
      </c>
      <c r="L319" s="4" t="s">
        <v>105</v>
      </c>
      <c r="M319" s="4">
        <v>5</v>
      </c>
      <c r="N319" s="5" t="s">
        <v>133</v>
      </c>
      <c r="O319" s="4" t="s">
        <v>162</v>
      </c>
      <c r="P319" t="s">
        <v>1064</v>
      </c>
    </row>
    <row r="320" spans="1:16" x14ac:dyDescent="0.3">
      <c r="A320" s="11">
        <f t="shared" si="5"/>
        <v>319</v>
      </c>
      <c r="B320" s="29" t="s">
        <v>697</v>
      </c>
      <c r="C320" s="31">
        <v>1.4196874999999999E-3</v>
      </c>
      <c r="D320" s="3">
        <f>C320-Feuil1!$C$2</f>
        <v>3.7541666666666648E-4</v>
      </c>
      <c r="E320" s="3">
        <f>C320-$C319</f>
        <v>7.1990740740737486E-6</v>
      </c>
      <c r="F320" s="4">
        <v>286</v>
      </c>
      <c r="G320" s="33">
        <f>Tableau2[[#This Row],[PP ajustés]]-Tableau2[[#This Row],[PP]]</f>
        <v>-0.22640448064174734</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285.77359551935825</v>
      </c>
      <c r="I320" s="4" t="s">
        <v>12</v>
      </c>
      <c r="J320" s="4">
        <v>1998</v>
      </c>
      <c r="K320" s="4" t="s">
        <v>18</v>
      </c>
      <c r="L320" s="4" t="s">
        <v>103</v>
      </c>
      <c r="M320" s="4">
        <v>5</v>
      </c>
      <c r="N320" s="5" t="s">
        <v>133</v>
      </c>
      <c r="O320" s="4" t="s">
        <v>162</v>
      </c>
      <c r="P320" t="s">
        <v>700</v>
      </c>
    </row>
    <row r="321" spans="1:16" x14ac:dyDescent="0.3">
      <c r="A321" s="11">
        <f t="shared" si="5"/>
        <v>320</v>
      </c>
      <c r="B321" s="29" t="s">
        <v>698</v>
      </c>
      <c r="C321" s="31">
        <v>1.4404629629629628E-3</v>
      </c>
      <c r="D321" s="3">
        <f>C321-Feuil1!$C$2</f>
        <v>3.9619212962962937E-4</v>
      </c>
      <c r="E321" s="3">
        <f>C321-$C320</f>
        <v>2.0775462962962891E-5</v>
      </c>
      <c r="F321" s="4">
        <v>277</v>
      </c>
      <c r="G321" s="33">
        <f>Tableau2[[#This Row],[PP ajustés]]-Tableau2[[#This Row],[PP]]</f>
        <v>19.057968277945633</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296.05796827794563</v>
      </c>
      <c r="I321" s="4" t="s">
        <v>12</v>
      </c>
      <c r="J321" s="4">
        <v>1998</v>
      </c>
      <c r="K321" s="4" t="s">
        <v>18</v>
      </c>
      <c r="L321" s="4" t="s">
        <v>103</v>
      </c>
      <c r="M321" s="4">
        <v>5</v>
      </c>
      <c r="N321" s="5" t="s">
        <v>133</v>
      </c>
      <c r="O321" s="4" t="s">
        <v>162</v>
      </c>
      <c r="P321" t="s">
        <v>700</v>
      </c>
    </row>
    <row r="322" spans="1:16" x14ac:dyDescent="0.3">
      <c r="A322" s="11">
        <f t="shared" si="5"/>
        <v>321</v>
      </c>
      <c r="B322" s="29" t="s">
        <v>148</v>
      </c>
      <c r="C322" s="31">
        <v>1.4459027777777777E-3</v>
      </c>
      <c r="D322" s="3">
        <f>C322-Feuil1!$C$2</f>
        <v>4.0163194444444426E-4</v>
      </c>
      <c r="E322" s="3">
        <f>C322-$C321</f>
        <v>5.4398148148148903E-6</v>
      </c>
      <c r="F322" s="4">
        <v>314</v>
      </c>
      <c r="G322" s="33">
        <f>Tableau2[[#This Row],[PP ajustés]]-Tableau2[[#This Row],[PP]]</f>
        <v>-19.05586907449208</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294.94413092550792</v>
      </c>
      <c r="I322" s="4" t="s">
        <v>114</v>
      </c>
      <c r="J322" s="4">
        <v>1988</v>
      </c>
      <c r="K322" s="4" t="s">
        <v>13</v>
      </c>
      <c r="L322" s="4" t="s">
        <v>73</v>
      </c>
      <c r="M322" s="4">
        <v>5</v>
      </c>
      <c r="N322" s="5" t="s">
        <v>58</v>
      </c>
      <c r="O322" s="4" t="s">
        <v>174</v>
      </c>
      <c r="P322" t="s">
        <v>269</v>
      </c>
    </row>
    <row r="323" spans="1:16" x14ac:dyDescent="0.3">
      <c r="A323" s="11">
        <f t="shared" si="5"/>
        <v>322</v>
      </c>
      <c r="B323" s="29" t="s">
        <v>149</v>
      </c>
      <c r="C323" s="31">
        <v>1.4737384259259261E-3</v>
      </c>
      <c r="D323" s="3">
        <f>C323-Feuil1!$C$2</f>
        <v>4.2946759259259262E-4</v>
      </c>
      <c r="E323" s="3">
        <f>C323-$C322</f>
        <v>2.7835648148148359E-5</v>
      </c>
      <c r="F323" s="4">
        <v>262</v>
      </c>
      <c r="G323" s="33">
        <f>Tableau2[[#This Row],[PP ajustés]]-Tableau2[[#This Row],[PP]]</f>
        <v>0</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262</v>
      </c>
      <c r="I323" s="4" t="s">
        <v>22</v>
      </c>
      <c r="J323" s="4">
        <v>1968</v>
      </c>
      <c r="K323" s="4" t="s">
        <v>13</v>
      </c>
      <c r="L323" s="4" t="s">
        <v>67</v>
      </c>
      <c r="M323" s="4">
        <v>4</v>
      </c>
      <c r="N323" s="5" t="s">
        <v>133</v>
      </c>
      <c r="O323" s="4" t="s">
        <v>166</v>
      </c>
      <c r="P323" t="s">
        <v>270</v>
      </c>
    </row>
    <row r="324" spans="1:16" x14ac:dyDescent="0.3">
      <c r="A324" s="11">
        <f t="shared" ref="A324:A387" si="6">A323+1</f>
        <v>323</v>
      </c>
      <c r="B324" s="29" t="s">
        <v>1055</v>
      </c>
      <c r="C324" s="31">
        <v>1.4855787037037036E-3</v>
      </c>
      <c r="D324" s="3">
        <f>C324-Feuil1!$C$2</f>
        <v>4.4130787037037012E-4</v>
      </c>
      <c r="E324" s="3">
        <f>C324-$C323</f>
        <v>1.18402777777775E-5</v>
      </c>
      <c r="F324" s="4">
        <v>277</v>
      </c>
      <c r="G324" s="33">
        <f>Tableau2[[#This Row],[PP ajustés]]-Tableau2[[#This Row],[PP]]</f>
        <v>0</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277</v>
      </c>
      <c r="I324" s="4" t="s">
        <v>32</v>
      </c>
      <c r="J324" s="4">
        <v>1990</v>
      </c>
      <c r="K324" s="4" t="s">
        <v>13</v>
      </c>
      <c r="L324" s="4" t="s">
        <v>105</v>
      </c>
      <c r="M324" s="4">
        <v>5</v>
      </c>
      <c r="N324" s="5" t="s">
        <v>133</v>
      </c>
      <c r="O324" s="4" t="s">
        <v>166</v>
      </c>
      <c r="P324" t="s">
        <v>1063</v>
      </c>
    </row>
    <row r="325" spans="1:16" x14ac:dyDescent="0.3">
      <c r="A325" s="11">
        <f t="shared" si="6"/>
        <v>324</v>
      </c>
      <c r="B325" s="29" t="s">
        <v>150</v>
      </c>
      <c r="C325" s="31">
        <v>1.6096527777777776E-3</v>
      </c>
      <c r="D325" s="3">
        <f>C325-Feuil1!$C$2</f>
        <v>5.6538194444444409E-4</v>
      </c>
      <c r="E325" s="3">
        <f>C325-$C324</f>
        <v>1.2407407407407397E-4</v>
      </c>
      <c r="F325" s="4">
        <v>248</v>
      </c>
      <c r="G325" s="33">
        <f>Tableau2[[#This Row],[PP ajustés]]-Tableau2[[#This Row],[PP]]</f>
        <v>0</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248</v>
      </c>
      <c r="I325" s="4" t="s">
        <v>22</v>
      </c>
      <c r="J325" s="4">
        <v>1966</v>
      </c>
      <c r="K325" s="4" t="s">
        <v>13</v>
      </c>
      <c r="L325" s="4" t="s">
        <v>119</v>
      </c>
      <c r="M325" s="4">
        <v>4</v>
      </c>
      <c r="N325" s="5" t="s">
        <v>151</v>
      </c>
      <c r="O325" s="4" t="s">
        <v>271</v>
      </c>
      <c r="P325" t="s">
        <v>272</v>
      </c>
    </row>
    <row r="326" spans="1:16" x14ac:dyDescent="0.3">
      <c r="A326" s="11">
        <f t="shared" si="6"/>
        <v>325</v>
      </c>
      <c r="B326" s="29" t="s">
        <v>152</v>
      </c>
      <c r="C326" s="31">
        <v>1.6861805555555556E-3</v>
      </c>
      <c r="D326" s="3">
        <f>C326-Feuil1!$C$2</f>
        <v>6.419097222222221E-4</v>
      </c>
      <c r="E326" s="3">
        <f>C326-$C325</f>
        <v>7.6527777777778009E-5</v>
      </c>
      <c r="F326" s="4">
        <v>226</v>
      </c>
      <c r="G326" s="33">
        <f>Tableau2[[#This Row],[PP ajustés]]-Tableau2[[#This Row],[PP]]</f>
        <v>0</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226</v>
      </c>
      <c r="I326" s="4" t="s">
        <v>22</v>
      </c>
      <c r="J326" s="4">
        <v>1949</v>
      </c>
      <c r="K326" s="4" t="s">
        <v>13</v>
      </c>
      <c r="L326" s="4" t="s">
        <v>119</v>
      </c>
      <c r="M326" s="4">
        <v>4</v>
      </c>
      <c r="N326" s="5" t="s">
        <v>133</v>
      </c>
      <c r="O326" s="4" t="s">
        <v>271</v>
      </c>
      <c r="P326" t="s">
        <v>273</v>
      </c>
    </row>
    <row r="327" spans="1:16" x14ac:dyDescent="0.3">
      <c r="A327" s="11">
        <f t="shared" si="6"/>
        <v>326</v>
      </c>
      <c r="B327" s="29" t="s">
        <v>153</v>
      </c>
      <c r="C327" s="31">
        <v>1.7829513888888888E-3</v>
      </c>
      <c r="D327" s="3">
        <f>C327-Feuil1!$C$2</f>
        <v>7.3868055555555536E-4</v>
      </c>
      <c r="E327" s="3">
        <f>C327-$C326</f>
        <v>9.6770833333333257E-5</v>
      </c>
      <c r="F327" s="4">
        <v>209</v>
      </c>
      <c r="G327" s="33">
        <f>Tableau2[[#This Row],[PP ajustés]]-Tableau2[[#This Row],[PP]]</f>
        <v>6.4473147805539952</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215.447314780554</v>
      </c>
      <c r="I327" s="4" t="s">
        <v>22</v>
      </c>
      <c r="J327" s="4">
        <v>1962</v>
      </c>
      <c r="K327" s="4" t="s">
        <v>13</v>
      </c>
      <c r="L327" s="4" t="s">
        <v>154</v>
      </c>
      <c r="M327" s="4">
        <v>4</v>
      </c>
      <c r="N327" s="5" t="s">
        <v>133</v>
      </c>
      <c r="O327" s="4" t="s">
        <v>271</v>
      </c>
      <c r="P327" t="s">
        <v>274</v>
      </c>
    </row>
    <row r="328" spans="1:16" x14ac:dyDescent="0.3">
      <c r="A328" s="11">
        <f t="shared" si="6"/>
        <v>327</v>
      </c>
      <c r="B328" s="29" t="s">
        <v>1051</v>
      </c>
      <c r="C328" s="31">
        <v>1.7903703703703708E-3</v>
      </c>
      <c r="D328" s="3">
        <f>C328-Feuil1!$C$2</f>
        <v>7.460995370370373E-4</v>
      </c>
      <c r="E328" s="3">
        <f>C328-$C327</f>
        <v>7.4189814814819462E-6</v>
      </c>
      <c r="F328" s="4">
        <v>221</v>
      </c>
      <c r="G328" s="33">
        <f>Tableau2[[#This Row],[PP ajustés]]-Tableau2[[#This Row],[PP]]</f>
        <v>-6.4454611863881155</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214.55453881361188</v>
      </c>
      <c r="I328" s="4" t="s">
        <v>32</v>
      </c>
      <c r="J328" s="4">
        <v>1972</v>
      </c>
      <c r="K328" s="4" t="s">
        <v>13</v>
      </c>
      <c r="L328" s="4" t="s">
        <v>105</v>
      </c>
      <c r="M328" s="4">
        <v>4</v>
      </c>
      <c r="N328" s="5" t="s">
        <v>133</v>
      </c>
      <c r="O328" s="4" t="s">
        <v>271</v>
      </c>
      <c r="P328" t="s">
        <v>1060</v>
      </c>
    </row>
    <row r="329" spans="1:16" x14ac:dyDescent="0.3">
      <c r="A329" s="11">
        <f t="shared" si="6"/>
        <v>328</v>
      </c>
      <c r="B329" s="29" t="s">
        <v>1052</v>
      </c>
      <c r="C329" s="31">
        <v>1.8816782407407408E-3</v>
      </c>
      <c r="D329" s="3">
        <f>C329-Feuil1!$C$2</f>
        <v>8.3740740740740737E-4</v>
      </c>
      <c r="E329" s="3">
        <f>C329-$C328</f>
        <v>9.1307870370370067E-5</v>
      </c>
      <c r="F329" s="4">
        <v>222</v>
      </c>
      <c r="G329" s="33">
        <f>Tableau2[[#This Row],[PP ajustés]]-Tableau2[[#This Row],[PP]]</f>
        <v>1.0741202630138389</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223.07412026301384</v>
      </c>
      <c r="I329" s="4" t="s">
        <v>32</v>
      </c>
      <c r="J329" s="4">
        <v>1969</v>
      </c>
      <c r="K329" s="4" t="s">
        <v>13</v>
      </c>
      <c r="L329" s="4" t="s">
        <v>105</v>
      </c>
      <c r="M329" s="4">
        <v>4</v>
      </c>
      <c r="N329" s="5" t="s">
        <v>540</v>
      </c>
      <c r="O329" s="4" t="s">
        <v>271</v>
      </c>
      <c r="P329" t="s">
        <v>1061</v>
      </c>
    </row>
    <row r="330" spans="1:16" x14ac:dyDescent="0.3">
      <c r="A330" s="11">
        <f t="shared" si="6"/>
        <v>329</v>
      </c>
      <c r="B330" s="29" t="s">
        <v>1054</v>
      </c>
      <c r="C330" s="31">
        <v>1.8913888888888886E-3</v>
      </c>
      <c r="D330" s="3">
        <f>C330-Feuil1!$C$2</f>
        <v>8.4711805555555517E-4</v>
      </c>
      <c r="E330" s="3">
        <f>C330-$C329</f>
        <v>9.7106481481477967E-6</v>
      </c>
      <c r="F330" s="4">
        <v>223</v>
      </c>
      <c r="G330" s="33">
        <f>Tableau2[[#This Row],[PP ajustés]]-Tableau2[[#This Row],[PP]]</f>
        <v>-0.33242494954930635</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222.66757505045069</v>
      </c>
      <c r="I330" s="4" t="s">
        <v>32</v>
      </c>
      <c r="J330" s="4">
        <v>1968</v>
      </c>
      <c r="K330" s="4" t="s">
        <v>13</v>
      </c>
      <c r="L330" s="4" t="s">
        <v>105</v>
      </c>
      <c r="M330" s="4">
        <v>4</v>
      </c>
      <c r="N330" s="5" t="s">
        <v>540</v>
      </c>
      <c r="O330" s="4" t="s">
        <v>271</v>
      </c>
      <c r="P330" t="s">
        <v>1062</v>
      </c>
    </row>
    <row r="331" spans="1:16" x14ac:dyDescent="0.3">
      <c r="A331" s="11">
        <f t="shared" si="6"/>
        <v>330</v>
      </c>
      <c r="B331" s="29" t="s">
        <v>1053</v>
      </c>
      <c r="C331" s="31">
        <v>1.9011226851851854E-3</v>
      </c>
      <c r="D331" s="3">
        <f>C331-Feuil1!$C$2</f>
        <v>8.5685185185185191E-4</v>
      </c>
      <c r="E331" s="3">
        <f>C331-$C330</f>
        <v>9.733796296296747E-6</v>
      </c>
      <c r="F331" s="4">
        <v>223</v>
      </c>
      <c r="G331" s="33">
        <f>Tableau2[[#This Row],[PP ajustés]]-Tableau2[[#This Row],[PP]]</f>
        <v>-0.57088282386749256</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222.42911717613251</v>
      </c>
      <c r="I331" s="4" t="s">
        <v>32</v>
      </c>
      <c r="J331" s="4">
        <v>1965</v>
      </c>
      <c r="K331" s="4" t="s">
        <v>13</v>
      </c>
      <c r="L331" s="4" t="s">
        <v>105</v>
      </c>
      <c r="M331" s="4">
        <v>4</v>
      </c>
      <c r="N331" s="5" t="s">
        <v>540</v>
      </c>
      <c r="O331" s="4" t="s">
        <v>271</v>
      </c>
      <c r="P331" t="s">
        <v>1062</v>
      </c>
    </row>
    <row r="332" spans="1:16" x14ac:dyDescent="0.3">
      <c r="A332" s="11">
        <f t="shared" si="6"/>
        <v>331</v>
      </c>
      <c r="B332" s="29" t="s">
        <v>155</v>
      </c>
      <c r="C332" s="31">
        <v>2.1247685185185185E-3</v>
      </c>
      <c r="D332" s="3">
        <f>C332-Feuil1!$C$2</f>
        <v>1.080497685185185E-3</v>
      </c>
      <c r="E332" s="3">
        <f>C332-$C331</f>
        <v>2.2364583333333308E-4</v>
      </c>
      <c r="F332" s="4">
        <v>227</v>
      </c>
      <c r="G332" s="33">
        <f>Tableau2[[#This Row],[PP ajustés]]-Tableau2[[#This Row],[PP]]</f>
        <v>-10.456365072447966</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216.54363492755203</v>
      </c>
      <c r="I332" s="4" t="s">
        <v>22</v>
      </c>
      <c r="J332" s="4">
        <v>1944</v>
      </c>
      <c r="K332" s="4" t="s">
        <v>13</v>
      </c>
      <c r="L332" s="4" t="s">
        <v>156</v>
      </c>
      <c r="M332" s="4">
        <v>4</v>
      </c>
      <c r="N332" s="5" t="s">
        <v>151</v>
      </c>
      <c r="O332" s="4" t="s">
        <v>271</v>
      </c>
      <c r="P332" t="s">
        <v>275</v>
      </c>
    </row>
    <row r="333" spans="1:16" x14ac:dyDescent="0.3">
      <c r="A333" s="11">
        <f t="shared" si="6"/>
        <v>332</v>
      </c>
      <c r="B333" s="29" t="s">
        <v>157</v>
      </c>
      <c r="C333" s="31">
        <v>2.1256250000000003E-3</v>
      </c>
      <c r="D333" s="3">
        <f>C333-Feuil1!$C$2</f>
        <v>1.0813541666666669E-3</v>
      </c>
      <c r="E333" s="3">
        <f>C333-$C332</f>
        <v>8.564814814818883E-7</v>
      </c>
      <c r="F333" s="4">
        <v>206</v>
      </c>
      <c r="G333" s="33">
        <f>Tableau2[[#This Row],[PP ajustés]]-Tableau2[[#This Row],[PP]]</f>
        <v>10.456382654339137</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216.45638265433914</v>
      </c>
      <c r="I333" s="4" t="s">
        <v>22</v>
      </c>
      <c r="J333" s="4">
        <v>1942</v>
      </c>
      <c r="K333" s="4" t="s">
        <v>13</v>
      </c>
      <c r="L333" s="4" t="s">
        <v>158</v>
      </c>
      <c r="M333" s="4">
        <v>4</v>
      </c>
      <c r="N333" s="5" t="s">
        <v>151</v>
      </c>
      <c r="O333" s="4" t="s">
        <v>271</v>
      </c>
      <c r="P333" t="s">
        <v>276</v>
      </c>
    </row>
    <row r="334" spans="1:16" x14ac:dyDescent="0.3">
      <c r="A334" s="11">
        <f t="shared" si="6"/>
        <v>333</v>
      </c>
      <c r="B334" s="29" t="s">
        <v>670</v>
      </c>
      <c r="C334" s="31">
        <v>2.1490509259259262E-3</v>
      </c>
      <c r="D334" s="3">
        <f>C334-Feuil1!$C$2</f>
        <v>1.1047800925925927E-3</v>
      </c>
      <c r="E334" s="3">
        <f>C334-$C333</f>
        <v>2.3425925925925871E-5</v>
      </c>
      <c r="F334" s="4">
        <v>209</v>
      </c>
      <c r="G334" s="33">
        <f>Tableau2[[#This Row],[PP ajustés]]-Tableau2[[#This Row],[PP]]</f>
        <v>0</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209</v>
      </c>
      <c r="I334" s="4" t="s">
        <v>108</v>
      </c>
      <c r="J334" s="4">
        <v>1954</v>
      </c>
      <c r="K334" s="4" t="s">
        <v>13</v>
      </c>
      <c r="L334" s="4" t="s">
        <v>105</v>
      </c>
      <c r="M334" s="4">
        <v>4</v>
      </c>
      <c r="N334" s="5" t="s">
        <v>133</v>
      </c>
      <c r="O334" s="4" t="s">
        <v>271</v>
      </c>
      <c r="P334" t="s">
        <v>671</v>
      </c>
    </row>
    <row r="335" spans="1:16" x14ac:dyDescent="0.3">
      <c r="A335" s="11">
        <f t="shared" si="6"/>
        <v>334</v>
      </c>
      <c r="B335" s="47" t="s">
        <v>633</v>
      </c>
      <c r="C335" s="48">
        <v>2.2693865740740743E-3</v>
      </c>
      <c r="D335" s="49">
        <f>C335-Feuil1!$C$2</f>
        <v>1.2251157407407408E-3</v>
      </c>
      <c r="E335" s="3">
        <f>C335-$C334</f>
        <v>1.2033564814814806E-4</v>
      </c>
      <c r="F335" s="4">
        <v>241</v>
      </c>
      <c r="G335" s="33">
        <f>Tableau2[[#This Row],[PP ajustés]]-Tableau2[[#This Row],[PP]]</f>
        <v>0</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241</v>
      </c>
      <c r="I335" s="4" t="s">
        <v>12</v>
      </c>
      <c r="J335" s="4">
        <v>1958</v>
      </c>
      <c r="K335" s="4" t="s">
        <v>13</v>
      </c>
      <c r="L335" s="4" t="s">
        <v>105</v>
      </c>
      <c r="M335" s="4">
        <v>3</v>
      </c>
      <c r="N335" s="5" t="s">
        <v>634</v>
      </c>
      <c r="O335" s="4" t="s">
        <v>271</v>
      </c>
      <c r="P335" t="s">
        <v>635</v>
      </c>
    </row>
    <row r="336" spans="1:16" x14ac:dyDescent="0.3">
      <c r="A336" s="13">
        <f t="shared" si="6"/>
        <v>335</v>
      </c>
      <c r="C336" s="31"/>
      <c r="D336" s="3">
        <f>C336-Feuil1!$C$2</f>
        <v>-1.0442708333333335E-3</v>
      </c>
      <c r="E336" s="3">
        <f>C336-$C335</f>
        <v>-2.2693865740740743E-3</v>
      </c>
      <c r="F336" s="4"/>
      <c r="G336" s="33" t="e">
        <f>Tableau2[[#This Row],[PP ajustés]]-Tableau2[[#This Row],[PP]]</f>
        <v>#DIV/0!</v>
      </c>
      <c r="H336" s="18" t="e">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#DIV/0!</v>
      </c>
      <c r="I336" s="4"/>
      <c r="J336" s="4"/>
      <c r="K336" s="4"/>
      <c r="L336" s="4"/>
      <c r="M336" s="4"/>
      <c r="N336" s="5"/>
      <c r="O336" s="4"/>
    </row>
    <row r="337" spans="1:15" x14ac:dyDescent="0.3">
      <c r="A337" s="13">
        <f t="shared" si="6"/>
        <v>336</v>
      </c>
      <c r="C337" s="31"/>
      <c r="D337" s="3">
        <f>C337-Feuil1!$C$2</f>
        <v>-1.0442708333333335E-3</v>
      </c>
      <c r="E337" s="3">
        <f>C337-$C336</f>
        <v>0</v>
      </c>
      <c r="F337" s="4"/>
      <c r="G337" s="33" t="e">
        <f>Tableau2[[#This Row],[PP ajustés]]-Tableau2[[#This Row],[PP]]</f>
        <v>#DIV/0!</v>
      </c>
      <c r="H337" s="18" t="e">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#DIV/0!</v>
      </c>
      <c r="I337" s="4"/>
      <c r="J337" s="4"/>
      <c r="K337" s="4"/>
      <c r="L337" s="4"/>
      <c r="M337" s="4"/>
      <c r="N337" s="5"/>
      <c r="O337" s="4"/>
    </row>
    <row r="338" spans="1:15" x14ac:dyDescent="0.3">
      <c r="A338" s="13">
        <f t="shared" si="6"/>
        <v>337</v>
      </c>
      <c r="C338" s="31"/>
      <c r="D338" s="3">
        <f>C338-Feuil1!$C$2</f>
        <v>-1.0442708333333335E-3</v>
      </c>
      <c r="E338" s="3">
        <f>C338-$C337</f>
        <v>0</v>
      </c>
      <c r="F338" s="4"/>
      <c r="G338" s="33" t="e">
        <f>Tableau2[[#This Row],[PP ajustés]]-Tableau2[[#This Row],[PP]]</f>
        <v>#DIV/0!</v>
      </c>
      <c r="H338" s="18" t="e">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#DIV/0!</v>
      </c>
      <c r="I338" s="4"/>
      <c r="J338" s="4"/>
      <c r="K338" s="4"/>
      <c r="L338" s="4"/>
      <c r="M338" s="4"/>
      <c r="N338" s="5"/>
      <c r="O338" s="4"/>
    </row>
    <row r="339" spans="1:15" x14ac:dyDescent="0.3">
      <c r="A339" s="13">
        <f t="shared" si="6"/>
        <v>338</v>
      </c>
      <c r="C339" s="31"/>
      <c r="D339" s="3">
        <f>C339-Feuil1!$C$2</f>
        <v>-1.0442708333333335E-3</v>
      </c>
      <c r="E339" s="3">
        <f>C339-$C338</f>
        <v>0</v>
      </c>
      <c r="F339" s="4"/>
      <c r="G339" s="33" t="e">
        <f>Tableau2[[#This Row],[PP ajustés]]-Tableau2[[#This Row],[PP]]</f>
        <v>#DIV/0!</v>
      </c>
      <c r="H339" s="18" t="e">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#DIV/0!</v>
      </c>
      <c r="I339" s="4"/>
      <c r="J339" s="4"/>
      <c r="K339" s="4"/>
      <c r="L339" s="4"/>
      <c r="M339" s="4"/>
      <c r="N339" s="5"/>
      <c r="O339" s="4"/>
    </row>
    <row r="340" spans="1:15" x14ac:dyDescent="0.3">
      <c r="A340" s="13">
        <f t="shared" si="6"/>
        <v>339</v>
      </c>
      <c r="C340" s="31"/>
      <c r="D340" s="3">
        <f>C340-Feuil1!$C$2</f>
        <v>-1.0442708333333335E-3</v>
      </c>
      <c r="E340" s="3">
        <f>C340-$C339</f>
        <v>0</v>
      </c>
      <c r="F340" s="4"/>
      <c r="G340" s="33" t="e">
        <f>Tableau2[[#This Row],[PP ajustés]]-Tableau2[[#This Row],[PP]]</f>
        <v>#DIV/0!</v>
      </c>
      <c r="H340" s="18" t="e">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#DIV/0!</v>
      </c>
      <c r="I340" s="4"/>
      <c r="J340" s="4"/>
      <c r="K340" s="4"/>
      <c r="L340" s="4"/>
      <c r="M340" s="4"/>
      <c r="N340" s="5"/>
      <c r="O340" s="4"/>
    </row>
    <row r="341" spans="1:15" x14ac:dyDescent="0.3">
      <c r="A341" s="13">
        <f t="shared" si="6"/>
        <v>340</v>
      </c>
      <c r="C341" s="31"/>
      <c r="D341" s="3">
        <f>C341-Feuil1!$C$2</f>
        <v>-1.0442708333333335E-3</v>
      </c>
      <c r="E341" s="3">
        <f>C341-$C340</f>
        <v>0</v>
      </c>
      <c r="F341" s="4"/>
      <c r="G341" s="33" t="e">
        <f>Tableau2[[#This Row],[PP ajustés]]-Tableau2[[#This Row],[PP]]</f>
        <v>#DIV/0!</v>
      </c>
      <c r="H341" s="18" t="e">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#DIV/0!</v>
      </c>
      <c r="I341" s="4"/>
      <c r="J341" s="4"/>
      <c r="K341" s="4"/>
      <c r="L341" s="4"/>
      <c r="M341" s="4"/>
      <c r="N341" s="5"/>
      <c r="O341" s="4"/>
    </row>
    <row r="342" spans="1:15" x14ac:dyDescent="0.3">
      <c r="A342" s="13">
        <f t="shared" si="6"/>
        <v>341</v>
      </c>
      <c r="C342" s="31"/>
      <c r="D342" s="3">
        <f>C342-Feuil1!$C$2</f>
        <v>-1.0442708333333335E-3</v>
      </c>
      <c r="E342" s="3">
        <f>C342-$C341</f>
        <v>0</v>
      </c>
      <c r="F342" s="4"/>
      <c r="G342" s="33" t="e">
        <f>Tableau2[[#This Row],[PP ajustés]]-Tableau2[[#This Row],[PP]]</f>
        <v>#DIV/0!</v>
      </c>
      <c r="H342" s="18" t="e">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#DIV/0!</v>
      </c>
      <c r="I342" s="4"/>
      <c r="J342" s="4"/>
      <c r="K342" s="4"/>
      <c r="L342" s="4"/>
      <c r="M342" s="4"/>
      <c r="N342" s="5"/>
      <c r="O342" s="4"/>
    </row>
    <row r="343" spans="1:15" x14ac:dyDescent="0.3">
      <c r="A343" s="13">
        <f t="shared" si="6"/>
        <v>342</v>
      </c>
      <c r="C343" s="31"/>
      <c r="D343" s="3">
        <f>C343-Feuil1!$C$2</f>
        <v>-1.0442708333333335E-3</v>
      </c>
      <c r="E343" s="3">
        <f>C343-$C342</f>
        <v>0</v>
      </c>
      <c r="F343" s="4"/>
      <c r="G343" s="33" t="e">
        <f>Tableau2[[#This Row],[PP ajustés]]-Tableau2[[#This Row],[PP]]</f>
        <v>#DIV/0!</v>
      </c>
      <c r="H343" s="18" t="e">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#DIV/0!</v>
      </c>
      <c r="I343" s="4"/>
      <c r="J343" s="4"/>
      <c r="K343" s="4"/>
      <c r="L343" s="4"/>
      <c r="M343" s="4"/>
      <c r="N343" s="5"/>
      <c r="O343" s="4"/>
    </row>
    <row r="344" spans="1:15" x14ac:dyDescent="0.3">
      <c r="A344" s="13">
        <f t="shared" si="6"/>
        <v>343</v>
      </c>
      <c r="C344" s="31"/>
      <c r="D344" s="3">
        <f>C344-Feuil1!$C$2</f>
        <v>-1.0442708333333335E-3</v>
      </c>
      <c r="E344" s="3">
        <f>C344-$C343</f>
        <v>0</v>
      </c>
      <c r="F344" s="4"/>
      <c r="G344" s="33" t="e">
        <f>Tableau2[[#This Row],[PP ajustés]]-Tableau2[[#This Row],[PP]]</f>
        <v>#DIV/0!</v>
      </c>
      <c r="H344" s="18" t="e">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#DIV/0!</v>
      </c>
      <c r="I344" s="4"/>
      <c r="J344" s="4"/>
      <c r="K344" s="4"/>
      <c r="L344" s="4"/>
      <c r="M344" s="4"/>
      <c r="N344" s="5"/>
      <c r="O344" s="4"/>
    </row>
    <row r="345" spans="1:15" x14ac:dyDescent="0.3">
      <c r="A345" s="13">
        <f t="shared" si="6"/>
        <v>344</v>
      </c>
      <c r="C345" s="31"/>
      <c r="D345" s="3">
        <f>C345-Feuil1!$C$2</f>
        <v>-1.0442708333333335E-3</v>
      </c>
      <c r="E345" s="3">
        <f>C345-$C344</f>
        <v>0</v>
      </c>
      <c r="F345" s="4"/>
      <c r="G345" s="33" t="e">
        <f>Tableau2[[#This Row],[PP ajustés]]-Tableau2[[#This Row],[PP]]</f>
        <v>#DIV/0!</v>
      </c>
      <c r="H345" s="18" t="e">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#DIV/0!</v>
      </c>
      <c r="I345" s="4"/>
      <c r="J345" s="4"/>
      <c r="K345" s="4"/>
      <c r="L345" s="4"/>
      <c r="M345" s="4"/>
      <c r="N345" s="5"/>
      <c r="O345" s="4"/>
    </row>
    <row r="346" spans="1:15" x14ac:dyDescent="0.3">
      <c r="A346" s="13">
        <f t="shared" si="6"/>
        <v>345</v>
      </c>
      <c r="C346" s="31"/>
      <c r="D346" s="3">
        <f>C346-Feuil1!$C$2</f>
        <v>-1.0442708333333335E-3</v>
      </c>
      <c r="E346" s="3">
        <f>C346-$C345</f>
        <v>0</v>
      </c>
      <c r="F346" s="4"/>
      <c r="G346" s="33" t="e">
        <f>Tableau2[[#This Row],[PP ajustés]]-Tableau2[[#This Row],[PP]]</f>
        <v>#DIV/0!</v>
      </c>
      <c r="H346" s="18" t="e">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#DIV/0!</v>
      </c>
      <c r="I346" s="4"/>
      <c r="J346" s="4"/>
      <c r="K346" s="4"/>
      <c r="L346" s="4"/>
      <c r="M346" s="4"/>
      <c r="N346" s="5"/>
      <c r="O346" s="4"/>
    </row>
    <row r="347" spans="1:15" x14ac:dyDescent="0.3">
      <c r="A347" s="13">
        <f t="shared" si="6"/>
        <v>346</v>
      </c>
      <c r="C347" s="31"/>
      <c r="D347" s="3">
        <f>C347-Feuil1!$C$2</f>
        <v>-1.0442708333333335E-3</v>
      </c>
      <c r="E347" s="3">
        <f>C347-$C346</f>
        <v>0</v>
      </c>
      <c r="F347" s="4"/>
      <c r="G347" s="33" t="e">
        <f>Tableau2[[#This Row],[PP ajustés]]-Tableau2[[#This Row],[PP]]</f>
        <v>#DIV/0!</v>
      </c>
      <c r="H347" s="18" t="e">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#DIV/0!</v>
      </c>
      <c r="I347" s="4"/>
      <c r="J347" s="4"/>
      <c r="K347" s="4"/>
      <c r="L347" s="4"/>
      <c r="M347" s="4"/>
      <c r="N347" s="5"/>
      <c r="O347" s="4"/>
    </row>
    <row r="348" spans="1:15" x14ac:dyDescent="0.3">
      <c r="A348" s="13">
        <f t="shared" si="6"/>
        <v>347</v>
      </c>
      <c r="C348" s="31"/>
      <c r="D348" s="3">
        <f>C348-Feuil1!$C$2</f>
        <v>-1.0442708333333335E-3</v>
      </c>
      <c r="E348" s="3">
        <f>C348-$C347</f>
        <v>0</v>
      </c>
      <c r="F348" s="4"/>
      <c r="G348" s="33" t="e">
        <f>Tableau2[[#This Row],[PP ajustés]]-Tableau2[[#This Row],[PP]]</f>
        <v>#DIV/0!</v>
      </c>
      <c r="H348" s="18" t="e">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#DIV/0!</v>
      </c>
      <c r="I348" s="4"/>
      <c r="J348" s="4"/>
      <c r="K348" s="4"/>
      <c r="L348" s="4"/>
      <c r="M348" s="4"/>
      <c r="N348" s="5"/>
      <c r="O348" s="4"/>
    </row>
    <row r="349" spans="1:15" x14ac:dyDescent="0.3">
      <c r="A349" s="13">
        <f t="shared" si="6"/>
        <v>348</v>
      </c>
      <c r="C349" s="31"/>
      <c r="D349" s="3">
        <f>C349-Feuil1!$C$2</f>
        <v>-1.0442708333333335E-3</v>
      </c>
      <c r="E349" s="3">
        <f>C349-$C348</f>
        <v>0</v>
      </c>
      <c r="F349" s="4"/>
      <c r="G349" s="33" t="e">
        <f>Tableau2[[#This Row],[PP ajustés]]-Tableau2[[#This Row],[PP]]</f>
        <v>#DIV/0!</v>
      </c>
      <c r="H349" s="18" t="e">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#DIV/0!</v>
      </c>
      <c r="I349" s="4"/>
      <c r="J349" s="4"/>
      <c r="K349" s="4"/>
      <c r="L349" s="4"/>
      <c r="M349" s="4"/>
      <c r="N349" s="5"/>
      <c r="O349" s="4"/>
    </row>
    <row r="350" spans="1:15" x14ac:dyDescent="0.3">
      <c r="A350" s="13">
        <f t="shared" si="6"/>
        <v>349</v>
      </c>
      <c r="C350" s="31"/>
      <c r="D350" s="3">
        <f>C350-Feuil1!$C$2</f>
        <v>-1.0442708333333335E-3</v>
      </c>
      <c r="E350" s="3">
        <f>C350-$C349</f>
        <v>0</v>
      </c>
      <c r="F350" s="4"/>
      <c r="G350" s="33" t="e">
        <f>Tableau2[[#This Row],[PP ajustés]]-Tableau2[[#This Row],[PP]]</f>
        <v>#DIV/0!</v>
      </c>
      <c r="H350" s="18" t="e">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#DIV/0!</v>
      </c>
      <c r="I350" s="4"/>
      <c r="J350" s="4"/>
      <c r="K350" s="4"/>
      <c r="L350" s="4"/>
      <c r="M350" s="4"/>
      <c r="N350" s="5"/>
      <c r="O350" s="4"/>
    </row>
    <row r="351" spans="1:15" x14ac:dyDescent="0.3">
      <c r="A351" s="13">
        <f t="shared" si="6"/>
        <v>350</v>
      </c>
      <c r="C351" s="31"/>
      <c r="D351" s="3">
        <f>C351-Feuil1!$C$2</f>
        <v>-1.0442708333333335E-3</v>
      </c>
      <c r="E351" s="3">
        <f>C351-$C350</f>
        <v>0</v>
      </c>
      <c r="F351" s="4"/>
      <c r="G351" s="33" t="e">
        <f>Tableau2[[#This Row],[PP ajustés]]-Tableau2[[#This Row],[PP]]</f>
        <v>#DIV/0!</v>
      </c>
      <c r="H351" s="18" t="e">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#DIV/0!</v>
      </c>
      <c r="I351" s="4"/>
      <c r="J351" s="4"/>
      <c r="K351" s="4"/>
      <c r="L351" s="4"/>
      <c r="M351" s="4"/>
      <c r="N351" s="5"/>
      <c r="O351" s="4"/>
    </row>
    <row r="352" spans="1:15" x14ac:dyDescent="0.3">
      <c r="A352" s="13">
        <f t="shared" si="6"/>
        <v>351</v>
      </c>
      <c r="C352" s="31"/>
      <c r="D352" s="3">
        <f>C352-Feuil1!$C$2</f>
        <v>-1.0442708333333335E-3</v>
      </c>
      <c r="E352" s="3">
        <f>C352-$C351</f>
        <v>0</v>
      </c>
      <c r="F352" s="4"/>
      <c r="G352" s="33" t="e">
        <f>Tableau2[[#This Row],[PP ajustés]]-Tableau2[[#This Row],[PP]]</f>
        <v>#DIV/0!</v>
      </c>
      <c r="H352" s="18" t="e">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#DIV/0!</v>
      </c>
      <c r="I352" s="4"/>
      <c r="J352" s="4"/>
      <c r="K352" s="4"/>
      <c r="L352" s="4"/>
      <c r="M352" s="4"/>
      <c r="N352" s="5"/>
      <c r="O352" s="4"/>
    </row>
    <row r="353" spans="1:15" x14ac:dyDescent="0.3">
      <c r="A353" s="13">
        <f t="shared" si="6"/>
        <v>352</v>
      </c>
      <c r="C353" s="31"/>
      <c r="D353" s="3">
        <f>C353-Feuil1!$C$2</f>
        <v>-1.0442708333333335E-3</v>
      </c>
      <c r="E353" s="3">
        <f>C353-$C352</f>
        <v>0</v>
      </c>
      <c r="F353" s="4"/>
      <c r="G353" s="33" t="e">
        <f>Tableau2[[#This Row],[PP ajustés]]-Tableau2[[#This Row],[PP]]</f>
        <v>#DIV/0!</v>
      </c>
      <c r="H353" s="18" t="e">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#DIV/0!</v>
      </c>
      <c r="I353" s="4"/>
      <c r="J353" s="4"/>
      <c r="K353" s="4"/>
      <c r="L353" s="4"/>
      <c r="M353" s="4"/>
      <c r="N353" s="5"/>
      <c r="O353" s="4"/>
    </row>
    <row r="354" spans="1:15" x14ac:dyDescent="0.3">
      <c r="A354" s="13">
        <f t="shared" si="6"/>
        <v>353</v>
      </c>
      <c r="C354" s="31"/>
      <c r="D354" s="3">
        <f>C354-Feuil1!$C$2</f>
        <v>-1.0442708333333335E-3</v>
      </c>
      <c r="E354" s="3">
        <f>C354-$C353</f>
        <v>0</v>
      </c>
      <c r="F354" s="4"/>
      <c r="G354" s="33" t="e">
        <f>Tableau2[[#This Row],[PP ajustés]]-Tableau2[[#This Row],[PP]]</f>
        <v>#DIV/0!</v>
      </c>
      <c r="H354" s="18" t="e">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#DIV/0!</v>
      </c>
      <c r="I354" s="4"/>
      <c r="J354" s="4"/>
      <c r="K354" s="4"/>
      <c r="L354" s="4"/>
      <c r="M354" s="4"/>
      <c r="N354" s="5"/>
      <c r="O354" s="4"/>
    </row>
    <row r="355" spans="1:15" x14ac:dyDescent="0.3">
      <c r="A355" s="13">
        <f t="shared" si="6"/>
        <v>354</v>
      </c>
      <c r="C355" s="31"/>
      <c r="D355" s="3">
        <f>C355-Feuil1!$C$2</f>
        <v>-1.0442708333333335E-3</v>
      </c>
      <c r="E355" s="3">
        <f>C355-$C354</f>
        <v>0</v>
      </c>
      <c r="F355" s="4"/>
      <c r="G355" s="33" t="e">
        <f>Tableau2[[#This Row],[PP ajustés]]-Tableau2[[#This Row],[PP]]</f>
        <v>#DIV/0!</v>
      </c>
      <c r="H355" s="18" t="e">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#DIV/0!</v>
      </c>
      <c r="I355" s="4"/>
      <c r="J355" s="4"/>
      <c r="K355" s="4"/>
      <c r="L355" s="4"/>
      <c r="M355" s="4"/>
      <c r="N355" s="5"/>
      <c r="O355" s="4"/>
    </row>
    <row r="356" spans="1:15" x14ac:dyDescent="0.3">
      <c r="A356" s="13">
        <f t="shared" si="6"/>
        <v>355</v>
      </c>
      <c r="C356" s="31"/>
      <c r="D356" s="3">
        <f>C356-Feuil1!$C$2</f>
        <v>-1.0442708333333335E-3</v>
      </c>
      <c r="E356" s="3">
        <f>C356-$C355</f>
        <v>0</v>
      </c>
      <c r="F356" s="4"/>
      <c r="G356" s="33" t="e">
        <f>Tableau2[[#This Row],[PP ajustés]]-Tableau2[[#This Row],[PP]]</f>
        <v>#DIV/0!</v>
      </c>
      <c r="H356" s="18" t="e">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#DIV/0!</v>
      </c>
      <c r="I356" s="4"/>
      <c r="J356" s="4"/>
      <c r="K356" s="4"/>
      <c r="L356" s="4"/>
      <c r="M356" s="4"/>
      <c r="N356" s="5"/>
      <c r="O356" s="4"/>
    </row>
    <row r="357" spans="1:15" x14ac:dyDescent="0.3">
      <c r="A357" s="13">
        <f t="shared" si="6"/>
        <v>356</v>
      </c>
      <c r="C357" s="31"/>
      <c r="D357" s="3">
        <f>C357-Feuil1!$C$2</f>
        <v>-1.0442708333333335E-3</v>
      </c>
      <c r="E357" s="3">
        <f>C357-$C356</f>
        <v>0</v>
      </c>
      <c r="F357" s="4"/>
      <c r="G357" s="33" t="e">
        <f>Tableau2[[#This Row],[PP ajustés]]-Tableau2[[#This Row],[PP]]</f>
        <v>#DIV/0!</v>
      </c>
      <c r="H357" s="18" t="e">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#DIV/0!</v>
      </c>
      <c r="I357" s="4"/>
      <c r="J357" s="4"/>
      <c r="K357" s="4"/>
      <c r="L357" s="4"/>
      <c r="M357" s="4"/>
      <c r="N357" s="5"/>
      <c r="O357" s="4"/>
    </row>
    <row r="358" spans="1:15" x14ac:dyDescent="0.3">
      <c r="A358" s="13">
        <f t="shared" si="6"/>
        <v>357</v>
      </c>
      <c r="C358" s="31"/>
      <c r="D358" s="3">
        <f>C358-Feuil1!$C$2</f>
        <v>-1.0442708333333335E-3</v>
      </c>
      <c r="E358" s="3">
        <f>C358-$C357</f>
        <v>0</v>
      </c>
      <c r="F358" s="4"/>
      <c r="G358" s="33" t="e">
        <f>Tableau2[[#This Row],[PP ajustés]]-Tableau2[[#This Row],[PP]]</f>
        <v>#DIV/0!</v>
      </c>
      <c r="H358" s="18" t="e">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#DIV/0!</v>
      </c>
      <c r="I358" s="4"/>
      <c r="J358" s="4"/>
      <c r="K358" s="4"/>
      <c r="L358" s="4"/>
      <c r="M358" s="4"/>
      <c r="N358" s="5"/>
      <c r="O358" s="4"/>
    </row>
    <row r="359" spans="1:15" x14ac:dyDescent="0.3">
      <c r="A359" s="13">
        <f t="shared" si="6"/>
        <v>358</v>
      </c>
      <c r="C359" s="31"/>
      <c r="D359" s="3">
        <f>C359-Feuil1!$C$2</f>
        <v>-1.0442708333333335E-3</v>
      </c>
      <c r="E359" s="3">
        <f>C359-$C358</f>
        <v>0</v>
      </c>
      <c r="F359" s="4"/>
      <c r="G359" s="33" t="e">
        <f>Tableau2[[#This Row],[PP ajustés]]-Tableau2[[#This Row],[PP]]</f>
        <v>#DIV/0!</v>
      </c>
      <c r="H359" s="18" t="e">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#DIV/0!</v>
      </c>
      <c r="I359" s="4"/>
      <c r="J359" s="4"/>
      <c r="K359" s="4"/>
      <c r="L359" s="4"/>
      <c r="M359" s="4"/>
      <c r="N359" s="5"/>
      <c r="O359" s="4"/>
    </row>
    <row r="360" spans="1:15" x14ac:dyDescent="0.3">
      <c r="A360" s="13">
        <f t="shared" si="6"/>
        <v>359</v>
      </c>
      <c r="C360" s="31"/>
      <c r="D360" s="3">
        <f>C360-Feuil1!$C$2</f>
        <v>-1.0442708333333335E-3</v>
      </c>
      <c r="E360" s="3">
        <f>C360-$C359</f>
        <v>0</v>
      </c>
      <c r="F360" s="4"/>
      <c r="G360" s="33" t="e">
        <f>Tableau2[[#This Row],[PP ajustés]]-Tableau2[[#This Row],[PP]]</f>
        <v>#DIV/0!</v>
      </c>
      <c r="H360" s="18" t="e">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#DIV/0!</v>
      </c>
      <c r="I360" s="4"/>
      <c r="J360" s="4"/>
      <c r="K360" s="4"/>
      <c r="L360" s="4"/>
      <c r="M360" s="4"/>
      <c r="N360" s="5"/>
      <c r="O360" s="4"/>
    </row>
    <row r="361" spans="1:15" x14ac:dyDescent="0.3">
      <c r="A361" s="13">
        <f t="shared" si="6"/>
        <v>360</v>
      </c>
      <c r="C361" s="31"/>
      <c r="D361" s="3">
        <f>C361-Feuil1!$C$2</f>
        <v>-1.0442708333333335E-3</v>
      </c>
      <c r="E361" s="3">
        <f>C361-$C360</f>
        <v>0</v>
      </c>
      <c r="F361" s="4"/>
      <c r="G361" s="33" t="e">
        <f>Tableau2[[#This Row],[PP ajustés]]-Tableau2[[#This Row],[PP]]</f>
        <v>#DIV/0!</v>
      </c>
      <c r="H361" s="18" t="e">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#DIV/0!</v>
      </c>
      <c r="I361" s="4"/>
      <c r="J361" s="4"/>
      <c r="K361" s="4"/>
      <c r="L361" s="4"/>
      <c r="M361" s="4"/>
      <c r="N361" s="5"/>
      <c r="O361" s="4"/>
    </row>
    <row r="362" spans="1:15" x14ac:dyDescent="0.3">
      <c r="A362" s="13">
        <f t="shared" si="6"/>
        <v>361</v>
      </c>
      <c r="C362" s="31"/>
      <c r="D362" s="3">
        <f>C362-Feuil1!$C$2</f>
        <v>-1.0442708333333335E-3</v>
      </c>
      <c r="E362" s="3">
        <f>C362-$C361</f>
        <v>0</v>
      </c>
      <c r="F362" s="4"/>
      <c r="G362" s="33" t="e">
        <f>Tableau2[[#This Row],[PP ajustés]]-Tableau2[[#This Row],[PP]]</f>
        <v>#DIV/0!</v>
      </c>
      <c r="H362" s="18" t="e">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#DIV/0!</v>
      </c>
      <c r="I362" s="4"/>
      <c r="J362" s="4"/>
      <c r="K362" s="4"/>
      <c r="L362" s="4"/>
      <c r="M362" s="4"/>
      <c r="N362" s="5"/>
      <c r="O362" s="4"/>
    </row>
    <row r="363" spans="1:15" x14ac:dyDescent="0.3">
      <c r="A363" s="13">
        <f t="shared" si="6"/>
        <v>362</v>
      </c>
      <c r="C363" s="31"/>
      <c r="D363" s="3">
        <f>C363-Feuil1!$C$2</f>
        <v>-1.0442708333333335E-3</v>
      </c>
      <c r="E363" s="3">
        <f>C363-$C362</f>
        <v>0</v>
      </c>
      <c r="F363" s="4"/>
      <c r="G363" s="33" t="e">
        <f>Tableau2[[#This Row],[PP ajustés]]-Tableau2[[#This Row],[PP]]</f>
        <v>#DIV/0!</v>
      </c>
      <c r="H363" s="18" t="e">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#DIV/0!</v>
      </c>
      <c r="I363" s="4"/>
      <c r="J363" s="4"/>
      <c r="K363" s="4"/>
      <c r="L363" s="4"/>
      <c r="M363" s="4"/>
      <c r="N363" s="5"/>
      <c r="O363" s="4"/>
    </row>
    <row r="364" spans="1:15" x14ac:dyDescent="0.3">
      <c r="A364" s="13">
        <f t="shared" si="6"/>
        <v>363</v>
      </c>
      <c r="C364" s="31"/>
      <c r="D364" s="3">
        <f>C364-Feuil1!$C$2</f>
        <v>-1.0442708333333335E-3</v>
      </c>
      <c r="E364" s="3">
        <f>C364-$C363</f>
        <v>0</v>
      </c>
      <c r="F364" s="4"/>
      <c r="G364" s="33" t="e">
        <f>Tableau2[[#This Row],[PP ajustés]]-Tableau2[[#This Row],[PP]]</f>
        <v>#DIV/0!</v>
      </c>
      <c r="H364" s="18" t="e">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#DIV/0!</v>
      </c>
      <c r="I364" s="4"/>
      <c r="J364" s="4"/>
      <c r="K364" s="4"/>
      <c r="L364" s="4"/>
      <c r="M364" s="4"/>
      <c r="N364" s="5"/>
      <c r="O364" s="4"/>
    </row>
    <row r="365" spans="1:15" x14ac:dyDescent="0.3">
      <c r="A365" s="13">
        <f t="shared" si="6"/>
        <v>364</v>
      </c>
      <c r="C365" s="31"/>
      <c r="D365" s="3">
        <f>C365-Feuil1!$C$2</f>
        <v>-1.0442708333333335E-3</v>
      </c>
      <c r="E365" s="3">
        <f>C365-$C364</f>
        <v>0</v>
      </c>
      <c r="F365" s="4"/>
      <c r="G365" s="33" t="e">
        <f>Tableau2[[#This Row],[PP ajustés]]-Tableau2[[#This Row],[PP]]</f>
        <v>#DIV/0!</v>
      </c>
      <c r="H365" s="18" t="e">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#DIV/0!</v>
      </c>
      <c r="I365" s="4"/>
      <c r="J365" s="4"/>
      <c r="K365" s="4"/>
      <c r="L365" s="4"/>
      <c r="M365" s="4"/>
      <c r="N365" s="5"/>
      <c r="O365" s="4"/>
    </row>
    <row r="366" spans="1:15" x14ac:dyDescent="0.3">
      <c r="A366" s="13">
        <f t="shared" si="6"/>
        <v>365</v>
      </c>
      <c r="C366" s="31"/>
      <c r="D366" s="3">
        <f>C366-Feuil1!$C$2</f>
        <v>-1.0442708333333335E-3</v>
      </c>
      <c r="E366" s="3">
        <f>C366-$C365</f>
        <v>0</v>
      </c>
      <c r="F366" s="4"/>
      <c r="G366" s="33" t="e">
        <f>Tableau2[[#This Row],[PP ajustés]]-Tableau2[[#This Row],[PP]]</f>
        <v>#DIV/0!</v>
      </c>
      <c r="H366" s="18" t="e">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#DIV/0!</v>
      </c>
      <c r="I366" s="4"/>
      <c r="J366" s="4"/>
      <c r="K366" s="4"/>
      <c r="L366" s="4"/>
      <c r="M366" s="4"/>
      <c r="N366" s="5"/>
      <c r="O366" s="4"/>
    </row>
    <row r="367" spans="1:15" x14ac:dyDescent="0.3">
      <c r="A367" s="13">
        <f t="shared" si="6"/>
        <v>366</v>
      </c>
      <c r="C367" s="31"/>
      <c r="D367" s="3">
        <f>C367-Feuil1!$C$2</f>
        <v>-1.0442708333333335E-3</v>
      </c>
      <c r="E367" s="3">
        <f>C367-$C366</f>
        <v>0</v>
      </c>
      <c r="F367" s="4"/>
      <c r="G367" s="33" t="e">
        <f>Tableau2[[#This Row],[PP ajustés]]-Tableau2[[#This Row],[PP]]</f>
        <v>#DIV/0!</v>
      </c>
      <c r="H367" s="18" t="e">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#DIV/0!</v>
      </c>
      <c r="I367" s="4"/>
      <c r="J367" s="4"/>
      <c r="K367" s="4"/>
      <c r="L367" s="4"/>
      <c r="M367" s="4"/>
      <c r="N367" s="5"/>
      <c r="O367" s="4"/>
    </row>
    <row r="368" spans="1:15" x14ac:dyDescent="0.3">
      <c r="A368" s="13">
        <f t="shared" si="6"/>
        <v>367</v>
      </c>
      <c r="C368" s="31"/>
      <c r="D368" s="3">
        <f>C368-Feuil1!$C$2</f>
        <v>-1.0442708333333335E-3</v>
      </c>
      <c r="E368" s="3">
        <f>C368-$C367</f>
        <v>0</v>
      </c>
      <c r="F368" s="4"/>
      <c r="G368" s="33" t="e">
        <f>Tableau2[[#This Row],[PP ajustés]]-Tableau2[[#This Row],[PP]]</f>
        <v>#DIV/0!</v>
      </c>
      <c r="H368" s="18" t="e">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#DIV/0!</v>
      </c>
      <c r="I368" s="4"/>
      <c r="J368" s="4"/>
      <c r="K368" s="4"/>
      <c r="L368" s="4"/>
      <c r="M368" s="4"/>
      <c r="N368" s="5"/>
      <c r="O368" s="4"/>
    </row>
    <row r="369" spans="1:15" x14ac:dyDescent="0.3">
      <c r="A369" s="13">
        <f t="shared" si="6"/>
        <v>368</v>
      </c>
      <c r="C369" s="31"/>
      <c r="D369" s="3">
        <f>C369-Feuil1!$C$2</f>
        <v>-1.0442708333333335E-3</v>
      </c>
      <c r="E369" s="3">
        <f>C369-$C368</f>
        <v>0</v>
      </c>
      <c r="F369" s="4"/>
      <c r="G369" s="33" t="e">
        <f>Tableau2[[#This Row],[PP ajustés]]-Tableau2[[#This Row],[PP]]</f>
        <v>#DIV/0!</v>
      </c>
      <c r="H369" s="18" t="e">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#DIV/0!</v>
      </c>
      <c r="I369" s="4"/>
      <c r="J369" s="4"/>
      <c r="K369" s="4"/>
      <c r="L369" s="4"/>
      <c r="M369" s="4"/>
      <c r="N369" s="5"/>
      <c r="O369" s="4"/>
    </row>
    <row r="370" spans="1:15" x14ac:dyDescent="0.3">
      <c r="A370" s="13">
        <f t="shared" si="6"/>
        <v>369</v>
      </c>
      <c r="C370" s="31"/>
      <c r="D370" s="3">
        <f>C370-Feuil1!$C$2</f>
        <v>-1.0442708333333335E-3</v>
      </c>
      <c r="E370" s="3">
        <f>C370-$C369</f>
        <v>0</v>
      </c>
      <c r="F370" s="4"/>
      <c r="G370" s="33" t="e">
        <f>Tableau2[[#This Row],[PP ajustés]]-Tableau2[[#This Row],[PP]]</f>
        <v>#DIV/0!</v>
      </c>
      <c r="H370" s="18" t="e">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#DIV/0!</v>
      </c>
      <c r="I370" s="4"/>
      <c r="J370" s="4"/>
      <c r="K370" s="4"/>
      <c r="L370" s="4"/>
      <c r="M370" s="4"/>
      <c r="N370" s="5"/>
      <c r="O370" s="4"/>
    </row>
    <row r="371" spans="1:15" x14ac:dyDescent="0.3">
      <c r="A371" s="13">
        <f t="shared" si="6"/>
        <v>370</v>
      </c>
      <c r="C371" s="31"/>
      <c r="D371" s="3">
        <f>C371-Feuil1!$C$2</f>
        <v>-1.0442708333333335E-3</v>
      </c>
      <c r="E371" s="3">
        <f>C371-$C370</f>
        <v>0</v>
      </c>
      <c r="F371" s="4"/>
      <c r="G371" s="33" t="e">
        <f>Tableau2[[#This Row],[PP ajustés]]-Tableau2[[#This Row],[PP]]</f>
        <v>#DIV/0!</v>
      </c>
      <c r="H371" s="18" t="e">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#DIV/0!</v>
      </c>
      <c r="I371" s="4"/>
      <c r="J371" s="4"/>
      <c r="K371" s="4"/>
      <c r="L371" s="4"/>
      <c r="M371" s="4"/>
      <c r="N371" s="5"/>
      <c r="O371" s="4"/>
    </row>
    <row r="372" spans="1:15" x14ac:dyDescent="0.3">
      <c r="A372" s="13">
        <f t="shared" si="6"/>
        <v>371</v>
      </c>
      <c r="C372" s="31"/>
      <c r="D372" s="3">
        <f>C372-Feuil1!$C$2</f>
        <v>-1.0442708333333335E-3</v>
      </c>
      <c r="E372" s="3">
        <f>C372-$C371</f>
        <v>0</v>
      </c>
      <c r="F372" s="4"/>
      <c r="G372" s="33" t="e">
        <f>Tableau2[[#This Row],[PP ajustés]]-Tableau2[[#This Row],[PP]]</f>
        <v>#DIV/0!</v>
      </c>
      <c r="H372" s="18" t="e">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#DIV/0!</v>
      </c>
      <c r="I372" s="4"/>
      <c r="J372" s="4"/>
      <c r="K372" s="4"/>
      <c r="L372" s="4"/>
      <c r="M372" s="4"/>
      <c r="N372" s="5"/>
      <c r="O372" s="4"/>
    </row>
    <row r="373" spans="1:15" x14ac:dyDescent="0.3">
      <c r="A373" s="13">
        <f t="shared" si="6"/>
        <v>372</v>
      </c>
      <c r="C373" s="31"/>
      <c r="D373" s="3">
        <f>C373-Feuil1!$C$2</f>
        <v>-1.0442708333333335E-3</v>
      </c>
      <c r="E373" s="3">
        <f>C373-$C372</f>
        <v>0</v>
      </c>
      <c r="F373" s="4"/>
      <c r="G373" s="33" t="e">
        <f>Tableau2[[#This Row],[PP ajustés]]-Tableau2[[#This Row],[PP]]</f>
        <v>#DIV/0!</v>
      </c>
      <c r="H373" s="18" t="e">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#DIV/0!</v>
      </c>
      <c r="I373" s="4"/>
      <c r="J373" s="4"/>
      <c r="K373" s="4"/>
      <c r="L373" s="4"/>
      <c r="M373" s="4"/>
      <c r="N373" s="5"/>
      <c r="O373" s="4"/>
    </row>
    <row r="374" spans="1:15" x14ac:dyDescent="0.3">
      <c r="A374" s="13">
        <f t="shared" si="6"/>
        <v>373</v>
      </c>
      <c r="C374" s="31"/>
      <c r="D374" s="3">
        <f>C374-Feuil1!$C$2</f>
        <v>-1.0442708333333335E-3</v>
      </c>
      <c r="E374" s="3">
        <f>C374-$C373</f>
        <v>0</v>
      </c>
      <c r="F374" s="4"/>
      <c r="G374" s="33" t="e">
        <f>Tableau2[[#This Row],[PP ajustés]]-Tableau2[[#This Row],[PP]]</f>
        <v>#DIV/0!</v>
      </c>
      <c r="H374" s="18" t="e">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#DIV/0!</v>
      </c>
      <c r="I374" s="4"/>
      <c r="J374" s="4"/>
      <c r="K374" s="4"/>
      <c r="L374" s="4"/>
      <c r="M374" s="4"/>
      <c r="N374" s="5"/>
      <c r="O374" s="4"/>
    </row>
    <row r="375" spans="1:15" x14ac:dyDescent="0.3">
      <c r="A375" s="13">
        <f t="shared" si="6"/>
        <v>374</v>
      </c>
      <c r="C375" s="31"/>
      <c r="D375" s="3">
        <f>C375-Feuil1!$C$2</f>
        <v>-1.0442708333333335E-3</v>
      </c>
      <c r="E375" s="3">
        <f>C375-$C374</f>
        <v>0</v>
      </c>
      <c r="F375" s="4"/>
      <c r="G375" s="33" t="e">
        <f>Tableau2[[#This Row],[PP ajustés]]-Tableau2[[#This Row],[PP]]</f>
        <v>#DIV/0!</v>
      </c>
      <c r="H375" s="18" t="e">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#DIV/0!</v>
      </c>
      <c r="I375" s="4"/>
      <c r="J375" s="4"/>
      <c r="K375" s="4"/>
      <c r="L375" s="4"/>
      <c r="M375" s="4"/>
      <c r="N375" s="5"/>
      <c r="O375" s="4"/>
    </row>
    <row r="376" spans="1:15" x14ac:dyDescent="0.3">
      <c r="A376" s="13">
        <f t="shared" si="6"/>
        <v>375</v>
      </c>
      <c r="C376" s="31"/>
      <c r="D376" s="3">
        <f>C376-Feuil1!$C$2</f>
        <v>-1.0442708333333335E-3</v>
      </c>
      <c r="E376" s="3">
        <f>C376-$C375</f>
        <v>0</v>
      </c>
      <c r="F376" s="4"/>
      <c r="G376" s="33" t="e">
        <f>Tableau2[[#This Row],[PP ajustés]]-Tableau2[[#This Row],[PP]]</f>
        <v>#DIV/0!</v>
      </c>
      <c r="H376" s="18" t="e">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#DIV/0!</v>
      </c>
      <c r="I376" s="4"/>
      <c r="J376" s="4"/>
      <c r="K376" s="4"/>
      <c r="L376" s="4"/>
      <c r="M376" s="4"/>
      <c r="N376" s="5"/>
      <c r="O376" s="4"/>
    </row>
    <row r="377" spans="1:15" x14ac:dyDescent="0.3">
      <c r="A377" s="13">
        <f t="shared" si="6"/>
        <v>376</v>
      </c>
      <c r="C377" s="31"/>
      <c r="D377" s="3">
        <f>C377-Feuil1!$C$2</f>
        <v>-1.0442708333333335E-3</v>
      </c>
      <c r="E377" s="3">
        <f>C377-$C376</f>
        <v>0</v>
      </c>
      <c r="F377" s="4"/>
      <c r="G377" s="33" t="e">
        <f>Tableau2[[#This Row],[PP ajustés]]-Tableau2[[#This Row],[PP]]</f>
        <v>#DIV/0!</v>
      </c>
      <c r="H377" s="18" t="e">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#DIV/0!</v>
      </c>
      <c r="I377" s="4"/>
      <c r="J377" s="4"/>
      <c r="K377" s="4"/>
      <c r="L377" s="4"/>
      <c r="M377" s="4"/>
      <c r="N377" s="5"/>
      <c r="O377" s="4"/>
    </row>
    <row r="378" spans="1:15" x14ac:dyDescent="0.3">
      <c r="A378" s="13">
        <f t="shared" si="6"/>
        <v>377</v>
      </c>
      <c r="C378" s="31"/>
      <c r="D378" s="3">
        <f>C378-Feuil1!$C$2</f>
        <v>-1.0442708333333335E-3</v>
      </c>
      <c r="E378" s="3">
        <f>C378-$C377</f>
        <v>0</v>
      </c>
      <c r="F378" s="4"/>
      <c r="G378" s="33" t="e">
        <f>Tableau2[[#This Row],[PP ajustés]]-Tableau2[[#This Row],[PP]]</f>
        <v>#DIV/0!</v>
      </c>
      <c r="H378" s="18" t="e">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#DIV/0!</v>
      </c>
      <c r="I378" s="4"/>
      <c r="J378" s="4"/>
      <c r="K378" s="4"/>
      <c r="L378" s="4"/>
      <c r="M378" s="4"/>
      <c r="N378" s="5"/>
      <c r="O378" s="4"/>
    </row>
    <row r="379" spans="1:15" x14ac:dyDescent="0.3">
      <c r="A379" s="13">
        <f t="shared" si="6"/>
        <v>378</v>
      </c>
      <c r="C379" s="31"/>
      <c r="D379" s="3">
        <f>C379-Feuil1!$C$2</f>
        <v>-1.0442708333333335E-3</v>
      </c>
      <c r="E379" s="3">
        <f>C379-$C378</f>
        <v>0</v>
      </c>
      <c r="F379" s="4"/>
      <c r="G379" s="33" t="e">
        <f>Tableau2[[#This Row],[PP ajustés]]-Tableau2[[#This Row],[PP]]</f>
        <v>#DIV/0!</v>
      </c>
      <c r="H379" s="18" t="e">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#DIV/0!</v>
      </c>
      <c r="I379" s="4"/>
      <c r="J379" s="4"/>
      <c r="K379" s="4"/>
      <c r="L379" s="4"/>
      <c r="M379" s="4"/>
      <c r="N379" s="5"/>
      <c r="O379" s="4"/>
    </row>
    <row r="380" spans="1:15" x14ac:dyDescent="0.3">
      <c r="A380" s="13">
        <f t="shared" si="6"/>
        <v>379</v>
      </c>
      <c r="C380" s="31"/>
      <c r="D380" s="3">
        <f>C380-Feuil1!$C$2</f>
        <v>-1.0442708333333335E-3</v>
      </c>
      <c r="E380" s="3">
        <f>C380-$C379</f>
        <v>0</v>
      </c>
      <c r="F380" s="4"/>
      <c r="G380" s="33" t="e">
        <f>Tableau2[[#This Row],[PP ajustés]]-Tableau2[[#This Row],[PP]]</f>
        <v>#DIV/0!</v>
      </c>
      <c r="H380" s="18" t="e">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#DIV/0!</v>
      </c>
      <c r="I380" s="4"/>
      <c r="J380" s="4"/>
      <c r="K380" s="4"/>
      <c r="L380" s="4"/>
      <c r="M380" s="4"/>
      <c r="N380" s="5"/>
      <c r="O380" s="4"/>
    </row>
    <row r="381" spans="1:15" x14ac:dyDescent="0.3">
      <c r="A381" s="13">
        <f t="shared" si="6"/>
        <v>380</v>
      </c>
      <c r="C381" s="31"/>
      <c r="D381" s="3">
        <f>C381-Feuil1!$C$2</f>
        <v>-1.0442708333333335E-3</v>
      </c>
      <c r="E381" s="3">
        <f>C381-$C380</f>
        <v>0</v>
      </c>
      <c r="F381" s="4"/>
      <c r="G381" s="33" t="e">
        <f>Tableau2[[#This Row],[PP ajustés]]-Tableau2[[#This Row],[PP]]</f>
        <v>#DIV/0!</v>
      </c>
      <c r="H381" s="18" t="e">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#DIV/0!</v>
      </c>
      <c r="I381" s="4"/>
      <c r="J381" s="4"/>
      <c r="K381" s="4"/>
      <c r="L381" s="4"/>
      <c r="M381" s="4"/>
      <c r="N381" s="5"/>
      <c r="O381" s="4"/>
    </row>
    <row r="382" spans="1:15" x14ac:dyDescent="0.3">
      <c r="A382" s="13">
        <f t="shared" si="6"/>
        <v>381</v>
      </c>
      <c r="C382" s="31"/>
      <c r="D382" s="3">
        <f>C382-Feuil1!$C$2</f>
        <v>-1.0442708333333335E-3</v>
      </c>
      <c r="E382" s="3">
        <f>C382-$C381</f>
        <v>0</v>
      </c>
      <c r="F382" s="4"/>
      <c r="G382" s="33" t="e">
        <f>Tableau2[[#This Row],[PP ajustés]]-Tableau2[[#This Row],[PP]]</f>
        <v>#DIV/0!</v>
      </c>
      <c r="H382" s="18" t="e">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#DIV/0!</v>
      </c>
      <c r="I382" s="4"/>
      <c r="J382" s="4"/>
      <c r="K382" s="4"/>
      <c r="L382" s="4"/>
      <c r="M382" s="4"/>
      <c r="N382" s="5"/>
      <c r="O382" s="4"/>
    </row>
    <row r="383" spans="1:15" x14ac:dyDescent="0.3">
      <c r="A383" s="13">
        <f t="shared" si="6"/>
        <v>382</v>
      </c>
      <c r="C383" s="31"/>
      <c r="D383" s="3">
        <f>C383-Feuil1!$C$2</f>
        <v>-1.0442708333333335E-3</v>
      </c>
      <c r="E383" s="3">
        <f>C383-$C382</f>
        <v>0</v>
      </c>
      <c r="F383" s="4"/>
      <c r="G383" s="33" t="e">
        <f>Tableau2[[#This Row],[PP ajustés]]-Tableau2[[#This Row],[PP]]</f>
        <v>#DIV/0!</v>
      </c>
      <c r="H383" s="18" t="e">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#DIV/0!</v>
      </c>
      <c r="I383" s="4"/>
      <c r="J383" s="4"/>
      <c r="K383" s="4"/>
      <c r="L383" s="4"/>
      <c r="M383" s="4"/>
      <c r="N383" s="5"/>
      <c r="O383" s="4"/>
    </row>
    <row r="384" spans="1:15" x14ac:dyDescent="0.3">
      <c r="A384" s="13">
        <f t="shared" si="6"/>
        <v>383</v>
      </c>
      <c r="C384" s="31"/>
      <c r="D384" s="3">
        <f>C384-Feuil1!$C$2</f>
        <v>-1.0442708333333335E-3</v>
      </c>
      <c r="E384" s="3">
        <f>C384-$C383</f>
        <v>0</v>
      </c>
      <c r="F384" s="4"/>
      <c r="G384" s="33" t="e">
        <f>Tableau2[[#This Row],[PP ajustés]]-Tableau2[[#This Row],[PP]]</f>
        <v>#DIV/0!</v>
      </c>
      <c r="H384" s="18" t="e">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#DIV/0!</v>
      </c>
      <c r="I384" s="4"/>
      <c r="J384" s="4"/>
      <c r="K384" s="4"/>
      <c r="L384" s="4"/>
      <c r="M384" s="4"/>
      <c r="N384" s="5"/>
      <c r="O384" s="4"/>
    </row>
    <row r="385" spans="1:15" x14ac:dyDescent="0.3">
      <c r="A385" s="13">
        <f t="shared" si="6"/>
        <v>384</v>
      </c>
      <c r="C385" s="31"/>
      <c r="D385" s="3">
        <f>C385-Feuil1!$C$2</f>
        <v>-1.0442708333333335E-3</v>
      </c>
      <c r="E385" s="3">
        <f>C385-$C384</f>
        <v>0</v>
      </c>
      <c r="F385" s="4"/>
      <c r="G385" s="33" t="e">
        <f>Tableau2[[#This Row],[PP ajustés]]-Tableau2[[#This Row],[PP]]</f>
        <v>#DIV/0!</v>
      </c>
      <c r="H385" s="18" t="e">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#DIV/0!</v>
      </c>
      <c r="I385" s="4"/>
      <c r="J385" s="4"/>
      <c r="K385" s="4"/>
      <c r="L385" s="4"/>
      <c r="M385" s="4"/>
      <c r="N385" s="5"/>
      <c r="O385" s="4"/>
    </row>
    <row r="386" spans="1:15" x14ac:dyDescent="0.3">
      <c r="A386" s="13">
        <f t="shared" si="6"/>
        <v>385</v>
      </c>
      <c r="C386" s="31"/>
      <c r="D386" s="3">
        <f>C386-Feuil1!$C$2</f>
        <v>-1.0442708333333335E-3</v>
      </c>
      <c r="E386" s="3">
        <f>C386-$C385</f>
        <v>0</v>
      </c>
      <c r="F386" s="4"/>
      <c r="G386" s="33" t="e">
        <f>Tableau2[[#This Row],[PP ajustés]]-Tableau2[[#This Row],[PP]]</f>
        <v>#DIV/0!</v>
      </c>
      <c r="H386" s="18" t="e">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#DIV/0!</v>
      </c>
      <c r="I386" s="4"/>
      <c r="J386" s="4"/>
      <c r="K386" s="4"/>
      <c r="L386" s="4"/>
      <c r="M386" s="4"/>
      <c r="N386" s="5"/>
      <c r="O386" s="4"/>
    </row>
    <row r="387" spans="1:15" x14ac:dyDescent="0.3">
      <c r="A387" s="13">
        <f t="shared" si="6"/>
        <v>386</v>
      </c>
      <c r="C387" s="31"/>
      <c r="D387" s="3">
        <f>C387-Feuil1!$C$2</f>
        <v>-1.0442708333333335E-3</v>
      </c>
      <c r="E387" s="3">
        <f>C387-$C386</f>
        <v>0</v>
      </c>
      <c r="F387" s="4"/>
      <c r="G387" s="33" t="e">
        <f>Tableau2[[#This Row],[PP ajustés]]-Tableau2[[#This Row],[PP]]</f>
        <v>#DIV/0!</v>
      </c>
      <c r="H387" s="18" t="e">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#DIV/0!</v>
      </c>
      <c r="I387" s="4"/>
      <c r="J387" s="4"/>
      <c r="K387" s="4"/>
      <c r="L387" s="4"/>
      <c r="M387" s="4"/>
      <c r="N387" s="5"/>
      <c r="O387" s="4"/>
    </row>
    <row r="388" spans="1:15" x14ac:dyDescent="0.3">
      <c r="A388" s="13">
        <f t="shared" ref="A388:A451" si="7">A387+1</f>
        <v>387</v>
      </c>
      <c r="C388" s="31"/>
      <c r="D388" s="3">
        <f>C388-Feuil1!$C$2</f>
        <v>-1.0442708333333335E-3</v>
      </c>
      <c r="E388" s="3">
        <f>C388-$C387</f>
        <v>0</v>
      </c>
      <c r="F388" s="4"/>
      <c r="G388" s="33" t="e">
        <f>Tableau2[[#This Row],[PP ajustés]]-Tableau2[[#This Row],[PP]]</f>
        <v>#DIV/0!</v>
      </c>
      <c r="H388" s="18" t="e">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#DIV/0!</v>
      </c>
      <c r="I388" s="4"/>
      <c r="J388" s="4"/>
      <c r="K388" s="4"/>
      <c r="L388" s="4"/>
      <c r="M388" s="4"/>
      <c r="N388" s="5"/>
      <c r="O388" s="4"/>
    </row>
    <row r="389" spans="1:15" x14ac:dyDescent="0.3">
      <c r="A389" s="13">
        <f t="shared" si="7"/>
        <v>388</v>
      </c>
      <c r="C389" s="31"/>
      <c r="D389" s="3">
        <f>C389-Feuil1!$C$2</f>
        <v>-1.0442708333333335E-3</v>
      </c>
      <c r="E389" s="3">
        <f>C389-$C388</f>
        <v>0</v>
      </c>
      <c r="F389" s="4"/>
      <c r="G389" s="33" t="e">
        <f>Tableau2[[#This Row],[PP ajustés]]-Tableau2[[#This Row],[PP]]</f>
        <v>#DIV/0!</v>
      </c>
      <c r="H389" s="18" t="e">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#DIV/0!</v>
      </c>
      <c r="I389" s="4"/>
      <c r="J389" s="4"/>
      <c r="K389" s="4"/>
      <c r="L389" s="4"/>
      <c r="M389" s="4"/>
      <c r="N389" s="5"/>
      <c r="O389" s="4"/>
    </row>
    <row r="390" spans="1:15" x14ac:dyDescent="0.3">
      <c r="A390" s="13">
        <f t="shared" si="7"/>
        <v>389</v>
      </c>
      <c r="C390" s="31"/>
      <c r="D390" s="3">
        <f>C390-Feuil1!$C$2</f>
        <v>-1.0442708333333335E-3</v>
      </c>
      <c r="E390" s="3">
        <f>C390-$C389</f>
        <v>0</v>
      </c>
      <c r="F390" s="4"/>
      <c r="G390" s="33" t="e">
        <f>Tableau2[[#This Row],[PP ajustés]]-Tableau2[[#This Row],[PP]]</f>
        <v>#DIV/0!</v>
      </c>
      <c r="H390" s="18" t="e">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#DIV/0!</v>
      </c>
      <c r="I390" s="4"/>
      <c r="J390" s="4"/>
      <c r="K390" s="4"/>
      <c r="L390" s="4"/>
      <c r="M390" s="4"/>
      <c r="N390" s="5"/>
      <c r="O390" s="4"/>
    </row>
    <row r="391" spans="1:15" x14ac:dyDescent="0.3">
      <c r="A391" s="13">
        <f t="shared" si="7"/>
        <v>390</v>
      </c>
      <c r="C391" s="31"/>
      <c r="D391" s="3">
        <f>C391-Feuil1!$C$2</f>
        <v>-1.0442708333333335E-3</v>
      </c>
      <c r="E391" s="3">
        <f>C391-$C390</f>
        <v>0</v>
      </c>
      <c r="F391" s="4"/>
      <c r="G391" s="33" t="e">
        <f>Tableau2[[#This Row],[PP ajustés]]-Tableau2[[#This Row],[PP]]</f>
        <v>#DIV/0!</v>
      </c>
      <c r="H391" s="18" t="e">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#DIV/0!</v>
      </c>
      <c r="I391" s="4"/>
      <c r="J391" s="4"/>
      <c r="K391" s="4"/>
      <c r="L391" s="4"/>
      <c r="M391" s="4"/>
      <c r="N391" s="5"/>
      <c r="O391" s="4"/>
    </row>
    <row r="392" spans="1:15" x14ac:dyDescent="0.3">
      <c r="A392" s="13">
        <f t="shared" si="7"/>
        <v>391</v>
      </c>
      <c r="C392" s="31"/>
      <c r="D392" s="3">
        <f>C392-Feuil1!$C$2</f>
        <v>-1.0442708333333335E-3</v>
      </c>
      <c r="E392" s="3">
        <f>C392-$C391</f>
        <v>0</v>
      </c>
      <c r="F392" s="4"/>
      <c r="G392" s="33" t="e">
        <f>Tableau2[[#This Row],[PP ajustés]]-Tableau2[[#This Row],[PP]]</f>
        <v>#DIV/0!</v>
      </c>
      <c r="H392" s="18" t="e">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#DIV/0!</v>
      </c>
      <c r="I392" s="4"/>
      <c r="J392" s="4"/>
      <c r="K392" s="4"/>
      <c r="L392" s="4"/>
      <c r="M392" s="4"/>
      <c r="N392" s="5"/>
      <c r="O392" s="4"/>
    </row>
    <row r="393" spans="1:15" x14ac:dyDescent="0.3">
      <c r="A393" s="13">
        <f t="shared" si="7"/>
        <v>392</v>
      </c>
      <c r="C393" s="31"/>
      <c r="D393" s="3">
        <f>C393-Feuil1!$C$2</f>
        <v>-1.0442708333333335E-3</v>
      </c>
      <c r="E393" s="3">
        <f>C393-$C392</f>
        <v>0</v>
      </c>
      <c r="F393" s="4"/>
      <c r="G393" s="33" t="e">
        <f>Tableau2[[#This Row],[PP ajustés]]-Tableau2[[#This Row],[PP]]</f>
        <v>#DIV/0!</v>
      </c>
      <c r="H393" s="18" t="e">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#DIV/0!</v>
      </c>
      <c r="I393" s="4"/>
      <c r="J393" s="4"/>
      <c r="K393" s="4"/>
      <c r="L393" s="4"/>
      <c r="M393" s="4"/>
      <c r="N393" s="5"/>
      <c r="O393" s="4"/>
    </row>
    <row r="394" spans="1:15" x14ac:dyDescent="0.3">
      <c r="A394" s="13">
        <f t="shared" si="7"/>
        <v>393</v>
      </c>
      <c r="C394" s="31"/>
      <c r="D394" s="3">
        <f>C394-Feuil1!$C$2</f>
        <v>-1.0442708333333335E-3</v>
      </c>
      <c r="E394" s="3">
        <f>C394-$C393</f>
        <v>0</v>
      </c>
      <c r="F394" s="4"/>
      <c r="G394" s="33" t="e">
        <f>Tableau2[[#This Row],[PP ajustés]]-Tableau2[[#This Row],[PP]]</f>
        <v>#DIV/0!</v>
      </c>
      <c r="H394" s="18" t="e">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#DIV/0!</v>
      </c>
      <c r="I394" s="4"/>
      <c r="J394" s="4"/>
      <c r="K394" s="4"/>
      <c r="L394" s="4"/>
      <c r="M394" s="4"/>
      <c r="N394" s="5"/>
      <c r="O394" s="4"/>
    </row>
    <row r="395" spans="1:15" x14ac:dyDescent="0.3">
      <c r="A395" s="13">
        <f t="shared" si="7"/>
        <v>394</v>
      </c>
      <c r="C395" s="31"/>
      <c r="D395" s="3">
        <f>C395-Feuil1!$C$2</f>
        <v>-1.0442708333333335E-3</v>
      </c>
      <c r="E395" s="3">
        <f>C395-$C394</f>
        <v>0</v>
      </c>
      <c r="F395" s="4"/>
      <c r="G395" s="33" t="e">
        <f>Tableau2[[#This Row],[PP ajustés]]-Tableau2[[#This Row],[PP]]</f>
        <v>#DIV/0!</v>
      </c>
      <c r="H395" s="18" t="e">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#DIV/0!</v>
      </c>
      <c r="I395" s="4"/>
      <c r="J395" s="4"/>
      <c r="K395" s="4"/>
      <c r="L395" s="4"/>
      <c r="M395" s="4"/>
      <c r="N395" s="5"/>
      <c r="O395" s="4"/>
    </row>
    <row r="396" spans="1:15" x14ac:dyDescent="0.3">
      <c r="A396" s="13">
        <f t="shared" si="7"/>
        <v>395</v>
      </c>
      <c r="C396" s="31"/>
      <c r="D396" s="3">
        <f>C396-Feuil1!$C$2</f>
        <v>-1.0442708333333335E-3</v>
      </c>
      <c r="E396" s="3">
        <f>C396-$C395</f>
        <v>0</v>
      </c>
      <c r="F396" s="4"/>
      <c r="G396" s="33" t="e">
        <f>Tableau2[[#This Row],[PP ajustés]]-Tableau2[[#This Row],[PP]]</f>
        <v>#DIV/0!</v>
      </c>
      <c r="H396" s="18" t="e">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#DIV/0!</v>
      </c>
      <c r="I396" s="4"/>
      <c r="J396" s="4"/>
      <c r="K396" s="4"/>
      <c r="L396" s="4"/>
      <c r="M396" s="4"/>
      <c r="N396" s="5"/>
      <c r="O396" s="4"/>
    </row>
    <row r="397" spans="1:15" x14ac:dyDescent="0.3">
      <c r="A397" s="13">
        <f t="shared" si="7"/>
        <v>396</v>
      </c>
      <c r="C397" s="31"/>
      <c r="D397" s="3">
        <f>C397-Feuil1!$C$2</f>
        <v>-1.0442708333333335E-3</v>
      </c>
      <c r="E397" s="3">
        <f>C397-$C396</f>
        <v>0</v>
      </c>
      <c r="F397" s="4"/>
      <c r="G397" s="33" t="e">
        <f>Tableau2[[#This Row],[PP ajustés]]-Tableau2[[#This Row],[PP]]</f>
        <v>#DIV/0!</v>
      </c>
      <c r="H397" s="18" t="e">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#DIV/0!</v>
      </c>
      <c r="I397" s="4"/>
      <c r="J397" s="4"/>
      <c r="K397" s="4"/>
      <c r="L397" s="4"/>
      <c r="M397" s="4"/>
      <c r="N397" s="5"/>
      <c r="O397" s="4"/>
    </row>
    <row r="398" spans="1:15" x14ac:dyDescent="0.3">
      <c r="A398" s="13">
        <f t="shared" si="7"/>
        <v>397</v>
      </c>
      <c r="C398" s="31"/>
      <c r="D398" s="3">
        <f>C398-Feuil1!$C$2</f>
        <v>-1.0442708333333335E-3</v>
      </c>
      <c r="E398" s="3">
        <f>C398-$C397</f>
        <v>0</v>
      </c>
      <c r="F398" s="4"/>
      <c r="G398" s="33" t="e">
        <f>Tableau2[[#This Row],[PP ajustés]]-Tableau2[[#This Row],[PP]]</f>
        <v>#DIV/0!</v>
      </c>
      <c r="H398" s="18" t="e">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#DIV/0!</v>
      </c>
      <c r="I398" s="4"/>
      <c r="J398" s="4"/>
      <c r="K398" s="4"/>
      <c r="L398" s="4"/>
      <c r="M398" s="4"/>
      <c r="N398" s="5"/>
      <c r="O398" s="4"/>
    </row>
    <row r="399" spans="1:15" x14ac:dyDescent="0.3">
      <c r="A399" s="13">
        <f t="shared" si="7"/>
        <v>398</v>
      </c>
      <c r="C399" s="31"/>
      <c r="D399" s="3">
        <f>C399-Feuil1!$C$2</f>
        <v>-1.0442708333333335E-3</v>
      </c>
      <c r="E399" s="3">
        <f>C399-$C398</f>
        <v>0</v>
      </c>
      <c r="F399" s="4"/>
      <c r="G399" s="33" t="e">
        <f>Tableau2[[#This Row],[PP ajustés]]-Tableau2[[#This Row],[PP]]</f>
        <v>#DIV/0!</v>
      </c>
      <c r="H399" s="18" t="e">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#DIV/0!</v>
      </c>
      <c r="I399" s="4"/>
      <c r="J399" s="4"/>
      <c r="K399" s="4"/>
      <c r="L399" s="4"/>
      <c r="M399" s="4"/>
      <c r="N399" s="5"/>
      <c r="O399" s="4"/>
    </row>
    <row r="400" spans="1:15" x14ac:dyDescent="0.3">
      <c r="A400" s="13">
        <f t="shared" si="7"/>
        <v>399</v>
      </c>
      <c r="C400" s="31"/>
      <c r="D400" s="3">
        <f>C400-Feuil1!$C$2</f>
        <v>-1.0442708333333335E-3</v>
      </c>
      <c r="E400" s="3">
        <f>C400-$C399</f>
        <v>0</v>
      </c>
      <c r="F400" s="4"/>
      <c r="G400" s="33" t="e">
        <f>Tableau2[[#This Row],[PP ajustés]]-Tableau2[[#This Row],[PP]]</f>
        <v>#DIV/0!</v>
      </c>
      <c r="H400" s="18" t="e">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#DIV/0!</v>
      </c>
      <c r="I400" s="4"/>
      <c r="J400" s="4"/>
      <c r="K400" s="4"/>
      <c r="L400" s="4"/>
      <c r="M400" s="4"/>
      <c r="N400" s="5"/>
      <c r="O400" s="4"/>
    </row>
    <row r="401" spans="1:15" x14ac:dyDescent="0.3">
      <c r="A401" s="13">
        <f t="shared" si="7"/>
        <v>400</v>
      </c>
      <c r="C401" s="31"/>
      <c r="D401" s="3">
        <f>C401-Feuil1!$C$2</f>
        <v>-1.0442708333333335E-3</v>
      </c>
      <c r="E401" s="3">
        <f>C401-$C400</f>
        <v>0</v>
      </c>
      <c r="F401" s="4"/>
      <c r="G401" s="33" t="e">
        <f>Tableau2[[#This Row],[PP ajustés]]-Tableau2[[#This Row],[PP]]</f>
        <v>#DIV/0!</v>
      </c>
      <c r="H401" s="18" t="e">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#DIV/0!</v>
      </c>
      <c r="I401" s="4"/>
      <c r="J401" s="4"/>
      <c r="K401" s="4"/>
      <c r="L401" s="4"/>
      <c r="M401" s="4"/>
      <c r="N401" s="5"/>
      <c r="O401" s="4"/>
    </row>
    <row r="402" spans="1:15" x14ac:dyDescent="0.3">
      <c r="A402" s="13">
        <f t="shared" si="7"/>
        <v>401</v>
      </c>
      <c r="C402" s="31"/>
      <c r="D402" s="3">
        <f>C402-Feuil1!$C$2</f>
        <v>-1.0442708333333335E-3</v>
      </c>
      <c r="E402" s="3">
        <f>C402-$C401</f>
        <v>0</v>
      </c>
      <c r="F402" s="4"/>
      <c r="G402" s="33" t="e">
        <f>Tableau2[[#This Row],[PP ajustés]]-Tableau2[[#This Row],[PP]]</f>
        <v>#DIV/0!</v>
      </c>
      <c r="H402" s="18" t="e">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#DIV/0!</v>
      </c>
      <c r="I402" s="4"/>
      <c r="J402" s="4"/>
      <c r="K402" s="4"/>
      <c r="L402" s="4"/>
      <c r="M402" s="4"/>
      <c r="N402" s="5"/>
      <c r="O402" s="4"/>
    </row>
    <row r="403" spans="1:15" x14ac:dyDescent="0.3">
      <c r="A403" s="13">
        <f t="shared" si="7"/>
        <v>402</v>
      </c>
      <c r="C403" s="31"/>
      <c r="D403" s="3">
        <f>C403-Feuil1!$C$2</f>
        <v>-1.0442708333333335E-3</v>
      </c>
      <c r="E403" s="3">
        <f>C403-$C402</f>
        <v>0</v>
      </c>
      <c r="F403" s="4"/>
      <c r="G403" s="33" t="e">
        <f>Tableau2[[#This Row],[PP ajustés]]-Tableau2[[#This Row],[PP]]</f>
        <v>#DIV/0!</v>
      </c>
      <c r="H403" s="18" t="e">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#DIV/0!</v>
      </c>
      <c r="I403" s="4"/>
      <c r="J403" s="4"/>
      <c r="K403" s="4"/>
      <c r="L403" s="4"/>
      <c r="M403" s="4"/>
      <c r="N403" s="5"/>
      <c r="O403" s="4"/>
    </row>
    <row r="404" spans="1:15" x14ac:dyDescent="0.3">
      <c r="A404" s="13">
        <f t="shared" si="7"/>
        <v>403</v>
      </c>
      <c r="C404" s="31"/>
      <c r="D404" s="3">
        <f>C404-Feuil1!$C$2</f>
        <v>-1.0442708333333335E-3</v>
      </c>
      <c r="E404" s="3">
        <f>C404-$C403</f>
        <v>0</v>
      </c>
      <c r="F404" s="4"/>
      <c r="G404" s="33" t="e">
        <f>Tableau2[[#This Row],[PP ajustés]]-Tableau2[[#This Row],[PP]]</f>
        <v>#DIV/0!</v>
      </c>
      <c r="H404" s="18" t="e">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#DIV/0!</v>
      </c>
      <c r="I404" s="4"/>
      <c r="J404" s="4"/>
      <c r="K404" s="4"/>
      <c r="L404" s="4"/>
      <c r="M404" s="4"/>
      <c r="N404" s="5"/>
      <c r="O404" s="4"/>
    </row>
    <row r="405" spans="1:15" x14ac:dyDescent="0.3">
      <c r="A405" s="13">
        <f t="shared" si="7"/>
        <v>404</v>
      </c>
      <c r="C405" s="31"/>
      <c r="D405" s="3">
        <f>C405-Feuil1!$C$2</f>
        <v>-1.0442708333333335E-3</v>
      </c>
      <c r="E405" s="3">
        <f>C405-$C404</f>
        <v>0</v>
      </c>
      <c r="F405" s="4"/>
      <c r="G405" s="33" t="e">
        <f>Tableau2[[#This Row],[PP ajustés]]-Tableau2[[#This Row],[PP]]</f>
        <v>#DIV/0!</v>
      </c>
      <c r="H405" s="18" t="e">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#DIV/0!</v>
      </c>
      <c r="I405" s="4"/>
      <c r="J405" s="4"/>
      <c r="K405" s="4"/>
      <c r="L405" s="4"/>
      <c r="M405" s="4"/>
      <c r="N405" s="5"/>
      <c r="O405" s="4"/>
    </row>
    <row r="406" spans="1:15" x14ac:dyDescent="0.3">
      <c r="A406" s="13">
        <f t="shared" si="7"/>
        <v>405</v>
      </c>
      <c r="C406" s="31"/>
      <c r="D406" s="3">
        <f>C406-Feuil1!$C$2</f>
        <v>-1.0442708333333335E-3</v>
      </c>
      <c r="E406" s="3">
        <f>C406-$C405</f>
        <v>0</v>
      </c>
      <c r="F406" s="4"/>
      <c r="G406" s="33" t="e">
        <f>Tableau2[[#This Row],[PP ajustés]]-Tableau2[[#This Row],[PP]]</f>
        <v>#DIV/0!</v>
      </c>
      <c r="H406" s="18" t="e">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#DIV/0!</v>
      </c>
      <c r="I406" s="4"/>
      <c r="J406" s="4"/>
      <c r="K406" s="4"/>
      <c r="L406" s="4"/>
      <c r="M406" s="4"/>
      <c r="N406" s="5"/>
      <c r="O406" s="4"/>
    </row>
    <row r="407" spans="1:15" x14ac:dyDescent="0.3">
      <c r="A407" s="13">
        <f t="shared" si="7"/>
        <v>406</v>
      </c>
      <c r="C407" s="31"/>
      <c r="D407" s="3">
        <f>C407-Feuil1!$C$2</f>
        <v>-1.0442708333333335E-3</v>
      </c>
      <c r="E407" s="3">
        <f>C407-$C406</f>
        <v>0</v>
      </c>
      <c r="F407" s="4"/>
      <c r="G407" s="33" t="e">
        <f>Tableau2[[#This Row],[PP ajustés]]-Tableau2[[#This Row],[PP]]</f>
        <v>#DIV/0!</v>
      </c>
      <c r="H407" s="18" t="e">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#DIV/0!</v>
      </c>
      <c r="I407" s="4"/>
      <c r="J407" s="4"/>
      <c r="K407" s="4"/>
      <c r="L407" s="4"/>
      <c r="M407" s="4"/>
      <c r="N407" s="5"/>
      <c r="O407" s="4"/>
    </row>
    <row r="408" spans="1:15" x14ac:dyDescent="0.3">
      <c r="A408" s="13">
        <f t="shared" si="7"/>
        <v>407</v>
      </c>
      <c r="C408" s="31"/>
      <c r="D408" s="3">
        <f>C408-Feuil1!$C$2</f>
        <v>-1.0442708333333335E-3</v>
      </c>
      <c r="E408" s="3">
        <f>C408-$C407</f>
        <v>0</v>
      </c>
      <c r="F408" s="4"/>
      <c r="G408" s="33" t="e">
        <f>Tableau2[[#This Row],[PP ajustés]]-Tableau2[[#This Row],[PP]]</f>
        <v>#DIV/0!</v>
      </c>
      <c r="H408" s="18" t="e">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#DIV/0!</v>
      </c>
      <c r="I408" s="4"/>
      <c r="J408" s="4"/>
      <c r="K408" s="4"/>
      <c r="L408" s="4"/>
      <c r="M408" s="4"/>
      <c r="N408" s="5"/>
      <c r="O408" s="4"/>
    </row>
    <row r="409" spans="1:15" x14ac:dyDescent="0.3">
      <c r="A409" s="13">
        <f t="shared" si="7"/>
        <v>408</v>
      </c>
      <c r="C409" s="31"/>
      <c r="D409" s="3">
        <f>C409-Feuil1!$C$2</f>
        <v>-1.0442708333333335E-3</v>
      </c>
      <c r="E409" s="3">
        <f>C409-$C408</f>
        <v>0</v>
      </c>
      <c r="F409" s="4"/>
      <c r="G409" s="33" t="e">
        <f>Tableau2[[#This Row],[PP ajustés]]-Tableau2[[#This Row],[PP]]</f>
        <v>#DIV/0!</v>
      </c>
      <c r="H409" s="18" t="e">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#DIV/0!</v>
      </c>
      <c r="I409" s="4"/>
      <c r="J409" s="4"/>
      <c r="K409" s="4"/>
      <c r="L409" s="4"/>
      <c r="M409" s="4"/>
      <c r="N409" s="5"/>
      <c r="O409" s="4"/>
    </row>
    <row r="410" spans="1:15" x14ac:dyDescent="0.3">
      <c r="A410" s="13">
        <f t="shared" si="7"/>
        <v>409</v>
      </c>
      <c r="C410" s="31"/>
      <c r="D410" s="3">
        <f>C410-Feuil1!$C$2</f>
        <v>-1.0442708333333335E-3</v>
      </c>
      <c r="E410" s="3">
        <f>C410-$C409</f>
        <v>0</v>
      </c>
      <c r="F410" s="4"/>
      <c r="G410" s="33" t="e">
        <f>Tableau2[[#This Row],[PP ajustés]]-Tableau2[[#This Row],[PP]]</f>
        <v>#DIV/0!</v>
      </c>
      <c r="H410" s="18" t="e">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#DIV/0!</v>
      </c>
      <c r="I410" s="4"/>
      <c r="J410" s="4"/>
      <c r="K410" s="4"/>
      <c r="L410" s="4"/>
      <c r="M410" s="4"/>
      <c r="N410" s="5"/>
      <c r="O410" s="4"/>
    </row>
    <row r="411" spans="1:15" x14ac:dyDescent="0.3">
      <c r="A411" s="13">
        <f t="shared" si="7"/>
        <v>410</v>
      </c>
      <c r="C411" s="31"/>
      <c r="D411" s="3">
        <f>C411-Feuil1!$C$2</f>
        <v>-1.0442708333333335E-3</v>
      </c>
      <c r="E411" s="3">
        <f>C411-$C410</f>
        <v>0</v>
      </c>
      <c r="F411" s="4"/>
      <c r="G411" s="33" t="e">
        <f>Tableau2[[#This Row],[PP ajustés]]-Tableau2[[#This Row],[PP]]</f>
        <v>#DIV/0!</v>
      </c>
      <c r="H411" s="18" t="e">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#DIV/0!</v>
      </c>
      <c r="I411" s="4"/>
      <c r="J411" s="4"/>
      <c r="K411" s="4"/>
      <c r="L411" s="4"/>
      <c r="M411" s="4"/>
      <c r="N411" s="5"/>
      <c r="O411" s="4"/>
    </row>
    <row r="412" spans="1:15" x14ac:dyDescent="0.3">
      <c r="A412" s="13">
        <f t="shared" si="7"/>
        <v>411</v>
      </c>
      <c r="C412" s="31"/>
      <c r="D412" s="3">
        <f>C412-Feuil1!$C$2</f>
        <v>-1.0442708333333335E-3</v>
      </c>
      <c r="E412" s="3">
        <f>C412-$C411</f>
        <v>0</v>
      </c>
      <c r="F412" s="4"/>
      <c r="G412" s="33" t="e">
        <f>Tableau2[[#This Row],[PP ajustés]]-Tableau2[[#This Row],[PP]]</f>
        <v>#DIV/0!</v>
      </c>
      <c r="H412" s="18" t="e">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#DIV/0!</v>
      </c>
      <c r="I412" s="4"/>
      <c r="J412" s="4"/>
      <c r="K412" s="4"/>
      <c r="L412" s="4"/>
      <c r="M412" s="4"/>
      <c r="N412" s="5"/>
      <c r="O412" s="4"/>
    </row>
    <row r="413" spans="1:15" x14ac:dyDescent="0.3">
      <c r="A413" s="13">
        <f t="shared" si="7"/>
        <v>412</v>
      </c>
      <c r="C413" s="31"/>
      <c r="D413" s="3">
        <f>C413-Feuil1!$C$2</f>
        <v>-1.0442708333333335E-3</v>
      </c>
      <c r="E413" s="3">
        <f>C413-$C412</f>
        <v>0</v>
      </c>
      <c r="F413" s="4"/>
      <c r="G413" s="33" t="e">
        <f>Tableau2[[#This Row],[PP ajustés]]-Tableau2[[#This Row],[PP]]</f>
        <v>#DIV/0!</v>
      </c>
      <c r="H413" s="18" t="e">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#DIV/0!</v>
      </c>
      <c r="I413" s="4"/>
      <c r="J413" s="4"/>
      <c r="K413" s="4"/>
      <c r="L413" s="4"/>
      <c r="M413" s="4"/>
      <c r="N413" s="5"/>
      <c r="O413" s="4"/>
    </row>
    <row r="414" spans="1:15" x14ac:dyDescent="0.3">
      <c r="A414" s="13">
        <f t="shared" si="7"/>
        <v>413</v>
      </c>
      <c r="C414" s="31"/>
      <c r="D414" s="3">
        <f>C414-Feuil1!$C$2</f>
        <v>-1.0442708333333335E-3</v>
      </c>
      <c r="E414" s="3">
        <f>C414-$C413</f>
        <v>0</v>
      </c>
      <c r="F414" s="4"/>
      <c r="G414" s="33" t="e">
        <f>Tableau2[[#This Row],[PP ajustés]]-Tableau2[[#This Row],[PP]]</f>
        <v>#DIV/0!</v>
      </c>
      <c r="H414" s="18" t="e">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#DIV/0!</v>
      </c>
      <c r="I414" s="4"/>
      <c r="J414" s="4"/>
      <c r="K414" s="4"/>
      <c r="L414" s="4"/>
      <c r="M414" s="4"/>
      <c r="N414" s="5"/>
      <c r="O414" s="4"/>
    </row>
    <row r="415" spans="1:15" x14ac:dyDescent="0.3">
      <c r="A415" s="13">
        <f t="shared" si="7"/>
        <v>414</v>
      </c>
      <c r="C415" s="31"/>
      <c r="D415" s="3">
        <f>C415-Feuil1!$C$2</f>
        <v>-1.0442708333333335E-3</v>
      </c>
      <c r="E415" s="3">
        <f>C415-$C414</f>
        <v>0</v>
      </c>
      <c r="F415" s="4"/>
      <c r="G415" s="33" t="e">
        <f>Tableau2[[#This Row],[PP ajustés]]-Tableau2[[#This Row],[PP]]</f>
        <v>#DIV/0!</v>
      </c>
      <c r="H415" s="18" t="e">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#DIV/0!</v>
      </c>
      <c r="I415" s="4"/>
      <c r="J415" s="4"/>
      <c r="K415" s="4"/>
      <c r="L415" s="4"/>
      <c r="M415" s="4"/>
      <c r="N415" s="5"/>
      <c r="O415" s="4"/>
    </row>
    <row r="416" spans="1:15" x14ac:dyDescent="0.3">
      <c r="A416" s="13">
        <f t="shared" si="7"/>
        <v>415</v>
      </c>
      <c r="C416" s="31"/>
      <c r="D416" s="3">
        <f>C416-Feuil1!$C$2</f>
        <v>-1.0442708333333335E-3</v>
      </c>
      <c r="E416" s="3">
        <f>C416-$C415</f>
        <v>0</v>
      </c>
      <c r="F416" s="4"/>
      <c r="G416" s="33" t="e">
        <f>Tableau2[[#This Row],[PP ajustés]]-Tableau2[[#This Row],[PP]]</f>
        <v>#DIV/0!</v>
      </c>
      <c r="H416" s="18" t="e">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#DIV/0!</v>
      </c>
      <c r="I416" s="4"/>
      <c r="J416" s="4"/>
      <c r="K416" s="4"/>
      <c r="L416" s="4"/>
      <c r="M416" s="4"/>
      <c r="N416" s="5"/>
      <c r="O416" s="4"/>
    </row>
    <row r="417" spans="1:15" x14ac:dyDescent="0.3">
      <c r="A417" s="13">
        <f t="shared" si="7"/>
        <v>416</v>
      </c>
      <c r="C417" s="31"/>
      <c r="D417" s="3">
        <f>C417-Feuil1!$C$2</f>
        <v>-1.0442708333333335E-3</v>
      </c>
      <c r="E417" s="3">
        <f>C417-$C416</f>
        <v>0</v>
      </c>
      <c r="F417" s="4"/>
      <c r="G417" s="33" t="e">
        <f>Tableau2[[#This Row],[PP ajustés]]-Tableau2[[#This Row],[PP]]</f>
        <v>#DIV/0!</v>
      </c>
      <c r="H417" s="18" t="e">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#DIV/0!</v>
      </c>
      <c r="I417" s="4"/>
      <c r="J417" s="4"/>
      <c r="K417" s="4"/>
      <c r="L417" s="4"/>
      <c r="M417" s="4"/>
      <c r="N417" s="5"/>
      <c r="O417" s="4"/>
    </row>
    <row r="418" spans="1:15" x14ac:dyDescent="0.3">
      <c r="A418" s="13">
        <f t="shared" si="7"/>
        <v>417</v>
      </c>
      <c r="C418" s="31"/>
      <c r="D418" s="3">
        <f>C418-Feuil1!$C$2</f>
        <v>-1.0442708333333335E-3</v>
      </c>
      <c r="E418" s="3">
        <f>C418-$C417</f>
        <v>0</v>
      </c>
      <c r="F418" s="4"/>
      <c r="G418" s="33" t="e">
        <f>Tableau2[[#This Row],[PP ajustés]]-Tableau2[[#This Row],[PP]]</f>
        <v>#DIV/0!</v>
      </c>
      <c r="H418" s="18" t="e">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#DIV/0!</v>
      </c>
      <c r="I418" s="4"/>
      <c r="J418" s="4"/>
      <c r="K418" s="4"/>
      <c r="L418" s="4"/>
      <c r="M418" s="4"/>
      <c r="N418" s="5"/>
      <c r="O418" s="4"/>
    </row>
    <row r="419" spans="1:15" x14ac:dyDescent="0.3">
      <c r="A419" s="13">
        <f t="shared" si="7"/>
        <v>418</v>
      </c>
      <c r="C419" s="31"/>
      <c r="D419" s="3">
        <f>C419-Feuil1!$C$2</f>
        <v>-1.0442708333333335E-3</v>
      </c>
      <c r="E419" s="3">
        <f>C419-$C418</f>
        <v>0</v>
      </c>
      <c r="F419" s="4"/>
      <c r="G419" s="33" t="e">
        <f>Tableau2[[#This Row],[PP ajustés]]-Tableau2[[#This Row],[PP]]</f>
        <v>#DIV/0!</v>
      </c>
      <c r="H419" s="18" t="e">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#DIV/0!</v>
      </c>
      <c r="I419" s="4"/>
      <c r="J419" s="4"/>
      <c r="K419" s="4"/>
      <c r="L419" s="4"/>
      <c r="M419" s="4"/>
      <c r="N419" s="5"/>
      <c r="O419" s="4"/>
    </row>
    <row r="420" spans="1:15" x14ac:dyDescent="0.3">
      <c r="A420" s="13">
        <f t="shared" si="7"/>
        <v>419</v>
      </c>
      <c r="C420" s="31"/>
      <c r="D420" s="3">
        <f>C420-Feuil1!$C$2</f>
        <v>-1.0442708333333335E-3</v>
      </c>
      <c r="E420" s="3">
        <f>C420-$C419</f>
        <v>0</v>
      </c>
      <c r="F420" s="4"/>
      <c r="G420" s="33" t="e">
        <f>Tableau2[[#This Row],[PP ajustés]]-Tableau2[[#This Row],[PP]]</f>
        <v>#DIV/0!</v>
      </c>
      <c r="H420" s="18" t="e">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#DIV/0!</v>
      </c>
      <c r="I420" s="4"/>
      <c r="J420" s="4"/>
      <c r="K420" s="4"/>
      <c r="L420" s="4"/>
      <c r="M420" s="4"/>
      <c r="N420" s="5"/>
      <c r="O420" s="4"/>
    </row>
    <row r="421" spans="1:15" x14ac:dyDescent="0.3">
      <c r="A421" s="13">
        <f t="shared" si="7"/>
        <v>420</v>
      </c>
      <c r="C421" s="31"/>
      <c r="D421" s="3">
        <f>C421-Feuil1!$C$2</f>
        <v>-1.0442708333333335E-3</v>
      </c>
      <c r="E421" s="3">
        <f>C421-$C420</f>
        <v>0</v>
      </c>
      <c r="F421" s="4"/>
      <c r="G421" s="33" t="e">
        <f>Tableau2[[#This Row],[PP ajustés]]-Tableau2[[#This Row],[PP]]</f>
        <v>#DIV/0!</v>
      </c>
      <c r="H421" s="18" t="e">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#DIV/0!</v>
      </c>
      <c r="I421" s="4"/>
      <c r="J421" s="4"/>
      <c r="K421" s="4"/>
      <c r="L421" s="4"/>
      <c r="M421" s="4"/>
      <c r="N421" s="5"/>
      <c r="O421" s="4"/>
    </row>
    <row r="422" spans="1:15" x14ac:dyDescent="0.3">
      <c r="A422" s="13">
        <f t="shared" si="7"/>
        <v>421</v>
      </c>
      <c r="C422" s="31"/>
      <c r="D422" s="3">
        <f>C422-Feuil1!$C$2</f>
        <v>-1.0442708333333335E-3</v>
      </c>
      <c r="E422" s="3">
        <f>C422-$C421</f>
        <v>0</v>
      </c>
      <c r="F422" s="4"/>
      <c r="G422" s="33" t="e">
        <f>Tableau2[[#This Row],[PP ajustés]]-Tableau2[[#This Row],[PP]]</f>
        <v>#DIV/0!</v>
      </c>
      <c r="H422" s="18" t="e">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#DIV/0!</v>
      </c>
      <c r="I422" s="4"/>
      <c r="J422" s="4"/>
      <c r="K422" s="4"/>
      <c r="L422" s="4"/>
      <c r="M422" s="4"/>
      <c r="N422" s="5"/>
      <c r="O422" s="4"/>
    </row>
    <row r="423" spans="1:15" x14ac:dyDescent="0.3">
      <c r="A423" s="13">
        <f t="shared" si="7"/>
        <v>422</v>
      </c>
      <c r="C423" s="31"/>
      <c r="D423" s="3">
        <f>C423-Feuil1!$C$2</f>
        <v>-1.0442708333333335E-3</v>
      </c>
      <c r="E423" s="3">
        <f>C423-$C422</f>
        <v>0</v>
      </c>
      <c r="F423" s="4"/>
      <c r="G423" s="33" t="e">
        <f>Tableau2[[#This Row],[PP ajustés]]-Tableau2[[#This Row],[PP]]</f>
        <v>#DIV/0!</v>
      </c>
      <c r="H423" s="18" t="e">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#DIV/0!</v>
      </c>
      <c r="I423" s="4"/>
      <c r="J423" s="4"/>
      <c r="K423" s="4"/>
      <c r="L423" s="4"/>
      <c r="M423" s="4"/>
      <c r="N423" s="5"/>
      <c r="O423" s="4"/>
    </row>
    <row r="424" spans="1:15" x14ac:dyDescent="0.3">
      <c r="A424" s="13">
        <f t="shared" si="7"/>
        <v>423</v>
      </c>
      <c r="C424" s="31"/>
      <c r="D424" s="3">
        <f>C424-Feuil1!$C$2</f>
        <v>-1.0442708333333335E-3</v>
      </c>
      <c r="E424" s="3">
        <f>C424-$C423</f>
        <v>0</v>
      </c>
      <c r="F424" s="4"/>
      <c r="G424" s="33" t="e">
        <f>Tableau2[[#This Row],[PP ajustés]]-Tableau2[[#This Row],[PP]]</f>
        <v>#DIV/0!</v>
      </c>
      <c r="H424" s="18" t="e">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#DIV/0!</v>
      </c>
      <c r="I424" s="4"/>
      <c r="J424" s="4"/>
      <c r="K424" s="4"/>
      <c r="L424" s="4"/>
      <c r="M424" s="4"/>
      <c r="N424" s="5"/>
      <c r="O424" s="4"/>
    </row>
    <row r="425" spans="1:15" x14ac:dyDescent="0.3">
      <c r="A425" s="13">
        <f t="shared" si="7"/>
        <v>424</v>
      </c>
      <c r="C425" s="31"/>
      <c r="D425" s="3">
        <f>C425-Feuil1!$C$2</f>
        <v>-1.0442708333333335E-3</v>
      </c>
      <c r="E425" s="3">
        <f>C425-$C424</f>
        <v>0</v>
      </c>
      <c r="F425" s="4"/>
      <c r="G425" s="33" t="e">
        <f>Tableau2[[#This Row],[PP ajustés]]-Tableau2[[#This Row],[PP]]</f>
        <v>#DIV/0!</v>
      </c>
      <c r="H425" s="18" t="e">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#DIV/0!</v>
      </c>
      <c r="I425" s="4"/>
      <c r="J425" s="4"/>
      <c r="K425" s="4"/>
      <c r="L425" s="4"/>
      <c r="M425" s="4"/>
      <c r="N425" s="5"/>
      <c r="O425" s="4"/>
    </row>
    <row r="426" spans="1:15" x14ac:dyDescent="0.3">
      <c r="A426" s="13">
        <f t="shared" si="7"/>
        <v>425</v>
      </c>
      <c r="C426" s="31"/>
      <c r="D426" s="3">
        <f>C426-Feuil1!$C$2</f>
        <v>-1.0442708333333335E-3</v>
      </c>
      <c r="E426" s="3">
        <f>C426-$C425</f>
        <v>0</v>
      </c>
      <c r="F426" s="4"/>
      <c r="G426" s="33" t="e">
        <f>Tableau2[[#This Row],[PP ajustés]]-Tableau2[[#This Row],[PP]]</f>
        <v>#DIV/0!</v>
      </c>
      <c r="H426" s="18" t="e">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#DIV/0!</v>
      </c>
      <c r="I426" s="4"/>
      <c r="J426" s="4"/>
      <c r="K426" s="4"/>
      <c r="L426" s="4"/>
      <c r="M426" s="4"/>
      <c r="N426" s="5"/>
      <c r="O426" s="4"/>
    </row>
    <row r="427" spans="1:15" x14ac:dyDescent="0.3">
      <c r="A427" s="13">
        <f t="shared" si="7"/>
        <v>426</v>
      </c>
      <c r="C427" s="31"/>
      <c r="D427" s="3">
        <f>C427-Feuil1!$C$2</f>
        <v>-1.0442708333333335E-3</v>
      </c>
      <c r="E427" s="3">
        <f>C427-$C426</f>
        <v>0</v>
      </c>
      <c r="F427" s="4"/>
      <c r="G427" s="33" t="e">
        <f>Tableau2[[#This Row],[PP ajustés]]-Tableau2[[#This Row],[PP]]</f>
        <v>#DIV/0!</v>
      </c>
      <c r="H427" s="18" t="e">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#DIV/0!</v>
      </c>
      <c r="I427" s="4"/>
      <c r="J427" s="4"/>
      <c r="K427" s="4"/>
      <c r="L427" s="4"/>
      <c r="M427" s="4"/>
      <c r="N427" s="5"/>
      <c r="O427" s="4"/>
    </row>
    <row r="428" spans="1:15" x14ac:dyDescent="0.3">
      <c r="A428" s="13">
        <f t="shared" si="7"/>
        <v>427</v>
      </c>
      <c r="C428" s="31"/>
      <c r="D428" s="3">
        <f>C428-Feuil1!$C$2</f>
        <v>-1.0442708333333335E-3</v>
      </c>
      <c r="E428" s="3">
        <f>C428-$C427</f>
        <v>0</v>
      </c>
      <c r="F428" s="4"/>
      <c r="G428" s="33" t="e">
        <f>Tableau2[[#This Row],[PP ajustés]]-Tableau2[[#This Row],[PP]]</f>
        <v>#DIV/0!</v>
      </c>
      <c r="H428" s="18" t="e">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#DIV/0!</v>
      </c>
      <c r="I428" s="4"/>
      <c r="J428" s="4"/>
      <c r="K428" s="4"/>
      <c r="L428" s="4"/>
      <c r="M428" s="4"/>
      <c r="N428" s="5"/>
      <c r="O428" s="4"/>
    </row>
    <row r="429" spans="1:15" x14ac:dyDescent="0.3">
      <c r="A429" s="13">
        <f t="shared" si="7"/>
        <v>428</v>
      </c>
      <c r="C429" s="31"/>
      <c r="D429" s="3">
        <f>C429-Feuil1!$C$2</f>
        <v>-1.0442708333333335E-3</v>
      </c>
      <c r="E429" s="3">
        <f>C429-$C428</f>
        <v>0</v>
      </c>
      <c r="F429" s="4"/>
      <c r="G429" s="33" t="e">
        <f>Tableau2[[#This Row],[PP ajustés]]-Tableau2[[#This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5" x14ac:dyDescent="0.3">
      <c r="A430" s="13">
        <f t="shared" si="7"/>
        <v>429</v>
      </c>
      <c r="C430" s="31"/>
      <c r="D430" s="3">
        <f>C430-Feuil1!$C$2</f>
        <v>-1.0442708333333335E-3</v>
      </c>
      <c r="E430" s="3">
        <f>C430-$C429</f>
        <v>0</v>
      </c>
      <c r="F430" s="4"/>
      <c r="G430" s="33" t="e">
        <f>Tableau2[[#This Row],[PP ajustés]]-Tableau2[[#This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5" x14ac:dyDescent="0.3">
      <c r="A431" s="13">
        <f t="shared" si="7"/>
        <v>430</v>
      </c>
      <c r="C431" s="31"/>
      <c r="D431" s="3">
        <f>C431-Feuil1!$C$2</f>
        <v>-1.0442708333333335E-3</v>
      </c>
      <c r="E431" s="3">
        <f>C431-$C430</f>
        <v>0</v>
      </c>
      <c r="F431" s="4"/>
      <c r="G431" s="33" t="e">
        <f>Tableau2[[#This Row],[PP ajustés]]-Tableau2[[#This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5" x14ac:dyDescent="0.3">
      <c r="A432" s="13">
        <f t="shared" si="7"/>
        <v>431</v>
      </c>
      <c r="C432" s="31"/>
      <c r="D432" s="3">
        <f>C432-Feuil1!$C$2</f>
        <v>-1.0442708333333335E-3</v>
      </c>
      <c r="E432" s="3">
        <f>C432-$C431</f>
        <v>0</v>
      </c>
      <c r="F432" s="4"/>
      <c r="G432" s="33" t="e">
        <f>Tableau2[[#This Row],[PP ajustés]]-Tableau2[[#This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7"/>
        <v>432</v>
      </c>
      <c r="C433" s="31"/>
      <c r="D433" s="3">
        <f>C433-Feuil1!$C$2</f>
        <v>-1.0442708333333335E-3</v>
      </c>
      <c r="E433" s="3">
        <f>C433-$C432</f>
        <v>0</v>
      </c>
      <c r="F433" s="4"/>
      <c r="G433" s="33" t="e">
        <f>Tableau2[[#This Row],[PP ajustés]]-Tableau2[[#This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7"/>
        <v>433</v>
      </c>
      <c r="C434" s="31"/>
      <c r="D434" s="3">
        <f>C434-Feuil1!$C$2</f>
        <v>-1.0442708333333335E-3</v>
      </c>
      <c r="E434" s="3">
        <f>C434-$C433</f>
        <v>0</v>
      </c>
      <c r="F434" s="4"/>
      <c r="G434" s="33" t="e">
        <f>Tableau2[[#This Row],[PP ajustés]]-Tableau2[[#This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7"/>
        <v>434</v>
      </c>
      <c r="C435" s="31"/>
      <c r="D435" s="3">
        <f>C435-Feuil1!$C$2</f>
        <v>-1.0442708333333335E-3</v>
      </c>
      <c r="E435" s="3">
        <f>C435-$C434</f>
        <v>0</v>
      </c>
      <c r="F435" s="4"/>
      <c r="G435" s="33" t="e">
        <f>Tableau2[[#This Row],[PP ajustés]]-Tableau2[[#This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7"/>
        <v>435</v>
      </c>
      <c r="C436" s="31"/>
      <c r="D436" s="3">
        <f>C436-Feuil1!$C$2</f>
        <v>-1.0442708333333335E-3</v>
      </c>
      <c r="E436" s="3">
        <f>C436-$C435</f>
        <v>0</v>
      </c>
      <c r="F436" s="4"/>
      <c r="G436" s="33" t="e">
        <f>Tableau2[[#This Row],[PP ajustés]]-Tableau2[[#This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7"/>
        <v>436</v>
      </c>
      <c r="C437" s="31"/>
      <c r="D437" s="3">
        <f>C437-Feuil1!$C$2</f>
        <v>-1.0442708333333335E-3</v>
      </c>
      <c r="E437" s="3">
        <f>C437-$C436</f>
        <v>0</v>
      </c>
      <c r="F437" s="4"/>
      <c r="G437" s="33" t="e">
        <f>Tableau2[[#This Row],[PP ajustés]]-Tableau2[[#This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7"/>
        <v>437</v>
      </c>
      <c r="C438" s="31"/>
      <c r="D438" s="3">
        <f>C438-Feuil1!$C$2</f>
        <v>-1.0442708333333335E-3</v>
      </c>
      <c r="E438" s="3">
        <f>C438-$C437</f>
        <v>0</v>
      </c>
      <c r="F438" s="4"/>
      <c r="G438" s="33" t="e">
        <f>Tableau2[[#This Row],[PP ajustés]]-Tableau2[[#This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7"/>
        <v>438</v>
      </c>
      <c r="C439" s="31"/>
      <c r="D439" s="3">
        <f>C439-Feuil1!$C$2</f>
        <v>-1.0442708333333335E-3</v>
      </c>
      <c r="E439" s="3">
        <f>C439-$C438</f>
        <v>0</v>
      </c>
      <c r="F439" s="4"/>
      <c r="G439" s="33" t="e">
        <f>Tableau2[[#This Row],[PP ajustés]]-Tableau2[[#This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7"/>
        <v>439</v>
      </c>
      <c r="C440" s="31"/>
      <c r="D440" s="3">
        <f>C440-Feuil1!$C$2</f>
        <v>-1.0442708333333335E-3</v>
      </c>
      <c r="E440" s="3">
        <f>C440-$C439</f>
        <v>0</v>
      </c>
      <c r="F440" s="4"/>
      <c r="G440" s="33" t="e">
        <f>Tableau2[[#This Row],[PP ajustés]]-Tableau2[[#This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7"/>
        <v>440</v>
      </c>
      <c r="C441" s="31"/>
      <c r="D441" s="3">
        <f>C441-Feuil1!$C$2</f>
        <v>-1.0442708333333335E-3</v>
      </c>
      <c r="E441" s="3">
        <f>C441-$C440</f>
        <v>0</v>
      </c>
      <c r="F441" s="4"/>
      <c r="G441" s="33" t="e">
        <f>Tableau2[[#This Row],[PP ajustés]]-Tableau2[[#This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7"/>
        <v>441</v>
      </c>
      <c r="C442" s="31"/>
      <c r="D442" s="3">
        <f>C442-Feuil1!$C$2</f>
        <v>-1.0442708333333335E-3</v>
      </c>
      <c r="E442" s="3">
        <f>C442-$C441</f>
        <v>0</v>
      </c>
      <c r="F442" s="4"/>
      <c r="G442" s="33" t="e">
        <f>Tableau2[[#This Row],[PP ajustés]]-Tableau2[[#This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7"/>
        <v>442</v>
      </c>
      <c r="C443" s="31"/>
      <c r="D443" s="3">
        <f>C443-Feuil1!$C$2</f>
        <v>-1.0442708333333335E-3</v>
      </c>
      <c r="E443" s="3">
        <f>C443-$C442</f>
        <v>0</v>
      </c>
      <c r="F443" s="4"/>
      <c r="G443" s="33" t="e">
        <f>Tableau2[[#This Row],[PP ajustés]]-Tableau2[[#This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7"/>
        <v>443</v>
      </c>
      <c r="C444" s="31"/>
      <c r="D444" s="3">
        <f>C444-Feuil1!$C$2</f>
        <v>-1.0442708333333335E-3</v>
      </c>
      <c r="E444" s="3">
        <f>C444-$C443</f>
        <v>0</v>
      </c>
      <c r="F444" s="4"/>
      <c r="G444" s="33" t="e">
        <f>Tableau2[[#This Row],[PP ajustés]]-Tableau2[[#This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7"/>
        <v>444</v>
      </c>
      <c r="C445" s="31"/>
      <c r="D445" s="3">
        <f>C445-Feuil1!$C$2</f>
        <v>-1.0442708333333335E-3</v>
      </c>
      <c r="E445" s="3">
        <f>C445-$C444</f>
        <v>0</v>
      </c>
      <c r="F445" s="4"/>
      <c r="G445" s="33" t="e">
        <f>Tableau2[[#This Row],[PP ajustés]]-Tableau2[[#This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7"/>
        <v>445</v>
      </c>
      <c r="C446" s="31"/>
      <c r="D446" s="3">
        <f>C446-Feuil1!$C$2</f>
        <v>-1.0442708333333335E-3</v>
      </c>
      <c r="E446" s="3">
        <f>C446-$C445</f>
        <v>0</v>
      </c>
      <c r="F446" s="4"/>
      <c r="G446" s="33" t="e">
        <f>Tableau2[[#This Row],[PP ajustés]]-Tableau2[[#This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7"/>
        <v>446</v>
      </c>
      <c r="C447" s="31"/>
      <c r="D447" s="3">
        <f>C447-Feuil1!$C$2</f>
        <v>-1.0442708333333335E-3</v>
      </c>
      <c r="E447" s="3">
        <f>C447-$C446</f>
        <v>0</v>
      </c>
      <c r="F447" s="4"/>
      <c r="G447" s="33" t="e">
        <f>Tableau2[[#This Row],[PP ajustés]]-Tableau2[[#This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7"/>
        <v>447</v>
      </c>
      <c r="C448" s="31"/>
      <c r="D448" s="3">
        <f>C448-Feuil1!$C$2</f>
        <v>-1.0442708333333335E-3</v>
      </c>
      <c r="E448" s="3">
        <f>C448-$C447</f>
        <v>0</v>
      </c>
      <c r="F448" s="4"/>
      <c r="G448" s="33" t="e">
        <f>Tableau2[[#This Row],[PP ajustés]]-Tableau2[[#This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7"/>
        <v>448</v>
      </c>
      <c r="C449" s="31"/>
      <c r="D449" s="3">
        <f>C449-Feuil1!$C$2</f>
        <v>-1.0442708333333335E-3</v>
      </c>
      <c r="E449" s="3">
        <f>C449-$C448</f>
        <v>0</v>
      </c>
      <c r="F449" s="4"/>
      <c r="G449" s="33" t="e">
        <f>Tableau2[[#This Row],[PP ajustés]]-Tableau2[[#This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7"/>
        <v>449</v>
      </c>
      <c r="C450" s="31"/>
      <c r="D450" s="3">
        <f>C450-Feuil1!$C$2</f>
        <v>-1.0442708333333335E-3</v>
      </c>
      <c r="E450" s="3">
        <f>C450-$C449</f>
        <v>0</v>
      </c>
      <c r="F450" s="4"/>
      <c r="G450" s="33" t="e">
        <f>Tableau2[[#This Row],[PP ajustés]]-Tableau2[[#This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7"/>
        <v>450</v>
      </c>
      <c r="C451" s="31"/>
      <c r="D451" s="3">
        <f>C451-Feuil1!$C$2</f>
        <v>-1.0442708333333335E-3</v>
      </c>
      <c r="E451" s="3">
        <f>C451-$C450</f>
        <v>0</v>
      </c>
      <c r="F451" s="4"/>
      <c r="G451" s="33" t="e">
        <f>Tableau2[[#This Row],[PP ajustés]]-Tableau2[[#This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8">A451+1</f>
        <v>451</v>
      </c>
      <c r="C452" s="31"/>
      <c r="D452" s="3">
        <f>C452-Feuil1!$C$2</f>
        <v>-1.0442708333333335E-3</v>
      </c>
      <c r="E452" s="3">
        <f>C452-$C451</f>
        <v>0</v>
      </c>
      <c r="F452" s="4"/>
      <c r="G452" s="33" t="e">
        <f>Tableau2[[#This Row],[PP ajustés]]-Tableau2[[#This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8"/>
        <v>452</v>
      </c>
      <c r="C453" s="31"/>
      <c r="D453" s="3">
        <f>C453-Feuil1!$C$2</f>
        <v>-1.0442708333333335E-3</v>
      </c>
      <c r="E453" s="3">
        <f>C453-$C452</f>
        <v>0</v>
      </c>
      <c r="F453" s="4"/>
      <c r="G453" s="33" t="e">
        <f>Tableau2[[#This Row],[PP ajustés]]-Tableau2[[#This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8"/>
        <v>453</v>
      </c>
      <c r="C454" s="31"/>
      <c r="D454" s="3">
        <f>C454-Feuil1!$C$2</f>
        <v>-1.0442708333333335E-3</v>
      </c>
      <c r="E454" s="3">
        <f>C454-$C453</f>
        <v>0</v>
      </c>
      <c r="F454" s="4"/>
      <c r="G454" s="33" t="e">
        <f>Tableau2[[#This Row],[PP ajustés]]-Tableau2[[#This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8"/>
        <v>454</v>
      </c>
      <c r="C455" s="31"/>
      <c r="D455" s="3">
        <f>C455-Feuil1!$C$2</f>
        <v>-1.0442708333333335E-3</v>
      </c>
      <c r="E455" s="3">
        <f>C455-$C454</f>
        <v>0</v>
      </c>
      <c r="F455" s="4"/>
      <c r="G455" s="33" t="e">
        <f>Tableau2[[#This Row],[PP ajustés]]-Tableau2[[#This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8"/>
        <v>455</v>
      </c>
      <c r="C456" s="31"/>
      <c r="D456" s="3">
        <f>C456-Feuil1!$C$2</f>
        <v>-1.0442708333333335E-3</v>
      </c>
      <c r="E456" s="3">
        <f>C456-$C455</f>
        <v>0</v>
      </c>
      <c r="F456" s="4"/>
      <c r="G456" s="33" t="e">
        <f>Tableau2[[#This Row],[PP ajustés]]-Tableau2[[#This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8"/>
        <v>456</v>
      </c>
      <c r="C457" s="31"/>
      <c r="D457" s="3">
        <f>C457-Feuil1!$C$2</f>
        <v>-1.0442708333333335E-3</v>
      </c>
      <c r="E457" s="3">
        <f>C457-$C456</f>
        <v>0</v>
      </c>
      <c r="F457" s="4"/>
      <c r="G457" s="33" t="e">
        <f>Tableau2[[#This Row],[PP ajustés]]-Tableau2[[#This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8"/>
        <v>457</v>
      </c>
      <c r="C458" s="31"/>
      <c r="D458" s="3">
        <f>C458-Feuil1!$C$2</f>
        <v>-1.0442708333333335E-3</v>
      </c>
      <c r="E458" s="3">
        <f>C458-$C457</f>
        <v>0</v>
      </c>
      <c r="F458" s="4"/>
      <c r="G458" s="33" t="e">
        <f>Tableau2[[#This Row],[PP ajustés]]-Tableau2[[#This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8"/>
        <v>458</v>
      </c>
      <c r="C459" s="31"/>
      <c r="D459" s="3">
        <f>C459-Feuil1!$C$2</f>
        <v>-1.0442708333333335E-3</v>
      </c>
      <c r="E459" s="3">
        <f>C459-$C458</f>
        <v>0</v>
      </c>
      <c r="F459" s="4"/>
      <c r="G459" s="33" t="e">
        <f>Tableau2[[#This Row],[PP ajustés]]-Tableau2[[#This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8"/>
        <v>459</v>
      </c>
      <c r="C460" s="31"/>
      <c r="D460" s="3">
        <f>C460-Feuil1!$C$2</f>
        <v>-1.0442708333333335E-3</v>
      </c>
      <c r="E460" s="3">
        <f>C460-$C459</f>
        <v>0</v>
      </c>
      <c r="F460" s="4"/>
      <c r="G460" s="33" t="e">
        <f>Tableau2[[#This Row],[PP ajustés]]-Tableau2[[#This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8"/>
        <v>460</v>
      </c>
      <c r="C461" s="31"/>
      <c r="D461" s="3">
        <f>C461-Feuil1!$C$2</f>
        <v>-1.0442708333333335E-3</v>
      </c>
      <c r="E461" s="3">
        <f>C461-$C460</f>
        <v>0</v>
      </c>
      <c r="F461" s="4"/>
      <c r="G461" s="33" t="e">
        <f>Tableau2[[#This Row],[PP ajustés]]-Tableau2[[#This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8"/>
        <v>461</v>
      </c>
      <c r="C462" s="31"/>
      <c r="D462" s="3">
        <f>C462-Feuil1!$C$2</f>
        <v>-1.0442708333333335E-3</v>
      </c>
      <c r="E462" s="3">
        <f>C462-$C461</f>
        <v>0</v>
      </c>
      <c r="F462" s="4"/>
      <c r="G462" s="33" t="e">
        <f>Tableau2[[#This Row],[PP ajustés]]-Tableau2[[#This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8"/>
        <v>462</v>
      </c>
      <c r="C463" s="31"/>
      <c r="D463" s="3">
        <f>C463-Feuil1!$C$2</f>
        <v>-1.0442708333333335E-3</v>
      </c>
      <c r="E463" s="3">
        <f>C463-$C462</f>
        <v>0</v>
      </c>
      <c r="F463" s="4"/>
      <c r="G463" s="33" t="e">
        <f>Tableau2[[#This Row],[PP ajustés]]-Tableau2[[#This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8"/>
        <v>463</v>
      </c>
      <c r="C464" s="31"/>
      <c r="D464" s="3">
        <f>C464-Feuil1!$C$2</f>
        <v>-1.0442708333333335E-3</v>
      </c>
      <c r="E464" s="3">
        <f>C464-$C463</f>
        <v>0</v>
      </c>
      <c r="F464" s="4"/>
      <c r="G464" s="33" t="e">
        <f>Tableau2[[#This Row],[PP ajustés]]-Tableau2[[#This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8"/>
        <v>464</v>
      </c>
      <c r="C465" s="31"/>
      <c r="D465" s="3">
        <f>C465-Feuil1!$C$2</f>
        <v>-1.0442708333333335E-3</v>
      </c>
      <c r="E465" s="3">
        <f>C465-$C464</f>
        <v>0</v>
      </c>
      <c r="F465" s="4"/>
      <c r="G465" s="33" t="e">
        <f>Tableau2[[#This Row],[PP ajustés]]-Tableau2[[#This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8"/>
        <v>465</v>
      </c>
      <c r="C466" s="31"/>
      <c r="D466" s="3">
        <f>C466-Feuil1!$C$2</f>
        <v>-1.0442708333333335E-3</v>
      </c>
      <c r="E466" s="3">
        <f>C466-$C465</f>
        <v>0</v>
      </c>
      <c r="F466" s="4"/>
      <c r="G466" s="33" t="e">
        <f>Tableau2[[#This Row],[PP ajustés]]-Tableau2[[#This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8"/>
        <v>466</v>
      </c>
      <c r="C467" s="31"/>
      <c r="D467" s="3">
        <f>C467-Feuil1!$C$2</f>
        <v>-1.0442708333333335E-3</v>
      </c>
      <c r="E467" s="3">
        <f>C467-$C466</f>
        <v>0</v>
      </c>
      <c r="F467" s="4"/>
      <c r="G467" s="33" t="e">
        <f>Tableau2[[#This Row],[PP ajustés]]-Tableau2[[#This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8"/>
        <v>467</v>
      </c>
      <c r="C468" s="31"/>
      <c r="D468" s="3">
        <f>C468-Feuil1!$C$2</f>
        <v>-1.0442708333333335E-3</v>
      </c>
      <c r="E468" s="3">
        <f>C468-$C467</f>
        <v>0</v>
      </c>
      <c r="F468" s="4"/>
      <c r="G468" s="33" t="e">
        <f>Tableau2[[#This Row],[PP ajustés]]-Tableau2[[#This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8"/>
        <v>468</v>
      </c>
      <c r="C469" s="31"/>
      <c r="D469" s="3">
        <f>C469-Feuil1!$C$2</f>
        <v>-1.0442708333333335E-3</v>
      </c>
      <c r="E469" s="3">
        <f>C469-$C468</f>
        <v>0</v>
      </c>
      <c r="F469" s="4"/>
      <c r="G469" s="33" t="e">
        <f>Tableau2[[#This Row],[PP ajustés]]-Tableau2[[#This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8"/>
        <v>469</v>
      </c>
      <c r="C470" s="31"/>
      <c r="D470" s="3">
        <f>C470-Feuil1!$C$2</f>
        <v>-1.0442708333333335E-3</v>
      </c>
      <c r="E470" s="3">
        <f>C470-$C469</f>
        <v>0</v>
      </c>
      <c r="F470" s="4"/>
      <c r="G470" s="33" t="e">
        <f>Tableau2[[#This Row],[PP ajustés]]-Tableau2[[#This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8"/>
        <v>470</v>
      </c>
      <c r="C471" s="31"/>
      <c r="D471" s="3">
        <f>C471-Feuil1!$C$2</f>
        <v>-1.0442708333333335E-3</v>
      </c>
      <c r="E471" s="3">
        <f>C471-$C470</f>
        <v>0</v>
      </c>
      <c r="F471" s="4"/>
      <c r="G471" s="33" t="e">
        <f>Tableau2[[#This Row],[PP ajustés]]-Tableau2[[#This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8"/>
        <v>471</v>
      </c>
      <c r="C472" s="31"/>
      <c r="D472" s="3">
        <f>C472-Feuil1!$C$2</f>
        <v>-1.0442708333333335E-3</v>
      </c>
      <c r="E472" s="3">
        <f>C472-$C471</f>
        <v>0</v>
      </c>
      <c r="F472" s="4"/>
      <c r="G472" s="33" t="e">
        <f>Tableau2[[#This Row],[PP ajustés]]-Tableau2[[#This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8"/>
        <v>472</v>
      </c>
      <c r="C473" s="31"/>
      <c r="D473" s="3">
        <f>C473-Feuil1!$C$2</f>
        <v>-1.0442708333333335E-3</v>
      </c>
      <c r="E473" s="3">
        <f>C473-$C472</f>
        <v>0</v>
      </c>
      <c r="F473" s="4"/>
      <c r="G473" s="33" t="e">
        <f>Tableau2[[#This Row],[PP ajustés]]-Tableau2[[#This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8"/>
        <v>473</v>
      </c>
      <c r="C474" s="31"/>
      <c r="D474" s="3">
        <f>C474-Feuil1!$C$2</f>
        <v>-1.0442708333333335E-3</v>
      </c>
      <c r="E474" s="3">
        <f>C474-$C473</f>
        <v>0</v>
      </c>
      <c r="F474" s="4"/>
      <c r="G474" s="33" t="e">
        <f>Tableau2[[#This Row],[PP ajustés]]-Tableau2[[#This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8"/>
        <v>474</v>
      </c>
      <c r="C475" s="31"/>
      <c r="D475" s="3">
        <f>C475-Feuil1!$C$2</f>
        <v>-1.0442708333333335E-3</v>
      </c>
      <c r="E475" s="3">
        <f>C475-$C474</f>
        <v>0</v>
      </c>
      <c r="F475" s="4"/>
      <c r="G475" s="33" t="e">
        <f>Tableau2[[#This Row],[PP ajustés]]-Tableau2[[#This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8"/>
        <v>475</v>
      </c>
      <c r="C476" s="31"/>
      <c r="D476" s="3">
        <f>C476-Feuil1!$C$2</f>
        <v>-1.0442708333333335E-3</v>
      </c>
      <c r="E476" s="3">
        <f>C476-$C475</f>
        <v>0</v>
      </c>
      <c r="F476" s="4"/>
      <c r="G476" s="33" t="e">
        <f>Tableau2[[#This Row],[PP ajustés]]-Tableau2[[#This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8"/>
        <v>476</v>
      </c>
      <c r="C477" s="31"/>
      <c r="D477" s="3">
        <f>C477-Feuil1!$C$2</f>
        <v>-1.0442708333333335E-3</v>
      </c>
      <c r="E477" s="3">
        <f>C477-$C476</f>
        <v>0</v>
      </c>
      <c r="F477" s="4"/>
      <c r="G477" s="33" t="e">
        <f>Tableau2[[#This Row],[PP ajustés]]-Tableau2[[#This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8"/>
        <v>477</v>
      </c>
      <c r="C478" s="31"/>
      <c r="D478" s="3">
        <f>C478-Feuil1!$C$2</f>
        <v>-1.0442708333333335E-3</v>
      </c>
      <c r="E478" s="3">
        <f>C478-$C477</f>
        <v>0</v>
      </c>
      <c r="F478" s="4"/>
      <c r="G478" s="33" t="e">
        <f>Tableau2[[#This Row],[PP ajustés]]-Tableau2[[#This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8"/>
        <v>478</v>
      </c>
      <c r="C479" s="31"/>
      <c r="D479" s="3">
        <f>C479-Feuil1!$C$2</f>
        <v>-1.0442708333333335E-3</v>
      </c>
      <c r="E479" s="3">
        <f>C479-$C478</f>
        <v>0</v>
      </c>
      <c r="F479" s="4"/>
      <c r="G479" s="33" t="e">
        <f>Tableau2[[#This Row],[PP ajustés]]-Tableau2[[#This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8"/>
        <v>479</v>
      </c>
      <c r="C480" s="31"/>
      <c r="D480" s="3">
        <f>C480-Feuil1!$C$2</f>
        <v>-1.0442708333333335E-3</v>
      </c>
      <c r="E480" s="3">
        <f>C480-$C479</f>
        <v>0</v>
      </c>
      <c r="F480" s="4"/>
      <c r="G480" s="33" t="e">
        <f>Tableau2[[#This Row],[PP ajustés]]-Tableau2[[#This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8"/>
        <v>480</v>
      </c>
      <c r="C481" s="31"/>
      <c r="D481" s="3">
        <f>C481-Feuil1!$C$2</f>
        <v>-1.0442708333333335E-3</v>
      </c>
      <c r="E481" s="3">
        <f>C481-$C480</f>
        <v>0</v>
      </c>
      <c r="F481" s="4"/>
      <c r="G481" s="33" t="e">
        <f>Tableau2[[#This Row],[PP ajustés]]-Tableau2[[#This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8"/>
        <v>481</v>
      </c>
      <c r="C482" s="31"/>
      <c r="D482" s="3">
        <f>C482-Feuil1!$C$2</f>
        <v>-1.0442708333333335E-3</v>
      </c>
      <c r="E482" s="3">
        <f>C482-$C481</f>
        <v>0</v>
      </c>
      <c r="F482" s="4"/>
      <c r="G482" s="33" t="e">
        <f>Tableau2[[#This Row],[PP ajustés]]-Tableau2[[#This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8"/>
        <v>482</v>
      </c>
      <c r="C483" s="31"/>
      <c r="D483" s="3">
        <f>C483-Feuil1!$C$2</f>
        <v>-1.0442708333333335E-3</v>
      </c>
      <c r="E483" s="3">
        <f>C483-$C482</f>
        <v>0</v>
      </c>
      <c r="F483" s="4"/>
      <c r="G483" s="33" t="e">
        <f>Tableau2[[#This Row],[PP ajustés]]-Tableau2[[#This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8"/>
        <v>483</v>
      </c>
      <c r="C484" s="31"/>
      <c r="D484" s="3">
        <f>C484-Feuil1!$C$2</f>
        <v>-1.0442708333333335E-3</v>
      </c>
      <c r="E484" s="3">
        <f>C484-$C483</f>
        <v>0</v>
      </c>
      <c r="F484" s="4"/>
      <c r="G484" s="33" t="e">
        <f>Tableau2[[#This Row],[PP ajustés]]-Tableau2[[#This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8"/>
        <v>484</v>
      </c>
      <c r="C485" s="31"/>
      <c r="D485" s="3">
        <f>C485-Feuil1!$C$2</f>
        <v>-1.0442708333333335E-3</v>
      </c>
      <c r="E485" s="3">
        <f>C485-$C484</f>
        <v>0</v>
      </c>
      <c r="F485" s="4"/>
      <c r="G485" s="33" t="e">
        <f>Tableau2[[#This Row],[PP ajustés]]-Tableau2[[#This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8"/>
        <v>485</v>
      </c>
      <c r="C486" s="31"/>
      <c r="D486" s="3">
        <f>C486-Feuil1!$C$2</f>
        <v>-1.0442708333333335E-3</v>
      </c>
      <c r="E486" s="3">
        <f>C486-$C485</f>
        <v>0</v>
      </c>
      <c r="F486" s="4"/>
      <c r="G486" s="33" t="e">
        <f>Tableau2[[#This Row],[PP ajustés]]-Tableau2[[#This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8"/>
        <v>486</v>
      </c>
      <c r="C487" s="31"/>
      <c r="D487" s="3">
        <f>C487-Feuil1!$C$2</f>
        <v>-1.0442708333333335E-3</v>
      </c>
      <c r="E487" s="3">
        <f>C487-$C486</f>
        <v>0</v>
      </c>
      <c r="F487" s="4"/>
      <c r="G487" s="33" t="e">
        <f>Tableau2[[#This Row],[PP ajustés]]-Tableau2[[#This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8"/>
        <v>487</v>
      </c>
      <c r="C488" s="31"/>
      <c r="D488" s="3">
        <f>C488-Feuil1!$C$2</f>
        <v>-1.0442708333333335E-3</v>
      </c>
      <c r="E488" s="3">
        <f>C488-$C487</f>
        <v>0</v>
      </c>
      <c r="F488" s="4"/>
      <c r="G488" s="33" t="e">
        <f>Tableau2[[#This Row],[PP ajustés]]-Tableau2[[#This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8"/>
        <v>488</v>
      </c>
      <c r="C489" s="31"/>
      <c r="D489" s="3">
        <f>C489-Feuil1!$C$2</f>
        <v>-1.0442708333333335E-3</v>
      </c>
      <c r="E489" s="3">
        <f>C489-$C488</f>
        <v>0</v>
      </c>
      <c r="F489" s="4"/>
      <c r="G489" s="33" t="e">
        <f>Tableau2[[#This Row],[PP ajustés]]-Tableau2[[#This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8"/>
        <v>489</v>
      </c>
      <c r="C490" s="31"/>
      <c r="D490" s="3">
        <f>C490-Feuil1!$C$2</f>
        <v>-1.0442708333333335E-3</v>
      </c>
      <c r="E490" s="3">
        <f>C490-$C489</f>
        <v>0</v>
      </c>
      <c r="F490" s="4"/>
      <c r="G490" s="33" t="e">
        <f>Tableau2[[#This Row],[PP ajustés]]-Tableau2[[#This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8"/>
        <v>490</v>
      </c>
      <c r="C491" s="31"/>
      <c r="D491" s="3">
        <f>C491-Feuil1!$C$2</f>
        <v>-1.0442708333333335E-3</v>
      </c>
      <c r="E491" s="3">
        <f>C491-$C490</f>
        <v>0</v>
      </c>
      <c r="F491" s="4"/>
      <c r="G491" s="33" t="e">
        <f>Tableau2[[#This Row],[PP ajustés]]-Tableau2[[#This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8"/>
        <v>491</v>
      </c>
      <c r="C492" s="31"/>
      <c r="D492" s="3">
        <f>C492-Feuil1!$C$2</f>
        <v>-1.0442708333333335E-3</v>
      </c>
      <c r="E492" s="3">
        <f>C492-$C491</f>
        <v>0</v>
      </c>
      <c r="F492" s="4"/>
      <c r="G492" s="33" t="e">
        <f>Tableau2[[#This Row],[PP ajustés]]-Tableau2[[#This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8"/>
        <v>492</v>
      </c>
      <c r="C493" s="31"/>
      <c r="D493" s="3">
        <f>C493-Feuil1!$C$2</f>
        <v>-1.0442708333333335E-3</v>
      </c>
      <c r="E493" s="3">
        <f>C493-$C492</f>
        <v>0</v>
      </c>
      <c r="F493" s="4"/>
      <c r="G493" s="33" t="e">
        <f>Tableau2[[#This Row],[PP ajustés]]-Tableau2[[#This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8"/>
        <v>493</v>
      </c>
      <c r="C494" s="31"/>
      <c r="D494" s="3">
        <f>C494-Feuil1!$C$2</f>
        <v>-1.0442708333333335E-3</v>
      </c>
      <c r="E494" s="3">
        <f>C494-$C493</f>
        <v>0</v>
      </c>
      <c r="F494" s="4"/>
      <c r="G494" s="33" t="e">
        <f>Tableau2[[#This Row],[PP ajustés]]-Tableau2[[#This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8"/>
        <v>494</v>
      </c>
      <c r="C495" s="31"/>
      <c r="D495" s="3">
        <f>C495-Feuil1!$C$2</f>
        <v>-1.0442708333333335E-3</v>
      </c>
      <c r="E495" s="3">
        <f>C495-$C494</f>
        <v>0</v>
      </c>
      <c r="F495" s="4"/>
      <c r="G495" s="33" t="e">
        <f>Tableau2[[#This Row],[PP ajustés]]-Tableau2[[#This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8"/>
        <v>495</v>
      </c>
      <c r="C496" s="31"/>
      <c r="D496" s="3">
        <f>C496-Feuil1!$C$2</f>
        <v>-1.0442708333333335E-3</v>
      </c>
      <c r="E496" s="3">
        <f>C496-$C495</f>
        <v>0</v>
      </c>
      <c r="F496" s="4"/>
      <c r="G496" s="33" t="e">
        <f>Tableau2[[#This Row],[PP ajustés]]-Tableau2[[#This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8"/>
        <v>496</v>
      </c>
      <c r="C497" s="31"/>
      <c r="D497" s="3">
        <f>C497-Feuil1!$C$2</f>
        <v>-1.0442708333333335E-3</v>
      </c>
      <c r="E497" s="3">
        <f>C497-$C496</f>
        <v>0</v>
      </c>
      <c r="F497" s="4"/>
      <c r="G497" s="33" t="e">
        <f>Tableau2[[#This Row],[PP ajustés]]-Tableau2[[#This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8"/>
        <v>497</v>
      </c>
      <c r="C498" s="31"/>
      <c r="D498" s="3">
        <f>C498-Feuil1!$C$2</f>
        <v>-1.0442708333333335E-3</v>
      </c>
      <c r="E498" s="3">
        <f>C498-$C497</f>
        <v>0</v>
      </c>
      <c r="F498" s="4"/>
      <c r="G498" s="33" t="e">
        <f>Tableau2[[#This Row],[PP ajustés]]-Tableau2[[#This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8"/>
        <v>498</v>
      </c>
      <c r="C499" s="31"/>
      <c r="D499" s="3">
        <f>C499-Feuil1!$C$2</f>
        <v>-1.0442708333333335E-3</v>
      </c>
      <c r="E499" s="3">
        <f>C499-$C498</f>
        <v>0</v>
      </c>
      <c r="F499" s="4"/>
      <c r="G499" s="33" t="e">
        <f>Tableau2[[#This Row],[PP ajustés]]-Tableau2[[#This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8"/>
        <v>499</v>
      </c>
      <c r="C500" s="31"/>
      <c r="D500" s="3">
        <f>C500-Feuil1!$C$2</f>
        <v>-1.0442708333333335E-3</v>
      </c>
      <c r="E500" s="3">
        <f>C500-$C499</f>
        <v>0</v>
      </c>
      <c r="F500" s="4"/>
      <c r="G500" s="33" t="e">
        <f>Tableau2[[#This Row],[PP ajustés]]-Tableau2[[#This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8"/>
        <v>500</v>
      </c>
      <c r="C501" s="31"/>
      <c r="D501" s="3">
        <f>C501-Feuil1!$C$2</f>
        <v>-1.0442708333333335E-3</v>
      </c>
      <c r="E501" s="3">
        <f>C501-$C500</f>
        <v>0</v>
      </c>
      <c r="F501" s="4"/>
      <c r="G501" s="33" t="e">
        <f>Tableau2[[#This Row],[PP ajustés]]-Tableau2[[#This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8"/>
        <v>501</v>
      </c>
      <c r="C502" s="31"/>
      <c r="D502" s="3">
        <f>C502-Feuil1!$C$2</f>
        <v>-1.0442708333333335E-3</v>
      </c>
      <c r="E502" s="3">
        <f>C502-$C501</f>
        <v>0</v>
      </c>
      <c r="F502" s="4"/>
      <c r="G502" s="33" t="e">
        <f>Tableau2[[#This Row],[PP ajustés]]-Tableau2[[#This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8"/>
        <v>502</v>
      </c>
      <c r="C503" s="31"/>
      <c r="D503" s="3">
        <f>C503-Feuil1!$C$2</f>
        <v>-1.0442708333333335E-3</v>
      </c>
      <c r="E503" s="3">
        <f>C503-$C502</f>
        <v>0</v>
      </c>
      <c r="F503" s="4"/>
      <c r="G503" s="33" t="e">
        <f>Tableau2[[#This Row],[PP ajustés]]-Tableau2[[#This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8"/>
        <v>503</v>
      </c>
      <c r="C504" s="31"/>
      <c r="D504" s="3">
        <f>C504-Feuil1!$C$2</f>
        <v>-1.0442708333333335E-3</v>
      </c>
      <c r="E504" s="3">
        <f>C504-$C503</f>
        <v>0</v>
      </c>
      <c r="F504" s="4"/>
      <c r="G504" s="33" t="e">
        <f>Tableau2[[#This Row],[PP ajustés]]-Tableau2[[#This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8"/>
        <v>504</v>
      </c>
      <c r="C505" s="31"/>
      <c r="D505" s="3">
        <f>C505-Feuil1!$C$2</f>
        <v>-1.0442708333333335E-3</v>
      </c>
      <c r="E505" s="3">
        <f>C505-$C504</f>
        <v>0</v>
      </c>
      <c r="F505" s="4"/>
      <c r="G505" s="33" t="e">
        <f>Tableau2[[#This Row],[PP ajustés]]-Tableau2[[#This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8"/>
        <v>505</v>
      </c>
      <c r="C506" s="31"/>
      <c r="D506" s="3">
        <f>C506-Feuil1!$C$2</f>
        <v>-1.0442708333333335E-3</v>
      </c>
      <c r="E506" s="3">
        <f>C506-$C505</f>
        <v>0</v>
      </c>
      <c r="F506" s="4"/>
      <c r="G506" s="33" t="e">
        <f>Tableau2[[#This Row],[PP ajustés]]-Tableau2[[#This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8"/>
        <v>506</v>
      </c>
      <c r="C507" s="31"/>
      <c r="D507" s="3">
        <f>C507-Feuil1!$C$2</f>
        <v>-1.0442708333333335E-3</v>
      </c>
      <c r="E507" s="3">
        <f>C507-$C506</f>
        <v>0</v>
      </c>
      <c r="F507" s="4"/>
      <c r="G507" s="33" t="e">
        <f>Tableau2[[#This Row],[PP ajustés]]-Tableau2[[#This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8"/>
        <v>507</v>
      </c>
      <c r="C508" s="31"/>
      <c r="D508" s="3">
        <f>C508-Feuil1!$C$2</f>
        <v>-1.0442708333333335E-3</v>
      </c>
      <c r="E508" s="3">
        <f>C508-$C507</f>
        <v>0</v>
      </c>
      <c r="F508" s="4"/>
      <c r="G508" s="33" t="e">
        <f>Tableau2[[#This Row],[PP ajustés]]-Tableau2[[#This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8"/>
        <v>508</v>
      </c>
      <c r="C509" s="31"/>
      <c r="D509" s="3">
        <f>C509-Feuil1!$C$2</f>
        <v>-1.0442708333333335E-3</v>
      </c>
      <c r="E509" s="3">
        <f>C509-$C508</f>
        <v>0</v>
      </c>
      <c r="F509" s="4"/>
      <c r="G509" s="33" t="e">
        <f>Tableau2[[#This Row],[PP ajustés]]-Tableau2[[#This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8"/>
        <v>509</v>
      </c>
      <c r="C510" s="31"/>
      <c r="D510" s="3">
        <f>C510-Feuil1!$C$2</f>
        <v>-1.0442708333333335E-3</v>
      </c>
      <c r="E510" s="3">
        <f>C510-$C509</f>
        <v>0</v>
      </c>
      <c r="F510" s="4"/>
      <c r="G510" s="33" t="e">
        <f>Tableau2[[#This Row],[PP ajustés]]-Tableau2[[#This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8"/>
        <v>510</v>
      </c>
      <c r="C511" s="31"/>
      <c r="D511" s="3">
        <f>C511-Feuil1!$C$2</f>
        <v>-1.0442708333333335E-3</v>
      </c>
      <c r="E511" s="3">
        <f>C511-$C510</f>
        <v>0</v>
      </c>
      <c r="F511" s="4"/>
      <c r="G511" s="33" t="e">
        <f>Tableau2[[#This Row],[PP ajustés]]-Tableau2[[#This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8"/>
        <v>511</v>
      </c>
      <c r="C512" s="31"/>
      <c r="D512" s="3">
        <f>C512-Feuil1!$C$2</f>
        <v>-1.0442708333333335E-3</v>
      </c>
      <c r="E512" s="3">
        <f>C512-$C511</f>
        <v>0</v>
      </c>
      <c r="F512" s="4"/>
      <c r="G512" s="33" t="e">
        <f>Tableau2[[#This Row],[PP ajustés]]-Tableau2[[#This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8"/>
        <v>512</v>
      </c>
      <c r="C513" s="31"/>
      <c r="D513" s="3">
        <f>C513-Feuil1!$C$2</f>
        <v>-1.0442708333333335E-3</v>
      </c>
      <c r="E513" s="3">
        <f>C513-$C512</f>
        <v>0</v>
      </c>
      <c r="F513" s="4"/>
      <c r="G513" s="33" t="e">
        <f>Tableau2[[#This Row],[PP ajustés]]-Tableau2[[#This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8"/>
        <v>513</v>
      </c>
      <c r="C514" s="31"/>
      <c r="D514" s="3">
        <f>C514-Feuil1!$C$2</f>
        <v>-1.0442708333333335E-3</v>
      </c>
      <c r="E514" s="3">
        <f>C514-$C513</f>
        <v>0</v>
      </c>
      <c r="F514" s="4"/>
      <c r="G514" s="33" t="e">
        <f>Tableau2[[#This Row],[PP ajustés]]-Tableau2[[#This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8"/>
        <v>514</v>
      </c>
      <c r="C515" s="31"/>
      <c r="D515" s="3">
        <f>C515-Feuil1!$C$2</f>
        <v>-1.0442708333333335E-3</v>
      </c>
      <c r="E515" s="3">
        <f>C515-$C514</f>
        <v>0</v>
      </c>
      <c r="F515" s="4"/>
      <c r="G515" s="33" t="e">
        <f>Tableau2[[#This Row],[PP ajustés]]-Tableau2[[#This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9">A515+1</f>
        <v>515</v>
      </c>
      <c r="C516" s="31"/>
      <c r="D516" s="3">
        <f>C516-Feuil1!$C$2</f>
        <v>-1.0442708333333335E-3</v>
      </c>
      <c r="E516" s="3">
        <f>C516-$C515</f>
        <v>0</v>
      </c>
      <c r="F516" s="4"/>
      <c r="G516" s="33" t="e">
        <f>Tableau2[[#This Row],[PP ajustés]]-Tableau2[[#This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9"/>
        <v>516</v>
      </c>
      <c r="C517" s="31"/>
      <c r="D517" s="3">
        <f>C517-Feuil1!$C$2</f>
        <v>-1.0442708333333335E-3</v>
      </c>
      <c r="E517" s="3">
        <f>C517-$C516</f>
        <v>0</v>
      </c>
      <c r="F517" s="4"/>
      <c r="G517" s="33" t="e">
        <f>Tableau2[[#This Row],[PP ajustés]]-Tableau2[[#This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9"/>
        <v>517</v>
      </c>
      <c r="C518" s="31"/>
      <c r="D518" s="3">
        <f>C518-Feuil1!$C$2</f>
        <v>-1.0442708333333335E-3</v>
      </c>
      <c r="E518" s="3">
        <f>C518-$C517</f>
        <v>0</v>
      </c>
      <c r="F518" s="4"/>
      <c r="G518" s="33" t="e">
        <f>Tableau2[[#This Row],[PP ajustés]]-Tableau2[[#This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9"/>
        <v>518</v>
      </c>
      <c r="C519" s="31"/>
      <c r="D519" s="3">
        <f>C519-Feuil1!$C$2</f>
        <v>-1.0442708333333335E-3</v>
      </c>
      <c r="E519" s="3">
        <f>C519-$C518</f>
        <v>0</v>
      </c>
      <c r="F519" s="4"/>
      <c r="G519" s="33" t="e">
        <f>Tableau2[[#This Row],[PP ajustés]]-Tableau2[[#This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9"/>
        <v>519</v>
      </c>
      <c r="C520" s="31"/>
      <c r="D520" s="3">
        <f>C520-Feuil1!$C$2</f>
        <v>-1.0442708333333335E-3</v>
      </c>
      <c r="E520" s="3">
        <f>C520-$C519</f>
        <v>0</v>
      </c>
      <c r="F520" s="4"/>
      <c r="G520" s="33" t="e">
        <f>Tableau2[[#This Row],[PP ajustés]]-Tableau2[[#This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9"/>
        <v>520</v>
      </c>
      <c r="C521" s="31"/>
      <c r="D521" s="3">
        <f>C521-Feuil1!$C$2</f>
        <v>-1.0442708333333335E-3</v>
      </c>
      <c r="E521" s="3">
        <f>C521-$C520</f>
        <v>0</v>
      </c>
      <c r="F521" s="4"/>
      <c r="G521" s="33" t="e">
        <f>Tableau2[[#This Row],[PP ajustés]]-Tableau2[[#This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9"/>
        <v>521</v>
      </c>
      <c r="C522" s="31"/>
      <c r="D522" s="3">
        <f>C522-Feuil1!$C$2</f>
        <v>-1.0442708333333335E-3</v>
      </c>
      <c r="E522" s="3">
        <f>C522-$C521</f>
        <v>0</v>
      </c>
      <c r="F522" s="4"/>
      <c r="G522" s="33" t="e">
        <f>Tableau2[[#This Row],[PP ajustés]]-Tableau2[[#This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9"/>
        <v>522</v>
      </c>
      <c r="C523" s="31"/>
      <c r="D523" s="3">
        <f>C523-Feuil1!$C$2</f>
        <v>-1.0442708333333335E-3</v>
      </c>
      <c r="E523" s="3">
        <f>C523-$C522</f>
        <v>0</v>
      </c>
      <c r="F523" s="4"/>
      <c r="G523" s="33" t="e">
        <f>Tableau2[[#This Row],[PP ajustés]]-Tableau2[[#This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9"/>
        <v>523</v>
      </c>
      <c r="C524" s="31"/>
      <c r="D524" s="3">
        <f>C524-Feuil1!$C$2</f>
        <v>-1.0442708333333335E-3</v>
      </c>
      <c r="E524" s="3">
        <f>C524-$C523</f>
        <v>0</v>
      </c>
      <c r="F524" s="4"/>
      <c r="G524" s="33" t="e">
        <f>Tableau2[[#This Row],[PP ajustés]]-Tableau2[[#This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9"/>
        <v>524</v>
      </c>
      <c r="C525" s="31"/>
      <c r="D525" s="3">
        <f>C525-Feuil1!$C$2</f>
        <v>-1.0442708333333335E-3</v>
      </c>
      <c r="E525" s="3">
        <f>C525-$C524</f>
        <v>0</v>
      </c>
      <c r="F525" s="4"/>
      <c r="G525" s="33" t="e">
        <f>Tableau2[[#This Row],[PP ajustés]]-Tableau2[[#This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9"/>
        <v>525</v>
      </c>
      <c r="C526" s="31"/>
      <c r="D526" s="3">
        <f>C526-Feuil1!$C$2</f>
        <v>-1.0442708333333335E-3</v>
      </c>
      <c r="E526" s="3">
        <f>C526-$C525</f>
        <v>0</v>
      </c>
      <c r="F526" s="4"/>
      <c r="G526" s="33" t="e">
        <f>Tableau2[[#This Row],[PP ajustés]]-Tableau2[[#This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9"/>
        <v>526</v>
      </c>
      <c r="C527" s="31"/>
      <c r="D527" s="3">
        <f>C527-Feuil1!$C$2</f>
        <v>-1.0442708333333335E-3</v>
      </c>
      <c r="E527" s="3">
        <f>C527-$C526</f>
        <v>0</v>
      </c>
      <c r="F527" s="4"/>
      <c r="G527" s="33" t="e">
        <f>Tableau2[[#This Row],[PP ajustés]]-Tableau2[[#This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9"/>
        <v>527</v>
      </c>
      <c r="C528" s="31"/>
      <c r="D528" s="3">
        <f>C528-Feuil1!$C$2</f>
        <v>-1.0442708333333335E-3</v>
      </c>
      <c r="E528" s="3">
        <f>C528-$C527</f>
        <v>0</v>
      </c>
      <c r="F528" s="4"/>
      <c r="G528" s="33" t="e">
        <f>Tableau2[[#This Row],[PP ajustés]]-Tableau2[[#This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9"/>
        <v>528</v>
      </c>
      <c r="C529" s="31"/>
      <c r="D529" s="3">
        <f>C529-Feuil1!$C$2</f>
        <v>-1.0442708333333335E-3</v>
      </c>
      <c r="E529" s="3">
        <f>C529-$C528</f>
        <v>0</v>
      </c>
      <c r="F529" s="4"/>
      <c r="G529" s="33" t="e">
        <f>Tableau2[[#This Row],[PP ajustés]]-Tableau2[[#This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9"/>
        <v>529</v>
      </c>
      <c r="C530" s="31"/>
      <c r="D530" s="3">
        <f>C530-Feuil1!$C$2</f>
        <v>-1.0442708333333335E-3</v>
      </c>
      <c r="E530" s="3">
        <f>C530-$C529</f>
        <v>0</v>
      </c>
      <c r="F530" s="4"/>
      <c r="G530" s="33" t="e">
        <f>Tableau2[[#This Row],[PP ajustés]]-Tableau2[[#This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9"/>
        <v>530</v>
      </c>
      <c r="C531" s="31"/>
      <c r="D531" s="3">
        <f>C531-Feuil1!$C$2</f>
        <v>-1.0442708333333335E-3</v>
      </c>
      <c r="E531" s="3">
        <f>C531-$C530</f>
        <v>0</v>
      </c>
      <c r="F531" s="4"/>
      <c r="G531" s="33" t="e">
        <f>Tableau2[[#This Row],[PP ajustés]]-Tableau2[[#This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9"/>
        <v>531</v>
      </c>
      <c r="C532" s="31"/>
      <c r="D532" s="3">
        <f>C532-Feuil1!$C$2</f>
        <v>-1.0442708333333335E-3</v>
      </c>
      <c r="E532" s="3">
        <f>C532-$C531</f>
        <v>0</v>
      </c>
      <c r="F532" s="4"/>
      <c r="G532" s="33" t="e">
        <f>Tableau2[[#This Row],[PP ajustés]]-Tableau2[[#This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9"/>
        <v>532</v>
      </c>
      <c r="C533" s="31"/>
      <c r="D533" s="3">
        <f>C533-Feuil1!$C$2</f>
        <v>-1.0442708333333335E-3</v>
      </c>
      <c r="E533" s="3">
        <f>C533-$C532</f>
        <v>0</v>
      </c>
      <c r="F533" s="4"/>
      <c r="G533" s="33" t="e">
        <f>Tableau2[[#This Row],[PP ajustés]]-Tableau2[[#This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9"/>
        <v>533</v>
      </c>
      <c r="C534" s="31"/>
      <c r="D534" s="3">
        <f>C534-Feuil1!$C$2</f>
        <v>-1.0442708333333335E-3</v>
      </c>
      <c r="E534" s="3">
        <f>C534-$C533</f>
        <v>0</v>
      </c>
      <c r="F534" s="4"/>
      <c r="G534" s="33" t="e">
        <f>Tableau2[[#This Row],[PP ajustés]]-Tableau2[[#This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9"/>
        <v>534</v>
      </c>
      <c r="C535" s="31"/>
      <c r="D535" s="3">
        <f>C535-Feuil1!$C$2</f>
        <v>-1.0442708333333335E-3</v>
      </c>
      <c r="E535" s="3">
        <f>C535-$C534</f>
        <v>0</v>
      </c>
      <c r="F535" s="4"/>
      <c r="G535" s="33" t="e">
        <f>Tableau2[[#This Row],[PP ajustés]]-Tableau2[[#This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9"/>
        <v>535</v>
      </c>
      <c r="C536" s="31"/>
      <c r="D536" s="3">
        <f>C536-Feuil1!$C$2</f>
        <v>-1.0442708333333335E-3</v>
      </c>
      <c r="E536" s="3">
        <f>C536-$C535</f>
        <v>0</v>
      </c>
      <c r="F536" s="4"/>
      <c r="G536" s="33" t="e">
        <f>Tableau2[[#This Row],[PP ajustés]]-Tableau2[[#This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9"/>
        <v>536</v>
      </c>
      <c r="C537" s="31"/>
      <c r="D537" s="3">
        <f>C537-Feuil1!$C$2</f>
        <v>-1.0442708333333335E-3</v>
      </c>
      <c r="E537" s="3">
        <f>C537-$C536</f>
        <v>0</v>
      </c>
      <c r="F537" s="4"/>
      <c r="G537" s="33" t="e">
        <f>Tableau2[[#This Row],[PP ajustés]]-Tableau2[[#This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9"/>
        <v>537</v>
      </c>
      <c r="C538" s="31"/>
      <c r="D538" s="3">
        <f>C538-Feuil1!$C$2</f>
        <v>-1.0442708333333335E-3</v>
      </c>
      <c r="E538" s="3">
        <f>C538-$C537</f>
        <v>0</v>
      </c>
      <c r="F538" s="4"/>
      <c r="G538" s="33" t="e">
        <f>Tableau2[[#This Row],[PP ajustés]]-Tableau2[[#This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9"/>
        <v>538</v>
      </c>
      <c r="C539" s="31"/>
      <c r="D539" s="3">
        <f>C539-Feuil1!$C$2</f>
        <v>-1.0442708333333335E-3</v>
      </c>
      <c r="E539" s="3">
        <f>C539-$C538</f>
        <v>0</v>
      </c>
      <c r="F539" s="4"/>
      <c r="G539" s="33" t="e">
        <f>Tableau2[[#This Row],[PP ajustés]]-Tableau2[[#This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9"/>
        <v>539</v>
      </c>
      <c r="C540" s="31"/>
      <c r="D540" s="3">
        <f>C540-Feuil1!$C$2</f>
        <v>-1.0442708333333335E-3</v>
      </c>
      <c r="E540" s="3">
        <f>C540-$C539</f>
        <v>0</v>
      </c>
      <c r="F540" s="4"/>
      <c r="G540" s="33" t="e">
        <f>Tableau2[[#This Row],[PP ajustés]]-Tableau2[[#This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9"/>
        <v>540</v>
      </c>
      <c r="C541" s="31"/>
      <c r="D541" s="3">
        <f>C541-Feuil1!$C$2</f>
        <v>-1.0442708333333335E-3</v>
      </c>
      <c r="E541" s="3">
        <f>C541-$C540</f>
        <v>0</v>
      </c>
      <c r="F541" s="4"/>
      <c r="G541" s="33" t="e">
        <f>Tableau2[[#This Row],[PP ajustés]]-Tableau2[[#This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9"/>
        <v>541</v>
      </c>
      <c r="C542" s="31"/>
      <c r="D542" s="3">
        <f>C542-Feuil1!$C$2</f>
        <v>-1.0442708333333335E-3</v>
      </c>
      <c r="E542" s="3">
        <f>C542-$C541</f>
        <v>0</v>
      </c>
      <c r="F542" s="4"/>
      <c r="G542" s="33" t="e">
        <f>Tableau2[[#This Row],[PP ajustés]]-Tableau2[[#This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9"/>
        <v>542</v>
      </c>
      <c r="C543" s="31"/>
      <c r="D543" s="3">
        <f>C543-Feuil1!$C$2</f>
        <v>-1.0442708333333335E-3</v>
      </c>
      <c r="E543" s="3">
        <f>C543-$C542</f>
        <v>0</v>
      </c>
      <c r="F543" s="4"/>
      <c r="G543" s="33" t="e">
        <f>Tableau2[[#This Row],[PP ajustés]]-Tableau2[[#This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9"/>
        <v>543</v>
      </c>
      <c r="C544" s="31"/>
      <c r="D544" s="3">
        <f>C544-Feuil1!$C$2</f>
        <v>-1.0442708333333335E-3</v>
      </c>
      <c r="E544" s="3">
        <f>C544-$C543</f>
        <v>0</v>
      </c>
      <c r="F544" s="4"/>
      <c r="G544" s="33" t="e">
        <f>Tableau2[[#This Row],[PP ajustés]]-Tableau2[[#This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9"/>
        <v>544</v>
      </c>
      <c r="C545" s="31"/>
      <c r="D545" s="3">
        <f>C545-Feuil1!$C$2</f>
        <v>-1.0442708333333335E-3</v>
      </c>
      <c r="E545" s="3">
        <f>C545-$C544</f>
        <v>0</v>
      </c>
      <c r="F545" s="4"/>
      <c r="G545" s="33" t="e">
        <f>Tableau2[[#This Row],[PP ajustés]]-Tableau2[[#This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9"/>
        <v>545</v>
      </c>
      <c r="C546" s="31"/>
      <c r="D546" s="3">
        <f>C546-Feuil1!$C$2</f>
        <v>-1.0442708333333335E-3</v>
      </c>
      <c r="E546" s="3">
        <f>C546-$C545</f>
        <v>0</v>
      </c>
      <c r="F546" s="4"/>
      <c r="G546" s="33" t="e">
        <f>Tableau2[[#This Row],[PP ajustés]]-Tableau2[[#This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9"/>
        <v>546</v>
      </c>
      <c r="C547" s="31"/>
      <c r="D547" s="3">
        <f>C547-Feuil1!$C$2</f>
        <v>-1.0442708333333335E-3</v>
      </c>
      <c r="E547" s="3">
        <f>C547-$C546</f>
        <v>0</v>
      </c>
      <c r="F547" s="4"/>
      <c r="G547" s="33" t="e">
        <f>Tableau2[[#This Row],[PP ajustés]]-Tableau2[[#This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9"/>
        <v>547</v>
      </c>
      <c r="C548" s="31"/>
      <c r="D548" s="3">
        <f>C548-Feuil1!$C$2</f>
        <v>-1.0442708333333335E-3</v>
      </c>
      <c r="E548" s="3">
        <f>C548-$C547</f>
        <v>0</v>
      </c>
      <c r="F548" s="4"/>
      <c r="G548" s="33" t="e">
        <f>Tableau2[[#This Row],[PP ajustés]]-Tableau2[[#This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9"/>
        <v>548</v>
      </c>
      <c r="C549" s="31"/>
      <c r="D549" s="3">
        <f>C549-Feuil1!$C$2</f>
        <v>-1.0442708333333335E-3</v>
      </c>
      <c r="E549" s="3">
        <f>C549-$C548</f>
        <v>0</v>
      </c>
      <c r="F549" s="4"/>
      <c r="G549" s="33" t="e">
        <f>Tableau2[[#This Row],[PP ajustés]]-Tableau2[[#This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9"/>
        <v>549</v>
      </c>
      <c r="C550" s="31"/>
      <c r="D550" s="3">
        <f>C550-Feuil1!$C$2</f>
        <v>-1.0442708333333335E-3</v>
      </c>
      <c r="E550" s="3">
        <f>C550-$C549</f>
        <v>0</v>
      </c>
      <c r="F550" s="4"/>
      <c r="G550" s="33" t="e">
        <f>Tableau2[[#This Row],[PP ajustés]]-Tableau2[[#This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9"/>
        <v>550</v>
      </c>
      <c r="C551" s="31"/>
      <c r="D551" s="3">
        <f>C551-Feuil1!$C$2</f>
        <v>-1.0442708333333335E-3</v>
      </c>
      <c r="E551" s="3">
        <f>C551-$C550</f>
        <v>0</v>
      </c>
      <c r="F551" s="4"/>
      <c r="G551" s="33" t="e">
        <f>Tableau2[[#This Row],[PP ajustés]]-Tableau2[[#This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9"/>
        <v>551</v>
      </c>
      <c r="C552" s="31"/>
      <c r="D552" s="3">
        <f>C552-Feuil1!$C$2</f>
        <v>-1.0442708333333335E-3</v>
      </c>
      <c r="E552" s="3">
        <f>C552-$C551</f>
        <v>0</v>
      </c>
      <c r="F552" s="4"/>
      <c r="G552" s="33" t="e">
        <f>Tableau2[[#This Row],[PP ajustés]]-Tableau2[[#This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9"/>
        <v>552</v>
      </c>
      <c r="C553" s="31"/>
      <c r="D553" s="3">
        <f>C553-Feuil1!$C$2</f>
        <v>-1.0442708333333335E-3</v>
      </c>
      <c r="E553" s="3">
        <f>C553-$C552</f>
        <v>0</v>
      </c>
      <c r="F553" s="4"/>
      <c r="G553" s="33" t="e">
        <f>Tableau2[[#This Row],[PP ajustés]]-Tableau2[[#This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9"/>
        <v>553</v>
      </c>
      <c r="C554" s="31"/>
      <c r="D554" s="3">
        <f>C554-Feuil1!$C$2</f>
        <v>-1.0442708333333335E-3</v>
      </c>
      <c r="E554" s="3">
        <f>C554-$C553</f>
        <v>0</v>
      </c>
      <c r="F554" s="4"/>
      <c r="G554" s="33" t="e">
        <f>Tableau2[[#This Row],[PP ajustés]]-Tableau2[[#This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9"/>
        <v>554</v>
      </c>
      <c r="C555" s="31"/>
      <c r="D555" s="3">
        <f>C555-Feuil1!$C$2</f>
        <v>-1.0442708333333335E-3</v>
      </c>
      <c r="E555" s="3">
        <f>C555-$C554</f>
        <v>0</v>
      </c>
      <c r="F555" s="4"/>
      <c r="G555" s="33" t="e">
        <f>Tableau2[[#This Row],[PP ajustés]]-Tableau2[[#This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9"/>
        <v>555</v>
      </c>
      <c r="C556" s="31"/>
      <c r="D556" s="3">
        <f>C556-Feuil1!$C$2</f>
        <v>-1.0442708333333335E-3</v>
      </c>
      <c r="E556" s="3">
        <f>C556-$C555</f>
        <v>0</v>
      </c>
      <c r="F556" s="4"/>
      <c r="G556" s="33" t="e">
        <f>Tableau2[[#This Row],[PP ajustés]]-Tableau2[[#This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9"/>
        <v>556</v>
      </c>
      <c r="C557" s="31"/>
      <c r="D557" s="3">
        <f>C557-Feuil1!$C$2</f>
        <v>-1.0442708333333335E-3</v>
      </c>
      <c r="E557" s="3">
        <f>C557-$C556</f>
        <v>0</v>
      </c>
      <c r="F557" s="4"/>
      <c r="G557" s="33" t="e">
        <f>Tableau2[[#This Row],[PP ajustés]]-Tableau2[[#This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9"/>
        <v>557</v>
      </c>
      <c r="C558" s="31"/>
      <c r="D558" s="3">
        <f>C558-Feuil1!$C$2</f>
        <v>-1.0442708333333335E-3</v>
      </c>
      <c r="E558" s="3">
        <f>C558-$C557</f>
        <v>0</v>
      </c>
      <c r="F558" s="4"/>
      <c r="G558" s="33" t="e">
        <f>Tableau2[[#This Row],[PP ajustés]]-Tableau2[[#This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9"/>
        <v>558</v>
      </c>
      <c r="C559" s="31"/>
      <c r="D559" s="3">
        <f>C559-Feuil1!$C$2</f>
        <v>-1.0442708333333335E-3</v>
      </c>
      <c r="E559" s="3">
        <f>C559-$C558</f>
        <v>0</v>
      </c>
      <c r="F559" s="4"/>
      <c r="G559" s="33" t="e">
        <f>Tableau2[[#This Row],[PP ajustés]]-Tableau2[[#This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9"/>
        <v>559</v>
      </c>
      <c r="C560" s="31"/>
      <c r="D560" s="3">
        <f>C560-Feuil1!$C$2</f>
        <v>-1.0442708333333335E-3</v>
      </c>
      <c r="E560" s="3">
        <f>C560-$C559</f>
        <v>0</v>
      </c>
      <c r="F560" s="4"/>
      <c r="G560" s="33" t="e">
        <f>Tableau2[[#This Row],[PP ajustés]]-Tableau2[[#This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9"/>
        <v>560</v>
      </c>
      <c r="C561" s="31"/>
      <c r="D561" s="3">
        <f>C561-Feuil1!$C$2</f>
        <v>-1.0442708333333335E-3</v>
      </c>
      <c r="E561" s="3">
        <f>C561-$C560</f>
        <v>0</v>
      </c>
      <c r="F561" s="4"/>
      <c r="G561" s="33" t="e">
        <f>Tableau2[[#This Row],[PP ajustés]]-Tableau2[[#This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9"/>
        <v>561</v>
      </c>
      <c r="C562" s="31"/>
      <c r="D562" s="3">
        <f>C562-Feuil1!$C$2</f>
        <v>-1.0442708333333335E-3</v>
      </c>
      <c r="E562" s="3">
        <f>C562-$C561</f>
        <v>0</v>
      </c>
      <c r="F562" s="4"/>
      <c r="G562" s="33" t="e">
        <f>Tableau2[[#This Row],[PP ajustés]]-Tableau2[[#This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9"/>
        <v>562</v>
      </c>
      <c r="C563" s="31"/>
      <c r="D563" s="3">
        <f>C563-Feuil1!$C$2</f>
        <v>-1.0442708333333335E-3</v>
      </c>
      <c r="E563" s="3">
        <f>C563-$C562</f>
        <v>0</v>
      </c>
      <c r="F563" s="4"/>
      <c r="G563" s="33" t="e">
        <f>Tableau2[[#This Row],[PP ajustés]]-Tableau2[[#This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9"/>
        <v>563</v>
      </c>
      <c r="C564" s="31"/>
      <c r="D564" s="3">
        <f>C564-Feuil1!$C$2</f>
        <v>-1.0442708333333335E-3</v>
      </c>
      <c r="E564" s="3">
        <f>C564-$C563</f>
        <v>0</v>
      </c>
      <c r="F564" s="4"/>
      <c r="G564" s="33" t="e">
        <f>Tableau2[[#This Row],[PP ajustés]]-Tableau2[[#This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9"/>
        <v>564</v>
      </c>
      <c r="C565" s="31"/>
      <c r="D565" s="3">
        <f>C565-Feuil1!$C$2</f>
        <v>-1.0442708333333335E-3</v>
      </c>
      <c r="E565" s="3">
        <f>C565-$C564</f>
        <v>0</v>
      </c>
      <c r="F565" s="4"/>
      <c r="G565" s="33" t="e">
        <f>Tableau2[[#This Row],[PP ajustés]]-Tableau2[[#This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9"/>
        <v>565</v>
      </c>
      <c r="C566" s="31"/>
      <c r="D566" s="3">
        <f>C566-Feuil1!$C$2</f>
        <v>-1.0442708333333335E-3</v>
      </c>
      <c r="E566" s="3">
        <f>C566-$C565</f>
        <v>0</v>
      </c>
      <c r="F566" s="4"/>
      <c r="G566" s="33" t="e">
        <f>Tableau2[[#This Row],[PP ajustés]]-Tableau2[[#This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9"/>
        <v>566</v>
      </c>
      <c r="C567" s="31"/>
      <c r="D567" s="3">
        <f>C567-Feuil1!$C$2</f>
        <v>-1.0442708333333335E-3</v>
      </c>
      <c r="E567" s="3">
        <f>C567-$C566</f>
        <v>0</v>
      </c>
      <c r="F567" s="4"/>
      <c r="G567" s="33" t="e">
        <f>Tableau2[[#This Row],[PP ajustés]]-Tableau2[[#This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9"/>
        <v>567</v>
      </c>
      <c r="C568" s="31"/>
      <c r="D568" s="3">
        <f>C568-Feuil1!$C$2</f>
        <v>-1.0442708333333335E-3</v>
      </c>
      <c r="E568" s="3">
        <f>C568-$C567</f>
        <v>0</v>
      </c>
      <c r="F568" s="4"/>
      <c r="G568" s="33" t="e">
        <f>Tableau2[[#This Row],[PP ajustés]]-Tableau2[[#This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9"/>
        <v>568</v>
      </c>
      <c r="C569" s="31"/>
      <c r="D569" s="3">
        <f>C569-Feuil1!$C$2</f>
        <v>-1.0442708333333335E-3</v>
      </c>
      <c r="E569" s="3">
        <f>C569-$C568</f>
        <v>0</v>
      </c>
      <c r="F569" s="4"/>
      <c r="G569" s="33" t="e">
        <f>Tableau2[[#This Row],[PP ajustés]]-Tableau2[[#This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9"/>
        <v>569</v>
      </c>
      <c r="C570" s="31"/>
      <c r="D570" s="3">
        <f>C570-Feuil1!$C$2</f>
        <v>-1.0442708333333335E-3</v>
      </c>
      <c r="E570" s="3">
        <f>C570-$C569</f>
        <v>0</v>
      </c>
      <c r="F570" s="4"/>
      <c r="G570" s="33" t="e">
        <f>Tableau2[[#This Row],[PP ajustés]]-Tableau2[[#This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9"/>
        <v>570</v>
      </c>
      <c r="C571" s="31"/>
      <c r="D571" s="3">
        <f>C571-Feuil1!$C$2</f>
        <v>-1.0442708333333335E-3</v>
      </c>
      <c r="E571" s="3">
        <f>C571-$C570</f>
        <v>0</v>
      </c>
      <c r="F571" s="4"/>
      <c r="G571" s="33" t="e">
        <f>Tableau2[[#This Row],[PP ajustés]]-Tableau2[[#This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9"/>
        <v>571</v>
      </c>
      <c r="C572" s="31"/>
      <c r="D572" s="3">
        <f>C572-Feuil1!$C$2</f>
        <v>-1.0442708333333335E-3</v>
      </c>
      <c r="E572" s="3">
        <f>C572-$C571</f>
        <v>0</v>
      </c>
      <c r="F572" s="4"/>
      <c r="G572" s="33" t="e">
        <f>Tableau2[[#This Row],[PP ajustés]]-Tableau2[[#This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9"/>
        <v>572</v>
      </c>
      <c r="C573" s="31"/>
      <c r="D573" s="3">
        <f>C573-Feuil1!$C$2</f>
        <v>-1.0442708333333335E-3</v>
      </c>
      <c r="E573" s="3">
        <f>C573-$C572</f>
        <v>0</v>
      </c>
      <c r="F573" s="4"/>
      <c r="G573" s="33" t="e">
        <f>Tableau2[[#This Row],[PP ajustés]]-Tableau2[[#This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9"/>
        <v>573</v>
      </c>
      <c r="C574" s="31"/>
      <c r="D574" s="3">
        <f>C574-Feuil1!$C$2</f>
        <v>-1.0442708333333335E-3</v>
      </c>
      <c r="E574" s="3">
        <f>C574-$C573</f>
        <v>0</v>
      </c>
      <c r="F574" s="4"/>
      <c r="G574" s="33" t="e">
        <f>Tableau2[[#This Row],[PP ajustés]]-Tableau2[[#This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9"/>
        <v>574</v>
      </c>
      <c r="C575" s="31"/>
      <c r="D575" s="3">
        <f>C575-Feuil1!$C$2</f>
        <v>-1.0442708333333335E-3</v>
      </c>
      <c r="E575" s="3">
        <f>C575-$C574</f>
        <v>0</v>
      </c>
      <c r="F575" s="4"/>
      <c r="G575" s="33" t="e">
        <f>Tableau2[[#This Row],[PP ajustés]]-Tableau2[[#This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9"/>
        <v>575</v>
      </c>
      <c r="C576" s="31"/>
      <c r="D576" s="3">
        <f>C576-Feuil1!$C$2</f>
        <v>-1.0442708333333335E-3</v>
      </c>
      <c r="E576" s="3">
        <f>C576-$C575</f>
        <v>0</v>
      </c>
      <c r="F576" s="4"/>
      <c r="G576" s="33" t="e">
        <f>Tableau2[[#This Row],[PP ajustés]]-Tableau2[[#This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9"/>
        <v>576</v>
      </c>
      <c r="C577" s="31"/>
      <c r="D577" s="3">
        <f>C577-Feuil1!$C$2</f>
        <v>-1.0442708333333335E-3</v>
      </c>
      <c r="E577" s="3">
        <f>C577-$C576</f>
        <v>0</v>
      </c>
      <c r="F577" s="4"/>
      <c r="G577" s="33" t="e">
        <f>Tableau2[[#This Row],[PP ajustés]]-Tableau2[[#This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9"/>
        <v>577</v>
      </c>
      <c r="C578" s="31"/>
      <c r="D578" s="3">
        <f>C578-Feuil1!$C$2</f>
        <v>-1.0442708333333335E-3</v>
      </c>
      <c r="E578" s="3">
        <f>C578-$C577</f>
        <v>0</v>
      </c>
      <c r="F578" s="4"/>
      <c r="G578" s="33" t="e">
        <f>Tableau2[[#This Row],[PP ajustés]]-Tableau2[[#This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9"/>
        <v>578</v>
      </c>
      <c r="C579" s="31"/>
      <c r="D579" s="3">
        <f>C579-Feuil1!$C$2</f>
        <v>-1.0442708333333335E-3</v>
      </c>
      <c r="E579" s="3">
        <f>C579-$C578</f>
        <v>0</v>
      </c>
      <c r="F579" s="4"/>
      <c r="G579" s="33" t="e">
        <f>Tableau2[[#This Row],[PP ajustés]]-Tableau2[[#This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10">A579+1</f>
        <v>579</v>
      </c>
      <c r="C580" s="31"/>
      <c r="D580" s="3">
        <f>C580-Feuil1!$C$2</f>
        <v>-1.0442708333333335E-3</v>
      </c>
      <c r="E580" s="3">
        <f>C580-$C579</f>
        <v>0</v>
      </c>
      <c r="F580" s="4"/>
      <c r="G580" s="33" t="e">
        <f>Tableau2[[#This Row],[PP ajustés]]-Tableau2[[#This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10"/>
        <v>580</v>
      </c>
      <c r="C581" s="31"/>
      <c r="D581" s="3">
        <f>C581-Feuil1!$C$2</f>
        <v>-1.0442708333333335E-3</v>
      </c>
      <c r="E581" s="3">
        <f>C581-$C580</f>
        <v>0</v>
      </c>
      <c r="F581" s="4"/>
      <c r="G581" s="33" t="e">
        <f>Tableau2[[#This Row],[PP ajustés]]-Tableau2[[#This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10"/>
        <v>581</v>
      </c>
      <c r="C582" s="31"/>
      <c r="D582" s="3">
        <f>C582-Feuil1!$C$2</f>
        <v>-1.0442708333333335E-3</v>
      </c>
      <c r="E582" s="3">
        <f>C582-$C581</f>
        <v>0</v>
      </c>
      <c r="F582" s="4"/>
      <c r="G582" s="33" t="e">
        <f>Tableau2[[#This Row],[PP ajustés]]-Tableau2[[#This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10"/>
        <v>582</v>
      </c>
      <c r="C583" s="31"/>
      <c r="D583" s="3">
        <f>C583-Feuil1!$C$2</f>
        <v>-1.0442708333333335E-3</v>
      </c>
      <c r="E583" s="3">
        <f>C583-$C582</f>
        <v>0</v>
      </c>
      <c r="F583" s="4"/>
      <c r="G583" s="33" t="e">
        <f>Tableau2[[#This Row],[PP ajustés]]-Tableau2[[#This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10"/>
        <v>583</v>
      </c>
      <c r="C584" s="31"/>
      <c r="D584" s="3">
        <f>C584-Feuil1!$C$2</f>
        <v>-1.0442708333333335E-3</v>
      </c>
      <c r="E584" s="3">
        <f>C584-$C583</f>
        <v>0</v>
      </c>
      <c r="F584" s="4"/>
      <c r="G584" s="33" t="e">
        <f>Tableau2[[#This Row],[PP ajustés]]-Tableau2[[#This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10"/>
        <v>584</v>
      </c>
      <c r="C585" s="31"/>
      <c r="D585" s="3">
        <f>C585-Feuil1!$C$2</f>
        <v>-1.0442708333333335E-3</v>
      </c>
      <c r="E585" s="3">
        <f>C585-$C584</f>
        <v>0</v>
      </c>
      <c r="F585" s="4"/>
      <c r="G585" s="33" t="e">
        <f>Tableau2[[#This Row],[PP ajustés]]-Tableau2[[#This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10"/>
        <v>585</v>
      </c>
      <c r="C586" s="31"/>
      <c r="D586" s="3">
        <f>C586-Feuil1!$C$2</f>
        <v>-1.0442708333333335E-3</v>
      </c>
      <c r="E586" s="3">
        <f>C586-$C585</f>
        <v>0</v>
      </c>
      <c r="F586" s="4"/>
      <c r="G586" s="33" t="e">
        <f>Tableau2[[#This Row],[PP ajustés]]-Tableau2[[#This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10"/>
        <v>586</v>
      </c>
      <c r="C587" s="31"/>
      <c r="D587" s="3">
        <f>C587-Feuil1!$C$2</f>
        <v>-1.0442708333333335E-3</v>
      </c>
      <c r="E587" s="3">
        <f>C587-$C586</f>
        <v>0</v>
      </c>
      <c r="F587" s="4"/>
      <c r="G587" s="33" t="e">
        <f>Tableau2[[#This Row],[PP ajustés]]-Tableau2[[#This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10"/>
        <v>587</v>
      </c>
      <c r="C588" s="31"/>
      <c r="D588" s="3">
        <f>C588-Feuil1!$C$2</f>
        <v>-1.0442708333333335E-3</v>
      </c>
      <c r="E588" s="3">
        <f>C588-$C587</f>
        <v>0</v>
      </c>
      <c r="F588" s="4"/>
      <c r="G588" s="33" t="e">
        <f>Tableau2[[#This Row],[PP ajustés]]-Tableau2[[#This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10"/>
        <v>588</v>
      </c>
      <c r="C589" s="31"/>
      <c r="D589" s="3">
        <f>C589-Feuil1!$C$2</f>
        <v>-1.0442708333333335E-3</v>
      </c>
      <c r="E589" s="3">
        <f>C589-$C588</f>
        <v>0</v>
      </c>
      <c r="F589" s="4"/>
      <c r="G589" s="33" t="e">
        <f>Tableau2[[#This Row],[PP ajustés]]-Tableau2[[#This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10"/>
        <v>589</v>
      </c>
      <c r="C590" s="31"/>
      <c r="D590" s="3">
        <f>C590-Feuil1!$C$2</f>
        <v>-1.0442708333333335E-3</v>
      </c>
      <c r="E590" s="3">
        <f>C590-$C589</f>
        <v>0</v>
      </c>
      <c r="F590" s="4"/>
      <c r="G590" s="33" t="e">
        <f>Tableau2[[#This Row],[PP ajustés]]-Tableau2[[#This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10"/>
        <v>590</v>
      </c>
      <c r="C591" s="31"/>
      <c r="D591" s="3">
        <f>C591-Feuil1!$C$2</f>
        <v>-1.0442708333333335E-3</v>
      </c>
      <c r="E591" s="3">
        <f>C591-$C590</f>
        <v>0</v>
      </c>
      <c r="F591" s="4"/>
      <c r="G591" s="33" t="e">
        <f>Tableau2[[#This Row],[PP ajustés]]-Tableau2[[#This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10"/>
        <v>591</v>
      </c>
      <c r="C592" s="31"/>
      <c r="D592" s="3">
        <f>C592-Feuil1!$C$2</f>
        <v>-1.0442708333333335E-3</v>
      </c>
      <c r="E592" s="3">
        <f>C592-$C591</f>
        <v>0</v>
      </c>
      <c r="F592" s="4"/>
      <c r="G592" s="33" t="e">
        <f>Tableau2[[#This Row],[PP ajustés]]-Tableau2[[#This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10"/>
        <v>592</v>
      </c>
      <c r="C593" s="31"/>
      <c r="D593" s="3">
        <f>C593-Feuil1!$C$2</f>
        <v>-1.0442708333333335E-3</v>
      </c>
      <c r="E593" s="3">
        <f>C593-$C592</f>
        <v>0</v>
      </c>
      <c r="F593" s="4"/>
      <c r="G593" s="33" t="e">
        <f>Tableau2[[#This Row],[PP ajustés]]-Tableau2[[#This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10"/>
        <v>593</v>
      </c>
      <c r="C594" s="31"/>
      <c r="D594" s="3">
        <f>C594-Feuil1!$C$2</f>
        <v>-1.0442708333333335E-3</v>
      </c>
      <c r="E594" s="3">
        <f>C594-$C593</f>
        <v>0</v>
      </c>
      <c r="F594" s="4"/>
      <c r="G594" s="33" t="e">
        <f>Tableau2[[#This Row],[PP ajustés]]-Tableau2[[#This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10"/>
        <v>594</v>
      </c>
      <c r="C595" s="31"/>
      <c r="D595" s="3">
        <f>C595-Feuil1!$C$2</f>
        <v>-1.0442708333333335E-3</v>
      </c>
      <c r="E595" s="3">
        <f>C595-$C594</f>
        <v>0</v>
      </c>
      <c r="F595" s="4"/>
      <c r="G595" s="33" t="e">
        <f>Tableau2[[#This Row],[PP ajustés]]-Tableau2[[#This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10"/>
        <v>595</v>
      </c>
      <c r="C596" s="31"/>
      <c r="D596" s="3">
        <f>C596-Feuil1!$C$2</f>
        <v>-1.0442708333333335E-3</v>
      </c>
      <c r="E596" s="3">
        <f>C596-$C595</f>
        <v>0</v>
      </c>
      <c r="F596" s="4"/>
      <c r="G596" s="33" t="e">
        <f>Tableau2[[#This Row],[PP ajustés]]-Tableau2[[#This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10"/>
        <v>596</v>
      </c>
      <c r="C597" s="31"/>
      <c r="D597" s="3">
        <f>C597-Feuil1!$C$2</f>
        <v>-1.0442708333333335E-3</v>
      </c>
      <c r="E597" s="3">
        <f>C597-$C596</f>
        <v>0</v>
      </c>
      <c r="F597" s="4"/>
      <c r="G597" s="33" t="e">
        <f>Tableau2[[#This Row],[PP ajustés]]-Tableau2[[#This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10"/>
        <v>597</v>
      </c>
      <c r="C598" s="31"/>
      <c r="D598" s="3">
        <f>C598-Feuil1!$C$2</f>
        <v>-1.0442708333333335E-3</v>
      </c>
      <c r="E598" s="3">
        <f>C598-$C597</f>
        <v>0</v>
      </c>
      <c r="F598" s="4"/>
      <c r="G598" s="33" t="e">
        <f>Tableau2[[#This Row],[PP ajustés]]-Tableau2[[#This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10"/>
        <v>598</v>
      </c>
      <c r="C599" s="31"/>
      <c r="D599" s="3">
        <f>C599-Feuil1!$C$2</f>
        <v>-1.0442708333333335E-3</v>
      </c>
      <c r="E599" s="3">
        <f>C599-$C598</f>
        <v>0</v>
      </c>
      <c r="F599" s="4"/>
      <c r="G599" s="33" t="e">
        <f>Tableau2[[#This Row],[PP ajustés]]-Tableau2[[#This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10"/>
        <v>599</v>
      </c>
      <c r="C600" s="31"/>
      <c r="D600" s="3">
        <f>C600-Feuil1!$C$2</f>
        <v>-1.0442708333333335E-3</v>
      </c>
      <c r="E600" s="3">
        <f>C600-$C599</f>
        <v>0</v>
      </c>
      <c r="F600" s="4"/>
      <c r="G600" s="33" t="e">
        <f>Tableau2[[#This Row],[PP ajustés]]-Tableau2[[#This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10"/>
        <v>600</v>
      </c>
      <c r="C601" s="31"/>
      <c r="D601" s="3">
        <f>C601-Feuil1!$C$2</f>
        <v>-1.0442708333333335E-3</v>
      </c>
      <c r="E601" s="3">
        <f>C601-$C600</f>
        <v>0</v>
      </c>
      <c r="F601" s="4"/>
      <c r="G601" s="33" t="e">
        <f>Tableau2[[#This Row],[PP ajustés]]-Tableau2[[#This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10"/>
        <v>601</v>
      </c>
      <c r="C602" s="31"/>
      <c r="D602" s="3">
        <f>C602-Feuil1!$C$2</f>
        <v>-1.0442708333333335E-3</v>
      </c>
      <c r="E602" s="3">
        <f>C602-$C601</f>
        <v>0</v>
      </c>
      <c r="F602" s="4"/>
      <c r="G602" s="33" t="e">
        <f>Tableau2[[#This Row],[PP ajustés]]-Tableau2[[#This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10"/>
        <v>602</v>
      </c>
      <c r="C603" s="31"/>
      <c r="D603" s="3">
        <f>C603-Feuil1!$C$2</f>
        <v>-1.0442708333333335E-3</v>
      </c>
      <c r="E603" s="3">
        <f>C603-$C602</f>
        <v>0</v>
      </c>
      <c r="F603" s="4"/>
      <c r="G603" s="33" t="e">
        <f>Tableau2[[#This Row],[PP ajustés]]-Tableau2[[#This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10"/>
        <v>603</v>
      </c>
      <c r="C604" s="31"/>
      <c r="D604" s="3">
        <f>C604-Feuil1!$C$2</f>
        <v>-1.0442708333333335E-3</v>
      </c>
      <c r="E604" s="3">
        <f>C604-$C603</f>
        <v>0</v>
      </c>
      <c r="F604" s="4"/>
      <c r="G604" s="33" t="e">
        <f>Tableau2[[#This Row],[PP ajustés]]-Tableau2[[#This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10"/>
        <v>604</v>
      </c>
      <c r="C605" s="31"/>
      <c r="D605" s="3">
        <f>C605-Feuil1!$C$2</f>
        <v>-1.0442708333333335E-3</v>
      </c>
      <c r="E605" s="3">
        <f>C605-$C604</f>
        <v>0</v>
      </c>
      <c r="F605" s="4"/>
      <c r="G605" s="33" t="e">
        <f>Tableau2[[#This Row],[PP ajustés]]-Tableau2[[#This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10"/>
        <v>605</v>
      </c>
      <c r="C606" s="31"/>
      <c r="D606" s="3">
        <f>C606-Feuil1!$C$2</f>
        <v>-1.0442708333333335E-3</v>
      </c>
      <c r="E606" s="3">
        <f>C606-$C605</f>
        <v>0</v>
      </c>
      <c r="F606" s="4"/>
      <c r="G606" s="33" t="e">
        <f>Tableau2[[#This Row],[PP ajustés]]-Tableau2[[#This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10"/>
        <v>606</v>
      </c>
      <c r="C607" s="31"/>
      <c r="D607" s="3">
        <f>C607-Feuil1!$C$2</f>
        <v>-1.0442708333333335E-3</v>
      </c>
      <c r="E607" s="3">
        <f>C607-$C606</f>
        <v>0</v>
      </c>
      <c r="F607" s="4"/>
      <c r="G607" s="33" t="e">
        <f>Tableau2[[#This Row],[PP ajustés]]-Tableau2[[#This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10"/>
        <v>607</v>
      </c>
      <c r="C608" s="31"/>
      <c r="D608" s="3">
        <f>C608-Feuil1!$C$2</f>
        <v>-1.0442708333333335E-3</v>
      </c>
      <c r="E608" s="3">
        <f>C608-$C607</f>
        <v>0</v>
      </c>
      <c r="F608" s="4"/>
      <c r="G608" s="33" t="e">
        <f>Tableau2[[#This Row],[PP ajustés]]-Tableau2[[#This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10"/>
        <v>608</v>
      </c>
      <c r="C609" s="31"/>
      <c r="D609" s="3">
        <f>C609-Feuil1!$C$2</f>
        <v>-1.0442708333333335E-3</v>
      </c>
      <c r="E609" s="3">
        <f>C609-$C608</f>
        <v>0</v>
      </c>
      <c r="F609" s="4"/>
      <c r="G609" s="33" t="e">
        <f>Tableau2[[#This Row],[PP ajustés]]-Tableau2[[#This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10"/>
        <v>609</v>
      </c>
      <c r="C610" s="31"/>
      <c r="D610" s="3">
        <f>C610-Feuil1!$C$2</f>
        <v>-1.0442708333333335E-3</v>
      </c>
      <c r="E610" s="3">
        <f>C610-$C609</f>
        <v>0</v>
      </c>
      <c r="F610" s="4"/>
      <c r="G610" s="33" t="e">
        <f>Tableau2[[#This Row],[PP ajustés]]-Tableau2[[#This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10"/>
        <v>610</v>
      </c>
      <c r="C611" s="31"/>
      <c r="D611" s="3">
        <f>C611-Feuil1!$C$2</f>
        <v>-1.0442708333333335E-3</v>
      </c>
      <c r="E611" s="3">
        <f>C611-$C610</f>
        <v>0</v>
      </c>
      <c r="F611" s="4"/>
      <c r="G611" s="33" t="e">
        <f>Tableau2[[#This Row],[PP ajustés]]-Tableau2[[#This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10"/>
        <v>611</v>
      </c>
      <c r="C612" s="31"/>
      <c r="D612" s="3">
        <f>C612-Feuil1!$C$2</f>
        <v>-1.0442708333333335E-3</v>
      </c>
      <c r="E612" s="3">
        <f>C612-$C611</f>
        <v>0</v>
      </c>
      <c r="F612" s="4"/>
      <c r="G612" s="33" t="e">
        <f>Tableau2[[#This Row],[PP ajustés]]-Tableau2[[#This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10"/>
        <v>612</v>
      </c>
      <c r="C613" s="31"/>
      <c r="D613" s="3">
        <f>C613-Feuil1!$C$2</f>
        <v>-1.0442708333333335E-3</v>
      </c>
      <c r="E613" s="3">
        <f>C613-$C612</f>
        <v>0</v>
      </c>
      <c r="F613" s="4"/>
      <c r="G613" s="33" t="e">
        <f>Tableau2[[#This Row],[PP ajustés]]-Tableau2[[#This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10"/>
        <v>613</v>
      </c>
      <c r="C614" s="31"/>
      <c r="D614" s="3">
        <f>C614-Feuil1!$C$2</f>
        <v>-1.0442708333333335E-3</v>
      </c>
      <c r="E614" s="3">
        <f>C614-$C613</f>
        <v>0</v>
      </c>
      <c r="F614" s="4"/>
      <c r="G614" s="33" t="e">
        <f>Tableau2[[#This Row],[PP ajustés]]-Tableau2[[#This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10"/>
        <v>614</v>
      </c>
      <c r="C615" s="31"/>
      <c r="D615" s="3">
        <f>C615-Feuil1!$C$2</f>
        <v>-1.0442708333333335E-3</v>
      </c>
      <c r="E615" s="3">
        <f>C615-$C614</f>
        <v>0</v>
      </c>
      <c r="F615" s="4"/>
      <c r="G615" s="33" t="e">
        <f>Tableau2[[#This Row],[PP ajustés]]-Tableau2[[#This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10"/>
        <v>615</v>
      </c>
      <c r="C616" s="31"/>
      <c r="D616" s="3">
        <f>C616-Feuil1!$C$2</f>
        <v>-1.0442708333333335E-3</v>
      </c>
      <c r="E616" s="3">
        <f>C616-$C615</f>
        <v>0</v>
      </c>
      <c r="F616" s="4"/>
      <c r="G616" s="33" t="e">
        <f>Tableau2[[#This Row],[PP ajustés]]-Tableau2[[#This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10"/>
        <v>616</v>
      </c>
      <c r="C617" s="31"/>
      <c r="D617" s="3">
        <f>C617-Feuil1!$C$2</f>
        <v>-1.0442708333333335E-3</v>
      </c>
      <c r="E617" s="3">
        <f>C617-$C616</f>
        <v>0</v>
      </c>
      <c r="F617" s="4"/>
      <c r="G617" s="33" t="e">
        <f>Tableau2[[#This Row],[PP ajustés]]-Tableau2[[#This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10"/>
        <v>617</v>
      </c>
      <c r="C618" s="31"/>
      <c r="D618" s="3">
        <f>C618-Feuil1!$C$2</f>
        <v>-1.0442708333333335E-3</v>
      </c>
      <c r="E618" s="3">
        <f>C618-$C617</f>
        <v>0</v>
      </c>
      <c r="F618" s="4"/>
      <c r="G618" s="33" t="e">
        <f>Tableau2[[#This Row],[PP ajustés]]-Tableau2[[#This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10"/>
        <v>618</v>
      </c>
      <c r="C619" s="31"/>
      <c r="D619" s="3">
        <f>C619-Feuil1!$C$2</f>
        <v>-1.0442708333333335E-3</v>
      </c>
      <c r="E619" s="3">
        <f>C619-$C618</f>
        <v>0</v>
      </c>
      <c r="F619" s="4"/>
      <c r="G619" s="33" t="e">
        <f>Tableau2[[#This Row],[PP ajustés]]-Tableau2[[#This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10"/>
        <v>619</v>
      </c>
      <c r="C620" s="31"/>
      <c r="D620" s="3">
        <f>C620-Feuil1!$C$2</f>
        <v>-1.0442708333333335E-3</v>
      </c>
      <c r="E620" s="3">
        <f>C620-$C619</f>
        <v>0</v>
      </c>
      <c r="F620" s="4"/>
      <c r="G620" s="33" t="e">
        <f>Tableau2[[#This Row],[PP ajustés]]-Tableau2[[#This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10"/>
        <v>620</v>
      </c>
      <c r="C621" s="31"/>
      <c r="D621" s="3">
        <f>C621-Feuil1!$C$2</f>
        <v>-1.0442708333333335E-3</v>
      </c>
      <c r="E621" s="3">
        <f>C621-$C620</f>
        <v>0</v>
      </c>
      <c r="F621" s="4"/>
      <c r="G621" s="33" t="e">
        <f>Tableau2[[#This Row],[PP ajustés]]-Tableau2[[#This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10"/>
        <v>621</v>
      </c>
      <c r="C622" s="31"/>
      <c r="D622" s="3">
        <f>C622-Feuil1!$C$2</f>
        <v>-1.0442708333333335E-3</v>
      </c>
      <c r="E622" s="3">
        <f>C622-$C621</f>
        <v>0</v>
      </c>
      <c r="F622" s="4"/>
      <c r="G622" s="33" t="e">
        <f>Tableau2[[#This Row],[PP ajustés]]-Tableau2[[#This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10"/>
        <v>622</v>
      </c>
      <c r="C623" s="31"/>
      <c r="D623" s="3">
        <f>C623-Feuil1!$C$2</f>
        <v>-1.0442708333333335E-3</v>
      </c>
      <c r="E623" s="3">
        <f>C623-$C622</f>
        <v>0</v>
      </c>
      <c r="F623" s="4"/>
      <c r="G623" s="33" t="e">
        <f>Tableau2[[#This Row],[PP ajustés]]-Tableau2[[#This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10"/>
        <v>623</v>
      </c>
      <c r="C624" s="31"/>
      <c r="D624" s="3">
        <f>C624-Feuil1!$C$2</f>
        <v>-1.0442708333333335E-3</v>
      </c>
      <c r="E624" s="3">
        <f>C624-$C623</f>
        <v>0</v>
      </c>
      <c r="F624" s="4"/>
      <c r="G624" s="33" t="e">
        <f>Tableau2[[#This Row],[PP ajustés]]-Tableau2[[#This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10"/>
        <v>624</v>
      </c>
      <c r="C625" s="31"/>
      <c r="D625" s="3">
        <f>C625-Feuil1!$C$2</f>
        <v>-1.0442708333333335E-3</v>
      </c>
      <c r="E625" s="3">
        <f>C625-$C624</f>
        <v>0</v>
      </c>
      <c r="F625" s="4"/>
      <c r="G625" s="33" t="e">
        <f>Tableau2[[#This Row],[PP ajustés]]-Tableau2[[#This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10"/>
        <v>625</v>
      </c>
      <c r="C626" s="31"/>
      <c r="D626" s="3">
        <f>C626-Feuil1!$C$2</f>
        <v>-1.0442708333333335E-3</v>
      </c>
      <c r="E626" s="3">
        <f>C626-$C625</f>
        <v>0</v>
      </c>
      <c r="F626" s="4"/>
      <c r="G626" s="33" t="e">
        <f>Tableau2[[#This Row],[PP ajustés]]-Tableau2[[#This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10"/>
        <v>626</v>
      </c>
      <c r="C627" s="31"/>
      <c r="D627" s="3">
        <f>C627-Feuil1!$C$2</f>
        <v>-1.0442708333333335E-3</v>
      </c>
      <c r="E627" s="3">
        <f>C627-$C626</f>
        <v>0</v>
      </c>
      <c r="F627" s="4"/>
      <c r="G627" s="33" t="e">
        <f>Tableau2[[#This Row],[PP ajustés]]-Tableau2[[#This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10"/>
        <v>627</v>
      </c>
      <c r="C628" s="31"/>
      <c r="D628" s="3">
        <f>C628-Feuil1!$C$2</f>
        <v>-1.0442708333333335E-3</v>
      </c>
      <c r="E628" s="3">
        <f>C628-$C627</f>
        <v>0</v>
      </c>
      <c r="F628" s="4"/>
      <c r="G628" s="33" t="e">
        <f>Tableau2[[#This Row],[PP ajustés]]-Tableau2[[#This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10"/>
        <v>628</v>
      </c>
      <c r="C629" s="31"/>
      <c r="D629" s="3">
        <f>C629-Feuil1!$C$2</f>
        <v>-1.0442708333333335E-3</v>
      </c>
      <c r="E629" s="3">
        <f>C629-$C628</f>
        <v>0</v>
      </c>
      <c r="F629" s="4"/>
      <c r="G629" s="33" t="e">
        <f>Tableau2[[#This Row],[PP ajustés]]-Tableau2[[#This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10"/>
        <v>629</v>
      </c>
      <c r="C630" s="31"/>
      <c r="D630" s="3">
        <f>C630-Feuil1!$C$2</f>
        <v>-1.0442708333333335E-3</v>
      </c>
      <c r="E630" s="3">
        <f>C630-$C629</f>
        <v>0</v>
      </c>
      <c r="F630" s="4"/>
      <c r="G630" s="33" t="e">
        <f>Tableau2[[#This Row],[PP ajustés]]-Tableau2[[#This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10"/>
        <v>630</v>
      </c>
      <c r="C631" s="31"/>
      <c r="D631" s="3">
        <f>C631-Feuil1!$C$2</f>
        <v>-1.0442708333333335E-3</v>
      </c>
      <c r="E631" s="3">
        <f>C631-$C630</f>
        <v>0</v>
      </c>
      <c r="F631" s="4"/>
      <c r="G631" s="33" t="e">
        <f>Tableau2[[#This Row],[PP ajustés]]-Tableau2[[#This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10"/>
        <v>631</v>
      </c>
      <c r="C632" s="31"/>
      <c r="D632" s="3">
        <f>C632-Feuil1!$C$2</f>
        <v>-1.0442708333333335E-3</v>
      </c>
      <c r="E632" s="3">
        <f>C632-$C631</f>
        <v>0</v>
      </c>
      <c r="F632" s="4"/>
      <c r="G632" s="33" t="e">
        <f>Tableau2[[#This Row],[PP ajustés]]-Tableau2[[#This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10"/>
        <v>632</v>
      </c>
      <c r="C633" s="31"/>
      <c r="D633" s="3">
        <f>C633-Feuil1!$C$2</f>
        <v>-1.0442708333333335E-3</v>
      </c>
      <c r="E633" s="3">
        <f>C633-$C632</f>
        <v>0</v>
      </c>
      <c r="F633" s="4"/>
      <c r="G633" s="33" t="e">
        <f>Tableau2[[#This Row],[PP ajustés]]-Tableau2[[#This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10"/>
        <v>633</v>
      </c>
      <c r="C634" s="31"/>
      <c r="D634" s="3">
        <f>C634-Feuil1!$C$2</f>
        <v>-1.0442708333333335E-3</v>
      </c>
      <c r="E634" s="3">
        <f>C634-$C633</f>
        <v>0</v>
      </c>
      <c r="F634" s="4"/>
      <c r="G634" s="33" t="e">
        <f>Tableau2[[#This Row],[PP ajustés]]-Tableau2[[#This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10"/>
        <v>634</v>
      </c>
      <c r="C635" s="31"/>
      <c r="D635" s="3">
        <f>C635-Feuil1!$C$2</f>
        <v>-1.0442708333333335E-3</v>
      </c>
      <c r="E635" s="3">
        <f>C635-$C634</f>
        <v>0</v>
      </c>
      <c r="F635" s="4"/>
      <c r="G635" s="33" t="e">
        <f>Tableau2[[#This Row],[PP ajustés]]-Tableau2[[#This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10"/>
        <v>635</v>
      </c>
      <c r="C636" s="31"/>
      <c r="D636" s="3">
        <f>C636-Feuil1!$C$2</f>
        <v>-1.0442708333333335E-3</v>
      </c>
      <c r="E636" s="3">
        <f>C636-$C635</f>
        <v>0</v>
      </c>
      <c r="F636" s="4"/>
      <c r="G636" s="33" t="e">
        <f>Tableau2[[#This Row],[PP ajustés]]-Tableau2[[#This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10"/>
        <v>636</v>
      </c>
      <c r="C637" s="31"/>
      <c r="D637" s="3">
        <f>C637-Feuil1!$C$2</f>
        <v>-1.0442708333333335E-3</v>
      </c>
      <c r="E637" s="3">
        <f>C637-$C636</f>
        <v>0</v>
      </c>
      <c r="F637" s="4"/>
      <c r="G637" s="33" t="e">
        <f>Tableau2[[#This Row],[PP ajustés]]-Tableau2[[#This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10"/>
        <v>637</v>
      </c>
      <c r="C638" s="31"/>
      <c r="D638" s="3">
        <f>C638-Feuil1!$C$2</f>
        <v>-1.0442708333333335E-3</v>
      </c>
      <c r="E638" s="3">
        <f>C638-$C637</f>
        <v>0</v>
      </c>
      <c r="F638" s="4"/>
      <c r="G638" s="33" t="e">
        <f>Tableau2[[#This Row],[PP ajustés]]-Tableau2[[#This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10"/>
        <v>638</v>
      </c>
      <c r="C639" s="31"/>
      <c r="D639" s="3">
        <f>C639-Feuil1!$C$2</f>
        <v>-1.0442708333333335E-3</v>
      </c>
      <c r="E639" s="3">
        <f>C639-$C638</f>
        <v>0</v>
      </c>
      <c r="F639" s="4"/>
      <c r="G639" s="33" t="e">
        <f>Tableau2[[#This Row],[PP ajustés]]-Tableau2[[#This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10"/>
        <v>639</v>
      </c>
      <c r="C640" s="31"/>
      <c r="D640" s="3">
        <f>C640-Feuil1!$C$2</f>
        <v>-1.0442708333333335E-3</v>
      </c>
      <c r="E640" s="3">
        <f>C640-$C639</f>
        <v>0</v>
      </c>
      <c r="F640" s="4"/>
      <c r="G640" s="33" t="e">
        <f>Tableau2[[#This Row],[PP ajustés]]-Tableau2[[#This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10"/>
        <v>640</v>
      </c>
      <c r="C641" s="31"/>
      <c r="D641" s="3">
        <f>C641-Feuil1!$C$2</f>
        <v>-1.0442708333333335E-3</v>
      </c>
      <c r="E641" s="3">
        <f>C641-$C640</f>
        <v>0</v>
      </c>
      <c r="F641" s="4"/>
      <c r="G641" s="33" t="e">
        <f>Tableau2[[#This Row],[PP ajustés]]-Tableau2[[#This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10"/>
        <v>641</v>
      </c>
      <c r="C642" s="31"/>
      <c r="D642" s="3">
        <f>C642-Feuil1!$C$2</f>
        <v>-1.0442708333333335E-3</v>
      </c>
      <c r="E642" s="3">
        <f>C642-$C641</f>
        <v>0</v>
      </c>
      <c r="F642" s="4"/>
      <c r="G642" s="33" t="e">
        <f>Tableau2[[#This Row],[PP ajustés]]-Tableau2[[#This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10"/>
        <v>642</v>
      </c>
      <c r="C643" s="31"/>
      <c r="D643" s="3">
        <f>C643-Feuil1!$C$2</f>
        <v>-1.0442708333333335E-3</v>
      </c>
      <c r="E643" s="3">
        <f>C643-$C642</f>
        <v>0</v>
      </c>
      <c r="F643" s="4"/>
      <c r="G643" s="33" t="e">
        <f>Tableau2[[#This Row],[PP ajustés]]-Tableau2[[#This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11">A643+1</f>
        <v>643</v>
      </c>
      <c r="C644" s="31"/>
      <c r="D644" s="3">
        <f>C644-Feuil1!$C$2</f>
        <v>-1.0442708333333335E-3</v>
      </c>
      <c r="E644" s="3">
        <f>C644-$C643</f>
        <v>0</v>
      </c>
      <c r="F644" s="4"/>
      <c r="G644" s="33" t="e">
        <f>Tableau2[[#This Row],[PP ajustés]]-Tableau2[[#This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11"/>
        <v>644</v>
      </c>
      <c r="C645" s="31"/>
      <c r="D645" s="3">
        <f>C645-Feuil1!$C$2</f>
        <v>-1.0442708333333335E-3</v>
      </c>
      <c r="E645" s="3">
        <f>C645-$C644</f>
        <v>0</v>
      </c>
      <c r="F645" s="4"/>
      <c r="G645" s="33" t="e">
        <f>Tableau2[[#This Row],[PP ajustés]]-Tableau2[[#This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11"/>
        <v>645</v>
      </c>
      <c r="C646" s="31"/>
      <c r="D646" s="3">
        <f>C646-Feuil1!$C$2</f>
        <v>-1.0442708333333335E-3</v>
      </c>
      <c r="E646" s="3">
        <f>C646-$C645</f>
        <v>0</v>
      </c>
      <c r="F646" s="4"/>
      <c r="G646" s="33" t="e">
        <f>Tableau2[[#This Row],[PP ajustés]]-Tableau2[[#This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11"/>
        <v>646</v>
      </c>
      <c r="C647" s="31"/>
      <c r="D647" s="3">
        <f>C647-Feuil1!$C$2</f>
        <v>-1.0442708333333335E-3</v>
      </c>
      <c r="E647" s="3">
        <f>C647-$C646</f>
        <v>0</v>
      </c>
      <c r="F647" s="4"/>
      <c r="G647" s="33" t="e">
        <f>Tableau2[[#This Row],[PP ajustés]]-Tableau2[[#This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11"/>
        <v>647</v>
      </c>
      <c r="C648" s="31"/>
      <c r="D648" s="3">
        <f>C648-Feuil1!$C$2</f>
        <v>-1.0442708333333335E-3</v>
      </c>
      <c r="E648" s="3">
        <f>C648-$C647</f>
        <v>0</v>
      </c>
      <c r="F648" s="4"/>
      <c r="G648" s="33" t="e">
        <f>Tableau2[[#This Row],[PP ajustés]]-Tableau2[[#This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11"/>
        <v>648</v>
      </c>
      <c r="C649" s="31"/>
      <c r="D649" s="3">
        <f>C649-Feuil1!$C$2</f>
        <v>-1.0442708333333335E-3</v>
      </c>
      <c r="E649" s="3">
        <f>C649-$C648</f>
        <v>0</v>
      </c>
      <c r="F649" s="4"/>
      <c r="G649" s="33" t="e">
        <f>Tableau2[[#This Row],[PP ajustés]]-Tableau2[[#This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11"/>
        <v>649</v>
      </c>
      <c r="C650" s="31"/>
      <c r="D650" s="3">
        <f>C650-Feuil1!$C$2</f>
        <v>-1.0442708333333335E-3</v>
      </c>
      <c r="E650" s="3">
        <f>C650-$C649</f>
        <v>0</v>
      </c>
      <c r="F650" s="4"/>
      <c r="G650" s="33" t="e">
        <f>Tableau2[[#This Row],[PP ajustés]]-Tableau2[[#This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11"/>
        <v>650</v>
      </c>
      <c r="C651" s="31"/>
      <c r="D651" s="3">
        <f>C651-Feuil1!$C$2</f>
        <v>-1.0442708333333335E-3</v>
      </c>
      <c r="E651" s="3">
        <f>C651-$C650</f>
        <v>0</v>
      </c>
      <c r="F651" s="4"/>
      <c r="G651" s="33" t="e">
        <f>Tableau2[[#This Row],[PP ajustés]]-Tableau2[[#This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11"/>
        <v>651</v>
      </c>
      <c r="C652" s="31"/>
      <c r="D652" s="3">
        <f>C652-Feuil1!$C$2</f>
        <v>-1.0442708333333335E-3</v>
      </c>
      <c r="E652" s="3">
        <f>C652-$C651</f>
        <v>0</v>
      </c>
      <c r="F652" s="4"/>
      <c r="G652" s="33" t="e">
        <f>Tableau2[[#This Row],[PP ajustés]]-Tableau2[[#This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11"/>
        <v>652</v>
      </c>
      <c r="C653" s="31"/>
      <c r="D653" s="3">
        <f>C653-Feuil1!$C$2</f>
        <v>-1.0442708333333335E-3</v>
      </c>
      <c r="E653" s="3">
        <f>C653-$C652</f>
        <v>0</v>
      </c>
      <c r="F653" s="4"/>
      <c r="G653" s="33" t="e">
        <f>Tableau2[[#This Row],[PP ajustés]]-Tableau2[[#This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11"/>
        <v>653</v>
      </c>
      <c r="C654" s="31"/>
      <c r="D654" s="3">
        <f>C654-Feuil1!$C$2</f>
        <v>-1.0442708333333335E-3</v>
      </c>
      <c r="E654" s="3">
        <f>C654-$C653</f>
        <v>0</v>
      </c>
      <c r="F654" s="4"/>
      <c r="G654" s="33" t="e">
        <f>Tableau2[[#This Row],[PP ajustés]]-Tableau2[[#This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11"/>
        <v>654</v>
      </c>
      <c r="C655" s="31"/>
      <c r="D655" s="3">
        <f>C655-Feuil1!$C$2</f>
        <v>-1.0442708333333335E-3</v>
      </c>
      <c r="E655" s="3">
        <f>C655-$C654</f>
        <v>0</v>
      </c>
      <c r="F655" s="4"/>
      <c r="G655" s="33" t="e">
        <f>Tableau2[[#This Row],[PP ajustés]]-Tableau2[[#This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11"/>
        <v>655</v>
      </c>
      <c r="C656" s="31"/>
      <c r="D656" s="3">
        <f>C656-Feuil1!$C$2</f>
        <v>-1.0442708333333335E-3</v>
      </c>
      <c r="E656" s="3">
        <f>C656-$C655</f>
        <v>0</v>
      </c>
      <c r="F656" s="4"/>
      <c r="G656" s="33" t="e">
        <f>Tableau2[[#This Row],[PP ajustés]]-Tableau2[[#This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11"/>
        <v>656</v>
      </c>
      <c r="C657" s="31"/>
      <c r="D657" s="3">
        <f>C657-Feuil1!$C$2</f>
        <v>-1.0442708333333335E-3</v>
      </c>
      <c r="E657" s="3">
        <f>C657-$C656</f>
        <v>0</v>
      </c>
      <c r="F657" s="4"/>
      <c r="G657" s="33" t="e">
        <f>Tableau2[[#This Row],[PP ajustés]]-Tableau2[[#This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11"/>
        <v>657</v>
      </c>
      <c r="C658" s="31"/>
      <c r="D658" s="3">
        <f>C658-Feuil1!$C$2</f>
        <v>-1.0442708333333335E-3</v>
      </c>
      <c r="E658" s="3">
        <f>C658-$C657</f>
        <v>0</v>
      </c>
      <c r="F658" s="4"/>
      <c r="G658" s="33" t="e">
        <f>Tableau2[[#This Row],[PP ajustés]]-Tableau2[[#This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11"/>
        <v>658</v>
      </c>
      <c r="C659" s="31"/>
      <c r="D659" s="3">
        <f>C659-Feuil1!$C$2</f>
        <v>-1.0442708333333335E-3</v>
      </c>
      <c r="E659" s="3">
        <f>C659-$C658</f>
        <v>0</v>
      </c>
      <c r="F659" s="4"/>
      <c r="G659" s="33" t="e">
        <f>Tableau2[[#This Row],[PP ajustés]]-Tableau2[[#This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11"/>
        <v>659</v>
      </c>
      <c r="C660" s="31"/>
      <c r="D660" s="3">
        <f>C660-Feuil1!$C$2</f>
        <v>-1.0442708333333335E-3</v>
      </c>
      <c r="E660" s="3">
        <f>C660-$C659</f>
        <v>0</v>
      </c>
      <c r="F660" s="4"/>
      <c r="G660" s="33" t="e">
        <f>Tableau2[[#This Row],[PP ajustés]]-Tableau2[[#This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11"/>
        <v>660</v>
      </c>
      <c r="C661" s="31"/>
      <c r="D661" s="3">
        <f>C661-Feuil1!$C$2</f>
        <v>-1.0442708333333335E-3</v>
      </c>
      <c r="E661" s="3">
        <f>C661-$C660</f>
        <v>0</v>
      </c>
      <c r="F661" s="4"/>
      <c r="G661" s="33" t="e">
        <f>Tableau2[[#This Row],[PP ajustés]]-Tableau2[[#This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11"/>
        <v>661</v>
      </c>
      <c r="C662" s="31"/>
      <c r="D662" s="3">
        <f>C662-Feuil1!$C$2</f>
        <v>-1.0442708333333335E-3</v>
      </c>
      <c r="E662" s="3">
        <f>C662-$C661</f>
        <v>0</v>
      </c>
      <c r="F662" s="4"/>
      <c r="G662" s="33" t="e">
        <f>Tableau2[[#This Row],[PP ajustés]]-Tableau2[[#This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11"/>
        <v>662</v>
      </c>
      <c r="C663" s="31"/>
      <c r="D663" s="3">
        <f>C663-Feuil1!$C$2</f>
        <v>-1.0442708333333335E-3</v>
      </c>
      <c r="E663" s="3">
        <f>C663-$C662</f>
        <v>0</v>
      </c>
      <c r="F663" s="4"/>
      <c r="G663" s="33" t="e">
        <f>Tableau2[[#This Row],[PP ajustés]]-Tableau2[[#This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11"/>
        <v>663</v>
      </c>
      <c r="C664" s="31"/>
      <c r="D664" s="3">
        <f>C664-Feuil1!$C$2</f>
        <v>-1.0442708333333335E-3</v>
      </c>
      <c r="E664" s="3">
        <f>C664-$C663</f>
        <v>0</v>
      </c>
      <c r="F664" s="4"/>
      <c r="G664" s="33" t="e">
        <f>Tableau2[[#This Row],[PP ajustés]]-Tableau2[[#This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11"/>
        <v>664</v>
      </c>
      <c r="C665" s="31"/>
      <c r="D665" s="3">
        <f>C665-Feuil1!$C$2</f>
        <v>-1.0442708333333335E-3</v>
      </c>
      <c r="E665" s="3">
        <f>C665-$C664</f>
        <v>0</v>
      </c>
      <c r="F665" s="4"/>
      <c r="G665" s="33" t="e">
        <f>Tableau2[[#This Row],[PP ajustés]]-Tableau2[[#This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11"/>
        <v>665</v>
      </c>
      <c r="C666" s="31"/>
      <c r="D666" s="3">
        <f>C666-Feuil1!$C$2</f>
        <v>-1.0442708333333335E-3</v>
      </c>
      <c r="E666" s="3">
        <f>C666-$C665</f>
        <v>0</v>
      </c>
      <c r="F666" s="4"/>
      <c r="G666" s="33" t="e">
        <f>Tableau2[[#This Row],[PP ajustés]]-Tableau2[[#This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11"/>
        <v>666</v>
      </c>
      <c r="C667" s="31"/>
      <c r="D667" s="3">
        <f>C667-Feuil1!$C$2</f>
        <v>-1.0442708333333335E-3</v>
      </c>
      <c r="E667" s="3">
        <f>C667-$C666</f>
        <v>0</v>
      </c>
      <c r="F667" s="4"/>
      <c r="G667" s="33" t="e">
        <f>Tableau2[[#This Row],[PP ajustés]]-Tableau2[[#This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11"/>
        <v>667</v>
      </c>
      <c r="C668" s="31"/>
      <c r="D668" s="3">
        <f>C668-Feuil1!$C$2</f>
        <v>-1.0442708333333335E-3</v>
      </c>
      <c r="E668" s="3">
        <f>C668-$C667</f>
        <v>0</v>
      </c>
      <c r="F668" s="4"/>
      <c r="G668" s="33" t="e">
        <f>Tableau2[[#This Row],[PP ajustés]]-Tableau2[[#This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11"/>
        <v>668</v>
      </c>
      <c r="C669" s="31"/>
      <c r="D669" s="3">
        <f>C669-Feuil1!$C$2</f>
        <v>-1.0442708333333335E-3</v>
      </c>
      <c r="E669" s="3">
        <f>C669-$C668</f>
        <v>0</v>
      </c>
      <c r="F669" s="4"/>
      <c r="G669" s="33" t="e">
        <f>Tableau2[[#This Row],[PP ajustés]]-Tableau2[[#This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11"/>
        <v>669</v>
      </c>
      <c r="C670" s="31"/>
      <c r="D670" s="3">
        <f>C670-Feuil1!$C$2</f>
        <v>-1.0442708333333335E-3</v>
      </c>
      <c r="E670" s="3">
        <f>C670-$C669</f>
        <v>0</v>
      </c>
      <c r="F670" s="4"/>
      <c r="G670" s="33" t="e">
        <f>Tableau2[[#This Row],[PP ajustés]]-Tableau2[[#This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11"/>
        <v>670</v>
      </c>
      <c r="C671" s="31"/>
      <c r="D671" s="3">
        <f>C671-Feuil1!$C$2</f>
        <v>-1.0442708333333335E-3</v>
      </c>
      <c r="E671" s="3">
        <f>C671-$C670</f>
        <v>0</v>
      </c>
      <c r="F671" s="4"/>
      <c r="G671" s="33" t="e">
        <f>Tableau2[[#This Row],[PP ajustés]]-Tableau2[[#This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11"/>
        <v>671</v>
      </c>
      <c r="C672" s="31"/>
      <c r="D672" s="3">
        <f>C672-Feuil1!$C$2</f>
        <v>-1.0442708333333335E-3</v>
      </c>
      <c r="E672" s="3">
        <f>C672-$C671</f>
        <v>0</v>
      </c>
      <c r="F672" s="4"/>
      <c r="G672" s="33" t="e">
        <f>Tableau2[[#This Row],[PP ajustés]]-Tableau2[[#This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11"/>
        <v>672</v>
      </c>
      <c r="C673" s="31"/>
      <c r="D673" s="3">
        <f>C673-Feuil1!$C$2</f>
        <v>-1.0442708333333335E-3</v>
      </c>
      <c r="E673" s="3">
        <f>C673-$C672</f>
        <v>0</v>
      </c>
      <c r="F673" s="4"/>
      <c r="G673" s="33" t="e">
        <f>Tableau2[[#This Row],[PP ajustés]]-Tableau2[[#This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11"/>
        <v>673</v>
      </c>
      <c r="C674" s="31"/>
      <c r="D674" s="3">
        <f>C674-Feuil1!$C$2</f>
        <v>-1.0442708333333335E-3</v>
      </c>
      <c r="E674" s="3">
        <f>C674-$C673</f>
        <v>0</v>
      </c>
      <c r="F674" s="4"/>
      <c r="G674" s="33" t="e">
        <f>Tableau2[[#This Row],[PP ajustés]]-Tableau2[[#This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11"/>
        <v>674</v>
      </c>
      <c r="C675" s="31"/>
      <c r="D675" s="3">
        <f>C675-Feuil1!$C$2</f>
        <v>-1.0442708333333335E-3</v>
      </c>
      <c r="E675" s="3">
        <f>C675-$C674</f>
        <v>0</v>
      </c>
      <c r="F675" s="4"/>
      <c r="G675" s="33" t="e">
        <f>Tableau2[[#This Row],[PP ajustés]]-Tableau2[[#This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11"/>
        <v>675</v>
      </c>
      <c r="C676" s="31"/>
      <c r="D676" s="3">
        <f>C676-Feuil1!$C$2</f>
        <v>-1.0442708333333335E-3</v>
      </c>
      <c r="E676" s="3">
        <f>C676-$C675</f>
        <v>0</v>
      </c>
      <c r="F676" s="4"/>
      <c r="G676" s="33" t="e">
        <f>Tableau2[[#This Row],[PP ajustés]]-Tableau2[[#This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11"/>
        <v>676</v>
      </c>
      <c r="C677" s="31"/>
      <c r="D677" s="3">
        <f>C677-Feuil1!$C$2</f>
        <v>-1.0442708333333335E-3</v>
      </c>
      <c r="E677" s="3">
        <f>C677-$C676</f>
        <v>0</v>
      </c>
      <c r="F677" s="4"/>
      <c r="G677" s="33" t="e">
        <f>Tableau2[[#This Row],[PP ajustés]]-Tableau2[[#This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11"/>
        <v>677</v>
      </c>
      <c r="C678" s="31"/>
      <c r="D678" s="3">
        <f>C678-Feuil1!$C$2</f>
        <v>-1.0442708333333335E-3</v>
      </c>
      <c r="E678" s="3">
        <f>C678-$C677</f>
        <v>0</v>
      </c>
      <c r="F678" s="4"/>
      <c r="G678" s="33" t="e">
        <f>Tableau2[[#This Row],[PP ajustés]]-Tableau2[[#This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11"/>
        <v>678</v>
      </c>
      <c r="C679" s="31"/>
      <c r="D679" s="3">
        <f>C679-Feuil1!$C$2</f>
        <v>-1.0442708333333335E-3</v>
      </c>
      <c r="E679" s="3">
        <f>C679-$C678</f>
        <v>0</v>
      </c>
      <c r="F679" s="4"/>
      <c r="G679" s="33" t="e">
        <f>Tableau2[[#This Row],[PP ajustés]]-Tableau2[[#This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11"/>
        <v>679</v>
      </c>
      <c r="C680" s="31"/>
      <c r="D680" s="3">
        <f>C680-Feuil1!$C$2</f>
        <v>-1.0442708333333335E-3</v>
      </c>
      <c r="E680" s="3">
        <f>C680-$C679</f>
        <v>0</v>
      </c>
      <c r="F680" s="4"/>
      <c r="G680" s="33" t="e">
        <f>Tableau2[[#This Row],[PP ajustés]]-Tableau2[[#This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11"/>
        <v>680</v>
      </c>
      <c r="C681" s="31"/>
      <c r="D681" s="3">
        <f>C681-Feuil1!$C$2</f>
        <v>-1.0442708333333335E-3</v>
      </c>
      <c r="E681" s="3">
        <f>C681-$C680</f>
        <v>0</v>
      </c>
      <c r="F681" s="4"/>
      <c r="G681" s="33" t="e">
        <f>Tableau2[[#This Row],[PP ajustés]]-Tableau2[[#This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11"/>
        <v>681</v>
      </c>
      <c r="C682" s="31"/>
      <c r="D682" s="3">
        <f>C682-Feuil1!$C$2</f>
        <v>-1.0442708333333335E-3</v>
      </c>
      <c r="E682" s="3">
        <f>C682-$C681</f>
        <v>0</v>
      </c>
      <c r="F682" s="4"/>
      <c r="G682" s="33" t="e">
        <f>Tableau2[[#This Row],[PP ajustés]]-Tableau2[[#This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11"/>
        <v>682</v>
      </c>
      <c r="C683" s="31"/>
      <c r="D683" s="3">
        <f>C683-Feuil1!$C$2</f>
        <v>-1.0442708333333335E-3</v>
      </c>
      <c r="E683" s="3">
        <f>C683-$C682</f>
        <v>0</v>
      </c>
      <c r="F683" s="4"/>
      <c r="G683" s="33" t="e">
        <f>Tableau2[[#This Row],[PP ajustés]]-Tableau2[[#This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11"/>
        <v>683</v>
      </c>
      <c r="C684" s="31"/>
      <c r="D684" s="3">
        <f>C684-Feuil1!$C$2</f>
        <v>-1.0442708333333335E-3</v>
      </c>
      <c r="E684" s="3">
        <f>C684-$C683</f>
        <v>0</v>
      </c>
      <c r="F684" s="4"/>
      <c r="G684" s="33" t="e">
        <f>Tableau2[[#This Row],[PP ajustés]]-Tableau2[[#This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11"/>
        <v>684</v>
      </c>
      <c r="C685" s="31"/>
      <c r="D685" s="3">
        <f>C685-Feuil1!$C$2</f>
        <v>-1.0442708333333335E-3</v>
      </c>
      <c r="E685" s="3">
        <f>C685-$C684</f>
        <v>0</v>
      </c>
      <c r="F685" s="4"/>
      <c r="G685" s="33" t="e">
        <f>Tableau2[[#This Row],[PP ajustés]]-Tableau2[[#This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11"/>
        <v>685</v>
      </c>
      <c r="C686" s="31"/>
      <c r="D686" s="3">
        <f>C686-Feuil1!$C$2</f>
        <v>-1.0442708333333335E-3</v>
      </c>
      <c r="E686" s="3">
        <f>C686-$C685</f>
        <v>0</v>
      </c>
      <c r="F686" s="4"/>
      <c r="G686" s="33" t="e">
        <f>Tableau2[[#This Row],[PP ajustés]]-Tableau2[[#This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11"/>
        <v>686</v>
      </c>
      <c r="C687" s="31"/>
      <c r="D687" s="3">
        <f>C687-Feuil1!$C$2</f>
        <v>-1.0442708333333335E-3</v>
      </c>
      <c r="E687" s="3">
        <f>C687-$C686</f>
        <v>0</v>
      </c>
      <c r="F687" s="4"/>
      <c r="G687" s="33" t="e">
        <f>Tableau2[[#This Row],[PP ajustés]]-Tableau2[[#This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11"/>
        <v>687</v>
      </c>
      <c r="C688" s="31"/>
      <c r="D688" s="3">
        <f>C688-Feuil1!$C$2</f>
        <v>-1.0442708333333335E-3</v>
      </c>
      <c r="E688" s="3">
        <f>C688-$C687</f>
        <v>0</v>
      </c>
      <c r="F688" s="4"/>
      <c r="G688" s="33" t="e">
        <f>Tableau2[[#This Row],[PP ajustés]]-Tableau2[[#This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11"/>
        <v>688</v>
      </c>
      <c r="C689" s="31"/>
      <c r="D689" s="3">
        <f>C689-Feuil1!$C$2</f>
        <v>-1.0442708333333335E-3</v>
      </c>
      <c r="E689" s="3">
        <f>C689-$C688</f>
        <v>0</v>
      </c>
      <c r="F689" s="4"/>
      <c r="G689" s="33" t="e">
        <f>Tableau2[[#This Row],[PP ajustés]]-Tableau2[[#This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11"/>
        <v>689</v>
      </c>
      <c r="C690" s="31"/>
      <c r="D690" s="3">
        <f>C690-Feuil1!$C$2</f>
        <v>-1.0442708333333335E-3</v>
      </c>
      <c r="E690" s="3">
        <f>C690-$C689</f>
        <v>0</v>
      </c>
      <c r="F690" s="4"/>
      <c r="G690" s="33" t="e">
        <f>Tableau2[[#This Row],[PP ajustés]]-Tableau2[[#This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11"/>
        <v>690</v>
      </c>
      <c r="C691" s="31"/>
      <c r="D691" s="3">
        <f>C691-Feuil1!$C$2</f>
        <v>-1.0442708333333335E-3</v>
      </c>
      <c r="E691" s="3">
        <f>C691-$C690</f>
        <v>0</v>
      </c>
      <c r="F691" s="4"/>
      <c r="G691" s="33" t="e">
        <f>Tableau2[[#This Row],[PP ajustés]]-Tableau2[[#This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11"/>
        <v>691</v>
      </c>
      <c r="C692" s="31"/>
      <c r="D692" s="3">
        <f>C692-Feuil1!$C$2</f>
        <v>-1.0442708333333335E-3</v>
      </c>
      <c r="E692" s="3">
        <f>C692-$C691</f>
        <v>0</v>
      </c>
      <c r="F692" s="4"/>
      <c r="G692" s="33" t="e">
        <f>Tableau2[[#This Row],[PP ajustés]]-Tableau2[[#This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11"/>
        <v>692</v>
      </c>
      <c r="C693" s="31"/>
      <c r="D693" s="3">
        <f>C693-Feuil1!$C$2</f>
        <v>-1.0442708333333335E-3</v>
      </c>
      <c r="E693" s="3">
        <f>C693-$C692</f>
        <v>0</v>
      </c>
      <c r="F693" s="4"/>
      <c r="G693" s="33" t="e">
        <f>Tableau2[[#This Row],[PP ajustés]]-Tableau2[[#This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11"/>
        <v>693</v>
      </c>
      <c r="C694" s="31"/>
      <c r="D694" s="3">
        <f>C694-Feuil1!$C$2</f>
        <v>-1.0442708333333335E-3</v>
      </c>
      <c r="E694" s="3">
        <f>C694-$C693</f>
        <v>0</v>
      </c>
      <c r="F694" s="4"/>
      <c r="G694" s="33" t="e">
        <f>Tableau2[[#This Row],[PP ajustés]]-Tableau2[[#This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11"/>
        <v>694</v>
      </c>
      <c r="C695" s="31"/>
      <c r="D695" s="3">
        <f>C695-Feuil1!$C$2</f>
        <v>-1.0442708333333335E-3</v>
      </c>
      <c r="E695" s="3">
        <f>C695-$C694</f>
        <v>0</v>
      </c>
      <c r="F695" s="4"/>
      <c r="G695" s="33" t="e">
        <f>Tableau2[[#This Row],[PP ajustés]]-Tableau2[[#This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11"/>
        <v>695</v>
      </c>
      <c r="C696" s="31"/>
      <c r="D696" s="3">
        <f>C696-Feuil1!$C$2</f>
        <v>-1.0442708333333335E-3</v>
      </c>
      <c r="E696" s="3">
        <f>C696-$C695</f>
        <v>0</v>
      </c>
      <c r="F696" s="4"/>
      <c r="G696" s="33" t="e">
        <f>Tableau2[[#This Row],[PP ajustés]]-Tableau2[[#This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11"/>
        <v>696</v>
      </c>
      <c r="C697" s="31"/>
      <c r="D697" s="3">
        <f>C697-Feuil1!$C$2</f>
        <v>-1.0442708333333335E-3</v>
      </c>
      <c r="E697" s="3">
        <f>C697-$C696</f>
        <v>0</v>
      </c>
      <c r="F697" s="4"/>
      <c r="G697" s="33" t="e">
        <f>Tableau2[[#This Row],[PP ajustés]]-Tableau2[[#This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11"/>
        <v>697</v>
      </c>
      <c r="C698" s="31"/>
      <c r="D698" s="3">
        <f>C698-Feuil1!$C$2</f>
        <v>-1.0442708333333335E-3</v>
      </c>
      <c r="E698" s="3">
        <f>C698-$C697</f>
        <v>0</v>
      </c>
      <c r="F698" s="4"/>
      <c r="G698" s="33" t="e">
        <f>Tableau2[[#This Row],[PP ajustés]]-Tableau2[[#This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11"/>
        <v>698</v>
      </c>
      <c r="C699" s="31"/>
      <c r="D699" s="3">
        <f>C699-Feuil1!$C$2</f>
        <v>-1.0442708333333335E-3</v>
      </c>
      <c r="E699" s="3">
        <f>C699-$C698</f>
        <v>0</v>
      </c>
      <c r="F699" s="4"/>
      <c r="G699" s="33" t="e">
        <f>Tableau2[[#This Row],[PP ajustés]]-Tableau2[[#This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11"/>
        <v>699</v>
      </c>
      <c r="C700" s="31"/>
      <c r="D700" s="3">
        <f>C700-Feuil1!$C$2</f>
        <v>-1.0442708333333335E-3</v>
      </c>
      <c r="E700" s="3">
        <f>C700-$C699</f>
        <v>0</v>
      </c>
      <c r="F700" s="4"/>
      <c r="G700" s="33" t="e">
        <f>Tableau2[[#This Row],[PP ajustés]]-Tableau2[[#This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11"/>
        <v>700</v>
      </c>
      <c r="C701" s="31"/>
      <c r="D701" s="3">
        <f>C701-Feuil1!$C$2</f>
        <v>-1.0442708333333335E-3</v>
      </c>
      <c r="E701" s="3">
        <f>C701-$C700</f>
        <v>0</v>
      </c>
      <c r="F701" s="4"/>
      <c r="G701" s="33" t="e">
        <f>Tableau2[[#This Row],[PP ajustés]]-Tableau2[[#This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11"/>
        <v>701</v>
      </c>
      <c r="C702" s="31"/>
      <c r="D702" s="3">
        <f>C702-Feuil1!$C$2</f>
        <v>-1.0442708333333335E-3</v>
      </c>
      <c r="E702" s="3">
        <f>C702-$C701</f>
        <v>0</v>
      </c>
      <c r="F702" s="4"/>
      <c r="G702" s="33" t="e">
        <f>Tableau2[[#This Row],[PP ajustés]]-Tableau2[[#This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11"/>
        <v>702</v>
      </c>
      <c r="C703" s="31"/>
      <c r="D703" s="3">
        <f>C703-Feuil1!$C$2</f>
        <v>-1.0442708333333335E-3</v>
      </c>
      <c r="E703" s="3">
        <f>C703-$C702</f>
        <v>0</v>
      </c>
      <c r="F703" s="4"/>
      <c r="G703" s="33" t="e">
        <f>Tableau2[[#This Row],[PP ajustés]]-Tableau2[[#This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11"/>
        <v>703</v>
      </c>
      <c r="C704" s="31"/>
      <c r="D704" s="3">
        <f>C704-Feuil1!$C$2</f>
        <v>-1.0442708333333335E-3</v>
      </c>
      <c r="E704" s="3">
        <f>C704-$C703</f>
        <v>0</v>
      </c>
      <c r="F704" s="4"/>
      <c r="G704" s="33" t="e">
        <f>Tableau2[[#This Row],[PP ajustés]]-Tableau2[[#This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11"/>
        <v>704</v>
      </c>
      <c r="C705" s="31"/>
      <c r="D705" s="3">
        <f>C705-Feuil1!$C$2</f>
        <v>-1.0442708333333335E-3</v>
      </c>
      <c r="E705" s="3">
        <f>C705-$C704</f>
        <v>0</v>
      </c>
      <c r="F705" s="4"/>
      <c r="G705" s="33" t="e">
        <f>Tableau2[[#This Row],[PP ajustés]]-Tableau2[[#This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11"/>
        <v>705</v>
      </c>
      <c r="C706" s="31"/>
      <c r="D706" s="3">
        <f>C706-Feuil1!$C$2</f>
        <v>-1.0442708333333335E-3</v>
      </c>
      <c r="E706" s="3">
        <f>C706-$C705</f>
        <v>0</v>
      </c>
      <c r="F706" s="4"/>
      <c r="G706" s="33" t="e">
        <f>Tableau2[[#This Row],[PP ajustés]]-Tableau2[[#This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11"/>
        <v>706</v>
      </c>
      <c r="C707" s="31"/>
      <c r="D707" s="3">
        <f>C707-Feuil1!$C$2</f>
        <v>-1.0442708333333335E-3</v>
      </c>
      <c r="E707" s="3">
        <f>C707-$C706</f>
        <v>0</v>
      </c>
      <c r="F707" s="4"/>
      <c r="G707" s="33" t="e">
        <f>Tableau2[[#This Row],[PP ajustés]]-Tableau2[[#This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12">A707+1</f>
        <v>707</v>
      </c>
      <c r="C708" s="31"/>
      <c r="D708" s="3">
        <f>C708-Feuil1!$C$2</f>
        <v>-1.0442708333333335E-3</v>
      </c>
      <c r="E708" s="3">
        <f>C708-$C707</f>
        <v>0</v>
      </c>
      <c r="F708" s="4"/>
      <c r="G708" s="33" t="e">
        <f>Tableau2[[#This Row],[PP ajustés]]-Tableau2[[#This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12"/>
        <v>708</v>
      </c>
      <c r="C709" s="31"/>
      <c r="D709" s="3">
        <f>C709-Feuil1!$C$2</f>
        <v>-1.0442708333333335E-3</v>
      </c>
      <c r="E709" s="3">
        <f>C709-$C708</f>
        <v>0</v>
      </c>
      <c r="F709" s="4"/>
      <c r="G709" s="33" t="e">
        <f>Tableau2[[#This Row],[PP ajustés]]-Tableau2[[#This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12"/>
        <v>709</v>
      </c>
      <c r="C710" s="31"/>
      <c r="D710" s="3">
        <f>C710-Feuil1!$C$2</f>
        <v>-1.0442708333333335E-3</v>
      </c>
      <c r="E710" s="3">
        <f>C710-$C709</f>
        <v>0</v>
      </c>
      <c r="F710" s="4"/>
      <c r="G710" s="33" t="e">
        <f>Tableau2[[#This Row],[PP ajustés]]-Tableau2[[#This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12"/>
        <v>710</v>
      </c>
      <c r="C711" s="31"/>
      <c r="D711" s="3">
        <f>C711-Feuil1!$C$2</f>
        <v>-1.0442708333333335E-3</v>
      </c>
      <c r="E711" s="3">
        <f>C711-$C710</f>
        <v>0</v>
      </c>
      <c r="F711" s="4"/>
      <c r="G711" s="33" t="e">
        <f>Tableau2[[#This Row],[PP ajustés]]-Tableau2[[#This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12"/>
        <v>711</v>
      </c>
      <c r="C712" s="31"/>
      <c r="D712" s="3">
        <f>C712-Feuil1!$C$2</f>
        <v>-1.0442708333333335E-3</v>
      </c>
      <c r="E712" s="3">
        <f>C712-$C711</f>
        <v>0</v>
      </c>
      <c r="F712" s="4"/>
      <c r="G712" s="33" t="e">
        <f>Tableau2[[#This Row],[PP ajustés]]-Tableau2[[#This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12"/>
        <v>712</v>
      </c>
      <c r="C713" s="31"/>
      <c r="D713" s="3">
        <f>C713-Feuil1!$C$2</f>
        <v>-1.0442708333333335E-3</v>
      </c>
      <c r="E713" s="3">
        <f>C713-$C712</f>
        <v>0</v>
      </c>
      <c r="F713" s="4"/>
      <c r="G713" s="33" t="e">
        <f>Tableau2[[#This Row],[PP ajustés]]-Tableau2[[#This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12"/>
        <v>713</v>
      </c>
      <c r="C714" s="31"/>
      <c r="D714" s="3">
        <f>C714-Feuil1!$C$2</f>
        <v>-1.0442708333333335E-3</v>
      </c>
      <c r="E714" s="3">
        <f>C714-$C713</f>
        <v>0</v>
      </c>
      <c r="F714" s="4"/>
      <c r="G714" s="33" t="e">
        <f>Tableau2[[#This Row],[PP ajustés]]-Tableau2[[#This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12"/>
        <v>714</v>
      </c>
      <c r="C715" s="31"/>
      <c r="D715" s="3">
        <f>C715-Feuil1!$C$2</f>
        <v>-1.0442708333333335E-3</v>
      </c>
      <c r="E715" s="3">
        <f>C715-$C714</f>
        <v>0</v>
      </c>
      <c r="F715" s="4"/>
      <c r="G715" s="33" t="e">
        <f>Tableau2[[#This Row],[PP ajustés]]-Tableau2[[#This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12"/>
        <v>715</v>
      </c>
      <c r="C716" s="31"/>
      <c r="D716" s="3">
        <f>C716-Feuil1!$C$2</f>
        <v>-1.0442708333333335E-3</v>
      </c>
      <c r="E716" s="3">
        <f>C716-$C715</f>
        <v>0</v>
      </c>
      <c r="F716" s="4"/>
      <c r="G716" s="33" t="e">
        <f>Tableau2[[#This Row],[PP ajustés]]-Tableau2[[#This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12"/>
        <v>716</v>
      </c>
      <c r="C717" s="31"/>
      <c r="D717" s="3">
        <f>C717-Feuil1!$C$2</f>
        <v>-1.0442708333333335E-3</v>
      </c>
      <c r="E717" s="3">
        <f>C717-$C716</f>
        <v>0</v>
      </c>
      <c r="F717" s="4"/>
      <c r="G717" s="33" t="e">
        <f>Tableau2[[#This Row],[PP ajustés]]-Tableau2[[#This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12"/>
        <v>717</v>
      </c>
      <c r="C718" s="31"/>
      <c r="D718" s="3">
        <f>C718-Feuil1!$C$2</f>
        <v>-1.0442708333333335E-3</v>
      </c>
      <c r="E718" s="3">
        <f>C718-$C717</f>
        <v>0</v>
      </c>
      <c r="F718" s="4"/>
      <c r="G718" s="33" t="e">
        <f>Tableau2[[#This Row],[PP ajustés]]-Tableau2[[#This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12"/>
        <v>718</v>
      </c>
      <c r="C719" s="31"/>
      <c r="D719" s="3">
        <f>C719-Feuil1!$C$2</f>
        <v>-1.0442708333333335E-3</v>
      </c>
      <c r="E719" s="3">
        <f>C719-$C718</f>
        <v>0</v>
      </c>
      <c r="F719" s="4"/>
      <c r="G719" s="33" t="e">
        <f>Tableau2[[#This Row],[PP ajustés]]-Tableau2[[#This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12"/>
        <v>719</v>
      </c>
      <c r="C720" s="31"/>
      <c r="D720" s="3">
        <f>C720-Feuil1!$C$2</f>
        <v>-1.0442708333333335E-3</v>
      </c>
      <c r="E720" s="3">
        <f>C720-$C719</f>
        <v>0</v>
      </c>
      <c r="F720" s="4"/>
      <c r="G720" s="33" t="e">
        <f>Tableau2[[#This Row],[PP ajustés]]-Tableau2[[#This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12"/>
        <v>720</v>
      </c>
      <c r="C721" s="31"/>
      <c r="D721" s="3">
        <f>C721-Feuil1!$C$2</f>
        <v>-1.0442708333333335E-3</v>
      </c>
      <c r="E721" s="3">
        <f>C721-$C720</f>
        <v>0</v>
      </c>
      <c r="F721" s="4"/>
      <c r="G721" s="33" t="e">
        <f>Tableau2[[#This Row],[PP ajustés]]-Tableau2[[#This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12"/>
        <v>721</v>
      </c>
      <c r="C722" s="31"/>
      <c r="D722" s="3">
        <f>C722-Feuil1!$C$2</f>
        <v>-1.0442708333333335E-3</v>
      </c>
      <c r="E722" s="3">
        <f>C722-$C721</f>
        <v>0</v>
      </c>
      <c r="F722" s="4"/>
      <c r="G722" s="33" t="e">
        <f>Tableau2[[#This Row],[PP ajustés]]-Tableau2[[#This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12"/>
        <v>722</v>
      </c>
      <c r="C723" s="31"/>
      <c r="D723" s="3">
        <f>C723-Feuil1!$C$2</f>
        <v>-1.0442708333333335E-3</v>
      </c>
      <c r="E723" s="3">
        <f>C723-$C722</f>
        <v>0</v>
      </c>
      <c r="F723" s="4"/>
      <c r="G723" s="33" t="e">
        <f>Tableau2[[#This Row],[PP ajustés]]-Tableau2[[#This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12"/>
        <v>723</v>
      </c>
      <c r="C724" s="31"/>
      <c r="D724" s="3">
        <f>C724-Feuil1!$C$2</f>
        <v>-1.0442708333333335E-3</v>
      </c>
      <c r="E724" s="3">
        <f>C724-$C723</f>
        <v>0</v>
      </c>
      <c r="F724" s="4"/>
      <c r="G724" s="33" t="e">
        <f>Tableau2[[#This Row],[PP ajustés]]-Tableau2[[#This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12"/>
        <v>724</v>
      </c>
      <c r="C725" s="31"/>
      <c r="D725" s="3">
        <f>C725-Feuil1!$C$2</f>
        <v>-1.0442708333333335E-3</v>
      </c>
      <c r="E725" s="3">
        <f>C725-$C724</f>
        <v>0</v>
      </c>
      <c r="F725" s="4"/>
      <c r="G725" s="33" t="e">
        <f>Tableau2[[#This Row],[PP ajustés]]-Tableau2[[#This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12"/>
        <v>725</v>
      </c>
      <c r="C726" s="31"/>
      <c r="D726" s="3">
        <f>C726-Feuil1!$C$2</f>
        <v>-1.0442708333333335E-3</v>
      </c>
      <c r="E726" s="3">
        <f>C726-$C725</f>
        <v>0</v>
      </c>
      <c r="F726" s="4"/>
      <c r="G726" s="33" t="e">
        <f>Tableau2[[#This Row],[PP ajustés]]-Tableau2[[#This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12"/>
        <v>726</v>
      </c>
      <c r="C727" s="31"/>
      <c r="D727" s="3">
        <f>C727-Feuil1!$C$2</f>
        <v>-1.0442708333333335E-3</v>
      </c>
      <c r="E727" s="3">
        <f>C727-$C726</f>
        <v>0</v>
      </c>
      <c r="F727" s="4"/>
      <c r="G727" s="33" t="e">
        <f>Tableau2[[#This Row],[PP ajustés]]-Tableau2[[#This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12"/>
        <v>727</v>
      </c>
      <c r="C728" s="31"/>
      <c r="D728" s="3">
        <f>C728-Feuil1!$C$2</f>
        <v>-1.0442708333333335E-3</v>
      </c>
      <c r="E728" s="3">
        <f>C728-$C727</f>
        <v>0</v>
      </c>
      <c r="F728" s="4"/>
      <c r="G728" s="33" t="e">
        <f>Tableau2[[#This Row],[PP ajustés]]-Tableau2[[#This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12"/>
        <v>728</v>
      </c>
      <c r="C729" s="31"/>
      <c r="D729" s="3">
        <f>C729-Feuil1!$C$2</f>
        <v>-1.0442708333333335E-3</v>
      </c>
      <c r="E729" s="3">
        <f>C729-$C728</f>
        <v>0</v>
      </c>
      <c r="F729" s="4"/>
      <c r="G729" s="33" t="e">
        <f>Tableau2[[#This Row],[PP ajustés]]-Tableau2[[#This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12"/>
        <v>729</v>
      </c>
      <c r="C730" s="31"/>
      <c r="D730" s="3">
        <f>C730-Feuil1!$C$2</f>
        <v>-1.0442708333333335E-3</v>
      </c>
      <c r="E730" s="3">
        <f>C730-$C729</f>
        <v>0</v>
      </c>
      <c r="F730" s="4"/>
      <c r="G730" s="33" t="e">
        <f>Tableau2[[#This Row],[PP ajustés]]-Tableau2[[#This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12"/>
        <v>730</v>
      </c>
      <c r="C731" s="31"/>
      <c r="D731" s="3">
        <f>C731-Feuil1!$C$2</f>
        <v>-1.0442708333333335E-3</v>
      </c>
      <c r="E731" s="3">
        <f>C731-$C730</f>
        <v>0</v>
      </c>
      <c r="F731" s="4"/>
      <c r="G731" s="33" t="e">
        <f>Tableau2[[#This Row],[PP ajustés]]-Tableau2[[#This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12"/>
        <v>731</v>
      </c>
      <c r="C732" s="31"/>
      <c r="D732" s="3">
        <f>C732-Feuil1!$C$2</f>
        <v>-1.0442708333333335E-3</v>
      </c>
      <c r="E732" s="3">
        <f>C732-$C731</f>
        <v>0</v>
      </c>
      <c r="F732" s="4"/>
      <c r="G732" s="33" t="e">
        <f>Tableau2[[#This Row],[PP ajustés]]-Tableau2[[#This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12"/>
        <v>732</v>
      </c>
      <c r="C733" s="31"/>
      <c r="D733" s="3">
        <f>C733-Feuil1!$C$2</f>
        <v>-1.0442708333333335E-3</v>
      </c>
      <c r="E733" s="3">
        <f>C733-$C732</f>
        <v>0</v>
      </c>
      <c r="F733" s="4"/>
      <c r="G733" s="33" t="e">
        <f>Tableau2[[#This Row],[PP ajustés]]-Tableau2[[#This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12"/>
        <v>733</v>
      </c>
      <c r="C734" s="31"/>
      <c r="D734" s="3">
        <f>C734-Feuil1!$C$2</f>
        <v>-1.0442708333333335E-3</v>
      </c>
      <c r="E734" s="3">
        <f>C734-$C733</f>
        <v>0</v>
      </c>
      <c r="F734" s="4"/>
      <c r="G734" s="33" t="e">
        <f>Tableau2[[#This Row],[PP ajustés]]-Tableau2[[#This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12"/>
        <v>734</v>
      </c>
      <c r="C735" s="31"/>
      <c r="D735" s="3">
        <f>C735-Feuil1!$C$2</f>
        <v>-1.0442708333333335E-3</v>
      </c>
      <c r="E735" s="3">
        <f>C735-$C734</f>
        <v>0</v>
      </c>
      <c r="F735" s="4"/>
      <c r="G735" s="33" t="e">
        <f>Tableau2[[#This Row],[PP ajustés]]-Tableau2[[#This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12"/>
        <v>735</v>
      </c>
      <c r="C736" s="31"/>
      <c r="D736" s="3">
        <f>C736-Feuil1!$C$2</f>
        <v>-1.0442708333333335E-3</v>
      </c>
      <c r="E736" s="3">
        <f>C736-$C735</f>
        <v>0</v>
      </c>
      <c r="F736" s="4"/>
      <c r="G736" s="33" t="e">
        <f>Tableau2[[#This Row],[PP ajustés]]-Tableau2[[#This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12"/>
        <v>736</v>
      </c>
      <c r="C737" s="31"/>
      <c r="D737" s="3">
        <f>C737-Feuil1!$C$2</f>
        <v>-1.0442708333333335E-3</v>
      </c>
      <c r="E737" s="3">
        <f>C737-$C736</f>
        <v>0</v>
      </c>
      <c r="F737" s="4"/>
      <c r="G737" s="33" t="e">
        <f>Tableau2[[#This Row],[PP ajustés]]-Tableau2[[#This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12"/>
        <v>737</v>
      </c>
      <c r="C738" s="31"/>
      <c r="D738" s="3">
        <f>C738-Feuil1!$C$2</f>
        <v>-1.0442708333333335E-3</v>
      </c>
      <c r="E738" s="3">
        <f>C738-$C737</f>
        <v>0</v>
      </c>
      <c r="F738" s="4"/>
      <c r="G738" s="33" t="e">
        <f>Tableau2[[#This Row],[PP ajustés]]-Tableau2[[#This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12"/>
        <v>738</v>
      </c>
      <c r="C739" s="31"/>
      <c r="D739" s="3">
        <f>C739-Feuil1!$C$2</f>
        <v>-1.0442708333333335E-3</v>
      </c>
      <c r="E739" s="3">
        <f>C739-$C738</f>
        <v>0</v>
      </c>
      <c r="F739" s="4"/>
      <c r="G739" s="33" t="e">
        <f>Tableau2[[#This Row],[PP ajustés]]-Tableau2[[#This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12"/>
        <v>739</v>
      </c>
      <c r="C740" s="31"/>
      <c r="D740" s="3">
        <f>C740-Feuil1!$C$2</f>
        <v>-1.0442708333333335E-3</v>
      </c>
      <c r="E740" s="3">
        <f>C740-$C739</f>
        <v>0</v>
      </c>
      <c r="F740" s="4"/>
      <c r="G740" s="33" t="e">
        <f>Tableau2[[#This Row],[PP ajustés]]-Tableau2[[#This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12"/>
        <v>740</v>
      </c>
      <c r="C741" s="31"/>
      <c r="D741" s="3">
        <f>C741-Feuil1!$C$2</f>
        <v>-1.0442708333333335E-3</v>
      </c>
      <c r="E741" s="3">
        <f>C741-$C740</f>
        <v>0</v>
      </c>
      <c r="F741" s="4"/>
      <c r="G741" s="33" t="e">
        <f>Tableau2[[#This Row],[PP ajustés]]-Tableau2[[#This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12"/>
        <v>741</v>
      </c>
      <c r="C742" s="31"/>
      <c r="D742" s="3">
        <f>C742-Feuil1!$C$2</f>
        <v>-1.0442708333333335E-3</v>
      </c>
      <c r="E742" s="3">
        <f>C742-$C741</f>
        <v>0</v>
      </c>
      <c r="F742" s="4"/>
      <c r="G742" s="33" t="e">
        <f>Tableau2[[#This Row],[PP ajustés]]-Tableau2[[#This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12"/>
        <v>742</v>
      </c>
      <c r="C743" s="31"/>
      <c r="D743" s="3">
        <f>C743-Feuil1!$C$2</f>
        <v>-1.0442708333333335E-3</v>
      </c>
      <c r="E743" s="3">
        <f>C743-$C742</f>
        <v>0</v>
      </c>
      <c r="F743" s="4"/>
      <c r="G743" s="33" t="e">
        <f>Tableau2[[#This Row],[PP ajustés]]-Tableau2[[#This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12"/>
        <v>743</v>
      </c>
      <c r="C744" s="31"/>
      <c r="D744" s="3">
        <f>C744-Feuil1!$C$2</f>
        <v>-1.0442708333333335E-3</v>
      </c>
      <c r="E744" s="3">
        <f>C744-$C743</f>
        <v>0</v>
      </c>
      <c r="F744" s="4"/>
      <c r="G744" s="33" t="e">
        <f>Tableau2[[#This Row],[PP ajustés]]-Tableau2[[#This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12"/>
        <v>744</v>
      </c>
      <c r="C745" s="31"/>
      <c r="D745" s="3">
        <f>C745-Feuil1!$C$2</f>
        <v>-1.0442708333333335E-3</v>
      </c>
      <c r="E745" s="3">
        <f>C745-$C744</f>
        <v>0</v>
      </c>
      <c r="F745" s="4"/>
      <c r="G745" s="33" t="e">
        <f>Tableau2[[#This Row],[PP ajustés]]-Tableau2[[#This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12"/>
        <v>745</v>
      </c>
      <c r="C746" s="31"/>
      <c r="D746" s="3">
        <f>C746-Feuil1!$C$2</f>
        <v>-1.0442708333333335E-3</v>
      </c>
      <c r="E746" s="3">
        <f>C746-$C745</f>
        <v>0</v>
      </c>
      <c r="F746" s="4"/>
      <c r="G746" s="33" t="e">
        <f>Tableau2[[#This Row],[PP ajustés]]-Tableau2[[#This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12"/>
        <v>746</v>
      </c>
      <c r="C747" s="31"/>
      <c r="D747" s="3">
        <f>C747-Feuil1!$C$2</f>
        <v>-1.0442708333333335E-3</v>
      </c>
      <c r="E747" s="3">
        <f>C747-$C746</f>
        <v>0</v>
      </c>
      <c r="F747" s="4"/>
      <c r="G747" s="33" t="e">
        <f>Tableau2[[#This Row],[PP ajustés]]-Tableau2[[#This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12"/>
        <v>747</v>
      </c>
      <c r="C748" s="31"/>
      <c r="D748" s="3">
        <f>C748-Feuil1!$C$2</f>
        <v>-1.0442708333333335E-3</v>
      </c>
      <c r="E748" s="3">
        <f>C748-$C747</f>
        <v>0</v>
      </c>
      <c r="F748" s="4"/>
      <c r="G748" s="33" t="e">
        <f>Tableau2[[#This Row],[PP ajustés]]-Tableau2[[#This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12"/>
        <v>748</v>
      </c>
      <c r="C749" s="31"/>
      <c r="D749" s="3">
        <f>C749-Feuil1!$C$2</f>
        <v>-1.0442708333333335E-3</v>
      </c>
      <c r="E749" s="3">
        <f>C749-$C748</f>
        <v>0</v>
      </c>
      <c r="F749" s="4"/>
      <c r="G749" s="33" t="e">
        <f>Tableau2[[#This Row],[PP ajustés]]-Tableau2[[#This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12"/>
        <v>749</v>
      </c>
      <c r="C750" s="31"/>
      <c r="D750" s="3">
        <f>C750-Feuil1!$C$2</f>
        <v>-1.0442708333333335E-3</v>
      </c>
      <c r="E750" s="3">
        <f>C750-$C749</f>
        <v>0</v>
      </c>
      <c r="F750" s="4"/>
      <c r="G750" s="33" t="e">
        <f>Tableau2[[#This Row],[PP ajustés]]-Tableau2[[#This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12"/>
        <v>750</v>
      </c>
      <c r="C751" s="31"/>
      <c r="D751" s="3">
        <f>C751-Feuil1!$C$2</f>
        <v>-1.0442708333333335E-3</v>
      </c>
      <c r="E751" s="3">
        <f>C751-$C750</f>
        <v>0</v>
      </c>
      <c r="F751" s="4"/>
      <c r="G751" s="33" t="e">
        <f>Tableau2[[#This Row],[PP ajustés]]-Tableau2[[#This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12"/>
        <v>751</v>
      </c>
      <c r="C752" s="31"/>
      <c r="D752" s="3">
        <f>C752-Feuil1!$C$2</f>
        <v>-1.0442708333333335E-3</v>
      </c>
      <c r="E752" s="3">
        <f>C752-$C751</f>
        <v>0</v>
      </c>
      <c r="F752" s="4"/>
      <c r="G752" s="33" t="e">
        <f>Tableau2[[#This Row],[PP ajustés]]-Tableau2[[#This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12"/>
        <v>752</v>
      </c>
      <c r="C753" s="31"/>
      <c r="D753" s="3">
        <f>C753-Feuil1!$C$2</f>
        <v>-1.0442708333333335E-3</v>
      </c>
      <c r="E753" s="3">
        <f>C753-$C752</f>
        <v>0</v>
      </c>
      <c r="F753" s="4"/>
      <c r="G753" s="33" t="e">
        <f>Tableau2[[#This Row],[PP ajustés]]-Tableau2[[#This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12"/>
        <v>753</v>
      </c>
      <c r="C754" s="31"/>
      <c r="D754" s="3">
        <f>C754-Feuil1!$C$2</f>
        <v>-1.0442708333333335E-3</v>
      </c>
      <c r="E754" s="3">
        <f>C754-$C753</f>
        <v>0</v>
      </c>
      <c r="F754" s="4"/>
      <c r="G754" s="33" t="e">
        <f>Tableau2[[#This Row],[PP ajustés]]-Tableau2[[#This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12"/>
        <v>754</v>
      </c>
      <c r="C755" s="31"/>
      <c r="D755" s="3">
        <f>C755-Feuil1!$C$2</f>
        <v>-1.0442708333333335E-3</v>
      </c>
      <c r="E755" s="3">
        <f>C755-$C754</f>
        <v>0</v>
      </c>
      <c r="F755" s="4"/>
      <c r="G755" s="33" t="e">
        <f>Tableau2[[#This Row],[PP ajustés]]-Tableau2[[#This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12"/>
        <v>755</v>
      </c>
      <c r="C756" s="31"/>
      <c r="D756" s="3">
        <f>C756-Feuil1!$C$2</f>
        <v>-1.0442708333333335E-3</v>
      </c>
      <c r="E756" s="3">
        <f>C756-$C755</f>
        <v>0</v>
      </c>
      <c r="F756" s="4"/>
      <c r="G756" s="33" t="e">
        <f>Tableau2[[#This Row],[PP ajustés]]-Tableau2[[#This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12"/>
        <v>756</v>
      </c>
      <c r="C757" s="31"/>
      <c r="D757" s="3">
        <f>C757-Feuil1!$C$2</f>
        <v>-1.0442708333333335E-3</v>
      </c>
      <c r="E757" s="3">
        <f>C757-$C756</f>
        <v>0</v>
      </c>
      <c r="F757" s="4"/>
      <c r="G757" s="33" t="e">
        <f>Tableau2[[#This Row],[PP ajustés]]-Tableau2[[#This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12"/>
        <v>757</v>
      </c>
      <c r="C758" s="31"/>
      <c r="D758" s="3">
        <f>C758-Feuil1!$C$2</f>
        <v>-1.0442708333333335E-3</v>
      </c>
      <c r="E758" s="3">
        <f>C758-$C757</f>
        <v>0</v>
      </c>
      <c r="F758" s="4"/>
      <c r="G758" s="33" t="e">
        <f>Tableau2[[#This Row],[PP ajustés]]-Tableau2[[#This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12"/>
        <v>758</v>
      </c>
      <c r="C759" s="31"/>
      <c r="D759" s="3">
        <f>C759-Feuil1!$C$2</f>
        <v>-1.0442708333333335E-3</v>
      </c>
      <c r="E759" s="3">
        <f>C759-$C758</f>
        <v>0</v>
      </c>
      <c r="F759" s="4"/>
      <c r="G759" s="33" t="e">
        <f>Tableau2[[#This Row],[PP ajustés]]-Tableau2[[#This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12"/>
        <v>759</v>
      </c>
      <c r="C760" s="31"/>
      <c r="D760" s="3">
        <f>C760-Feuil1!$C$2</f>
        <v>-1.0442708333333335E-3</v>
      </c>
      <c r="E760" s="3">
        <f>C760-$C759</f>
        <v>0</v>
      </c>
      <c r="F760" s="4"/>
      <c r="G760" s="33" t="e">
        <f>Tableau2[[#This Row],[PP ajustés]]-Tableau2[[#This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12"/>
        <v>760</v>
      </c>
      <c r="C761" s="31"/>
      <c r="D761" s="3">
        <f>C761-Feuil1!$C$2</f>
        <v>-1.0442708333333335E-3</v>
      </c>
      <c r="E761" s="3">
        <f>C761-$C760</f>
        <v>0</v>
      </c>
      <c r="F761" s="4"/>
      <c r="G761" s="33" t="e">
        <f>Tableau2[[#This Row],[PP ajustés]]-Tableau2[[#This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12"/>
        <v>761</v>
      </c>
      <c r="C762" s="31"/>
      <c r="D762" s="3">
        <f>C762-Feuil1!$C$2</f>
        <v>-1.0442708333333335E-3</v>
      </c>
      <c r="E762" s="3">
        <f>C762-$C761</f>
        <v>0</v>
      </c>
      <c r="F762" s="4"/>
      <c r="G762" s="33" t="e">
        <f>Tableau2[[#This Row],[PP ajustés]]-Tableau2[[#This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12"/>
        <v>762</v>
      </c>
      <c r="C763" s="31"/>
      <c r="D763" s="3">
        <f>C763-Feuil1!$C$2</f>
        <v>-1.0442708333333335E-3</v>
      </c>
      <c r="E763" s="3">
        <f>C763-$C762</f>
        <v>0</v>
      </c>
      <c r="F763" s="4"/>
      <c r="G763" s="33" t="e">
        <f>Tableau2[[#This Row],[PP ajustés]]-Tableau2[[#This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12"/>
        <v>763</v>
      </c>
      <c r="C764" s="31"/>
      <c r="D764" s="3">
        <f>C764-Feuil1!$C$2</f>
        <v>-1.0442708333333335E-3</v>
      </c>
      <c r="E764" s="3">
        <f>C764-$C763</f>
        <v>0</v>
      </c>
      <c r="F764" s="4"/>
      <c r="G764" s="33" t="e">
        <f>Tableau2[[#This Row],[PP ajustés]]-Tableau2[[#This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12"/>
        <v>764</v>
      </c>
      <c r="C765" s="31"/>
      <c r="D765" s="3">
        <f>C765-Feuil1!$C$2</f>
        <v>-1.0442708333333335E-3</v>
      </c>
      <c r="E765" s="3">
        <f>C765-$C764</f>
        <v>0</v>
      </c>
      <c r="F765" s="4"/>
      <c r="G765" s="33" t="e">
        <f>Tableau2[[#This Row],[PP ajustés]]-Tableau2[[#This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12"/>
        <v>765</v>
      </c>
      <c r="C766" s="31"/>
      <c r="D766" s="3">
        <f>C766-Feuil1!$C$2</f>
        <v>-1.0442708333333335E-3</v>
      </c>
      <c r="E766" s="3">
        <f>C766-$C765</f>
        <v>0</v>
      </c>
      <c r="F766" s="4"/>
      <c r="G766" s="33" t="e">
        <f>Tableau2[[#This Row],[PP ajustés]]-Tableau2[[#This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12"/>
        <v>766</v>
      </c>
      <c r="C767" s="31"/>
      <c r="D767" s="3">
        <f>C767-Feuil1!$C$2</f>
        <v>-1.0442708333333335E-3</v>
      </c>
      <c r="E767" s="3">
        <f>C767-$C766</f>
        <v>0</v>
      </c>
      <c r="F767" s="4"/>
      <c r="G767" s="33" t="e">
        <f>Tableau2[[#This Row],[PP ajustés]]-Tableau2[[#This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12"/>
        <v>767</v>
      </c>
      <c r="C768" s="31"/>
      <c r="D768" s="3">
        <f>C768-Feuil1!$C$2</f>
        <v>-1.0442708333333335E-3</v>
      </c>
      <c r="E768" s="3">
        <f>C768-$C767</f>
        <v>0</v>
      </c>
      <c r="F768" s="4"/>
      <c r="G768" s="33" t="e">
        <f>Tableau2[[#This Row],[PP ajustés]]-Tableau2[[#This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12"/>
        <v>768</v>
      </c>
      <c r="C769" s="31"/>
      <c r="D769" s="3">
        <f>C769-Feuil1!$C$2</f>
        <v>-1.0442708333333335E-3</v>
      </c>
      <c r="E769" s="3">
        <f>C769-$C768</f>
        <v>0</v>
      </c>
      <c r="F769" s="4"/>
      <c r="G769" s="33" t="e">
        <f>Tableau2[[#This Row],[PP ajustés]]-Tableau2[[#This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12"/>
        <v>769</v>
      </c>
      <c r="C770" s="31"/>
      <c r="D770" s="3">
        <f>C770-Feuil1!$C$2</f>
        <v>-1.0442708333333335E-3</v>
      </c>
      <c r="E770" s="3">
        <f>C770-$C769</f>
        <v>0</v>
      </c>
      <c r="F770" s="4"/>
      <c r="G770" s="33" t="e">
        <f>Tableau2[[#This Row],[PP ajustés]]-Tableau2[[#This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12"/>
        <v>770</v>
      </c>
      <c r="C771" s="31"/>
      <c r="D771" s="3">
        <f>C771-Feuil1!$C$2</f>
        <v>-1.0442708333333335E-3</v>
      </c>
      <c r="E771" s="3">
        <f>C771-$C770</f>
        <v>0</v>
      </c>
      <c r="F771" s="4"/>
      <c r="G771" s="33" t="e">
        <f>Tableau2[[#This Row],[PP ajustés]]-Tableau2[[#This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13">A771+1</f>
        <v>771</v>
      </c>
      <c r="C772" s="31"/>
      <c r="D772" s="3">
        <f>C772-Feuil1!$C$2</f>
        <v>-1.0442708333333335E-3</v>
      </c>
      <c r="E772" s="3">
        <f>C772-$C771</f>
        <v>0</v>
      </c>
      <c r="F772" s="4"/>
      <c r="G772" s="33" t="e">
        <f>Tableau2[[#This Row],[PP ajustés]]-Tableau2[[#This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13"/>
        <v>772</v>
      </c>
      <c r="C773" s="31"/>
      <c r="D773" s="3">
        <f>C773-Feuil1!$C$2</f>
        <v>-1.0442708333333335E-3</v>
      </c>
      <c r="E773" s="3">
        <f>C773-$C772</f>
        <v>0</v>
      </c>
      <c r="F773" s="4"/>
      <c r="G773" s="33" t="e">
        <f>Tableau2[[#This Row],[PP ajustés]]-Tableau2[[#This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13"/>
        <v>773</v>
      </c>
      <c r="C774" s="31"/>
      <c r="D774" s="3">
        <f>C774-Feuil1!$C$2</f>
        <v>-1.0442708333333335E-3</v>
      </c>
      <c r="E774" s="3">
        <f>C774-$C773</f>
        <v>0</v>
      </c>
      <c r="F774" s="4"/>
      <c r="G774" s="33" t="e">
        <f>Tableau2[[#This Row],[PP ajustés]]-Tableau2[[#This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13"/>
        <v>774</v>
      </c>
      <c r="C775" s="31"/>
      <c r="D775" s="3">
        <f>C775-Feuil1!$C$2</f>
        <v>-1.0442708333333335E-3</v>
      </c>
      <c r="E775" s="3">
        <f>C775-$C774</f>
        <v>0</v>
      </c>
      <c r="F775" s="4"/>
      <c r="G775" s="33" t="e">
        <f>Tableau2[[#This Row],[PP ajustés]]-Tableau2[[#This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13"/>
        <v>775</v>
      </c>
      <c r="C776" s="31"/>
      <c r="D776" s="3">
        <f>C776-Feuil1!$C$2</f>
        <v>-1.0442708333333335E-3</v>
      </c>
      <c r="E776" s="3">
        <f>C776-$C775</f>
        <v>0</v>
      </c>
      <c r="F776" s="4"/>
      <c r="G776" s="33" t="e">
        <f>Tableau2[[#This Row],[PP ajustés]]-Tableau2[[#This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13"/>
        <v>776</v>
      </c>
      <c r="C777" s="31"/>
      <c r="D777" s="3">
        <f>C777-Feuil1!$C$2</f>
        <v>-1.0442708333333335E-3</v>
      </c>
      <c r="E777" s="3">
        <f>C777-$C776</f>
        <v>0</v>
      </c>
      <c r="F777" s="4"/>
      <c r="G777" s="33" t="e">
        <f>Tableau2[[#This Row],[PP ajustés]]-Tableau2[[#This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13"/>
        <v>777</v>
      </c>
      <c r="C778" s="31"/>
      <c r="D778" s="3">
        <f>C778-Feuil1!$C$2</f>
        <v>-1.0442708333333335E-3</v>
      </c>
      <c r="E778" s="3">
        <f>C778-$C777</f>
        <v>0</v>
      </c>
      <c r="F778" s="4"/>
      <c r="G778" s="33" t="e">
        <f>Tableau2[[#This Row],[PP ajustés]]-Tableau2[[#This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13"/>
        <v>778</v>
      </c>
      <c r="C779" s="31"/>
      <c r="D779" s="3">
        <f>C779-Feuil1!$C$2</f>
        <v>-1.0442708333333335E-3</v>
      </c>
      <c r="E779" s="3">
        <f>C779-$C778</f>
        <v>0</v>
      </c>
      <c r="F779" s="4"/>
      <c r="G779" s="33" t="e">
        <f>Tableau2[[#This Row],[PP ajustés]]-Tableau2[[#This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13"/>
        <v>779</v>
      </c>
      <c r="C780" s="31"/>
      <c r="D780" s="3">
        <f>C780-Feuil1!$C$2</f>
        <v>-1.0442708333333335E-3</v>
      </c>
      <c r="E780" s="3">
        <f>C780-$C779</f>
        <v>0</v>
      </c>
      <c r="F780" s="4"/>
      <c r="G780" s="33" t="e">
        <f>Tableau2[[#This Row],[PP ajustés]]-Tableau2[[#This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13"/>
        <v>780</v>
      </c>
      <c r="C781" s="31"/>
      <c r="D781" s="3">
        <f>C781-Feuil1!$C$2</f>
        <v>-1.0442708333333335E-3</v>
      </c>
      <c r="E781" s="3">
        <f>C781-$C780</f>
        <v>0</v>
      </c>
      <c r="F781" s="4"/>
      <c r="G781" s="33" t="e">
        <f>Tableau2[[#This Row],[PP ajustés]]-Tableau2[[#This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13"/>
        <v>781</v>
      </c>
      <c r="C782" s="31"/>
      <c r="D782" s="3">
        <f>C782-Feuil1!$C$2</f>
        <v>-1.0442708333333335E-3</v>
      </c>
      <c r="E782" s="3">
        <f>C782-$C781</f>
        <v>0</v>
      </c>
      <c r="F782" s="4"/>
      <c r="G782" s="33" t="e">
        <f>Tableau2[[#This Row],[PP ajustés]]-Tableau2[[#This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13"/>
        <v>782</v>
      </c>
      <c r="C783" s="31"/>
      <c r="D783" s="3">
        <f>C783-Feuil1!$C$2</f>
        <v>-1.0442708333333335E-3</v>
      </c>
      <c r="E783" s="3">
        <f>C783-$C782</f>
        <v>0</v>
      </c>
      <c r="F783" s="4"/>
      <c r="G783" s="33" t="e">
        <f>Tableau2[[#This Row],[PP ajustés]]-Tableau2[[#This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13"/>
        <v>783</v>
      </c>
      <c r="C784" s="31"/>
      <c r="D784" s="3">
        <f>C784-Feuil1!$C$2</f>
        <v>-1.0442708333333335E-3</v>
      </c>
      <c r="E784" s="3">
        <f>C784-$C783</f>
        <v>0</v>
      </c>
      <c r="F784" s="4"/>
      <c r="G784" s="33" t="e">
        <f>Tableau2[[#This Row],[PP ajustés]]-Tableau2[[#This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13"/>
        <v>784</v>
      </c>
      <c r="C785" s="31"/>
      <c r="D785" s="3">
        <f>C785-Feuil1!$C$2</f>
        <v>-1.0442708333333335E-3</v>
      </c>
      <c r="E785" s="3">
        <f>C785-$C784</f>
        <v>0</v>
      </c>
      <c r="F785" s="4"/>
      <c r="G785" s="33" t="e">
        <f>Tableau2[[#This Row],[PP ajustés]]-Tableau2[[#This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13"/>
        <v>785</v>
      </c>
      <c r="C786" s="31"/>
      <c r="D786" s="3">
        <f>C786-Feuil1!$C$2</f>
        <v>-1.0442708333333335E-3</v>
      </c>
      <c r="E786" s="3">
        <f>C786-$C785</f>
        <v>0</v>
      </c>
      <c r="F786" s="4"/>
      <c r="G786" s="33" t="e">
        <f>Tableau2[[#This Row],[PP ajustés]]-Tableau2[[#This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13"/>
        <v>786</v>
      </c>
      <c r="C787" s="31"/>
      <c r="D787" s="3">
        <f>C787-Feuil1!$C$2</f>
        <v>-1.0442708333333335E-3</v>
      </c>
      <c r="E787" s="3">
        <f>C787-$C786</f>
        <v>0</v>
      </c>
      <c r="F787" s="4"/>
      <c r="G787" s="33" t="e">
        <f>Tableau2[[#This Row],[PP ajustés]]-Tableau2[[#This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13"/>
        <v>787</v>
      </c>
      <c r="C788" s="31"/>
      <c r="D788" s="3">
        <f>C788-Feuil1!$C$2</f>
        <v>-1.0442708333333335E-3</v>
      </c>
      <c r="E788" s="3">
        <f>C788-$C787</f>
        <v>0</v>
      </c>
      <c r="F788" s="4"/>
      <c r="G788" s="33" t="e">
        <f>Tableau2[[#This Row],[PP ajustés]]-Tableau2[[#This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13"/>
        <v>788</v>
      </c>
      <c r="C789" s="31"/>
      <c r="D789" s="3">
        <f>C789-Feuil1!$C$2</f>
        <v>-1.0442708333333335E-3</v>
      </c>
      <c r="E789" s="3">
        <f>C789-$C788</f>
        <v>0</v>
      </c>
      <c r="F789" s="4"/>
      <c r="G789" s="33" t="e">
        <f>Tableau2[[#This Row],[PP ajustés]]-Tableau2[[#This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13"/>
        <v>789</v>
      </c>
      <c r="C790" s="31"/>
      <c r="D790" s="3">
        <f>C790-Feuil1!$C$2</f>
        <v>-1.0442708333333335E-3</v>
      </c>
      <c r="E790" s="3">
        <f>C790-$C789</f>
        <v>0</v>
      </c>
      <c r="F790" s="4"/>
      <c r="G790" s="33" t="e">
        <f>Tableau2[[#This Row],[PP ajustés]]-Tableau2[[#This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13"/>
        <v>790</v>
      </c>
      <c r="C791" s="31"/>
      <c r="D791" s="3">
        <f>C791-Feuil1!$C$2</f>
        <v>-1.0442708333333335E-3</v>
      </c>
      <c r="E791" s="3">
        <f>C791-$C790</f>
        <v>0</v>
      </c>
      <c r="F791" s="4"/>
      <c r="G791" s="33" t="e">
        <f>Tableau2[[#This Row],[PP ajustés]]-Tableau2[[#This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13"/>
        <v>791</v>
      </c>
      <c r="C792" s="31"/>
      <c r="D792" s="3">
        <f>C792-Feuil1!$C$2</f>
        <v>-1.0442708333333335E-3</v>
      </c>
      <c r="E792" s="3">
        <f>C792-$C791</f>
        <v>0</v>
      </c>
      <c r="F792" s="4"/>
      <c r="G792" s="33" t="e">
        <f>Tableau2[[#This Row],[PP ajustés]]-Tableau2[[#This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13"/>
        <v>792</v>
      </c>
      <c r="C793" s="31"/>
      <c r="D793" s="3">
        <f>C793-Feuil1!$C$2</f>
        <v>-1.0442708333333335E-3</v>
      </c>
      <c r="E793" s="3">
        <f>C793-$C792</f>
        <v>0</v>
      </c>
      <c r="F793" s="4"/>
      <c r="G793" s="33" t="e">
        <f>Tableau2[[#This Row],[PP ajustés]]-Tableau2[[#This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13"/>
        <v>793</v>
      </c>
      <c r="C794" s="31"/>
      <c r="D794" s="3">
        <f>C794-Feuil1!$C$2</f>
        <v>-1.0442708333333335E-3</v>
      </c>
      <c r="E794" s="3">
        <f>C794-$C793</f>
        <v>0</v>
      </c>
      <c r="F794" s="4"/>
      <c r="G794" s="33" t="e">
        <f>Tableau2[[#This Row],[PP ajustés]]-Tableau2[[#This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13"/>
        <v>794</v>
      </c>
      <c r="C795" s="31"/>
      <c r="D795" s="3">
        <f>C795-Feuil1!$C$2</f>
        <v>-1.0442708333333335E-3</v>
      </c>
      <c r="E795" s="3">
        <f>C795-$C794</f>
        <v>0</v>
      </c>
      <c r="F795" s="4"/>
      <c r="G795" s="33" t="e">
        <f>Tableau2[[#This Row],[PP ajustés]]-Tableau2[[#This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13"/>
        <v>795</v>
      </c>
      <c r="C796" s="31"/>
      <c r="D796" s="3">
        <f>C796-Feuil1!$C$2</f>
        <v>-1.0442708333333335E-3</v>
      </c>
      <c r="E796" s="3">
        <f>C796-$C795</f>
        <v>0</v>
      </c>
      <c r="F796" s="4"/>
      <c r="G796" s="33" t="e">
        <f>Tableau2[[#This Row],[PP ajustés]]-Tableau2[[#This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13"/>
        <v>796</v>
      </c>
      <c r="C797" s="31"/>
      <c r="D797" s="3">
        <f>C797-Feuil1!$C$2</f>
        <v>-1.0442708333333335E-3</v>
      </c>
      <c r="E797" s="3">
        <f>C797-$C796</f>
        <v>0</v>
      </c>
      <c r="F797" s="4"/>
      <c r="G797" s="33" t="e">
        <f>Tableau2[[#This Row],[PP ajustés]]-Tableau2[[#This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13"/>
        <v>797</v>
      </c>
      <c r="C798" s="31"/>
      <c r="D798" s="3">
        <f>C798-Feuil1!$C$2</f>
        <v>-1.0442708333333335E-3</v>
      </c>
      <c r="E798" s="3">
        <f>C798-$C797</f>
        <v>0</v>
      </c>
      <c r="F798" s="4"/>
      <c r="G798" s="33" t="e">
        <f>Tableau2[[#This Row],[PP ajustés]]-Tableau2[[#This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13"/>
        <v>798</v>
      </c>
      <c r="C799" s="31"/>
      <c r="D799" s="3">
        <f>C799-Feuil1!$C$2</f>
        <v>-1.0442708333333335E-3</v>
      </c>
      <c r="E799" s="3">
        <f>C799-$C798</f>
        <v>0</v>
      </c>
      <c r="F799" s="4"/>
      <c r="G799" s="33" t="e">
        <f>Tableau2[[#This Row],[PP ajustés]]-Tableau2[[#This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13"/>
        <v>799</v>
      </c>
      <c r="C800" s="31"/>
      <c r="D800" s="3">
        <f>C800-Feuil1!$C$2</f>
        <v>-1.0442708333333335E-3</v>
      </c>
      <c r="E800" s="3">
        <f>C800-$C799</f>
        <v>0</v>
      </c>
      <c r="F800" s="4"/>
      <c r="G800" s="33" t="e">
        <f>Tableau2[[#This Row],[PP ajustés]]-Tableau2[[#This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13"/>
        <v>800</v>
      </c>
      <c r="C801" s="31"/>
      <c r="D801" s="3">
        <f>C801-Feuil1!$C$2</f>
        <v>-1.0442708333333335E-3</v>
      </c>
      <c r="E801" s="3">
        <f>C801-$C800</f>
        <v>0</v>
      </c>
      <c r="F801" s="4"/>
      <c r="G801" s="33" t="e">
        <f>Tableau2[[#This Row],[PP ajustés]]-Tableau2[[#This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13"/>
        <v>801</v>
      </c>
      <c r="C802" s="31"/>
      <c r="D802" s="3">
        <f>C802-Feuil1!$C$2</f>
        <v>-1.0442708333333335E-3</v>
      </c>
      <c r="E802" s="3">
        <f>C802-$C801</f>
        <v>0</v>
      </c>
      <c r="F802" s="4"/>
      <c r="G802" s="33" t="e">
        <f>Tableau2[[#This Row],[PP ajustés]]-Tableau2[[#This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13"/>
        <v>802</v>
      </c>
      <c r="C803" s="31"/>
      <c r="D803" s="3">
        <f>C803-Feuil1!$C$2</f>
        <v>-1.0442708333333335E-3</v>
      </c>
      <c r="E803" s="3">
        <f>C803-$C802</f>
        <v>0</v>
      </c>
      <c r="F803" s="4"/>
      <c r="G803" s="33" t="e">
        <f>Tableau2[[#This Row],[PP ajustés]]-Tableau2[[#This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13"/>
        <v>803</v>
      </c>
      <c r="C804" s="31"/>
      <c r="D804" s="3">
        <f>C804-Feuil1!$C$2</f>
        <v>-1.0442708333333335E-3</v>
      </c>
      <c r="E804" s="3">
        <f>C804-$C803</f>
        <v>0</v>
      </c>
      <c r="F804" s="4"/>
      <c r="G804" s="33" t="e">
        <f>Tableau2[[#This Row],[PP ajustés]]-Tableau2[[#This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13"/>
        <v>804</v>
      </c>
      <c r="C805" s="31"/>
      <c r="D805" s="3">
        <f>C805-Feuil1!$C$2</f>
        <v>-1.0442708333333335E-3</v>
      </c>
      <c r="E805" s="3">
        <f>C805-$C804</f>
        <v>0</v>
      </c>
      <c r="F805" s="4"/>
      <c r="G805" s="33" t="e">
        <f>Tableau2[[#This Row],[PP ajustés]]-Tableau2[[#This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13"/>
        <v>805</v>
      </c>
      <c r="C806" s="31"/>
      <c r="D806" s="3">
        <f>C806-Feuil1!$C$2</f>
        <v>-1.0442708333333335E-3</v>
      </c>
      <c r="E806" s="3">
        <f>C806-$C805</f>
        <v>0</v>
      </c>
      <c r="F806" s="4"/>
      <c r="G806" s="33" t="e">
        <f>Tableau2[[#This Row],[PP ajustés]]-Tableau2[[#This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13"/>
        <v>806</v>
      </c>
      <c r="C807" s="31"/>
      <c r="D807" s="3">
        <f>C807-Feuil1!$C$2</f>
        <v>-1.0442708333333335E-3</v>
      </c>
      <c r="E807" s="3">
        <f>C807-$C806</f>
        <v>0</v>
      </c>
      <c r="F807" s="4"/>
      <c r="G807" s="33" t="e">
        <f>Tableau2[[#This Row],[PP ajustés]]-Tableau2[[#This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13"/>
        <v>807</v>
      </c>
      <c r="C808" s="31"/>
      <c r="D808" s="3">
        <f>C808-Feuil1!$C$2</f>
        <v>-1.0442708333333335E-3</v>
      </c>
      <c r="E808" s="3">
        <f>C808-$C807</f>
        <v>0</v>
      </c>
      <c r="F808" s="4"/>
      <c r="G808" s="33" t="e">
        <f>Tableau2[[#This Row],[PP ajustés]]-Tableau2[[#This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13"/>
        <v>808</v>
      </c>
      <c r="C809" s="31"/>
      <c r="D809" s="3">
        <f>C809-Feuil1!$C$2</f>
        <v>-1.0442708333333335E-3</v>
      </c>
      <c r="E809" s="3">
        <f>C809-$C808</f>
        <v>0</v>
      </c>
      <c r="F809" s="4"/>
      <c r="G809" s="33" t="e">
        <f>Tableau2[[#This Row],[PP ajustés]]-Tableau2[[#This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13"/>
        <v>809</v>
      </c>
      <c r="C810" s="31"/>
      <c r="D810" s="3">
        <f>C810-Feuil1!$C$2</f>
        <v>-1.0442708333333335E-3</v>
      </c>
      <c r="E810" s="3">
        <f>C810-$C809</f>
        <v>0</v>
      </c>
      <c r="F810" s="4"/>
      <c r="G810" s="33" t="e">
        <f>Tableau2[[#This Row],[PP ajustés]]-Tableau2[[#This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13"/>
        <v>810</v>
      </c>
      <c r="C811" s="31"/>
      <c r="D811" s="3">
        <f>C811-Feuil1!$C$2</f>
        <v>-1.0442708333333335E-3</v>
      </c>
      <c r="E811" s="3">
        <f>C811-$C810</f>
        <v>0</v>
      </c>
      <c r="F811" s="4"/>
      <c r="G811" s="33" t="e">
        <f>Tableau2[[#This Row],[PP ajustés]]-Tableau2[[#This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13"/>
        <v>811</v>
      </c>
      <c r="C812" s="31"/>
      <c r="D812" s="3">
        <f>C812-Feuil1!$C$2</f>
        <v>-1.0442708333333335E-3</v>
      </c>
      <c r="E812" s="3">
        <f>C812-$C811</f>
        <v>0</v>
      </c>
      <c r="F812" s="4"/>
      <c r="G812" s="33" t="e">
        <f>Tableau2[[#This Row],[PP ajustés]]-Tableau2[[#This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13"/>
        <v>812</v>
      </c>
      <c r="C813" s="31"/>
      <c r="D813" s="3">
        <f>C813-Feuil1!$C$2</f>
        <v>-1.0442708333333335E-3</v>
      </c>
      <c r="E813" s="3">
        <f>C813-$C812</f>
        <v>0</v>
      </c>
      <c r="F813" s="4"/>
      <c r="G813" s="33" t="e">
        <f>Tableau2[[#This Row],[PP ajustés]]-Tableau2[[#This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13"/>
        <v>813</v>
      </c>
      <c r="C814" s="31"/>
      <c r="D814" s="3">
        <f>C814-Feuil1!$C$2</f>
        <v>-1.0442708333333335E-3</v>
      </c>
      <c r="E814" s="3">
        <f>C814-$C813</f>
        <v>0</v>
      </c>
      <c r="F814" s="4"/>
      <c r="G814" s="33" t="e">
        <f>Tableau2[[#This Row],[PP ajustés]]-Tableau2[[#This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13"/>
        <v>814</v>
      </c>
      <c r="C815" s="31"/>
      <c r="D815" s="3">
        <f>C815-Feuil1!$C$2</f>
        <v>-1.0442708333333335E-3</v>
      </c>
      <c r="E815" s="3">
        <f>C815-$C814</f>
        <v>0</v>
      </c>
      <c r="F815" s="4"/>
      <c r="G815" s="33" t="e">
        <f>Tableau2[[#This Row],[PP ajustés]]-Tableau2[[#This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13"/>
        <v>815</v>
      </c>
      <c r="C816" s="31"/>
      <c r="D816" s="3">
        <f>C816-Feuil1!$C$2</f>
        <v>-1.0442708333333335E-3</v>
      </c>
      <c r="E816" s="3">
        <f>C816-$C815</f>
        <v>0</v>
      </c>
      <c r="F816" s="4"/>
      <c r="G816" s="33" t="e">
        <f>Tableau2[[#This Row],[PP ajustés]]-Tableau2[[#This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13"/>
        <v>816</v>
      </c>
      <c r="C817" s="31"/>
      <c r="D817" s="3">
        <f>C817-Feuil1!$C$2</f>
        <v>-1.0442708333333335E-3</v>
      </c>
      <c r="E817" s="3">
        <f>C817-$C816</f>
        <v>0</v>
      </c>
      <c r="F817" s="4"/>
      <c r="G817" s="33" t="e">
        <f>Tableau2[[#This Row],[PP ajustés]]-Tableau2[[#This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13"/>
        <v>817</v>
      </c>
      <c r="C818" s="31"/>
      <c r="D818" s="3">
        <f>C818-Feuil1!$C$2</f>
        <v>-1.0442708333333335E-3</v>
      </c>
      <c r="E818" s="3">
        <f>C818-$C817</f>
        <v>0</v>
      </c>
      <c r="F818" s="4"/>
      <c r="G818" s="33" t="e">
        <f>Tableau2[[#This Row],[PP ajustés]]-Tableau2[[#This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13"/>
        <v>818</v>
      </c>
      <c r="C819" s="31"/>
      <c r="D819" s="3">
        <f>C819-Feuil1!$C$2</f>
        <v>-1.0442708333333335E-3</v>
      </c>
      <c r="E819" s="3">
        <f>C819-$C818</f>
        <v>0</v>
      </c>
      <c r="F819" s="4"/>
      <c r="G819" s="33" t="e">
        <f>Tableau2[[#This Row],[PP ajustés]]-Tableau2[[#This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13"/>
        <v>819</v>
      </c>
      <c r="C820" s="31"/>
      <c r="D820" s="3">
        <f>C820-Feuil1!$C$2</f>
        <v>-1.0442708333333335E-3</v>
      </c>
      <c r="E820" s="3">
        <f>C820-$C819</f>
        <v>0</v>
      </c>
      <c r="F820" s="4"/>
      <c r="G820" s="33" t="e">
        <f>Tableau2[[#This Row],[PP ajustés]]-Tableau2[[#This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13"/>
        <v>820</v>
      </c>
      <c r="C821" s="31"/>
      <c r="D821" s="3">
        <f>C821-Feuil1!$C$2</f>
        <v>-1.0442708333333335E-3</v>
      </c>
      <c r="E821" s="3">
        <f>C821-$C820</f>
        <v>0</v>
      </c>
      <c r="F821" s="4"/>
      <c r="G821" s="33" t="e">
        <f>Tableau2[[#This Row],[PP ajustés]]-Tableau2[[#This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13"/>
        <v>821</v>
      </c>
      <c r="C822" s="31"/>
      <c r="D822" s="3">
        <f>C822-Feuil1!$C$2</f>
        <v>-1.0442708333333335E-3</v>
      </c>
      <c r="E822" s="3">
        <f>C822-$C821</f>
        <v>0</v>
      </c>
      <c r="F822" s="4"/>
      <c r="G822" s="33" t="e">
        <f>Tableau2[[#This Row],[PP ajustés]]-Tableau2[[#This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13"/>
        <v>822</v>
      </c>
      <c r="C823" s="31"/>
      <c r="D823" s="3">
        <f>C823-Feuil1!$C$2</f>
        <v>-1.0442708333333335E-3</v>
      </c>
      <c r="E823" s="3">
        <f>C823-$C822</f>
        <v>0</v>
      </c>
      <c r="F823" s="4"/>
      <c r="G823" s="33" t="e">
        <f>Tableau2[[#This Row],[PP ajustés]]-Tableau2[[#This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13"/>
        <v>823</v>
      </c>
      <c r="C824" s="31"/>
      <c r="D824" s="3">
        <f>C824-Feuil1!$C$2</f>
        <v>-1.0442708333333335E-3</v>
      </c>
      <c r="E824" s="3">
        <f>C824-$C823</f>
        <v>0</v>
      </c>
      <c r="F824" s="4"/>
      <c r="G824" s="33" t="e">
        <f>Tableau2[[#This Row],[PP ajustés]]-Tableau2[[#This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13"/>
        <v>824</v>
      </c>
      <c r="C825" s="31"/>
      <c r="D825" s="3">
        <f>C825-Feuil1!$C$2</f>
        <v>-1.0442708333333335E-3</v>
      </c>
      <c r="E825" s="3">
        <f>C825-$C824</f>
        <v>0</v>
      </c>
      <c r="F825" s="4"/>
      <c r="G825" s="33" t="e">
        <f>Tableau2[[#This Row],[PP ajustés]]-Tableau2[[#This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13"/>
        <v>825</v>
      </c>
      <c r="C826" s="31"/>
      <c r="D826" s="3">
        <f>C826-Feuil1!$C$2</f>
        <v>-1.0442708333333335E-3</v>
      </c>
      <c r="E826" s="3">
        <f>C826-$C825</f>
        <v>0</v>
      </c>
      <c r="F826" s="4"/>
      <c r="G826" s="33" t="e">
        <f>Tableau2[[#This Row],[PP ajustés]]-Tableau2[[#This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13"/>
        <v>826</v>
      </c>
      <c r="C827" s="31"/>
      <c r="D827" s="3">
        <f>C827-Feuil1!$C$2</f>
        <v>-1.0442708333333335E-3</v>
      </c>
      <c r="E827" s="3">
        <f>C827-$C826</f>
        <v>0</v>
      </c>
      <c r="F827" s="4"/>
      <c r="G827" s="33" t="e">
        <f>Tableau2[[#This Row],[PP ajustés]]-Tableau2[[#This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13"/>
        <v>827</v>
      </c>
      <c r="C828" s="31"/>
      <c r="D828" s="3">
        <f>C828-Feuil1!$C$2</f>
        <v>-1.0442708333333335E-3</v>
      </c>
      <c r="E828" s="3">
        <f>C828-$C827</f>
        <v>0</v>
      </c>
      <c r="F828" s="4"/>
      <c r="G828" s="33" t="e">
        <f>Tableau2[[#This Row],[PP ajustés]]-Tableau2[[#This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13"/>
        <v>828</v>
      </c>
      <c r="C829" s="31"/>
      <c r="D829" s="3">
        <f>C829-Feuil1!$C$2</f>
        <v>-1.0442708333333335E-3</v>
      </c>
      <c r="E829" s="3">
        <f>C829-$C828</f>
        <v>0</v>
      </c>
      <c r="F829" s="4"/>
      <c r="G829" s="33" t="e">
        <f>Tableau2[[#This Row],[PP ajustés]]-Tableau2[[#This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13"/>
        <v>829</v>
      </c>
      <c r="C830" s="31"/>
      <c r="D830" s="3">
        <f>C830-Feuil1!$C$2</f>
        <v>-1.0442708333333335E-3</v>
      </c>
      <c r="E830" s="3">
        <f>C830-$C829</f>
        <v>0</v>
      </c>
      <c r="F830" s="4"/>
      <c r="G830" s="33" t="e">
        <f>Tableau2[[#This Row],[PP ajustés]]-Tableau2[[#This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13"/>
        <v>830</v>
      </c>
      <c r="C831" s="31"/>
      <c r="D831" s="3">
        <f>C831-Feuil1!$C$2</f>
        <v>-1.0442708333333335E-3</v>
      </c>
      <c r="E831" s="3">
        <f>C831-$C830</f>
        <v>0</v>
      </c>
      <c r="F831" s="4"/>
      <c r="G831" s="33" t="e">
        <f>Tableau2[[#This Row],[PP ajustés]]-Tableau2[[#This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13"/>
        <v>831</v>
      </c>
      <c r="C832" s="31"/>
      <c r="D832" s="3">
        <f>C832-Feuil1!$C$2</f>
        <v>-1.0442708333333335E-3</v>
      </c>
      <c r="E832" s="3">
        <f>C832-$C831</f>
        <v>0</v>
      </c>
      <c r="F832" s="4"/>
      <c r="G832" s="33" t="e">
        <f>Tableau2[[#This Row],[PP ajustés]]-Tableau2[[#This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13"/>
        <v>832</v>
      </c>
      <c r="C833" s="31"/>
      <c r="D833" s="3">
        <f>C833-Feuil1!$C$2</f>
        <v>-1.0442708333333335E-3</v>
      </c>
      <c r="E833" s="3">
        <f>C833-$C832</f>
        <v>0</v>
      </c>
      <c r="F833" s="4"/>
      <c r="G833" s="33" t="e">
        <f>Tableau2[[#This Row],[PP ajustés]]-Tableau2[[#This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13"/>
        <v>833</v>
      </c>
      <c r="C834" s="31"/>
      <c r="D834" s="3">
        <f>C834-Feuil1!$C$2</f>
        <v>-1.0442708333333335E-3</v>
      </c>
      <c r="E834" s="3">
        <f>C834-$C833</f>
        <v>0</v>
      </c>
      <c r="F834" s="4"/>
      <c r="G834" s="33" t="e">
        <f>Tableau2[[#This Row],[PP ajustés]]-Tableau2[[#This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13"/>
        <v>834</v>
      </c>
      <c r="C835" s="31"/>
      <c r="D835" s="3">
        <f>C835-Feuil1!$C$2</f>
        <v>-1.0442708333333335E-3</v>
      </c>
      <c r="E835" s="3">
        <f>C835-$C834</f>
        <v>0</v>
      </c>
      <c r="F835" s="4"/>
      <c r="G835" s="33" t="e">
        <f>Tableau2[[#This Row],[PP ajustés]]-Tableau2[[#This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14">A835+1</f>
        <v>835</v>
      </c>
      <c r="C836" s="31"/>
      <c r="D836" s="3">
        <f>C836-Feuil1!$C$2</f>
        <v>-1.0442708333333335E-3</v>
      </c>
      <c r="E836" s="3">
        <f>C836-$C835</f>
        <v>0</v>
      </c>
      <c r="F836" s="4"/>
      <c r="G836" s="33" t="e">
        <f>Tableau2[[#This Row],[PP ajustés]]-Tableau2[[#This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14"/>
        <v>836</v>
      </c>
      <c r="C837" s="31"/>
      <c r="D837" s="3">
        <f>C837-Feuil1!$C$2</f>
        <v>-1.0442708333333335E-3</v>
      </c>
      <c r="E837" s="3">
        <f>C837-$C836</f>
        <v>0</v>
      </c>
      <c r="F837" s="4"/>
      <c r="G837" s="33" t="e">
        <f>Tableau2[[#This Row],[PP ajustés]]-Tableau2[[#This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14"/>
        <v>837</v>
      </c>
      <c r="C838" s="31"/>
      <c r="D838" s="3">
        <f>C838-Feuil1!$C$2</f>
        <v>-1.0442708333333335E-3</v>
      </c>
      <c r="E838" s="3">
        <f>C838-$C837</f>
        <v>0</v>
      </c>
      <c r="F838" s="4"/>
      <c r="G838" s="33" t="e">
        <f>Tableau2[[#This Row],[PP ajustés]]-Tableau2[[#This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14"/>
        <v>838</v>
      </c>
      <c r="C839" s="31"/>
      <c r="D839" s="3">
        <f>C839-Feuil1!$C$2</f>
        <v>-1.0442708333333335E-3</v>
      </c>
      <c r="E839" s="3">
        <f>C839-$C838</f>
        <v>0</v>
      </c>
      <c r="F839" s="4"/>
      <c r="G839" s="33" t="e">
        <f>Tableau2[[#This Row],[PP ajustés]]-Tableau2[[#This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14"/>
        <v>839</v>
      </c>
      <c r="C840" s="31"/>
      <c r="D840" s="3">
        <f>C840-Feuil1!$C$2</f>
        <v>-1.0442708333333335E-3</v>
      </c>
      <c r="E840" s="3">
        <f>C840-$C839</f>
        <v>0</v>
      </c>
      <c r="F840" s="4"/>
      <c r="G840" s="33" t="e">
        <f>Tableau2[[#This Row],[PP ajustés]]-Tableau2[[#This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14"/>
        <v>840</v>
      </c>
      <c r="C841" s="31"/>
      <c r="D841" s="3">
        <f>C841-Feuil1!$C$2</f>
        <v>-1.0442708333333335E-3</v>
      </c>
      <c r="E841" s="3">
        <f>C841-$C840</f>
        <v>0</v>
      </c>
      <c r="F841" s="4"/>
      <c r="G841" s="33" t="e">
        <f>Tableau2[[#This Row],[PP ajustés]]-Tableau2[[#This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14"/>
        <v>841</v>
      </c>
      <c r="C842" s="31"/>
      <c r="D842" s="3">
        <f>C842-Feuil1!$C$2</f>
        <v>-1.0442708333333335E-3</v>
      </c>
      <c r="E842" s="3">
        <f>C842-$C841</f>
        <v>0</v>
      </c>
      <c r="F842" s="4"/>
      <c r="G842" s="33" t="e">
        <f>Tableau2[[#This Row],[PP ajustés]]-Tableau2[[#This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14"/>
        <v>842</v>
      </c>
      <c r="C843" s="31"/>
      <c r="D843" s="3">
        <f>C843-Feuil1!$C$2</f>
        <v>-1.0442708333333335E-3</v>
      </c>
      <c r="E843" s="3">
        <f>C843-$C842</f>
        <v>0</v>
      </c>
      <c r="F843" s="4"/>
      <c r="G843" s="33" t="e">
        <f>Tableau2[[#This Row],[PP ajustés]]-Tableau2[[#This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14"/>
        <v>843</v>
      </c>
      <c r="C844" s="31"/>
      <c r="D844" s="3">
        <f>C844-Feuil1!$C$2</f>
        <v>-1.0442708333333335E-3</v>
      </c>
      <c r="E844" s="3">
        <f>C844-$C843</f>
        <v>0</v>
      </c>
      <c r="F844" s="4"/>
      <c r="G844" s="33" t="e">
        <f>Tableau2[[#This Row],[PP ajustés]]-Tableau2[[#This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14"/>
        <v>844</v>
      </c>
      <c r="C845" s="31"/>
      <c r="D845" s="3">
        <f>C845-Feuil1!$C$2</f>
        <v>-1.0442708333333335E-3</v>
      </c>
      <c r="E845" s="3">
        <f>C845-$C844</f>
        <v>0</v>
      </c>
      <c r="F845" s="4"/>
      <c r="G845" s="33" t="e">
        <f>Tableau2[[#This Row],[PP ajustés]]-Tableau2[[#This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14"/>
        <v>845</v>
      </c>
      <c r="C846" s="31"/>
      <c r="D846" s="3">
        <f>C846-Feuil1!$C$2</f>
        <v>-1.0442708333333335E-3</v>
      </c>
      <c r="E846" s="3">
        <f>C846-$C845</f>
        <v>0</v>
      </c>
      <c r="F846" s="4"/>
      <c r="G846" s="33" t="e">
        <f>Tableau2[[#This Row],[PP ajustés]]-Tableau2[[#This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14"/>
        <v>846</v>
      </c>
      <c r="C847" s="31"/>
      <c r="D847" s="3">
        <f>C847-Feuil1!$C$2</f>
        <v>-1.0442708333333335E-3</v>
      </c>
      <c r="E847" s="3">
        <f>C847-$C846</f>
        <v>0</v>
      </c>
      <c r="F847" s="4"/>
      <c r="G847" s="33" t="e">
        <f>Tableau2[[#This Row],[PP ajustés]]-Tableau2[[#This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14"/>
        <v>847</v>
      </c>
      <c r="C848" s="31"/>
      <c r="D848" s="3">
        <f>C848-Feuil1!$C$2</f>
        <v>-1.0442708333333335E-3</v>
      </c>
      <c r="E848" s="3">
        <f>C848-$C847</f>
        <v>0</v>
      </c>
      <c r="F848" s="4"/>
      <c r="G848" s="33" t="e">
        <f>Tableau2[[#This Row],[PP ajustés]]-Tableau2[[#This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14"/>
        <v>848</v>
      </c>
      <c r="C849" s="31"/>
      <c r="D849" s="3">
        <f>C849-Feuil1!$C$2</f>
        <v>-1.0442708333333335E-3</v>
      </c>
      <c r="E849" s="3">
        <f>C849-$C848</f>
        <v>0</v>
      </c>
      <c r="F849" s="4"/>
      <c r="G849" s="33" t="e">
        <f>Tableau2[[#This Row],[PP ajustés]]-Tableau2[[#This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14"/>
        <v>849</v>
      </c>
      <c r="C850" s="31"/>
      <c r="D850" s="3">
        <f>C850-Feuil1!$C$2</f>
        <v>-1.0442708333333335E-3</v>
      </c>
      <c r="E850" s="3">
        <f>C850-$C849</f>
        <v>0</v>
      </c>
      <c r="F850" s="4"/>
      <c r="G850" s="33" t="e">
        <f>Tableau2[[#This Row],[PP ajustés]]-Tableau2[[#This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14"/>
        <v>850</v>
      </c>
      <c r="C851" s="31"/>
      <c r="D851" s="3">
        <f>C851-Feuil1!$C$2</f>
        <v>-1.0442708333333335E-3</v>
      </c>
      <c r="E851" s="3">
        <f>C851-$C850</f>
        <v>0</v>
      </c>
      <c r="F851" s="4"/>
      <c r="G851" s="33" t="e">
        <f>Tableau2[[#This Row],[PP ajustés]]-Tableau2[[#This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14"/>
        <v>851</v>
      </c>
      <c r="C852" s="31"/>
      <c r="D852" s="3">
        <f>C852-Feuil1!$C$2</f>
        <v>-1.0442708333333335E-3</v>
      </c>
      <c r="E852" s="3">
        <f>C852-$C851</f>
        <v>0</v>
      </c>
      <c r="F852" s="4"/>
      <c r="G852" s="33" t="e">
        <f>Tableau2[[#This Row],[PP ajustés]]-Tableau2[[#This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14"/>
        <v>852</v>
      </c>
      <c r="C853" s="31"/>
      <c r="D853" s="3">
        <f>C853-Feuil1!$C$2</f>
        <v>-1.0442708333333335E-3</v>
      </c>
      <c r="E853" s="3">
        <f>C853-$C852</f>
        <v>0</v>
      </c>
      <c r="F853" s="4"/>
      <c r="G853" s="33" t="e">
        <f>Tableau2[[#This Row],[PP ajustés]]-Tableau2[[#This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14"/>
        <v>853</v>
      </c>
      <c r="C854" s="31"/>
      <c r="D854" s="3">
        <f>C854-Feuil1!$C$2</f>
        <v>-1.0442708333333335E-3</v>
      </c>
      <c r="E854" s="3">
        <f>C854-$C853</f>
        <v>0</v>
      </c>
      <c r="F854" s="4"/>
      <c r="G854" s="33" t="e">
        <f>Tableau2[[#This Row],[PP ajustés]]-Tableau2[[#This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14"/>
        <v>854</v>
      </c>
      <c r="C855" s="31"/>
      <c r="D855" s="3">
        <f>C855-Feuil1!$C$2</f>
        <v>-1.0442708333333335E-3</v>
      </c>
      <c r="E855" s="3">
        <f>C855-$C854</f>
        <v>0</v>
      </c>
      <c r="F855" s="4"/>
      <c r="G855" s="33" t="e">
        <f>Tableau2[[#This Row],[PP ajustés]]-Tableau2[[#This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14"/>
        <v>855</v>
      </c>
      <c r="C856" s="31"/>
      <c r="D856" s="3">
        <f>C856-Feuil1!$C$2</f>
        <v>-1.0442708333333335E-3</v>
      </c>
      <c r="E856" s="3">
        <f>C856-$C855</f>
        <v>0</v>
      </c>
      <c r="F856" s="4"/>
      <c r="G856" s="33" t="e">
        <f>Tableau2[[#This Row],[PP ajustés]]-Tableau2[[#This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14"/>
        <v>856</v>
      </c>
      <c r="C857" s="31"/>
      <c r="D857" s="3">
        <f>C857-Feuil1!$C$2</f>
        <v>-1.0442708333333335E-3</v>
      </c>
      <c r="E857" s="3">
        <f>C857-$C856</f>
        <v>0</v>
      </c>
      <c r="F857" s="4"/>
      <c r="G857" s="33" t="e">
        <f>Tableau2[[#This Row],[PP ajustés]]-Tableau2[[#This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14"/>
        <v>857</v>
      </c>
      <c r="C858" s="31"/>
      <c r="D858" s="3">
        <f>C858-Feuil1!$C$2</f>
        <v>-1.0442708333333335E-3</v>
      </c>
      <c r="E858" s="3">
        <f>C858-$C857</f>
        <v>0</v>
      </c>
      <c r="F858" s="4"/>
      <c r="G858" s="33" t="e">
        <f>Tableau2[[#This Row],[PP ajustés]]-Tableau2[[#This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14"/>
        <v>858</v>
      </c>
      <c r="C859" s="31"/>
      <c r="D859" s="3">
        <f>C859-Feuil1!$C$2</f>
        <v>-1.0442708333333335E-3</v>
      </c>
      <c r="E859" s="3">
        <f>C859-$C858</f>
        <v>0</v>
      </c>
      <c r="F859" s="4"/>
      <c r="G859" s="33" t="e">
        <f>Tableau2[[#This Row],[PP ajustés]]-Tableau2[[#This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14"/>
        <v>859</v>
      </c>
      <c r="C860" s="31"/>
      <c r="D860" s="3">
        <f>C860-Feuil1!$C$2</f>
        <v>-1.0442708333333335E-3</v>
      </c>
      <c r="E860" s="3">
        <f>C860-$C859</f>
        <v>0</v>
      </c>
      <c r="F860" s="4"/>
      <c r="G860" s="33" t="e">
        <f>Tableau2[[#This Row],[PP ajustés]]-Tableau2[[#This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14"/>
        <v>860</v>
      </c>
      <c r="C861" s="31"/>
      <c r="D861" s="3">
        <f>C861-Feuil1!$C$2</f>
        <v>-1.0442708333333335E-3</v>
      </c>
      <c r="E861" s="3">
        <f>C861-$C860</f>
        <v>0</v>
      </c>
      <c r="F861" s="4"/>
      <c r="G861" s="33" t="e">
        <f>Tableau2[[#This Row],[PP ajustés]]-Tableau2[[#This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14"/>
        <v>861</v>
      </c>
      <c r="C862" s="31"/>
      <c r="D862" s="3">
        <f>C862-Feuil1!$C$2</f>
        <v>-1.0442708333333335E-3</v>
      </c>
      <c r="E862" s="3">
        <f>C862-$C861</f>
        <v>0</v>
      </c>
      <c r="F862" s="4"/>
      <c r="G862" s="33" t="e">
        <f>Tableau2[[#This Row],[PP ajustés]]-Tableau2[[#This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14"/>
        <v>862</v>
      </c>
      <c r="C863" s="31"/>
      <c r="D863" s="3">
        <f>C863-Feuil1!$C$2</f>
        <v>-1.0442708333333335E-3</v>
      </c>
      <c r="E863" s="3">
        <f>C863-$C862</f>
        <v>0</v>
      </c>
      <c r="F863" s="4"/>
      <c r="G863" s="33" t="e">
        <f>Tableau2[[#This Row],[PP ajustés]]-Tableau2[[#This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14"/>
        <v>863</v>
      </c>
      <c r="C864" s="31"/>
      <c r="D864" s="3">
        <f>C864-Feuil1!$C$2</f>
        <v>-1.0442708333333335E-3</v>
      </c>
      <c r="E864" s="3">
        <f>C864-$C863</f>
        <v>0</v>
      </c>
      <c r="F864" s="4"/>
      <c r="G864" s="33" t="e">
        <f>Tableau2[[#This Row],[PP ajustés]]-Tableau2[[#This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14"/>
        <v>864</v>
      </c>
      <c r="C865" s="31"/>
      <c r="D865" s="3">
        <f>C865-Feuil1!$C$2</f>
        <v>-1.0442708333333335E-3</v>
      </c>
      <c r="E865" s="3">
        <f>C865-$C864</f>
        <v>0</v>
      </c>
      <c r="F865" s="4"/>
      <c r="G865" s="33" t="e">
        <f>Tableau2[[#This Row],[PP ajustés]]-Tableau2[[#This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14"/>
        <v>865</v>
      </c>
      <c r="C866" s="31"/>
      <c r="D866" s="3">
        <f>C866-Feuil1!$C$2</f>
        <v>-1.0442708333333335E-3</v>
      </c>
      <c r="E866" s="3">
        <f>C866-$C865</f>
        <v>0</v>
      </c>
      <c r="F866" s="4"/>
      <c r="G866" s="33" t="e">
        <f>Tableau2[[#This Row],[PP ajustés]]-Tableau2[[#This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14"/>
        <v>866</v>
      </c>
      <c r="C867" s="31"/>
      <c r="D867" s="3">
        <f>C867-Feuil1!$C$2</f>
        <v>-1.0442708333333335E-3</v>
      </c>
      <c r="E867" s="3">
        <f>C867-$C866</f>
        <v>0</v>
      </c>
      <c r="F867" s="4"/>
      <c r="G867" s="33" t="e">
        <f>Tableau2[[#This Row],[PP ajustés]]-Tableau2[[#This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14"/>
        <v>867</v>
      </c>
      <c r="C868" s="31"/>
      <c r="D868" s="3">
        <f>C868-Feuil1!$C$2</f>
        <v>-1.0442708333333335E-3</v>
      </c>
      <c r="E868" s="3">
        <f>C868-$C867</f>
        <v>0</v>
      </c>
      <c r="F868" s="4"/>
      <c r="G868" s="33" t="e">
        <f>Tableau2[[#This Row],[PP ajustés]]-Tableau2[[#This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14"/>
        <v>868</v>
      </c>
      <c r="C869" s="31"/>
      <c r="D869" s="3">
        <f>C869-Feuil1!$C$2</f>
        <v>-1.0442708333333335E-3</v>
      </c>
      <c r="E869" s="3">
        <f>C869-$C868</f>
        <v>0</v>
      </c>
      <c r="F869" s="4"/>
      <c r="G869" s="33" t="e">
        <f>Tableau2[[#This Row],[PP ajustés]]-Tableau2[[#This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14"/>
        <v>869</v>
      </c>
      <c r="C870" s="31"/>
      <c r="D870" s="3">
        <f>C870-Feuil1!$C$2</f>
        <v>-1.0442708333333335E-3</v>
      </c>
      <c r="E870" s="3">
        <f>C870-$C869</f>
        <v>0</v>
      </c>
      <c r="F870" s="4"/>
      <c r="G870" s="33" t="e">
        <f>Tableau2[[#This Row],[PP ajustés]]-Tableau2[[#This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14"/>
        <v>870</v>
      </c>
      <c r="C871" s="31"/>
      <c r="D871" s="3">
        <f>C871-Feuil1!$C$2</f>
        <v>-1.0442708333333335E-3</v>
      </c>
      <c r="E871" s="3">
        <f>C871-$C870</f>
        <v>0</v>
      </c>
      <c r="F871" s="4"/>
      <c r="G871" s="33" t="e">
        <f>Tableau2[[#This Row],[PP ajustés]]-Tableau2[[#This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14"/>
        <v>871</v>
      </c>
      <c r="C872" s="31"/>
      <c r="D872" s="3">
        <f>C872-Feuil1!$C$2</f>
        <v>-1.0442708333333335E-3</v>
      </c>
      <c r="E872" s="3">
        <f>C872-$C871</f>
        <v>0</v>
      </c>
      <c r="F872" s="4"/>
      <c r="G872" s="33" t="e">
        <f>Tableau2[[#This Row],[PP ajustés]]-Tableau2[[#This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14"/>
        <v>872</v>
      </c>
      <c r="C873" s="31"/>
      <c r="D873" s="3">
        <f>C873-Feuil1!$C$2</f>
        <v>-1.0442708333333335E-3</v>
      </c>
      <c r="E873" s="3">
        <f>C873-$C872</f>
        <v>0</v>
      </c>
      <c r="F873" s="4"/>
      <c r="G873" s="33" t="e">
        <f>Tableau2[[#This Row],[PP ajustés]]-Tableau2[[#This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14"/>
        <v>873</v>
      </c>
      <c r="C874" s="31"/>
      <c r="D874" s="3">
        <f>C874-Feuil1!$C$2</f>
        <v>-1.0442708333333335E-3</v>
      </c>
      <c r="E874" s="3">
        <f>C874-$C873</f>
        <v>0</v>
      </c>
      <c r="F874" s="4"/>
      <c r="G874" s="33" t="e">
        <f>Tableau2[[#This Row],[PP ajustés]]-Tableau2[[#This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14"/>
        <v>874</v>
      </c>
      <c r="C875" s="31"/>
      <c r="D875" s="3">
        <f>C875-Feuil1!$C$2</f>
        <v>-1.0442708333333335E-3</v>
      </c>
      <c r="E875" s="3">
        <f>C875-$C874</f>
        <v>0</v>
      </c>
      <c r="F875" s="4"/>
      <c r="G875" s="33" t="e">
        <f>Tableau2[[#This Row],[PP ajustés]]-Tableau2[[#This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14"/>
        <v>875</v>
      </c>
      <c r="C876" s="31"/>
      <c r="D876" s="3">
        <f>C876-Feuil1!$C$2</f>
        <v>-1.0442708333333335E-3</v>
      </c>
      <c r="E876" s="3">
        <f>C876-$C875</f>
        <v>0</v>
      </c>
      <c r="F876" s="4"/>
      <c r="G876" s="33" t="e">
        <f>Tableau2[[#This Row],[PP ajustés]]-Tableau2[[#This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14"/>
        <v>876</v>
      </c>
      <c r="C877" s="31"/>
      <c r="D877" s="3">
        <f>C877-Feuil1!$C$2</f>
        <v>-1.0442708333333335E-3</v>
      </c>
      <c r="E877" s="3">
        <f>C877-$C876</f>
        <v>0</v>
      </c>
      <c r="F877" s="4"/>
      <c r="G877" s="33" t="e">
        <f>Tableau2[[#This Row],[PP ajustés]]-Tableau2[[#This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14"/>
        <v>877</v>
      </c>
      <c r="C878" s="31"/>
      <c r="D878" s="3">
        <f>C878-Feuil1!$C$2</f>
        <v>-1.0442708333333335E-3</v>
      </c>
      <c r="E878" s="3">
        <f>C878-$C877</f>
        <v>0</v>
      </c>
      <c r="F878" s="4"/>
      <c r="G878" s="33" t="e">
        <f>Tableau2[[#This Row],[PP ajustés]]-Tableau2[[#This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14"/>
        <v>878</v>
      </c>
      <c r="C879" s="31"/>
      <c r="D879" s="3">
        <f>C879-Feuil1!$C$2</f>
        <v>-1.0442708333333335E-3</v>
      </c>
      <c r="E879" s="3">
        <f>C879-$C878</f>
        <v>0</v>
      </c>
      <c r="F879" s="4"/>
      <c r="G879" s="33" t="e">
        <f>Tableau2[[#This Row],[PP ajustés]]-Tableau2[[#This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14"/>
        <v>879</v>
      </c>
      <c r="C880" s="31"/>
      <c r="D880" s="3">
        <f>C880-Feuil1!$C$2</f>
        <v>-1.0442708333333335E-3</v>
      </c>
      <c r="E880" s="3">
        <f>C880-$C879</f>
        <v>0</v>
      </c>
      <c r="F880" s="4"/>
      <c r="G880" s="33" t="e">
        <f>Tableau2[[#This Row],[PP ajustés]]-Tableau2[[#This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14"/>
        <v>880</v>
      </c>
      <c r="C881" s="31"/>
      <c r="D881" s="3">
        <f>C881-Feuil1!$C$2</f>
        <v>-1.0442708333333335E-3</v>
      </c>
      <c r="E881" s="3">
        <f>C881-$C880</f>
        <v>0</v>
      </c>
      <c r="F881" s="4"/>
      <c r="G881" s="33" t="e">
        <f>Tableau2[[#This Row],[PP ajustés]]-Tableau2[[#This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14"/>
        <v>881</v>
      </c>
      <c r="C882" s="31"/>
      <c r="D882" s="3">
        <f>C882-Feuil1!$C$2</f>
        <v>-1.0442708333333335E-3</v>
      </c>
      <c r="E882" s="3">
        <f>C882-$C881</f>
        <v>0</v>
      </c>
      <c r="F882" s="4"/>
      <c r="G882" s="33" t="e">
        <f>Tableau2[[#This Row],[PP ajustés]]-Tableau2[[#This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14"/>
        <v>882</v>
      </c>
      <c r="C883" s="31"/>
      <c r="D883" s="3">
        <f>C883-Feuil1!$C$2</f>
        <v>-1.0442708333333335E-3</v>
      </c>
      <c r="E883" s="3">
        <f>C883-$C882</f>
        <v>0</v>
      </c>
      <c r="F883" s="4"/>
      <c r="G883" s="33" t="e">
        <f>Tableau2[[#This Row],[PP ajustés]]-Tableau2[[#This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14"/>
        <v>883</v>
      </c>
      <c r="C884" s="31"/>
      <c r="D884" s="3">
        <f>C884-Feuil1!$C$2</f>
        <v>-1.0442708333333335E-3</v>
      </c>
      <c r="E884" s="3">
        <f>C884-$C883</f>
        <v>0</v>
      </c>
      <c r="F884" s="4"/>
      <c r="G884" s="33" t="e">
        <f>Tableau2[[#This Row],[PP ajustés]]-Tableau2[[#This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14"/>
        <v>884</v>
      </c>
      <c r="C885" s="31"/>
      <c r="D885" s="3">
        <f>C885-Feuil1!$C$2</f>
        <v>-1.0442708333333335E-3</v>
      </c>
      <c r="E885" s="3">
        <f>C885-$C884</f>
        <v>0</v>
      </c>
      <c r="F885" s="4"/>
      <c r="G885" s="33" t="e">
        <f>Tableau2[[#This Row],[PP ajustés]]-Tableau2[[#This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14"/>
        <v>885</v>
      </c>
      <c r="C886" s="31"/>
      <c r="D886" s="3">
        <f>C886-Feuil1!$C$2</f>
        <v>-1.0442708333333335E-3</v>
      </c>
      <c r="E886" s="3">
        <f>C886-$C885</f>
        <v>0</v>
      </c>
      <c r="F886" s="4"/>
      <c r="G886" s="33" t="e">
        <f>Tableau2[[#This Row],[PP ajustés]]-Tableau2[[#This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14"/>
        <v>886</v>
      </c>
      <c r="C887" s="31"/>
      <c r="D887" s="3">
        <f>C887-Feuil1!$C$2</f>
        <v>-1.0442708333333335E-3</v>
      </c>
      <c r="E887" s="3">
        <f>C887-$C886</f>
        <v>0</v>
      </c>
      <c r="F887" s="4"/>
      <c r="G887" s="33" t="e">
        <f>Tableau2[[#This Row],[PP ajustés]]-Tableau2[[#This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14"/>
        <v>887</v>
      </c>
      <c r="C888" s="31"/>
      <c r="D888" s="3">
        <f>C888-Feuil1!$C$2</f>
        <v>-1.0442708333333335E-3</v>
      </c>
      <c r="E888" s="3">
        <f>C888-$C887</f>
        <v>0</v>
      </c>
      <c r="F888" s="4"/>
      <c r="G888" s="33" t="e">
        <f>Tableau2[[#This Row],[PP ajustés]]-Tableau2[[#This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14"/>
        <v>888</v>
      </c>
      <c r="C889" s="31"/>
      <c r="D889" s="3">
        <f>C889-Feuil1!$C$2</f>
        <v>-1.0442708333333335E-3</v>
      </c>
      <c r="E889" s="3">
        <f>C889-$C888</f>
        <v>0</v>
      </c>
      <c r="F889" s="4"/>
      <c r="G889" s="33" t="e">
        <f>Tableau2[[#This Row],[PP ajustés]]-Tableau2[[#This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14"/>
        <v>889</v>
      </c>
      <c r="C890" s="31"/>
      <c r="D890" s="3">
        <f>C890-Feuil1!$C$2</f>
        <v>-1.0442708333333335E-3</v>
      </c>
      <c r="E890" s="3">
        <f>C890-$C889</f>
        <v>0</v>
      </c>
      <c r="F890" s="4"/>
      <c r="G890" s="33" t="e">
        <f>Tableau2[[#This Row],[PP ajustés]]-Tableau2[[#This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14"/>
        <v>890</v>
      </c>
      <c r="C891" s="31"/>
      <c r="D891" s="3">
        <f>C891-Feuil1!$C$2</f>
        <v>-1.0442708333333335E-3</v>
      </c>
      <c r="E891" s="3">
        <f>C891-$C890</f>
        <v>0</v>
      </c>
      <c r="F891" s="4"/>
      <c r="G891" s="33" t="e">
        <f>Tableau2[[#This Row],[PP ajustés]]-Tableau2[[#This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14"/>
        <v>891</v>
      </c>
      <c r="C892" s="31"/>
      <c r="D892" s="3">
        <f>C892-Feuil1!$C$2</f>
        <v>-1.0442708333333335E-3</v>
      </c>
      <c r="E892" s="3">
        <f>C892-$C891</f>
        <v>0</v>
      </c>
      <c r="F892" s="4"/>
      <c r="G892" s="33" t="e">
        <f>Tableau2[[#This Row],[PP ajustés]]-Tableau2[[#This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14"/>
        <v>892</v>
      </c>
      <c r="C893" s="31"/>
      <c r="D893" s="3">
        <f>C893-Feuil1!$C$2</f>
        <v>-1.0442708333333335E-3</v>
      </c>
      <c r="E893" s="3">
        <f>C893-$C892</f>
        <v>0</v>
      </c>
      <c r="F893" s="4"/>
      <c r="G893" s="33" t="e">
        <f>Tableau2[[#This Row],[PP ajustés]]-Tableau2[[#This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14"/>
        <v>893</v>
      </c>
      <c r="C894" s="31"/>
      <c r="D894" s="3">
        <f>C894-Feuil1!$C$2</f>
        <v>-1.0442708333333335E-3</v>
      </c>
      <c r="E894" s="3">
        <f>C894-$C893</f>
        <v>0</v>
      </c>
      <c r="F894" s="4"/>
      <c r="G894" s="33" t="e">
        <f>Tableau2[[#This Row],[PP ajustés]]-Tableau2[[#This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14"/>
        <v>894</v>
      </c>
      <c r="C895" s="31"/>
      <c r="D895" s="3">
        <f>C895-Feuil1!$C$2</f>
        <v>-1.0442708333333335E-3</v>
      </c>
      <c r="E895" s="3">
        <f>C895-$C894</f>
        <v>0</v>
      </c>
      <c r="F895" s="4"/>
      <c r="G895" s="33" t="e">
        <f>Tableau2[[#This Row],[PP ajustés]]-Tableau2[[#This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14"/>
        <v>895</v>
      </c>
      <c r="C896" s="31"/>
      <c r="D896" s="3">
        <f>C896-Feuil1!$C$2</f>
        <v>-1.0442708333333335E-3</v>
      </c>
      <c r="E896" s="3">
        <f>C896-$C895</f>
        <v>0</v>
      </c>
      <c r="F896" s="4"/>
      <c r="G896" s="33" t="e">
        <f>Tableau2[[#This Row],[PP ajustés]]-Tableau2[[#This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14"/>
        <v>896</v>
      </c>
      <c r="C897" s="31"/>
      <c r="D897" s="3">
        <f>C897-Feuil1!$C$2</f>
        <v>-1.0442708333333335E-3</v>
      </c>
      <c r="E897" s="3">
        <f>C897-$C896</f>
        <v>0</v>
      </c>
      <c r="F897" s="4"/>
      <c r="G897" s="33" t="e">
        <f>Tableau2[[#This Row],[PP ajustés]]-Tableau2[[#This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14"/>
        <v>897</v>
      </c>
      <c r="C898" s="31"/>
      <c r="D898" s="3">
        <f>C898-Feuil1!$C$2</f>
        <v>-1.0442708333333335E-3</v>
      </c>
      <c r="E898" s="3">
        <f>C898-$C897</f>
        <v>0</v>
      </c>
      <c r="F898" s="4"/>
      <c r="G898" s="33" t="e">
        <f>Tableau2[[#This Row],[PP ajustés]]-Tableau2[[#This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14"/>
        <v>898</v>
      </c>
      <c r="C899" s="31"/>
      <c r="D899" s="3">
        <f>C899-Feuil1!$C$2</f>
        <v>-1.0442708333333335E-3</v>
      </c>
      <c r="E899" s="3">
        <f>C899-$C898</f>
        <v>0</v>
      </c>
      <c r="F899" s="4"/>
      <c r="G899" s="33" t="e">
        <f>Tableau2[[#This Row],[PP ajustés]]-Tableau2[[#This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15">A899+1</f>
        <v>899</v>
      </c>
      <c r="C900" s="31"/>
      <c r="D900" s="3">
        <f>C900-Feuil1!$C$2</f>
        <v>-1.0442708333333335E-3</v>
      </c>
      <c r="E900" s="3">
        <f>C900-$C899</f>
        <v>0</v>
      </c>
      <c r="F900" s="4"/>
      <c r="G900" s="33" t="e">
        <f>Tableau2[[#This Row],[PP ajustés]]-Tableau2[[#This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15"/>
        <v>900</v>
      </c>
      <c r="C901" s="31"/>
      <c r="D901" s="3">
        <f>C901-Feuil1!$C$2</f>
        <v>-1.0442708333333335E-3</v>
      </c>
      <c r="E901" s="3">
        <f>C901-$C900</f>
        <v>0</v>
      </c>
      <c r="F901" s="4"/>
      <c r="G901" s="33" t="e">
        <f>Tableau2[[#This Row],[PP ajustés]]-Tableau2[[#This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15"/>
        <v>901</v>
      </c>
      <c r="C902" s="31"/>
      <c r="D902" s="3">
        <f>C902-Feuil1!$C$2</f>
        <v>-1.0442708333333335E-3</v>
      </c>
      <c r="E902" s="3">
        <f>C902-$C901</f>
        <v>0</v>
      </c>
      <c r="F902" s="4"/>
      <c r="G902" s="33" t="e">
        <f>Tableau2[[#This Row],[PP ajustés]]-Tableau2[[#This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15"/>
        <v>902</v>
      </c>
      <c r="C903" s="31"/>
      <c r="D903" s="3">
        <f>C903-Feuil1!$C$2</f>
        <v>-1.0442708333333335E-3</v>
      </c>
      <c r="E903" s="3">
        <f>C903-$C902</f>
        <v>0</v>
      </c>
      <c r="F903" s="4"/>
      <c r="G903" s="33" t="e">
        <f>Tableau2[[#This Row],[PP ajustés]]-Tableau2[[#This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15"/>
        <v>903</v>
      </c>
      <c r="C904" s="31"/>
      <c r="D904" s="3">
        <f>C904-Feuil1!$C$2</f>
        <v>-1.0442708333333335E-3</v>
      </c>
      <c r="E904" s="3">
        <f>C904-$C903</f>
        <v>0</v>
      </c>
      <c r="F904" s="4"/>
      <c r="G904" s="33" t="e">
        <f>Tableau2[[#This Row],[PP ajustés]]-Tableau2[[#This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15"/>
        <v>904</v>
      </c>
      <c r="C905" s="31"/>
      <c r="D905" s="3">
        <f>C905-Feuil1!$C$2</f>
        <v>-1.0442708333333335E-3</v>
      </c>
      <c r="E905" s="3">
        <f>C905-$C904</f>
        <v>0</v>
      </c>
      <c r="F905" s="4"/>
      <c r="G905" s="33" t="e">
        <f>Tableau2[[#This Row],[PP ajustés]]-Tableau2[[#This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15"/>
        <v>905</v>
      </c>
      <c r="C906" s="31"/>
      <c r="D906" s="3">
        <f>C906-Feuil1!$C$2</f>
        <v>-1.0442708333333335E-3</v>
      </c>
      <c r="E906" s="3">
        <f>C906-$C905</f>
        <v>0</v>
      </c>
      <c r="F906" s="4"/>
      <c r="G906" s="33" t="e">
        <f>Tableau2[[#This Row],[PP ajustés]]-Tableau2[[#This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15"/>
        <v>906</v>
      </c>
      <c r="C907" s="31"/>
      <c r="D907" s="3">
        <f>C907-Feuil1!$C$2</f>
        <v>-1.0442708333333335E-3</v>
      </c>
      <c r="E907" s="3">
        <f>C907-$C906</f>
        <v>0</v>
      </c>
      <c r="F907" s="4"/>
      <c r="G907" s="33" t="e">
        <f>Tableau2[[#This Row],[PP ajustés]]-Tableau2[[#This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15"/>
        <v>907</v>
      </c>
      <c r="C908" s="31"/>
      <c r="D908" s="3">
        <f>C908-Feuil1!$C$2</f>
        <v>-1.0442708333333335E-3</v>
      </c>
      <c r="E908" s="3">
        <f>C908-$C907</f>
        <v>0</v>
      </c>
      <c r="F908" s="4"/>
      <c r="G908" s="33" t="e">
        <f>Tableau2[[#This Row],[PP ajustés]]-Tableau2[[#This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15"/>
        <v>908</v>
      </c>
      <c r="C909" s="31"/>
      <c r="D909" s="3">
        <f>C909-Feuil1!$C$2</f>
        <v>-1.0442708333333335E-3</v>
      </c>
      <c r="E909" s="3">
        <f>C909-$C908</f>
        <v>0</v>
      </c>
      <c r="F909" s="4"/>
      <c r="G909" s="33" t="e">
        <f>Tableau2[[#This Row],[PP ajustés]]-Tableau2[[#This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15"/>
        <v>909</v>
      </c>
      <c r="C910" s="31"/>
      <c r="D910" s="3">
        <f>C910-Feuil1!$C$2</f>
        <v>-1.0442708333333335E-3</v>
      </c>
      <c r="E910" s="3">
        <f>C910-$C909</f>
        <v>0</v>
      </c>
      <c r="F910" s="4"/>
      <c r="G910" s="33" t="e">
        <f>Tableau2[[#This Row],[PP ajustés]]-Tableau2[[#This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15"/>
        <v>910</v>
      </c>
      <c r="C911" s="31"/>
      <c r="D911" s="3">
        <f>C911-Feuil1!$C$2</f>
        <v>-1.0442708333333335E-3</v>
      </c>
      <c r="E911" s="3">
        <f>C911-$C910</f>
        <v>0</v>
      </c>
      <c r="F911" s="4"/>
      <c r="G911" s="33" t="e">
        <f>Tableau2[[#This Row],[PP ajustés]]-Tableau2[[#This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15"/>
        <v>911</v>
      </c>
      <c r="C912" s="31"/>
      <c r="D912" s="3">
        <f>C912-Feuil1!$C$2</f>
        <v>-1.0442708333333335E-3</v>
      </c>
      <c r="E912" s="3">
        <f>C912-$C911</f>
        <v>0</v>
      </c>
      <c r="F912" s="4"/>
      <c r="G912" s="33" t="e">
        <f>Tableau2[[#This Row],[PP ajustés]]-Tableau2[[#This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15"/>
        <v>912</v>
      </c>
      <c r="C913" s="31"/>
      <c r="D913" s="3">
        <f>C913-Feuil1!$C$2</f>
        <v>-1.0442708333333335E-3</v>
      </c>
      <c r="E913" s="3">
        <f>C913-$C912</f>
        <v>0</v>
      </c>
      <c r="F913" s="4"/>
      <c r="G913" s="33" t="e">
        <f>Tableau2[[#This Row],[PP ajustés]]-Tableau2[[#This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15"/>
        <v>913</v>
      </c>
      <c r="C914" s="31"/>
      <c r="D914" s="3">
        <f>C914-Feuil1!$C$2</f>
        <v>-1.0442708333333335E-3</v>
      </c>
      <c r="E914" s="3">
        <f>C914-$C913</f>
        <v>0</v>
      </c>
      <c r="F914" s="4"/>
      <c r="G914" s="33" t="e">
        <f>Tableau2[[#This Row],[PP ajustés]]-Tableau2[[#This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15"/>
        <v>914</v>
      </c>
      <c r="C915" s="31"/>
      <c r="D915" s="3">
        <f>C915-Feuil1!$C$2</f>
        <v>-1.0442708333333335E-3</v>
      </c>
      <c r="E915" s="3">
        <f>C915-$C914</f>
        <v>0</v>
      </c>
      <c r="F915" s="4"/>
      <c r="G915" s="33" t="e">
        <f>Tableau2[[#This Row],[PP ajustés]]-Tableau2[[#This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15"/>
        <v>915</v>
      </c>
      <c r="C916" s="31"/>
      <c r="D916" s="3">
        <f>C916-Feuil1!$C$2</f>
        <v>-1.0442708333333335E-3</v>
      </c>
      <c r="E916" s="3">
        <f>C916-$C915</f>
        <v>0</v>
      </c>
      <c r="F916" s="4"/>
      <c r="G916" s="33" t="e">
        <f>Tableau2[[#This Row],[PP ajustés]]-Tableau2[[#This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15"/>
        <v>916</v>
      </c>
      <c r="C917" s="31"/>
      <c r="D917" s="3">
        <f>C917-Feuil1!$C$2</f>
        <v>-1.0442708333333335E-3</v>
      </c>
      <c r="E917" s="3">
        <f>C917-$C916</f>
        <v>0</v>
      </c>
      <c r="F917" s="4"/>
      <c r="G917" s="33" t="e">
        <f>Tableau2[[#This Row],[PP ajustés]]-Tableau2[[#This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15"/>
        <v>917</v>
      </c>
      <c r="C918" s="31"/>
      <c r="D918" s="3">
        <f>C918-Feuil1!$C$2</f>
        <v>-1.0442708333333335E-3</v>
      </c>
      <c r="E918" s="3">
        <f>C918-$C917</f>
        <v>0</v>
      </c>
      <c r="F918" s="4"/>
      <c r="G918" s="33" t="e">
        <f>Tableau2[[#This Row],[PP ajustés]]-Tableau2[[#This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15"/>
        <v>918</v>
      </c>
      <c r="C919" s="31"/>
      <c r="D919" s="3">
        <f>C919-Feuil1!$C$2</f>
        <v>-1.0442708333333335E-3</v>
      </c>
      <c r="E919" s="3">
        <f>C919-$C918</f>
        <v>0</v>
      </c>
      <c r="F919" s="4"/>
      <c r="G919" s="33" t="e">
        <f>Tableau2[[#This Row],[PP ajustés]]-Tableau2[[#This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15"/>
        <v>919</v>
      </c>
      <c r="C920" s="31"/>
      <c r="D920" s="3">
        <f>C920-Feuil1!$C$2</f>
        <v>-1.0442708333333335E-3</v>
      </c>
      <c r="E920" s="3">
        <f>C920-$C919</f>
        <v>0</v>
      </c>
      <c r="F920" s="4"/>
      <c r="G920" s="33" t="e">
        <f>Tableau2[[#This Row],[PP ajustés]]-Tableau2[[#This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15"/>
        <v>920</v>
      </c>
      <c r="C921" s="31"/>
      <c r="D921" s="3">
        <f>C921-Feuil1!$C$2</f>
        <v>-1.0442708333333335E-3</v>
      </c>
      <c r="E921" s="3">
        <f>C921-$C920</f>
        <v>0</v>
      </c>
      <c r="F921" s="4"/>
      <c r="G921" s="33" t="e">
        <f>Tableau2[[#This Row],[PP ajustés]]-Tableau2[[#This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15"/>
        <v>921</v>
      </c>
      <c r="C922" s="31"/>
      <c r="D922" s="3">
        <f>C922-Feuil1!$C$2</f>
        <v>-1.0442708333333335E-3</v>
      </c>
      <c r="E922" s="3">
        <f>C922-$C921</f>
        <v>0</v>
      </c>
      <c r="F922" s="4"/>
      <c r="G922" s="33" t="e">
        <f>Tableau2[[#This Row],[PP ajustés]]-Tableau2[[#This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15"/>
        <v>922</v>
      </c>
      <c r="C923" s="31"/>
      <c r="D923" s="3">
        <f>C923-Feuil1!$C$2</f>
        <v>-1.0442708333333335E-3</v>
      </c>
      <c r="E923" s="3">
        <f>C923-$C922</f>
        <v>0</v>
      </c>
      <c r="F923" s="4"/>
      <c r="G923" s="33" t="e">
        <f>Tableau2[[#This Row],[PP ajustés]]-Tableau2[[#This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15"/>
        <v>923</v>
      </c>
      <c r="C924" s="31"/>
      <c r="D924" s="3">
        <f>C924-Feuil1!$C$2</f>
        <v>-1.0442708333333335E-3</v>
      </c>
      <c r="E924" s="3">
        <f>C924-$C923</f>
        <v>0</v>
      </c>
      <c r="F924" s="4"/>
      <c r="G924" s="33" t="e">
        <f>Tableau2[[#This Row],[PP ajustés]]-Tableau2[[#This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15"/>
        <v>924</v>
      </c>
      <c r="C925" s="31"/>
      <c r="D925" s="3">
        <f>C925-Feuil1!$C$2</f>
        <v>-1.0442708333333335E-3</v>
      </c>
      <c r="E925" s="3">
        <f>C925-$C924</f>
        <v>0</v>
      </c>
      <c r="F925" s="4"/>
      <c r="G925" s="33" t="e">
        <f>Tableau2[[#This Row],[PP ajustés]]-Tableau2[[#This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15"/>
        <v>925</v>
      </c>
      <c r="C926" s="31"/>
      <c r="D926" s="3">
        <f>C926-Feuil1!$C$2</f>
        <v>-1.0442708333333335E-3</v>
      </c>
      <c r="E926" s="3">
        <f>C926-$C925</f>
        <v>0</v>
      </c>
      <c r="F926" s="4"/>
      <c r="G926" s="33" t="e">
        <f>Tableau2[[#This Row],[PP ajustés]]-Tableau2[[#This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15"/>
        <v>926</v>
      </c>
      <c r="C927" s="31"/>
      <c r="D927" s="3">
        <f>C927-Feuil1!$C$2</f>
        <v>-1.0442708333333335E-3</v>
      </c>
      <c r="E927" s="3">
        <f>C927-$C926</f>
        <v>0</v>
      </c>
      <c r="F927" s="4"/>
      <c r="G927" s="33" t="e">
        <f>Tableau2[[#This Row],[PP ajustés]]-Tableau2[[#This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15"/>
        <v>927</v>
      </c>
      <c r="C928" s="31"/>
      <c r="D928" s="3">
        <f>C928-Feuil1!$C$2</f>
        <v>-1.0442708333333335E-3</v>
      </c>
      <c r="E928" s="3">
        <f>C928-$C927</f>
        <v>0</v>
      </c>
      <c r="F928" s="4"/>
      <c r="G928" s="33" t="e">
        <f>Tableau2[[#This Row],[PP ajustés]]-Tableau2[[#This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15"/>
        <v>928</v>
      </c>
      <c r="C929" s="31"/>
      <c r="D929" s="3">
        <f>C929-Feuil1!$C$2</f>
        <v>-1.0442708333333335E-3</v>
      </c>
      <c r="E929" s="3">
        <f>C929-$C928</f>
        <v>0</v>
      </c>
      <c r="F929" s="4"/>
      <c r="G929" s="33" t="e">
        <f>Tableau2[[#This Row],[PP ajustés]]-Tableau2[[#This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15"/>
        <v>929</v>
      </c>
      <c r="C930" s="31"/>
      <c r="D930" s="3">
        <f>C930-Feuil1!$C$2</f>
        <v>-1.0442708333333335E-3</v>
      </c>
      <c r="E930" s="3">
        <f>C930-$C929</f>
        <v>0</v>
      </c>
      <c r="F930" s="4"/>
      <c r="G930" s="33" t="e">
        <f>Tableau2[[#This Row],[PP ajustés]]-Tableau2[[#This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15"/>
        <v>930</v>
      </c>
      <c r="C931" s="31"/>
      <c r="D931" s="3">
        <f>C931-Feuil1!$C$2</f>
        <v>-1.0442708333333335E-3</v>
      </c>
      <c r="E931" s="3">
        <f>C931-$C930</f>
        <v>0</v>
      </c>
      <c r="F931" s="4"/>
      <c r="G931" s="33" t="e">
        <f>Tableau2[[#This Row],[PP ajustés]]-Tableau2[[#This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15"/>
        <v>931</v>
      </c>
      <c r="C932" s="31"/>
      <c r="D932" s="3">
        <f>C932-Feuil1!$C$2</f>
        <v>-1.0442708333333335E-3</v>
      </c>
      <c r="E932" s="3">
        <f>C932-$C931</f>
        <v>0</v>
      </c>
      <c r="F932" s="4"/>
      <c r="G932" s="33" t="e">
        <f>Tableau2[[#This Row],[PP ajustés]]-Tableau2[[#This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15"/>
        <v>932</v>
      </c>
      <c r="C933" s="31"/>
      <c r="D933" s="3">
        <f>C933-Feuil1!$C$2</f>
        <v>-1.0442708333333335E-3</v>
      </c>
      <c r="E933" s="3">
        <f>C933-$C932</f>
        <v>0</v>
      </c>
      <c r="F933" s="4"/>
      <c r="G933" s="33" t="e">
        <f>Tableau2[[#This Row],[PP ajustés]]-Tableau2[[#This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15"/>
        <v>933</v>
      </c>
      <c r="C934" s="31"/>
      <c r="D934" s="3">
        <f>C934-Feuil1!$C$2</f>
        <v>-1.0442708333333335E-3</v>
      </c>
      <c r="E934" s="3">
        <f>C934-$C933</f>
        <v>0</v>
      </c>
      <c r="F934" s="4"/>
      <c r="G934" s="33" t="e">
        <f>Tableau2[[#This Row],[PP ajustés]]-Tableau2[[#This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15"/>
        <v>934</v>
      </c>
      <c r="C935" s="31"/>
      <c r="D935" s="3">
        <f>C935-Feuil1!$C$2</f>
        <v>-1.0442708333333335E-3</v>
      </c>
      <c r="E935" s="3">
        <f>C935-$C934</f>
        <v>0</v>
      </c>
      <c r="F935" s="4"/>
      <c r="G935" s="33" t="e">
        <f>Tableau2[[#This Row],[PP ajustés]]-Tableau2[[#This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15"/>
        <v>935</v>
      </c>
      <c r="C936" s="31"/>
      <c r="D936" s="3">
        <f>C936-Feuil1!$C$2</f>
        <v>-1.0442708333333335E-3</v>
      </c>
      <c r="E936" s="3">
        <f>C936-$C935</f>
        <v>0</v>
      </c>
      <c r="F936" s="4"/>
      <c r="G936" s="33" t="e">
        <f>Tableau2[[#This Row],[PP ajustés]]-Tableau2[[#This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15"/>
        <v>936</v>
      </c>
      <c r="C937" s="31"/>
      <c r="D937" s="3">
        <f>C937-Feuil1!$C$2</f>
        <v>-1.0442708333333335E-3</v>
      </c>
      <c r="E937" s="3">
        <f>C937-$C936</f>
        <v>0</v>
      </c>
      <c r="F937" s="4"/>
      <c r="G937" s="33" t="e">
        <f>Tableau2[[#This Row],[PP ajustés]]-Tableau2[[#This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15"/>
        <v>937</v>
      </c>
      <c r="C938" s="31"/>
      <c r="D938" s="3">
        <f>C938-Feuil1!$C$2</f>
        <v>-1.0442708333333335E-3</v>
      </c>
      <c r="E938" s="3">
        <f>C938-$C937</f>
        <v>0</v>
      </c>
      <c r="F938" s="4"/>
      <c r="G938" s="33" t="e">
        <f>Tableau2[[#This Row],[PP ajustés]]-Tableau2[[#This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15"/>
        <v>938</v>
      </c>
      <c r="C939" s="31"/>
      <c r="D939" s="3">
        <f>C939-Feuil1!$C$2</f>
        <v>-1.0442708333333335E-3</v>
      </c>
      <c r="E939" s="3">
        <f>C939-$C938</f>
        <v>0</v>
      </c>
      <c r="F939" s="4"/>
      <c r="G939" s="33" t="e">
        <f>Tableau2[[#This Row],[PP ajustés]]-Tableau2[[#This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15"/>
        <v>939</v>
      </c>
      <c r="C940" s="31"/>
      <c r="D940" s="3">
        <f>C940-Feuil1!$C$2</f>
        <v>-1.0442708333333335E-3</v>
      </c>
      <c r="E940" s="3">
        <f>C940-$C939</f>
        <v>0</v>
      </c>
      <c r="F940" s="4"/>
      <c r="G940" s="33" t="e">
        <f>Tableau2[[#This Row],[PP ajustés]]-Tableau2[[#This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15"/>
        <v>940</v>
      </c>
      <c r="C941" s="31"/>
      <c r="D941" s="3">
        <f>C941-Feuil1!$C$2</f>
        <v>-1.0442708333333335E-3</v>
      </c>
      <c r="E941" s="3">
        <f>C941-$C940</f>
        <v>0</v>
      </c>
      <c r="F941" s="4"/>
      <c r="G941" s="33" t="e">
        <f>Tableau2[[#This Row],[PP ajustés]]-Tableau2[[#This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15"/>
        <v>941</v>
      </c>
      <c r="C942" s="31"/>
      <c r="D942" s="3">
        <f>C942-Feuil1!$C$2</f>
        <v>-1.0442708333333335E-3</v>
      </c>
      <c r="E942" s="3">
        <f>C942-$C941</f>
        <v>0</v>
      </c>
      <c r="F942" s="4"/>
      <c r="G942" s="33" t="e">
        <f>Tableau2[[#This Row],[PP ajustés]]-Tableau2[[#This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15"/>
        <v>942</v>
      </c>
      <c r="C943" s="31"/>
      <c r="D943" s="3">
        <f>C943-Feuil1!$C$2</f>
        <v>-1.0442708333333335E-3</v>
      </c>
      <c r="E943" s="3">
        <f>C943-$C942</f>
        <v>0</v>
      </c>
      <c r="F943" s="4"/>
      <c r="G943" s="33" t="e">
        <f>Tableau2[[#This Row],[PP ajustés]]-Tableau2[[#This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15"/>
        <v>943</v>
      </c>
      <c r="C944" s="31"/>
      <c r="D944" s="3">
        <f>C944-Feuil1!$C$2</f>
        <v>-1.0442708333333335E-3</v>
      </c>
      <c r="E944" s="3">
        <f>C944-$C943</f>
        <v>0</v>
      </c>
      <c r="F944" s="4"/>
      <c r="G944" s="33" t="e">
        <f>Tableau2[[#This Row],[PP ajustés]]-Tableau2[[#This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15"/>
        <v>944</v>
      </c>
      <c r="C945" s="31"/>
      <c r="D945" s="3">
        <f>C945-Feuil1!$C$2</f>
        <v>-1.0442708333333335E-3</v>
      </c>
      <c r="E945" s="3">
        <f>C945-$C944</f>
        <v>0</v>
      </c>
      <c r="F945" s="4"/>
      <c r="G945" s="33" t="e">
        <f>Tableau2[[#This Row],[PP ajustés]]-Tableau2[[#This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15"/>
        <v>945</v>
      </c>
      <c r="C946" s="31"/>
      <c r="D946" s="3">
        <f>C946-Feuil1!$C$2</f>
        <v>-1.0442708333333335E-3</v>
      </c>
      <c r="E946" s="3">
        <f>C946-$C945</f>
        <v>0</v>
      </c>
      <c r="F946" s="4"/>
      <c r="G946" s="33" t="e">
        <f>Tableau2[[#This Row],[PP ajustés]]-Tableau2[[#This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15"/>
        <v>946</v>
      </c>
      <c r="C947" s="31"/>
      <c r="D947" s="3">
        <f>C947-Feuil1!$C$2</f>
        <v>-1.0442708333333335E-3</v>
      </c>
      <c r="E947" s="3">
        <f>C947-$C946</f>
        <v>0</v>
      </c>
      <c r="F947" s="4"/>
      <c r="G947" s="33" t="e">
        <f>Tableau2[[#This Row],[PP ajustés]]-Tableau2[[#This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15"/>
        <v>947</v>
      </c>
      <c r="C948" s="31"/>
      <c r="D948" s="3">
        <f>C948-Feuil1!$C$2</f>
        <v>-1.0442708333333335E-3</v>
      </c>
      <c r="E948" s="3">
        <f>C948-$C947</f>
        <v>0</v>
      </c>
      <c r="F948" s="4"/>
      <c r="G948" s="33" t="e">
        <f>Tableau2[[#This Row],[PP ajustés]]-Tableau2[[#This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15"/>
        <v>948</v>
      </c>
      <c r="C949" s="31"/>
      <c r="D949" s="3">
        <f>C949-Feuil1!$C$2</f>
        <v>-1.0442708333333335E-3</v>
      </c>
      <c r="E949" s="3">
        <f>C949-$C948</f>
        <v>0</v>
      </c>
      <c r="F949" s="4"/>
      <c r="G949" s="33" t="e">
        <f>Tableau2[[#This Row],[PP ajustés]]-Tableau2[[#This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15"/>
        <v>949</v>
      </c>
      <c r="C950" s="31"/>
      <c r="D950" s="3">
        <f>C950-Feuil1!$C$2</f>
        <v>-1.0442708333333335E-3</v>
      </c>
      <c r="E950" s="3">
        <f>C950-$C949</f>
        <v>0</v>
      </c>
      <c r="F950" s="4"/>
      <c r="G950" s="33" t="e">
        <f>Tableau2[[#This Row],[PP ajustés]]-Tableau2[[#This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15"/>
        <v>950</v>
      </c>
      <c r="C951" s="31"/>
      <c r="D951" s="3">
        <f>C951-Feuil1!$C$2</f>
        <v>-1.0442708333333335E-3</v>
      </c>
      <c r="E951" s="3">
        <f>C951-$C950</f>
        <v>0</v>
      </c>
      <c r="F951" s="4"/>
      <c r="G951" s="33" t="e">
        <f>Tableau2[[#This Row],[PP ajustés]]-Tableau2[[#This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15"/>
        <v>951</v>
      </c>
      <c r="C952" s="31"/>
      <c r="D952" s="3">
        <f>C952-Feuil1!$C$2</f>
        <v>-1.0442708333333335E-3</v>
      </c>
      <c r="E952" s="3">
        <f>C952-$C951</f>
        <v>0</v>
      </c>
      <c r="F952" s="4"/>
      <c r="G952" s="33" t="e">
        <f>Tableau2[[#This Row],[PP ajustés]]-Tableau2[[#This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15"/>
        <v>952</v>
      </c>
      <c r="C953" s="31"/>
      <c r="D953" s="3">
        <f>C953-Feuil1!$C$2</f>
        <v>-1.0442708333333335E-3</v>
      </c>
      <c r="E953" s="3">
        <f>C953-$C952</f>
        <v>0</v>
      </c>
      <c r="F953" s="4"/>
      <c r="G953" s="33" t="e">
        <f>Tableau2[[#This Row],[PP ajustés]]-Tableau2[[#This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15"/>
        <v>953</v>
      </c>
      <c r="C954" s="31"/>
      <c r="D954" s="3">
        <f>C954-Feuil1!$C$2</f>
        <v>-1.0442708333333335E-3</v>
      </c>
      <c r="E954" s="3">
        <f>C954-$C953</f>
        <v>0</v>
      </c>
      <c r="F954" s="4"/>
      <c r="G954" s="33" t="e">
        <f>Tableau2[[#This Row],[PP ajustés]]-Tableau2[[#This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15"/>
        <v>954</v>
      </c>
      <c r="C955" s="31"/>
      <c r="D955" s="3">
        <f>C955-Feuil1!$C$2</f>
        <v>-1.0442708333333335E-3</v>
      </c>
      <c r="E955" s="3">
        <f>C955-$C954</f>
        <v>0</v>
      </c>
      <c r="F955" s="4"/>
      <c r="G955" s="33" t="e">
        <f>Tableau2[[#This Row],[PP ajustés]]-Tableau2[[#This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15"/>
        <v>955</v>
      </c>
      <c r="C956" s="31"/>
      <c r="D956" s="3">
        <f>C956-Feuil1!$C$2</f>
        <v>-1.0442708333333335E-3</v>
      </c>
      <c r="E956" s="3">
        <f>C956-$C955</f>
        <v>0</v>
      </c>
      <c r="F956" s="4"/>
      <c r="G956" s="33" t="e">
        <f>Tableau2[[#This Row],[PP ajustés]]-Tableau2[[#This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15"/>
        <v>956</v>
      </c>
      <c r="C957" s="31"/>
      <c r="D957" s="3">
        <f>C957-Feuil1!$C$2</f>
        <v>-1.0442708333333335E-3</v>
      </c>
      <c r="E957" s="3">
        <f>C957-$C956</f>
        <v>0</v>
      </c>
      <c r="F957" s="4"/>
      <c r="G957" s="33" t="e">
        <f>Tableau2[[#This Row],[PP ajustés]]-Tableau2[[#This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15"/>
        <v>957</v>
      </c>
      <c r="C958" s="31"/>
      <c r="D958" s="3">
        <f>C958-Feuil1!$C$2</f>
        <v>-1.0442708333333335E-3</v>
      </c>
      <c r="E958" s="3">
        <f>C958-$C957</f>
        <v>0</v>
      </c>
      <c r="F958" s="4"/>
      <c r="G958" s="33" t="e">
        <f>Tableau2[[#This Row],[PP ajustés]]-Tableau2[[#This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15"/>
        <v>958</v>
      </c>
      <c r="C959" s="31"/>
      <c r="D959" s="3">
        <f>C959-Feuil1!$C$2</f>
        <v>-1.0442708333333335E-3</v>
      </c>
      <c r="E959" s="3">
        <f>C959-$C958</f>
        <v>0</v>
      </c>
      <c r="F959" s="4"/>
      <c r="G959" s="33" t="e">
        <f>Tableau2[[#This Row],[PP ajustés]]-Tableau2[[#This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15"/>
        <v>959</v>
      </c>
      <c r="C960" s="31"/>
      <c r="D960" s="3">
        <f>C960-Feuil1!$C$2</f>
        <v>-1.0442708333333335E-3</v>
      </c>
      <c r="E960" s="3">
        <f>C960-$C959</f>
        <v>0</v>
      </c>
      <c r="F960" s="4"/>
      <c r="G960" s="33" t="e">
        <f>Tableau2[[#This Row],[PP ajustés]]-Tableau2[[#This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15"/>
        <v>960</v>
      </c>
      <c r="C961" s="31"/>
      <c r="D961" s="3">
        <f>C961-Feuil1!$C$2</f>
        <v>-1.0442708333333335E-3</v>
      </c>
      <c r="E961" s="3">
        <f>C961-$C960</f>
        <v>0</v>
      </c>
      <c r="F961" s="4"/>
      <c r="G961" s="33" t="e">
        <f>Tableau2[[#This Row],[PP ajustés]]-Tableau2[[#This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15"/>
        <v>961</v>
      </c>
      <c r="C962" s="31"/>
      <c r="D962" s="3">
        <f>C962-Feuil1!$C$2</f>
        <v>-1.0442708333333335E-3</v>
      </c>
      <c r="E962" s="3">
        <f>C962-$C961</f>
        <v>0</v>
      </c>
      <c r="F962" s="4"/>
      <c r="G962" s="33" t="e">
        <f>Tableau2[[#This Row],[PP ajustés]]-Tableau2[[#This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15"/>
        <v>962</v>
      </c>
      <c r="C963" s="31"/>
      <c r="D963" s="3">
        <f>C963-Feuil1!$C$2</f>
        <v>-1.0442708333333335E-3</v>
      </c>
      <c r="E963" s="3">
        <f>C963-$C962</f>
        <v>0</v>
      </c>
      <c r="F963" s="4"/>
      <c r="G963" s="33" t="e">
        <f>Tableau2[[#This Row],[PP ajustés]]-Tableau2[[#This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16">A963+1</f>
        <v>963</v>
      </c>
      <c r="C964" s="31"/>
      <c r="D964" s="3">
        <f>C964-Feuil1!$C$2</f>
        <v>-1.0442708333333335E-3</v>
      </c>
      <c r="E964" s="3">
        <f>C964-$C963</f>
        <v>0</v>
      </c>
      <c r="F964" s="4"/>
      <c r="G964" s="33" t="e">
        <f>Tableau2[[#This Row],[PP ajustés]]-Tableau2[[#This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16"/>
        <v>964</v>
      </c>
      <c r="C965" s="31"/>
      <c r="D965" s="3">
        <f>C965-Feuil1!$C$2</f>
        <v>-1.0442708333333335E-3</v>
      </c>
      <c r="E965" s="3">
        <f>C965-$C964</f>
        <v>0</v>
      </c>
      <c r="F965" s="4"/>
      <c r="G965" s="33" t="e">
        <f>Tableau2[[#This Row],[PP ajustés]]-Tableau2[[#This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16"/>
        <v>965</v>
      </c>
      <c r="C966" s="31"/>
      <c r="D966" s="3">
        <f>C966-Feuil1!$C$2</f>
        <v>-1.0442708333333335E-3</v>
      </c>
      <c r="E966" s="3">
        <f>C966-$C965</f>
        <v>0</v>
      </c>
      <c r="F966" s="4"/>
      <c r="G966" s="33" t="e">
        <f>Tableau2[[#This Row],[PP ajustés]]-Tableau2[[#This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16"/>
        <v>966</v>
      </c>
      <c r="C967" s="31"/>
      <c r="D967" s="3">
        <f>C967-Feuil1!$C$2</f>
        <v>-1.0442708333333335E-3</v>
      </c>
      <c r="E967" s="3">
        <f>C967-$C966</f>
        <v>0</v>
      </c>
      <c r="F967" s="4"/>
      <c r="G967" s="33" t="e">
        <f>Tableau2[[#This Row],[PP ajustés]]-Tableau2[[#This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16"/>
        <v>967</v>
      </c>
      <c r="C968" s="31"/>
      <c r="D968" s="3">
        <f>C968-Feuil1!$C$2</f>
        <v>-1.0442708333333335E-3</v>
      </c>
      <c r="E968" s="3">
        <f>C968-$C967</f>
        <v>0</v>
      </c>
      <c r="F968" s="4"/>
      <c r="G968" s="33" t="e">
        <f>Tableau2[[#This Row],[PP ajustés]]-Tableau2[[#This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16"/>
        <v>968</v>
      </c>
      <c r="C969" s="31"/>
      <c r="D969" s="3">
        <f>C969-Feuil1!$C$2</f>
        <v>-1.0442708333333335E-3</v>
      </c>
      <c r="E969" s="3">
        <f>C969-$C968</f>
        <v>0</v>
      </c>
      <c r="F969" s="4"/>
      <c r="G969" s="33" t="e">
        <f>Tableau2[[#This Row],[PP ajustés]]-Tableau2[[#This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16"/>
        <v>969</v>
      </c>
      <c r="C970" s="31"/>
      <c r="D970" s="3">
        <f>C970-Feuil1!$C$2</f>
        <v>-1.0442708333333335E-3</v>
      </c>
      <c r="E970" s="3">
        <f>C970-$C969</f>
        <v>0</v>
      </c>
      <c r="F970" s="4"/>
      <c r="G970" s="33" t="e">
        <f>Tableau2[[#This Row],[PP ajustés]]-Tableau2[[#This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16"/>
        <v>970</v>
      </c>
      <c r="C971" s="31"/>
      <c r="D971" s="3">
        <f>C971-Feuil1!$C$2</f>
        <v>-1.0442708333333335E-3</v>
      </c>
      <c r="E971" s="3">
        <f>C971-$C970</f>
        <v>0</v>
      </c>
      <c r="F971" s="4"/>
      <c r="G971" s="33" t="e">
        <f>Tableau2[[#This Row],[PP ajustés]]-Tableau2[[#This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16"/>
        <v>971</v>
      </c>
      <c r="C972" s="31"/>
      <c r="D972" s="3">
        <f>C972-Feuil1!$C$2</f>
        <v>-1.0442708333333335E-3</v>
      </c>
      <c r="E972" s="3">
        <f>C972-$C971</f>
        <v>0</v>
      </c>
      <c r="F972" s="4"/>
      <c r="G972" s="33" t="e">
        <f>Tableau2[[#This Row],[PP ajustés]]-Tableau2[[#This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16"/>
        <v>972</v>
      </c>
      <c r="C973" s="31"/>
      <c r="D973" s="3">
        <f>C973-Feuil1!$C$2</f>
        <v>-1.0442708333333335E-3</v>
      </c>
      <c r="E973" s="3">
        <f>C973-$C972</f>
        <v>0</v>
      </c>
      <c r="F973" s="4"/>
      <c r="G973" s="33" t="e">
        <f>Tableau2[[#This Row],[PP ajustés]]-Tableau2[[#This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16"/>
        <v>973</v>
      </c>
      <c r="C974" s="31"/>
      <c r="D974" s="3">
        <f>C974-Feuil1!$C$2</f>
        <v>-1.0442708333333335E-3</v>
      </c>
      <c r="E974" s="3">
        <f>C974-$C973</f>
        <v>0</v>
      </c>
      <c r="F974" s="4"/>
      <c r="G974" s="33" t="e">
        <f>Tableau2[[#This Row],[PP ajustés]]-Tableau2[[#This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16"/>
        <v>974</v>
      </c>
      <c r="C975" s="31"/>
      <c r="D975" s="3">
        <f>C975-Feuil1!$C$2</f>
        <v>-1.0442708333333335E-3</v>
      </c>
      <c r="E975" s="3">
        <f>C975-$C974</f>
        <v>0</v>
      </c>
      <c r="F975" s="4"/>
      <c r="G975" s="33" t="e">
        <f>Tableau2[[#This Row],[PP ajustés]]-Tableau2[[#This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16"/>
        <v>975</v>
      </c>
      <c r="C976" s="31"/>
      <c r="D976" s="3">
        <f>C976-Feuil1!$C$2</f>
        <v>-1.0442708333333335E-3</v>
      </c>
      <c r="E976" s="3">
        <f>C976-$C975</f>
        <v>0</v>
      </c>
      <c r="F976" s="4"/>
      <c r="G976" s="33" t="e">
        <f>Tableau2[[#This Row],[PP ajustés]]-Tableau2[[#This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16"/>
        <v>976</v>
      </c>
      <c r="C977" s="31"/>
      <c r="D977" s="3">
        <f>C977-Feuil1!$C$2</f>
        <v>-1.0442708333333335E-3</v>
      </c>
      <c r="E977" s="3">
        <f>C977-$C976</f>
        <v>0</v>
      </c>
      <c r="F977" s="4"/>
      <c r="G977" s="33" t="e">
        <f>Tableau2[[#This Row],[PP ajustés]]-Tableau2[[#This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16"/>
        <v>977</v>
      </c>
      <c r="C978" s="31"/>
      <c r="D978" s="3">
        <f>C978-Feuil1!$C$2</f>
        <v>-1.0442708333333335E-3</v>
      </c>
      <c r="E978" s="3">
        <f>C978-$C977</f>
        <v>0</v>
      </c>
      <c r="F978" s="4"/>
      <c r="G978" s="33" t="e">
        <f>Tableau2[[#This Row],[PP ajustés]]-Tableau2[[#This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16"/>
        <v>978</v>
      </c>
      <c r="C979" s="31"/>
      <c r="D979" s="3">
        <f>C979-Feuil1!$C$2</f>
        <v>-1.0442708333333335E-3</v>
      </c>
      <c r="E979" s="3">
        <f>C979-$C978</f>
        <v>0</v>
      </c>
      <c r="F979" s="4"/>
      <c r="G979" s="33" t="e">
        <f>Tableau2[[#This Row],[PP ajustés]]-Tableau2[[#This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16"/>
        <v>979</v>
      </c>
      <c r="C980" s="31"/>
      <c r="D980" s="3">
        <f>C980-Feuil1!$C$2</f>
        <v>-1.0442708333333335E-3</v>
      </c>
      <c r="E980" s="3">
        <f>C980-$C979</f>
        <v>0</v>
      </c>
      <c r="F980" s="4"/>
      <c r="G980" s="33" t="e">
        <f>Tableau2[[#This Row],[PP ajustés]]-Tableau2[[#This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16"/>
        <v>980</v>
      </c>
      <c r="C981" s="31"/>
      <c r="D981" s="3">
        <f>C981-Feuil1!$C$2</f>
        <v>-1.0442708333333335E-3</v>
      </c>
      <c r="E981" s="3">
        <f>C981-$C980</f>
        <v>0</v>
      </c>
      <c r="F981" s="4"/>
      <c r="G981" s="33" t="e">
        <f>Tableau2[[#This Row],[PP ajustés]]-Tableau2[[#This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16"/>
        <v>981</v>
      </c>
      <c r="C982" s="31"/>
      <c r="D982" s="3">
        <f>C982-Feuil1!$C$2</f>
        <v>-1.0442708333333335E-3</v>
      </c>
      <c r="E982" s="3">
        <f>C982-$C981</f>
        <v>0</v>
      </c>
      <c r="F982" s="4"/>
      <c r="G982" s="33" t="e">
        <f>Tableau2[[#This Row],[PP ajustés]]-Tableau2[[#This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16"/>
        <v>982</v>
      </c>
      <c r="C983" s="31"/>
      <c r="D983" s="3">
        <f>C983-Feuil1!$C$2</f>
        <v>-1.0442708333333335E-3</v>
      </c>
      <c r="E983" s="3">
        <f>C983-$C982</f>
        <v>0</v>
      </c>
      <c r="F983" s="4"/>
      <c r="G983" s="33" t="e">
        <f>Tableau2[[#This Row],[PP ajustés]]-Tableau2[[#This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16"/>
        <v>983</v>
      </c>
      <c r="C984" s="31"/>
      <c r="D984" s="3">
        <f>C984-Feuil1!$C$2</f>
        <v>-1.0442708333333335E-3</v>
      </c>
      <c r="E984" s="3">
        <f>C984-$C983</f>
        <v>0</v>
      </c>
      <c r="F984" s="4"/>
      <c r="G984" s="33" t="e">
        <f>Tableau2[[#This Row],[PP ajustés]]-Tableau2[[#This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16"/>
        <v>984</v>
      </c>
      <c r="C985" s="31"/>
      <c r="D985" s="3">
        <f>C985-Feuil1!$C$2</f>
        <v>-1.0442708333333335E-3</v>
      </c>
      <c r="E985" s="3">
        <f>C985-$C984</f>
        <v>0</v>
      </c>
      <c r="F985" s="4"/>
      <c r="G985" s="33" t="e">
        <f>Tableau2[[#This Row],[PP ajustés]]-Tableau2[[#This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16"/>
        <v>985</v>
      </c>
      <c r="C986" s="31"/>
      <c r="D986" s="3">
        <f>C986-Feuil1!$C$2</f>
        <v>-1.0442708333333335E-3</v>
      </c>
      <c r="E986" s="3">
        <f>C986-$C985</f>
        <v>0</v>
      </c>
      <c r="F986" s="4"/>
      <c r="G986" s="33" t="e">
        <f>Tableau2[[#This Row],[PP ajustés]]-Tableau2[[#This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16"/>
        <v>986</v>
      </c>
      <c r="C987" s="31"/>
      <c r="D987" s="3">
        <f>C987-Feuil1!$C$2</f>
        <v>-1.0442708333333335E-3</v>
      </c>
      <c r="E987" s="3">
        <f>C987-$C986</f>
        <v>0</v>
      </c>
      <c r="F987" s="4"/>
      <c r="G987" s="33" t="e">
        <f>Tableau2[[#This Row],[PP ajustés]]-Tableau2[[#This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16"/>
        <v>987</v>
      </c>
      <c r="C988" s="31"/>
      <c r="D988" s="3">
        <f>C988-Feuil1!$C$2</f>
        <v>-1.0442708333333335E-3</v>
      </c>
      <c r="E988" s="3">
        <f>C988-$C987</f>
        <v>0</v>
      </c>
      <c r="F988" s="4"/>
      <c r="G988" s="33" t="e">
        <f>Tableau2[[#This Row],[PP ajustés]]-Tableau2[[#This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16"/>
        <v>988</v>
      </c>
      <c r="C989" s="31"/>
      <c r="D989" s="3">
        <f>C989-Feuil1!$C$2</f>
        <v>-1.0442708333333335E-3</v>
      </c>
      <c r="E989" s="3">
        <f>C989-$C988</f>
        <v>0</v>
      </c>
      <c r="F989" s="4"/>
      <c r="G989" s="33" t="e">
        <f>Tableau2[[#This Row],[PP ajustés]]-Tableau2[[#This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16"/>
        <v>989</v>
      </c>
      <c r="C990" s="31"/>
      <c r="D990" s="3">
        <f>C990-Feuil1!$C$2</f>
        <v>-1.0442708333333335E-3</v>
      </c>
      <c r="E990" s="3">
        <f>C990-$C989</f>
        <v>0</v>
      </c>
      <c r="F990" s="4"/>
      <c r="G990" s="33" t="e">
        <f>Tableau2[[#This Row],[PP ajustés]]-Tableau2[[#This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16"/>
        <v>990</v>
      </c>
      <c r="C991" s="31"/>
      <c r="D991" s="3">
        <f>C991-Feuil1!$C$2</f>
        <v>-1.0442708333333335E-3</v>
      </c>
      <c r="E991" s="3">
        <f>C991-$C990</f>
        <v>0</v>
      </c>
      <c r="F991" s="4"/>
      <c r="G991" s="33" t="e">
        <f>Tableau2[[#This Row],[PP ajustés]]-Tableau2[[#This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16"/>
        <v>991</v>
      </c>
      <c r="C992" s="31"/>
      <c r="D992" s="3">
        <f>C992-Feuil1!$C$2</f>
        <v>-1.0442708333333335E-3</v>
      </c>
      <c r="E992" s="3">
        <f>C992-$C991</f>
        <v>0</v>
      </c>
      <c r="F992" s="4"/>
      <c r="G992" s="33" t="e">
        <f>Tableau2[[#This Row],[PP ajustés]]-Tableau2[[#This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16"/>
        <v>992</v>
      </c>
      <c r="C993" s="31"/>
      <c r="D993" s="3">
        <f>C993-Feuil1!$C$2</f>
        <v>-1.0442708333333335E-3</v>
      </c>
      <c r="E993" s="3">
        <f>C993-$C992</f>
        <v>0</v>
      </c>
      <c r="F993" s="4"/>
      <c r="G993" s="33" t="e">
        <f>Tableau2[[#This Row],[PP ajustés]]-Tableau2[[#This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16"/>
        <v>993</v>
      </c>
      <c r="C994" s="31"/>
      <c r="D994" s="3">
        <f>C994-Feuil1!$C$2</f>
        <v>-1.0442708333333335E-3</v>
      </c>
      <c r="E994" s="3">
        <f>C994-$C993</f>
        <v>0</v>
      </c>
      <c r="F994" s="4"/>
      <c r="G994" s="33" t="e">
        <f>Tableau2[[#This Row],[PP ajustés]]-Tableau2[[#This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16"/>
        <v>994</v>
      </c>
      <c r="C995" s="31"/>
      <c r="D995" s="3">
        <f>C995-Feuil1!$C$2</f>
        <v>-1.0442708333333335E-3</v>
      </c>
      <c r="E995" s="3">
        <f>C995-$C994</f>
        <v>0</v>
      </c>
      <c r="F995" s="4"/>
      <c r="G995" s="33" t="e">
        <f>Tableau2[[#This Row],[PP ajustés]]-Tableau2[[#This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16"/>
        <v>995</v>
      </c>
      <c r="C996" s="31"/>
      <c r="D996" s="3">
        <f>C996-Feuil1!$C$2</f>
        <v>-1.0442708333333335E-3</v>
      </c>
      <c r="E996" s="3">
        <f>C996-$C995</f>
        <v>0</v>
      </c>
      <c r="F996" s="4"/>
      <c r="G996" s="33" t="e">
        <f>Tableau2[[#This Row],[PP ajustés]]-Tableau2[[#This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16"/>
        <v>996</v>
      </c>
      <c r="C997" s="31"/>
      <c r="D997" s="3">
        <f>C997-Feuil1!$C$2</f>
        <v>-1.0442708333333335E-3</v>
      </c>
      <c r="E997" s="3">
        <f>C997-$C996</f>
        <v>0</v>
      </c>
      <c r="F997" s="4"/>
      <c r="G997" s="33" t="e">
        <f>Tableau2[[#This Row],[PP ajustés]]-Tableau2[[#This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16"/>
        <v>997</v>
      </c>
      <c r="C998" s="31"/>
      <c r="D998" s="3">
        <f>C998-Feuil1!$C$2</f>
        <v>-1.0442708333333335E-3</v>
      </c>
      <c r="E998" s="3">
        <f>C998-$C997</f>
        <v>0</v>
      </c>
      <c r="F998" s="4"/>
      <c r="G998" s="33" t="e">
        <f>Tableau2[[#This Row],[PP ajustés]]-Tableau2[[#This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16"/>
        <v>998</v>
      </c>
      <c r="C999" s="31"/>
      <c r="D999" s="3">
        <f>C999-Feuil1!$C$2</f>
        <v>-1.0442708333333335E-3</v>
      </c>
      <c r="E999" s="3">
        <f>C999-$C998</f>
        <v>0</v>
      </c>
      <c r="F999" s="4"/>
      <c r="G999" s="33" t="e">
        <f>Tableau2[[#This Row],[PP ajustés]]-Tableau2[[#This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16"/>
        <v>999</v>
      </c>
      <c r="C1000" s="31"/>
      <c r="D1000" s="3">
        <f>C1000-Feuil1!$C$2</f>
        <v>-1.0442708333333335E-3</v>
      </c>
      <c r="E1000" s="3">
        <f>C1000-$C999</f>
        <v>0</v>
      </c>
      <c r="F1000" s="4"/>
      <c r="G1000" s="33" t="e">
        <f>Tableau2[[#This Row],[PP ajustés]]-Tableau2[[#This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08 G116:G130 G132:G195 G197:G211 G213:G307 G311:G1048576">
    <cfRule type="cellIs" dxfId="136" priority="13" operator="greaterThan">
      <formula>0</formula>
    </cfRule>
    <cfRule type="cellIs" dxfId="135" priority="14" operator="lessThan">
      <formula>0</formula>
    </cfRule>
  </conditionalFormatting>
  <conditionalFormatting sqref="G109:G115">
    <cfRule type="cellIs" dxfId="134" priority="11" operator="lessThan">
      <formula>0</formula>
    </cfRule>
    <cfRule type="cellIs" dxfId="133" priority="12" operator="greaterThan">
      <formula>0</formula>
    </cfRule>
  </conditionalFormatting>
  <conditionalFormatting sqref="G131">
    <cfRule type="cellIs" dxfId="132" priority="9" operator="greaterThan">
      <formula>0</formula>
    </cfRule>
    <cfRule type="cellIs" dxfId="131" priority="10" operator="lessThan">
      <formula>0</formula>
    </cfRule>
  </conditionalFormatting>
  <conditionalFormatting sqref="G196">
    <cfRule type="cellIs" dxfId="130" priority="7" operator="lessThan">
      <formula>0</formula>
    </cfRule>
    <cfRule type="cellIs" dxfId="129" priority="8" operator="greaterThan">
      <formula>0</formula>
    </cfRule>
  </conditionalFormatting>
  <conditionalFormatting sqref="Y1">
    <cfRule type="cellIs" dxfId="128" priority="5" operator="greaterThan">
      <formula>0</formula>
    </cfRule>
    <cfRule type="cellIs" dxfId="127" priority="6" operator="lessThan">
      <formula>0</formula>
    </cfRule>
  </conditionalFormatting>
  <conditionalFormatting sqref="G212">
    <cfRule type="cellIs" dxfId="126" priority="3" operator="greaterThan">
      <formula>0</formula>
    </cfRule>
    <cfRule type="cellIs" dxfId="125" priority="4" operator="lessThan">
      <formula>0</formula>
    </cfRule>
  </conditionalFormatting>
  <conditionalFormatting sqref="G308:G310">
    <cfRule type="cellIs" dxfId="124" priority="1" operator="greaterThan">
      <formula>0</formula>
    </cfRule>
    <cfRule type="cellIs" dxfId="123"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313" workbookViewId="0">
      <selection activeCell="C318" sqref="C318"/>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C2-Feuil1!$C$2</f>
        <v>0</v>
      </c>
      <c r="E2" s="3" t="e">
        <f>C2-$C1</f>
        <v>#VALUE!</v>
      </c>
      <c r="F2" s="4">
        <v>608</v>
      </c>
      <c r="G2" s="36">
        <f>Tableau2[[#This Row],[PP ajustés]]-Tableau2[[#This Row],[PP]]</f>
        <v>33.082111388196154</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641.08211138819615</v>
      </c>
      <c r="I2" s="4" t="s">
        <v>22</v>
      </c>
      <c r="J2" s="4">
        <v>2014</v>
      </c>
      <c r="K2" s="4" t="s">
        <v>18</v>
      </c>
      <c r="L2" s="4" t="s">
        <v>19</v>
      </c>
      <c r="M2" s="4">
        <v>7</v>
      </c>
      <c r="N2" s="5" t="s">
        <v>409</v>
      </c>
      <c r="O2" s="4" t="s">
        <v>166</v>
      </c>
      <c r="P2" t="s">
        <v>411</v>
      </c>
      <c r="R2" s="21" t="s">
        <v>297</v>
      </c>
      <c r="S2" s="22" t="s">
        <v>305</v>
      </c>
    </row>
    <row r="3" spans="1:19" x14ac:dyDescent="0.3">
      <c r="A3" s="9">
        <f>A2+1</f>
        <v>2</v>
      </c>
      <c r="B3" s="29" t="s">
        <v>691</v>
      </c>
      <c r="C3" s="31">
        <v>1.0461689814814815E-3</v>
      </c>
      <c r="D3" s="3">
        <f>C3-Feuil1!$C$2</f>
        <v>1.8981481481480066E-6</v>
      </c>
      <c r="E3" s="3">
        <f>C3-$C2</f>
        <v>1.8981481481480066E-6</v>
      </c>
      <c r="F3" s="4">
        <v>673</v>
      </c>
      <c r="G3" s="33">
        <f>Tableau2[[#This Row],[PP ajustés]]-Tableau2[[#This Row],[PP]]</f>
        <v>-54.475882242308103</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618.5241177576919</v>
      </c>
      <c r="I3" s="4" t="s">
        <v>108</v>
      </c>
      <c r="J3" s="4">
        <v>2008</v>
      </c>
      <c r="K3" s="4" t="s">
        <v>18</v>
      </c>
      <c r="L3" s="4" t="s">
        <v>67</v>
      </c>
      <c r="M3" s="4">
        <v>1</v>
      </c>
      <c r="N3" s="5" t="s">
        <v>82</v>
      </c>
      <c r="O3" s="4" t="s">
        <v>174</v>
      </c>
      <c r="P3" t="s">
        <v>711</v>
      </c>
      <c r="R3" s="21" t="s">
        <v>306</v>
      </c>
      <c r="S3" s="22" t="s">
        <v>301</v>
      </c>
    </row>
    <row r="4" spans="1:19" x14ac:dyDescent="0.3">
      <c r="A4" s="10">
        <f t="shared" ref="A4:A67" si="0">A3+1</f>
        <v>3</v>
      </c>
      <c r="B4" t="s">
        <v>11</v>
      </c>
      <c r="C4" s="3">
        <v>1.0558564814814814E-3</v>
      </c>
      <c r="D4" s="3">
        <f>C4-Feuil1!$C$2</f>
        <v>1.1585648148147937E-5</v>
      </c>
      <c r="E4" s="3">
        <f>C4-$C3</f>
        <v>9.6874999999999305E-6</v>
      </c>
      <c r="F4" s="4">
        <v>572</v>
      </c>
      <c r="G4" s="36">
        <f>Tableau2[[#This Row],[PP ajustés]]-Tableau2[[#This Row],[PP]]</f>
        <v>34.661078988848999</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606.661078988849</v>
      </c>
      <c r="I4" s="4" t="s">
        <v>12</v>
      </c>
      <c r="J4" s="4">
        <v>2000</v>
      </c>
      <c r="K4" s="4" t="s">
        <v>13</v>
      </c>
      <c r="L4" s="4" t="s">
        <v>14</v>
      </c>
      <c r="M4" s="4">
        <v>6</v>
      </c>
      <c r="N4" s="5" t="s">
        <v>15</v>
      </c>
      <c r="O4" s="4" t="s">
        <v>162</v>
      </c>
      <c r="P4" t="s">
        <v>307</v>
      </c>
      <c r="R4" s="21" t="s">
        <v>299</v>
      </c>
      <c r="S4" s="22" t="s">
        <v>171</v>
      </c>
    </row>
    <row r="5" spans="1:19" ht="15" thickBot="1" x14ac:dyDescent="0.35">
      <c r="A5" s="11">
        <f t="shared" si="0"/>
        <v>4</v>
      </c>
      <c r="B5" s="29" t="s">
        <v>485</v>
      </c>
      <c r="C5" s="31">
        <v>1.0560416666666667E-3</v>
      </c>
      <c r="D5" s="3">
        <f>C5-Feuil1!$C$2</f>
        <v>1.1770833333333251E-5</v>
      </c>
      <c r="E5" s="3">
        <f>C5-$C4</f>
        <v>1.8518518518531417E-7</v>
      </c>
      <c r="F5" s="4">
        <v>629</v>
      </c>
      <c r="G5" s="33">
        <f>Tableau2[[#This Row],[PP ajustés]]-Tableau2[[#This Row],[PP]]</f>
        <v>-22.445303787326793</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606.55469621267321</v>
      </c>
      <c r="I5" s="4" t="s">
        <v>32</v>
      </c>
      <c r="J5" s="4">
        <v>2007</v>
      </c>
      <c r="K5" s="4" t="s">
        <v>18</v>
      </c>
      <c r="L5" s="4" t="s">
        <v>486</v>
      </c>
      <c r="M5" s="4">
        <v>6</v>
      </c>
      <c r="N5" s="5" t="s">
        <v>23</v>
      </c>
      <c r="O5" s="4" t="s">
        <v>174</v>
      </c>
      <c r="P5" t="s">
        <v>488</v>
      </c>
      <c r="R5" s="23" t="s">
        <v>298</v>
      </c>
      <c r="S5" s="24" t="s">
        <v>300</v>
      </c>
    </row>
    <row r="6" spans="1:19" ht="15" thickBot="1" x14ac:dyDescent="0.35">
      <c r="A6" s="11">
        <f t="shared" si="0"/>
        <v>5</v>
      </c>
      <c r="B6" t="s">
        <v>16</v>
      </c>
      <c r="C6" s="3">
        <v>1.0567708333333334E-3</v>
      </c>
      <c r="D6" s="3">
        <f>C6-Feuil1!$C$2</f>
        <v>1.2499999999999924E-5</v>
      </c>
      <c r="E6" s="3">
        <f>C6-$C5</f>
        <v>7.291666666666731E-7</v>
      </c>
      <c r="F6" s="4">
        <v>594</v>
      </c>
      <c r="G6" s="36">
        <f>Tableau2[[#This Row],[PP ajustés]]-Tableau2[[#This Row],[PP]]</f>
        <v>12.136176461713148</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606.13617646171315</v>
      </c>
      <c r="I6" s="4" t="s">
        <v>12</v>
      </c>
      <c r="J6" s="4" t="s">
        <v>17</v>
      </c>
      <c r="K6" s="4" t="s">
        <v>18</v>
      </c>
      <c r="L6" s="4" t="s">
        <v>19</v>
      </c>
      <c r="M6" s="4">
        <v>7</v>
      </c>
      <c r="N6" s="5" t="s">
        <v>20</v>
      </c>
      <c r="O6" s="4" t="s">
        <v>166</v>
      </c>
      <c r="P6" t="s">
        <v>308</v>
      </c>
      <c r="R6" s="50" t="s">
        <v>302</v>
      </c>
      <c r="S6" s="51"/>
    </row>
    <row r="7" spans="1:19" x14ac:dyDescent="0.3">
      <c r="A7" s="11">
        <f t="shared" si="0"/>
        <v>6</v>
      </c>
      <c r="B7" t="s">
        <v>21</v>
      </c>
      <c r="C7" s="3">
        <v>1.0616087962962962E-3</v>
      </c>
      <c r="D7" s="3">
        <f>C7-Feuil1!$C$2</f>
        <v>1.7337962962962706E-5</v>
      </c>
      <c r="E7" s="3">
        <f>C7-$C6</f>
        <v>4.8379629629627819E-6</v>
      </c>
      <c r="F7" s="4">
        <v>581</v>
      </c>
      <c r="G7" s="36">
        <f>Tableau2[[#This Row],[PP ajustés]]-Tableau2[[#This Row],[PP]]</f>
        <v>12.254371253060185</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593.25437125306019</v>
      </c>
      <c r="I7" s="4" t="s">
        <v>22</v>
      </c>
      <c r="J7" s="4">
        <v>2001</v>
      </c>
      <c r="K7" s="4" t="s">
        <v>18</v>
      </c>
      <c r="L7" s="4" t="s">
        <v>14</v>
      </c>
      <c r="M7" s="4">
        <v>6</v>
      </c>
      <c r="N7" s="5" t="s">
        <v>23</v>
      </c>
      <c r="O7" s="4" t="s">
        <v>166</v>
      </c>
      <c r="P7" t="s">
        <v>309</v>
      </c>
      <c r="R7" s="14" t="s">
        <v>303</v>
      </c>
      <c r="S7" s="15">
        <f>S8*S9</f>
        <v>1.1574074074074101E-5</v>
      </c>
    </row>
    <row r="8" spans="1:19" ht="15" thickBot="1" x14ac:dyDescent="0.35">
      <c r="A8" s="11">
        <f t="shared" si="0"/>
        <v>7</v>
      </c>
      <c r="B8" t="s">
        <v>24</v>
      </c>
      <c r="C8" s="3">
        <v>1.0644212962962964E-3</v>
      </c>
      <c r="D8" s="3">
        <f>C8-Feuil1!$C$2</f>
        <v>2.0150462962962917E-5</v>
      </c>
      <c r="E8" s="3">
        <f>C8-$C7</f>
        <v>2.8125000000002107E-6</v>
      </c>
      <c r="F8" s="4">
        <v>581</v>
      </c>
      <c r="G8" s="36">
        <f>Tableau2[[#This Row],[PP ajustés]]-Tableau2[[#This Row],[PP]]</f>
        <v>10.397678911505295</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591.3976789115053</v>
      </c>
      <c r="I8" s="4" t="s">
        <v>25</v>
      </c>
      <c r="J8" s="4">
        <v>2010</v>
      </c>
      <c r="K8" s="4" t="s">
        <v>18</v>
      </c>
      <c r="L8" s="4" t="s">
        <v>14</v>
      </c>
      <c r="M8" s="4">
        <v>7</v>
      </c>
      <c r="N8" s="5" t="s">
        <v>26</v>
      </c>
      <c r="O8" s="4" t="s">
        <v>166</v>
      </c>
      <c r="P8" t="s">
        <v>310</v>
      </c>
      <c r="R8" s="16" t="s">
        <v>304</v>
      </c>
      <c r="S8" s="17">
        <v>1.1574074074074101E-5</v>
      </c>
    </row>
    <row r="9" spans="1:19" ht="15" thickBot="1" x14ac:dyDescent="0.35">
      <c r="A9" s="11">
        <f t="shared" si="0"/>
        <v>8</v>
      </c>
      <c r="B9" t="s">
        <v>27</v>
      </c>
      <c r="C9" s="3">
        <v>1.0651736111111111E-3</v>
      </c>
      <c r="D9" s="3">
        <f>C9-Feuil1!$C$2</f>
        <v>2.0902777777777673E-5</v>
      </c>
      <c r="E9" s="3">
        <f>C9-$C8</f>
        <v>7.5231481481475605E-7</v>
      </c>
      <c r="F9" s="4">
        <v>608</v>
      </c>
      <c r="G9" s="36">
        <f>Tableau2[[#This Row],[PP ajustés]]-Tableau2[[#This Row],[PP]]</f>
        <v>-17.020015660206923</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590.97998433979308</v>
      </c>
      <c r="I9" s="4" t="s">
        <v>25</v>
      </c>
      <c r="J9" s="4">
        <v>1994</v>
      </c>
      <c r="K9" s="4" t="s">
        <v>13</v>
      </c>
      <c r="L9" s="4" t="s">
        <v>14</v>
      </c>
      <c r="M9" s="4">
        <v>6</v>
      </c>
      <c r="N9" s="5" t="s">
        <v>28</v>
      </c>
      <c r="O9" s="4" t="s">
        <v>174</v>
      </c>
      <c r="P9" t="s">
        <v>311</v>
      </c>
      <c r="R9" s="19" t="s">
        <v>279</v>
      </c>
      <c r="S9" s="20">
        <v>1</v>
      </c>
    </row>
    <row r="10" spans="1:19" x14ac:dyDescent="0.3">
      <c r="A10" s="11">
        <f t="shared" si="0"/>
        <v>9</v>
      </c>
      <c r="B10" s="29" t="s">
        <v>934</v>
      </c>
      <c r="C10" s="31">
        <v>1.0745254629629631E-3</v>
      </c>
      <c r="D10" s="3">
        <f>C10-Feuil1!$C$2</f>
        <v>3.0254629629629642E-5</v>
      </c>
      <c r="E10" s="3">
        <f>C10-$C9</f>
        <v>9.3518518518519687E-6</v>
      </c>
      <c r="F10" s="4">
        <v>584</v>
      </c>
      <c r="G10" s="33">
        <f>Tableau2[[#This Row],[PP ajustés]]-Tableau2[[#This Row],[PP]]</f>
        <v>-4.4701822509936164</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579.52981774900638</v>
      </c>
      <c r="I10" s="4" t="s">
        <v>22</v>
      </c>
      <c r="J10" s="4">
        <v>2013</v>
      </c>
      <c r="K10" s="4" t="s">
        <v>18</v>
      </c>
      <c r="L10" s="4" t="s">
        <v>67</v>
      </c>
      <c r="M10" s="4">
        <v>7</v>
      </c>
      <c r="N10" s="5" t="s">
        <v>15</v>
      </c>
      <c r="O10" s="4" t="s">
        <v>162</v>
      </c>
      <c r="P10" t="s">
        <v>969</v>
      </c>
      <c r="R10" s="1"/>
    </row>
    <row r="11" spans="1:19" x14ac:dyDescent="0.3">
      <c r="A11" s="11">
        <f t="shared" si="0"/>
        <v>10</v>
      </c>
      <c r="B11" t="s">
        <v>29</v>
      </c>
      <c r="C11" s="3">
        <v>1.0790972222222224E-3</v>
      </c>
      <c r="D11" s="3">
        <f>C11-Feuil1!$C$2</f>
        <v>3.4826388888888928E-5</v>
      </c>
      <c r="E11" s="3">
        <f>C11-$C10</f>
        <v>4.5717592592592858E-6</v>
      </c>
      <c r="F11" s="4">
        <v>574</v>
      </c>
      <c r="G11" s="36">
        <f>Tableau2[[#This Row],[PP ajustés]]-Tableau2[[#This Row],[PP]]</f>
        <v>3.2232381182404879</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577.22323811824049</v>
      </c>
      <c r="I11" s="4" t="s">
        <v>12</v>
      </c>
      <c r="J11" s="4">
        <v>2006</v>
      </c>
      <c r="K11" s="4" t="s">
        <v>18</v>
      </c>
      <c r="L11" s="4" t="s">
        <v>14</v>
      </c>
      <c r="M11" s="4">
        <v>6</v>
      </c>
      <c r="N11" s="5" t="s">
        <v>23</v>
      </c>
      <c r="O11" s="4" t="s">
        <v>162</v>
      </c>
      <c r="P11" t="s">
        <v>312</v>
      </c>
    </row>
    <row r="12" spans="1:19" x14ac:dyDescent="0.3">
      <c r="A12" s="11">
        <f t="shared" si="0"/>
        <v>11</v>
      </c>
      <c r="B12" s="29" t="s">
        <v>667</v>
      </c>
      <c r="C12" s="31">
        <v>1.0842824074074075E-3</v>
      </c>
      <c r="D12" s="3">
        <f>C12-Feuil1!$C$2</f>
        <v>4.0011574074074038E-5</v>
      </c>
      <c r="E12" s="3">
        <f>C12-$C11</f>
        <v>5.1851851851851104E-6</v>
      </c>
      <c r="F12" s="4">
        <v>584</v>
      </c>
      <c r="G12" s="33">
        <f>Tableau2[[#This Row],[PP ajustés]]-Tableau2[[#This Row],[PP]]</f>
        <v>-15.532510080645125</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568.46748991935488</v>
      </c>
      <c r="I12" s="4" t="s">
        <v>32</v>
      </c>
      <c r="J12" s="4">
        <v>2002</v>
      </c>
      <c r="K12" s="4" t="s">
        <v>18</v>
      </c>
      <c r="L12" s="4" t="s">
        <v>67</v>
      </c>
      <c r="M12" s="4">
        <v>6</v>
      </c>
      <c r="N12" s="5" t="s">
        <v>23</v>
      </c>
      <c r="O12" s="4" t="s">
        <v>166</v>
      </c>
      <c r="P12" t="s">
        <v>681</v>
      </c>
    </row>
    <row r="13" spans="1:19" x14ac:dyDescent="0.3">
      <c r="A13" s="11">
        <f t="shared" si="0"/>
        <v>12</v>
      </c>
      <c r="B13" s="29" t="s">
        <v>664</v>
      </c>
      <c r="C13" s="31">
        <v>1.0844791666666665E-3</v>
      </c>
      <c r="D13" s="3">
        <f>C13-Feuil1!$C$2</f>
        <v>4.0208333333333068E-5</v>
      </c>
      <c r="E13" s="3">
        <f>C13-$C12</f>
        <v>1.9675925925903039E-7</v>
      </c>
      <c r="F13" s="4">
        <v>559</v>
      </c>
      <c r="G13" s="33">
        <f>Tableau2[[#This Row],[PP ajustés]]-Tableau2[[#This Row],[PP]]</f>
        <v>9.3643517073288649</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568.36435170732886</v>
      </c>
      <c r="I13" s="4" t="s">
        <v>32</v>
      </c>
      <c r="J13" s="4">
        <v>2009</v>
      </c>
      <c r="K13" s="4" t="s">
        <v>18</v>
      </c>
      <c r="L13" s="4" t="s">
        <v>67</v>
      </c>
      <c r="M13" s="4">
        <v>7</v>
      </c>
      <c r="N13" s="5" t="s">
        <v>15</v>
      </c>
      <c r="O13" s="12" t="s">
        <v>162</v>
      </c>
      <c r="P13" t="s">
        <v>679</v>
      </c>
    </row>
    <row r="14" spans="1:19" x14ac:dyDescent="0.3">
      <c r="A14" s="11">
        <f t="shared" si="0"/>
        <v>13</v>
      </c>
      <c r="B14" s="29" t="s">
        <v>489</v>
      </c>
      <c r="C14" s="31">
        <v>1.0848958333333333E-3</v>
      </c>
      <c r="D14" s="3">
        <f>C14-Feuil1!$C$2</f>
        <v>4.0624999999999863E-5</v>
      </c>
      <c r="E14" s="3">
        <f>C14-$C13</f>
        <v>4.1666666666679425E-7</v>
      </c>
      <c r="F14" s="4">
        <v>574</v>
      </c>
      <c r="G14" s="33">
        <f>Tableau2[[#This Row],[PP ajustés]]-Tableau2[[#This Row],[PP]]</f>
        <v>-5.8539351296207087</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568.14606487037929</v>
      </c>
      <c r="I14" s="4" t="s">
        <v>12</v>
      </c>
      <c r="J14" s="4">
        <v>2014</v>
      </c>
      <c r="K14" s="4" t="s">
        <v>18</v>
      </c>
      <c r="L14" s="4" t="s">
        <v>67</v>
      </c>
      <c r="M14" s="4">
        <v>6</v>
      </c>
      <c r="N14" s="5" t="s">
        <v>23</v>
      </c>
      <c r="O14" s="4" t="s">
        <v>166</v>
      </c>
      <c r="P14" t="s">
        <v>501</v>
      </c>
    </row>
    <row r="15" spans="1:19" x14ac:dyDescent="0.3">
      <c r="A15" s="11">
        <f t="shared" si="0"/>
        <v>14</v>
      </c>
      <c r="B15" t="s">
        <v>30</v>
      </c>
      <c r="C15" s="3">
        <v>1.0858101851851851E-3</v>
      </c>
      <c r="D15" s="3">
        <f>C15-Feuil1!$C$2</f>
        <v>4.1539351851851633E-5</v>
      </c>
      <c r="E15" s="3">
        <f>C15-$C14</f>
        <v>9.1435185185177043E-7</v>
      </c>
      <c r="F15" s="4">
        <v>558</v>
      </c>
      <c r="G15" s="36">
        <f>Tableau2[[#This Row],[PP ajustés]]-Tableau2[[#This Row],[PP]]</f>
        <v>9.7457199967866472</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567.74571999678665</v>
      </c>
      <c r="I15" s="4" t="s">
        <v>12</v>
      </c>
      <c r="J15" s="4">
        <v>2000</v>
      </c>
      <c r="K15" s="4" t="s">
        <v>18</v>
      </c>
      <c r="L15" s="4" t="s">
        <v>14</v>
      </c>
      <c r="M15" s="4">
        <v>6</v>
      </c>
      <c r="N15" s="5" t="s">
        <v>23</v>
      </c>
      <c r="O15" s="4" t="s">
        <v>162</v>
      </c>
      <c r="P15" t="s">
        <v>313</v>
      </c>
    </row>
    <row r="16" spans="1:19" x14ac:dyDescent="0.3">
      <c r="A16" s="11">
        <f t="shared" si="0"/>
        <v>15</v>
      </c>
      <c r="B16" s="29" t="s">
        <v>692</v>
      </c>
      <c r="C16" s="31">
        <v>1.0867013888888888E-3</v>
      </c>
      <c r="D16" s="3">
        <f>C16-Feuil1!$C$2</f>
        <v>4.2430555555555321E-5</v>
      </c>
      <c r="E16" s="3">
        <f>C16-$C15</f>
        <v>8.9120370370368747E-7</v>
      </c>
      <c r="F16" s="4">
        <v>560</v>
      </c>
      <c r="G16" s="33">
        <f>Tableau2[[#This Row],[PP ajustés]]-Tableau2[[#This Row],[PP]]</f>
        <v>6.6292053002284774</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566.62920530022848</v>
      </c>
      <c r="I16" s="4" t="s">
        <v>108</v>
      </c>
      <c r="J16" s="4">
        <v>2008</v>
      </c>
      <c r="K16" s="4" t="s">
        <v>18</v>
      </c>
      <c r="L16" s="4" t="s">
        <v>67</v>
      </c>
      <c r="M16" s="4">
        <v>7</v>
      </c>
      <c r="N16" s="5" t="s">
        <v>23</v>
      </c>
      <c r="O16" s="4" t="s">
        <v>166</v>
      </c>
      <c r="P16" t="s">
        <v>710</v>
      </c>
    </row>
    <row r="17" spans="1:16" x14ac:dyDescent="0.3">
      <c r="A17" s="11">
        <f t="shared" si="0"/>
        <v>16</v>
      </c>
      <c r="B17" s="29" t="s">
        <v>742</v>
      </c>
      <c r="C17" s="31">
        <v>1.0884722222222222E-3</v>
      </c>
      <c r="D17" s="3">
        <f>C17-Feuil1!$C$2</f>
        <v>4.4201388888888762E-5</v>
      </c>
      <c r="E17" s="3">
        <f>C17-$C16</f>
        <v>1.7708333333334419E-6</v>
      </c>
      <c r="F17" s="4">
        <v>605</v>
      </c>
      <c r="G17" s="33">
        <f>Tableau2[[#This Row],[PP ajustés]]-Tableau2[[#This Row],[PP]]</f>
        <v>-39.292642647656976</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565.70735735234302</v>
      </c>
      <c r="I17" s="4" t="s">
        <v>12</v>
      </c>
      <c r="J17" s="4">
        <v>2014</v>
      </c>
      <c r="K17" s="4" t="s">
        <v>18</v>
      </c>
      <c r="L17" s="4" t="s">
        <v>67</v>
      </c>
      <c r="M17" s="4">
        <v>7</v>
      </c>
      <c r="N17" s="5" t="s">
        <v>743</v>
      </c>
      <c r="O17" s="4" t="s">
        <v>166</v>
      </c>
      <c r="P17" t="s">
        <v>761</v>
      </c>
    </row>
    <row r="18" spans="1:16" x14ac:dyDescent="0.3">
      <c r="A18" s="11">
        <f t="shared" si="0"/>
        <v>17</v>
      </c>
      <c r="B18" s="29" t="s">
        <v>779</v>
      </c>
      <c r="C18" s="31">
        <v>1.0887037037037037E-3</v>
      </c>
      <c r="D18" s="3">
        <f>C18-Feuil1!$C$2</f>
        <v>4.4432870370370242E-5</v>
      </c>
      <c r="E18" s="3">
        <f>C18-$C17</f>
        <v>2.3148148148148008E-7</v>
      </c>
      <c r="F18" s="4">
        <v>573</v>
      </c>
      <c r="G18" s="33">
        <f>Tableau2[[#This Row],[PP ajustés]]-Tableau2[[#This Row],[PP]]</f>
        <v>-10.155794997207067</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562.84420500279293</v>
      </c>
      <c r="I18" s="4" t="s">
        <v>42</v>
      </c>
      <c r="J18" s="4">
        <v>2009</v>
      </c>
      <c r="K18" s="4" t="s">
        <v>18</v>
      </c>
      <c r="L18" s="4" t="s">
        <v>67</v>
      </c>
      <c r="M18" s="4">
        <v>6</v>
      </c>
      <c r="N18" s="5" t="s">
        <v>782</v>
      </c>
      <c r="O18" s="4" t="s">
        <v>166</v>
      </c>
      <c r="P18" t="s">
        <v>810</v>
      </c>
    </row>
    <row r="19" spans="1:16" x14ac:dyDescent="0.3">
      <c r="A19" s="11">
        <f t="shared" si="0"/>
        <v>18</v>
      </c>
      <c r="B19" s="29" t="s">
        <v>507</v>
      </c>
      <c r="C19" s="31">
        <v>1.0907754629629631E-3</v>
      </c>
      <c r="D19" s="3">
        <f>C19-Feuil1!$C$2</f>
        <v>4.650462962962963E-5</v>
      </c>
      <c r="E19" s="3">
        <f>C19-$C18</f>
        <v>2.0717592592593877E-6</v>
      </c>
      <c r="F19" s="4">
        <v>556</v>
      </c>
      <c r="G19" s="33">
        <f>Tableau2[[#This Row],[PP ajustés]]-Tableau2[[#This Row],[PP]]</f>
        <v>5.4097462545014423</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561.40974625450144</v>
      </c>
      <c r="I19" s="4" t="s">
        <v>25</v>
      </c>
      <c r="J19" s="4">
        <v>2007</v>
      </c>
      <c r="K19" s="4" t="s">
        <v>13</v>
      </c>
      <c r="L19" s="4" t="s">
        <v>508</v>
      </c>
      <c r="M19" s="4">
        <v>5</v>
      </c>
      <c r="N19" s="5" t="s">
        <v>513</v>
      </c>
      <c r="O19" s="4" t="s">
        <v>162</v>
      </c>
      <c r="P19" t="s">
        <v>520</v>
      </c>
    </row>
    <row r="20" spans="1:16" x14ac:dyDescent="0.3">
      <c r="A20" s="11">
        <f t="shared" si="0"/>
        <v>19</v>
      </c>
      <c r="B20" s="29" t="s">
        <v>850</v>
      </c>
      <c r="C20" s="31">
        <v>1.0918287037037038E-3</v>
      </c>
      <c r="D20" s="3">
        <f>C20-Feuil1!$C$2</f>
        <v>4.7557870370370332E-5</v>
      </c>
      <c r="E20" s="3">
        <f>C20-$C19</f>
        <v>1.0532407407407018E-6</v>
      </c>
      <c r="F20" s="4">
        <v>563</v>
      </c>
      <c r="G20" s="33">
        <f>Tableau2[[#This Row],[PP ajustés]]-Tableau2[[#This Row],[PP]]</f>
        <v>-2.1318218641954445</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560.86817813580456</v>
      </c>
      <c r="I20" s="4" t="s">
        <v>25</v>
      </c>
      <c r="J20" s="4">
        <v>1992</v>
      </c>
      <c r="K20" s="4" t="s">
        <v>13</v>
      </c>
      <c r="L20" s="4" t="s">
        <v>67</v>
      </c>
      <c r="M20" s="4">
        <v>5</v>
      </c>
      <c r="N20" s="5" t="s">
        <v>28</v>
      </c>
      <c r="O20" s="4" t="s">
        <v>166</v>
      </c>
      <c r="P20" t="s">
        <v>866</v>
      </c>
    </row>
    <row r="21" spans="1:16" x14ac:dyDescent="0.3">
      <c r="A21" s="11">
        <f t="shared" si="0"/>
        <v>20</v>
      </c>
      <c r="B21" t="s">
        <v>31</v>
      </c>
      <c r="C21" s="3">
        <v>1.0924421296296296E-3</v>
      </c>
      <c r="D21" s="3">
        <f>C21-Feuil1!$C$2</f>
        <v>4.8171296296296157E-5</v>
      </c>
      <c r="E21" s="3">
        <f>C21-$C20</f>
        <v>6.1342592592582464E-7</v>
      </c>
      <c r="F21" s="4">
        <v>565</v>
      </c>
      <c r="G21" s="36">
        <f>Tableau2[[#This Row],[PP ajustés]]-Tableau2[[#This Row],[PP]]</f>
        <v>-6.1493829658744517</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558.85061703412555</v>
      </c>
      <c r="I21" s="4" t="s">
        <v>32</v>
      </c>
      <c r="J21" s="4">
        <v>2011</v>
      </c>
      <c r="K21" s="4" t="s">
        <v>18</v>
      </c>
      <c r="L21" s="4" t="s">
        <v>14</v>
      </c>
      <c r="M21" s="4">
        <v>6</v>
      </c>
      <c r="N21" s="5" t="s">
        <v>28</v>
      </c>
      <c r="O21" s="4" t="s">
        <v>162</v>
      </c>
      <c r="P21" t="s">
        <v>314</v>
      </c>
    </row>
    <row r="22" spans="1:16" x14ac:dyDescent="0.3">
      <c r="A22" s="11">
        <f t="shared" si="0"/>
        <v>21</v>
      </c>
      <c r="B22" s="29" t="s">
        <v>919</v>
      </c>
      <c r="C22" s="31">
        <v>1.0925231481481482E-3</v>
      </c>
      <c r="D22" s="3">
        <f>C22-Feuil1!$C$2</f>
        <v>4.8252314814814772E-5</v>
      </c>
      <c r="E22" s="3">
        <f>C22-$C21</f>
        <v>8.1018518518615606E-8</v>
      </c>
      <c r="F22" s="4">
        <v>560</v>
      </c>
      <c r="G22" s="33">
        <f>Tableau2[[#This Row],[PP ajustés]]-Tableau2[[#This Row],[PP]]</f>
        <v>-1.1908257940123121</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558.80917420598769</v>
      </c>
      <c r="I22" s="4" t="s">
        <v>22</v>
      </c>
      <c r="J22" s="4">
        <v>2010</v>
      </c>
      <c r="K22" s="4" t="s">
        <v>18</v>
      </c>
      <c r="L22" s="4" t="s">
        <v>67</v>
      </c>
      <c r="M22" s="4">
        <v>7</v>
      </c>
      <c r="N22" s="5" t="s">
        <v>15</v>
      </c>
      <c r="O22" s="12" t="s">
        <v>162</v>
      </c>
      <c r="P22" t="s">
        <v>967</v>
      </c>
    </row>
    <row r="23" spans="1:16" x14ac:dyDescent="0.3">
      <c r="A23" s="11">
        <f t="shared" si="0"/>
        <v>22</v>
      </c>
      <c r="B23" s="29" t="s">
        <v>984</v>
      </c>
      <c r="C23" s="31">
        <v>1.092650462962963E-3</v>
      </c>
      <c r="D23" s="3">
        <f>C23-Feuil1!$C$2</f>
        <v>4.8379629629629554E-5</v>
      </c>
      <c r="E23" s="3">
        <f>C23-$C22</f>
        <v>1.2731481481478152E-7</v>
      </c>
      <c r="F23" s="4">
        <v>556</v>
      </c>
      <c r="G23" s="33">
        <f>Tableau2[[#This Row],[PP ajustés]]-Tableau2[[#This Row],[PP]]</f>
        <v>2.7440621789100987</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558.7440621789101</v>
      </c>
      <c r="I23" s="4" t="s">
        <v>32</v>
      </c>
      <c r="J23" s="4">
        <v>2000</v>
      </c>
      <c r="K23" s="4" t="s">
        <v>18</v>
      </c>
      <c r="L23" s="4" t="s">
        <v>67</v>
      </c>
      <c r="M23" s="4">
        <v>5</v>
      </c>
      <c r="N23" s="5" t="s">
        <v>23</v>
      </c>
      <c r="O23" s="4" t="s">
        <v>174</v>
      </c>
      <c r="P23" t="s">
        <v>994</v>
      </c>
    </row>
    <row r="24" spans="1:16" x14ac:dyDescent="0.3">
      <c r="A24" s="11">
        <f t="shared" si="0"/>
        <v>23</v>
      </c>
      <c r="B24" s="29" t="s">
        <v>495</v>
      </c>
      <c r="C24" s="31">
        <v>1.0938310185185185E-3</v>
      </c>
      <c r="D24" s="3">
        <f>C24-Feuil1!$C$2</f>
        <v>4.9560185185185037E-5</v>
      </c>
      <c r="E24" s="3">
        <f>C24-$C23</f>
        <v>1.1805555555554834E-6</v>
      </c>
      <c r="F24" s="4">
        <v>546</v>
      </c>
      <c r="G24" s="33">
        <f>Tableau2[[#This Row],[PP ajustés]]-Tableau2[[#This Row],[PP]]</f>
        <v>12.630011533537299</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558.6300115335373</v>
      </c>
      <c r="I24" s="4" t="s">
        <v>12</v>
      </c>
      <c r="J24" s="4">
        <v>2012</v>
      </c>
      <c r="K24" s="4" t="s">
        <v>18</v>
      </c>
      <c r="L24" s="4" t="s">
        <v>67</v>
      </c>
      <c r="M24" s="4">
        <v>6</v>
      </c>
      <c r="N24" s="5" t="s">
        <v>23</v>
      </c>
      <c r="O24" s="4" t="s">
        <v>162</v>
      </c>
      <c r="P24" t="s">
        <v>500</v>
      </c>
    </row>
    <row r="25" spans="1:16" x14ac:dyDescent="0.3">
      <c r="A25" s="11">
        <f t="shared" si="0"/>
        <v>24</v>
      </c>
      <c r="B25" s="29" t="s">
        <v>659</v>
      </c>
      <c r="C25" s="31">
        <v>1.0939120370370371E-3</v>
      </c>
      <c r="D25" s="3">
        <f>C25-Feuil1!$C$2</f>
        <v>4.9641203703703653E-5</v>
      </c>
      <c r="E25" s="3">
        <f>C25-$C24</f>
        <v>8.1018518518615606E-8</v>
      </c>
      <c r="F25" s="4">
        <v>549</v>
      </c>
      <c r="G25" s="33">
        <f>Tableau2[[#This Row],[PP ajustés]]-Tableau2[[#This Row],[PP]]</f>
        <v>9.5886376621452882</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558.58863766214529</v>
      </c>
      <c r="I25" s="4" t="s">
        <v>32</v>
      </c>
      <c r="J25" s="4">
        <v>2007</v>
      </c>
      <c r="K25" s="4" t="s">
        <v>18</v>
      </c>
      <c r="L25" s="4" t="s">
        <v>67</v>
      </c>
      <c r="M25" s="4">
        <v>6</v>
      </c>
      <c r="N25" s="5" t="s">
        <v>15</v>
      </c>
      <c r="O25" s="4" t="s">
        <v>162</v>
      </c>
      <c r="P25" t="s">
        <v>678</v>
      </c>
    </row>
    <row r="26" spans="1:16" x14ac:dyDescent="0.3">
      <c r="A26" s="11">
        <f t="shared" si="0"/>
        <v>25</v>
      </c>
      <c r="B26" t="s">
        <v>885</v>
      </c>
      <c r="C26" s="31">
        <v>1.0973148148148149E-3</v>
      </c>
      <c r="D26" s="3">
        <f>C26-Feuil1!$C$2</f>
        <v>5.3043981481481388E-5</v>
      </c>
      <c r="E26" s="3">
        <f>C26-$C25</f>
        <v>3.4027777777777355E-6</v>
      </c>
      <c r="F26" s="4">
        <v>563</v>
      </c>
      <c r="G26" s="33">
        <f>Tableau2[[#This Row],[PP ajustés]]-Tableau2[[#This Row],[PP]]</f>
        <v>-8.2938045382368273</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554.70619546176317</v>
      </c>
      <c r="I26" s="4" t="s">
        <v>12</v>
      </c>
      <c r="J26" s="4">
        <v>2014</v>
      </c>
      <c r="K26" s="4" t="s">
        <v>18</v>
      </c>
      <c r="L26" s="4" t="s">
        <v>67</v>
      </c>
      <c r="M26" s="4">
        <v>6</v>
      </c>
      <c r="N26" s="5" t="s">
        <v>15</v>
      </c>
      <c r="O26" s="4" t="s">
        <v>174</v>
      </c>
      <c r="P26" t="s">
        <v>903</v>
      </c>
    </row>
    <row r="27" spans="1:16" x14ac:dyDescent="0.3">
      <c r="A27" s="11">
        <f t="shared" si="0"/>
        <v>26</v>
      </c>
      <c r="B27" s="29" t="s">
        <v>491</v>
      </c>
      <c r="C27" s="31">
        <v>1.1001504629629629E-3</v>
      </c>
      <c r="D27" s="3">
        <f>C27-Feuil1!$C$2</f>
        <v>5.5879629629629465E-5</v>
      </c>
      <c r="E27" s="3">
        <f>C27-$C26</f>
        <v>2.8356481481480768E-6</v>
      </c>
      <c r="F27" s="4">
        <v>535</v>
      </c>
      <c r="G27" s="33">
        <f>Tableau2[[#This Row],[PP ajustés]]-Tableau2[[#This Row],[PP]]</f>
        <v>16.003334340401352</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551.00333434040135</v>
      </c>
      <c r="I27" s="4" t="s">
        <v>12</v>
      </c>
      <c r="J27" s="4">
        <v>2009</v>
      </c>
      <c r="K27" s="4" t="s">
        <v>18</v>
      </c>
      <c r="L27" s="4" t="s">
        <v>67</v>
      </c>
      <c r="M27" s="4">
        <v>6</v>
      </c>
      <c r="N27" s="5" t="s">
        <v>23</v>
      </c>
      <c r="O27" s="4" t="s">
        <v>162</v>
      </c>
      <c r="P27" t="s">
        <v>499</v>
      </c>
    </row>
    <row r="28" spans="1:16" x14ac:dyDescent="0.3">
      <c r="A28" s="11">
        <f t="shared" si="0"/>
        <v>27</v>
      </c>
      <c r="B28" s="29" t="s">
        <v>497</v>
      </c>
      <c r="C28" s="31">
        <v>1.100173611111111E-3</v>
      </c>
      <c r="D28" s="3">
        <f>C28-Feuil1!$C$2</f>
        <v>5.5902777777777548E-5</v>
      </c>
      <c r="E28" s="3">
        <f>C28-$C27</f>
        <v>2.3148148148082956E-8</v>
      </c>
      <c r="F28" s="4">
        <v>535</v>
      </c>
      <c r="G28" s="33">
        <f>Tableau2[[#This Row],[PP ajustés]]-Tableau2[[#This Row],[PP]]</f>
        <v>15.991740982149054</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550.99174098214905</v>
      </c>
      <c r="I28" s="4" t="s">
        <v>12</v>
      </c>
      <c r="J28" s="4">
        <v>2007</v>
      </c>
      <c r="K28" s="4" t="s">
        <v>18</v>
      </c>
      <c r="L28" s="4" t="s">
        <v>67</v>
      </c>
      <c r="M28" s="4">
        <v>6</v>
      </c>
      <c r="N28" s="5" t="s">
        <v>23</v>
      </c>
      <c r="O28" s="4" t="s">
        <v>162</v>
      </c>
      <c r="P28" t="s">
        <v>498</v>
      </c>
    </row>
    <row r="29" spans="1:16" x14ac:dyDescent="0.3">
      <c r="A29" s="11">
        <f t="shared" si="0"/>
        <v>28</v>
      </c>
      <c r="B29" t="s">
        <v>33</v>
      </c>
      <c r="C29" s="3">
        <v>1.1037962962962963E-3</v>
      </c>
      <c r="D29" s="3">
        <f>C29-Feuil1!$C$2</f>
        <v>5.952546296296283E-5</v>
      </c>
      <c r="E29" s="3">
        <f>C29-$C28</f>
        <v>3.6226851851852825E-6</v>
      </c>
      <c r="F29" s="4">
        <v>560</v>
      </c>
      <c r="G29" s="36">
        <f>Tableau2[[#This Row],[PP ajustés]]-Tableau2[[#This Row],[PP]]</f>
        <v>-12.335160124792878</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547.66483987520712</v>
      </c>
      <c r="I29" s="4" t="s">
        <v>12</v>
      </c>
      <c r="J29" s="4">
        <v>2004</v>
      </c>
      <c r="K29" s="4" t="s">
        <v>18</v>
      </c>
      <c r="L29" s="4" t="s">
        <v>19</v>
      </c>
      <c r="M29" s="4">
        <v>6</v>
      </c>
      <c r="N29" s="5" t="s">
        <v>20</v>
      </c>
      <c r="O29" s="4" t="s">
        <v>166</v>
      </c>
      <c r="P29" t="s">
        <v>315</v>
      </c>
    </row>
    <row r="30" spans="1:16" x14ac:dyDescent="0.3">
      <c r="A30" s="11">
        <f t="shared" si="0"/>
        <v>29</v>
      </c>
      <c r="B30" s="29" t="s">
        <v>778</v>
      </c>
      <c r="C30" s="31">
        <v>1.1039236111111111E-3</v>
      </c>
      <c r="D30" s="3">
        <f>C30-Feuil1!$C$2</f>
        <v>5.9652777777777612E-5</v>
      </c>
      <c r="E30" s="3">
        <f>C30-$C29</f>
        <v>1.2731481481478152E-7</v>
      </c>
      <c r="F30" s="4">
        <v>541</v>
      </c>
      <c r="G30" s="33">
        <f>Tableau2[[#This Row],[PP ajustés]]-Tableau2[[#This Row],[PP]]</f>
        <v>6.6016780341453796</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547.60167803414538</v>
      </c>
      <c r="I30" s="4" t="s">
        <v>42</v>
      </c>
      <c r="J30" s="4">
        <v>2006</v>
      </c>
      <c r="K30" s="4" t="s">
        <v>18</v>
      </c>
      <c r="L30" s="4" t="s">
        <v>67</v>
      </c>
      <c r="M30" s="4">
        <v>6</v>
      </c>
      <c r="N30" s="5" t="s">
        <v>28</v>
      </c>
      <c r="O30" s="4" t="s">
        <v>166</v>
      </c>
      <c r="P30" t="s">
        <v>809</v>
      </c>
    </row>
    <row r="31" spans="1:16" x14ac:dyDescent="0.3">
      <c r="A31" s="11">
        <f t="shared" si="0"/>
        <v>30</v>
      </c>
      <c r="B31" s="29" t="s">
        <v>490</v>
      </c>
      <c r="C31" s="31">
        <v>1.103935185185185E-3</v>
      </c>
      <c r="D31" s="3">
        <f>C31-Feuil1!$C$2</f>
        <v>5.9664351851851545E-5</v>
      </c>
      <c r="E31" s="3">
        <f>C31-$C30</f>
        <v>1.1574074073933058E-8</v>
      </c>
      <c r="F31" s="4">
        <v>529</v>
      </c>
      <c r="G31" s="33">
        <f>Tableau2[[#This Row],[PP ajustés]]-Tableau2[[#This Row],[PP]]</f>
        <v>18.595936771008155</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547.59593677100816</v>
      </c>
      <c r="I31" s="4" t="s">
        <v>12</v>
      </c>
      <c r="J31" s="4">
        <v>2007</v>
      </c>
      <c r="K31" s="4" t="s">
        <v>18</v>
      </c>
      <c r="L31" s="4" t="s">
        <v>67</v>
      </c>
      <c r="M31" s="4">
        <v>6</v>
      </c>
      <c r="N31" s="5" t="s">
        <v>23</v>
      </c>
      <c r="O31" s="4" t="s">
        <v>162</v>
      </c>
      <c r="P31" t="s">
        <v>498</v>
      </c>
    </row>
    <row r="32" spans="1:16" x14ac:dyDescent="0.3">
      <c r="A32" s="11">
        <f t="shared" si="0"/>
        <v>31</v>
      </c>
      <c r="B32" s="29" t="s">
        <v>658</v>
      </c>
      <c r="C32" s="31">
        <v>1.1045023148148149E-3</v>
      </c>
      <c r="D32" s="3">
        <f>C32-Feuil1!$C$2</f>
        <v>6.0231481481481421E-5</v>
      </c>
      <c r="E32" s="3">
        <f>C32-$C31</f>
        <v>5.6712962962987556E-7</v>
      </c>
      <c r="F32" s="4">
        <v>540</v>
      </c>
      <c r="G32" s="33">
        <f>Tableau2[[#This Row],[PP ajustés]]-Tableau2[[#This Row],[PP]]</f>
        <v>5.6895454540662058</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545.68954545406621</v>
      </c>
      <c r="I32" s="4" t="s">
        <v>32</v>
      </c>
      <c r="J32" s="4">
        <v>2006</v>
      </c>
      <c r="K32" s="4" t="s">
        <v>18</v>
      </c>
      <c r="L32" s="4" t="s">
        <v>67</v>
      </c>
      <c r="M32" s="4">
        <v>6</v>
      </c>
      <c r="N32" s="5" t="s">
        <v>15</v>
      </c>
      <c r="O32" s="4" t="s">
        <v>166</v>
      </c>
      <c r="P32" t="s">
        <v>677</v>
      </c>
    </row>
    <row r="33" spans="1:16" x14ac:dyDescent="0.3">
      <c r="A33" s="11">
        <f t="shared" si="0"/>
        <v>32</v>
      </c>
      <c r="B33" s="29" t="s">
        <v>920</v>
      </c>
      <c r="C33" s="31">
        <v>1.1047800925925927E-3</v>
      </c>
      <c r="D33" s="3">
        <f>C33-Feuil1!$C$2</f>
        <v>6.0509259259259283E-5</v>
      </c>
      <c r="E33" s="3">
        <f>C33-$C32</f>
        <v>2.7777777777786283E-7</v>
      </c>
      <c r="F33" s="4">
        <v>576</v>
      </c>
      <c r="G33" s="33">
        <f>Tableau2[[#This Row],[PP ajustés]]-Tableau2[[#This Row],[PP]]</f>
        <v>-33.794174801702979</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542.20582519829702</v>
      </c>
      <c r="I33" s="4" t="s">
        <v>22</v>
      </c>
      <c r="J33" s="4">
        <v>2009</v>
      </c>
      <c r="K33" s="4" t="s">
        <v>18</v>
      </c>
      <c r="L33" s="4" t="s">
        <v>67</v>
      </c>
      <c r="M33" s="4">
        <v>5</v>
      </c>
      <c r="N33" s="5" t="s">
        <v>58</v>
      </c>
      <c r="O33" s="4" t="s">
        <v>166</v>
      </c>
      <c r="P33" t="s">
        <v>968</v>
      </c>
    </row>
    <row r="34" spans="1:16" x14ac:dyDescent="0.3">
      <c r="A34" s="11">
        <f t="shared" si="0"/>
        <v>33</v>
      </c>
      <c r="B34" s="29" t="s">
        <v>921</v>
      </c>
      <c r="C34" s="31">
        <v>1.1059143518518518E-3</v>
      </c>
      <c r="D34" s="3">
        <f>C34-Feuil1!$C$2</f>
        <v>6.1643518518518384E-5</v>
      </c>
      <c r="E34" s="3">
        <f>C34-$C33</f>
        <v>1.1342592592591006E-6</v>
      </c>
      <c r="F34" s="4">
        <v>576</v>
      </c>
      <c r="G34" s="33">
        <f>Tableau2[[#This Row],[PP ajustés]]-Tableau2[[#This Row],[PP]]</f>
        <v>-34.465198999401764</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541.53480100059824</v>
      </c>
      <c r="I34" s="4" t="s">
        <v>22</v>
      </c>
      <c r="J34" s="4">
        <v>2003</v>
      </c>
      <c r="K34" s="4" t="s">
        <v>18</v>
      </c>
      <c r="L34" s="4" t="s">
        <v>67</v>
      </c>
      <c r="M34" s="4">
        <v>5</v>
      </c>
      <c r="N34" s="5" t="s">
        <v>58</v>
      </c>
      <c r="O34" s="4" t="s">
        <v>166</v>
      </c>
      <c r="P34" t="s">
        <v>968</v>
      </c>
    </row>
    <row r="35" spans="1:16" x14ac:dyDescent="0.3">
      <c r="A35" s="11">
        <f t="shared" si="0"/>
        <v>34</v>
      </c>
      <c r="B35" s="29" t="s">
        <v>660</v>
      </c>
      <c r="C35" s="31">
        <v>1.106550925925926E-3</v>
      </c>
      <c r="D35" s="3">
        <f>C35-Feuil1!$C$2</f>
        <v>6.2280092592592508E-5</v>
      </c>
      <c r="E35" s="3">
        <f>C35-$C34</f>
        <v>6.3657407407412443E-7</v>
      </c>
      <c r="F35" s="4">
        <v>540</v>
      </c>
      <c r="G35" s="33">
        <f>Tableau2[[#This Row],[PP ajustés]]-Tableau2[[#This Row],[PP]]</f>
        <v>0.70145718423054859</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540.70145718423055</v>
      </c>
      <c r="I35" s="4" t="s">
        <v>32</v>
      </c>
      <c r="J35" s="4">
        <v>2008</v>
      </c>
      <c r="K35" s="4" t="s">
        <v>18</v>
      </c>
      <c r="L35" s="4" t="s">
        <v>67</v>
      </c>
      <c r="M35" s="4">
        <v>6</v>
      </c>
      <c r="N35" s="5" t="s">
        <v>15</v>
      </c>
      <c r="O35" s="4" t="s">
        <v>166</v>
      </c>
      <c r="P35" t="s">
        <v>677</v>
      </c>
    </row>
    <row r="36" spans="1:16" x14ac:dyDescent="0.3">
      <c r="A36" s="11">
        <f t="shared" si="0"/>
        <v>35</v>
      </c>
      <c r="B36" s="29" t="s">
        <v>624</v>
      </c>
      <c r="C36" s="31">
        <v>1.1073611111111113E-3</v>
      </c>
      <c r="D36" s="3">
        <f>C36-Feuil1!$C$2</f>
        <v>6.3090277777777797E-5</v>
      </c>
      <c r="E36" s="3">
        <f>C36-$C35</f>
        <v>8.101851851852887E-7</v>
      </c>
      <c r="F36" s="4">
        <v>520</v>
      </c>
      <c r="G36" s="33">
        <f>Tableau2[[#This Row],[PP ajustés]]-Tableau2[[#This Row],[PP]]</f>
        <v>20.305860566448587</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540.30586056644859</v>
      </c>
      <c r="I36" s="4" t="s">
        <v>32</v>
      </c>
      <c r="J36" s="4">
        <v>1984</v>
      </c>
      <c r="K36" s="4" t="s">
        <v>13</v>
      </c>
      <c r="L36" s="4" t="s">
        <v>67</v>
      </c>
      <c r="M36" s="4">
        <v>5</v>
      </c>
      <c r="N36" s="5" t="s">
        <v>58</v>
      </c>
      <c r="O36" s="4" t="s">
        <v>174</v>
      </c>
      <c r="P36" t="s">
        <v>647</v>
      </c>
    </row>
    <row r="37" spans="1:16" x14ac:dyDescent="0.3">
      <c r="A37" s="11">
        <f t="shared" si="0"/>
        <v>36</v>
      </c>
      <c r="B37" s="29" t="s">
        <v>525</v>
      </c>
      <c r="C37" s="31">
        <v>1.1161226851851851E-3</v>
      </c>
      <c r="D37" s="3">
        <f>C37-Feuil1!$C$2</f>
        <v>7.1851851851851591E-5</v>
      </c>
      <c r="E37" s="3">
        <f>C37-$C36</f>
        <v>8.7615740740737934E-6</v>
      </c>
      <c r="F37" s="4">
        <v>493</v>
      </c>
      <c r="G37" s="33">
        <f>Tableau2[[#This Row],[PP ajustés]]-Tableau2[[#This Row],[PP]]</f>
        <v>35.92347177673787</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528.92347177673787</v>
      </c>
      <c r="I37" s="4" t="s">
        <v>25</v>
      </c>
      <c r="J37" s="4">
        <v>2000</v>
      </c>
      <c r="K37" s="4" t="s">
        <v>18</v>
      </c>
      <c r="L37" s="4" t="s">
        <v>67</v>
      </c>
      <c r="M37" s="4">
        <v>5</v>
      </c>
      <c r="N37" s="5" t="s">
        <v>36</v>
      </c>
      <c r="O37" s="4" t="s">
        <v>162</v>
      </c>
      <c r="P37" t="s">
        <v>548</v>
      </c>
    </row>
    <row r="38" spans="1:16" x14ac:dyDescent="0.3">
      <c r="A38" s="11">
        <f t="shared" si="0"/>
        <v>37</v>
      </c>
      <c r="B38" s="29" t="s">
        <v>780</v>
      </c>
      <c r="C38" s="31">
        <v>1.1165509259259258E-3</v>
      </c>
      <c r="D38" s="3">
        <f>C38-Feuil1!$C$2</f>
        <v>7.2280092592592318E-5</v>
      </c>
      <c r="E38" s="3">
        <f>C38-$C37</f>
        <v>4.2824074074072731E-7</v>
      </c>
      <c r="F38" s="4">
        <v>526</v>
      </c>
      <c r="G38" s="33">
        <f>Tableau2[[#This Row],[PP ajustés]]-Tableau2[[#This Row],[PP]]</f>
        <v>-0.75308026099071412</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525.24691973900929</v>
      </c>
      <c r="I38" s="4" t="s">
        <v>42</v>
      </c>
      <c r="J38" s="4" t="s">
        <v>17</v>
      </c>
      <c r="K38" s="4" t="s">
        <v>18</v>
      </c>
      <c r="L38" s="4" t="s">
        <v>67</v>
      </c>
      <c r="M38" s="4">
        <v>6</v>
      </c>
      <c r="N38" s="5" t="s">
        <v>532</v>
      </c>
      <c r="O38" s="4" t="s">
        <v>166</v>
      </c>
      <c r="P38" t="s">
        <v>812</v>
      </c>
    </row>
    <row r="39" spans="1:16" x14ac:dyDescent="0.3">
      <c r="A39" s="11">
        <f t="shared" si="0"/>
        <v>38</v>
      </c>
      <c r="B39" s="29" t="s">
        <v>665</v>
      </c>
      <c r="C39" s="31">
        <v>1.1168055555555556E-3</v>
      </c>
      <c r="D39" s="3">
        <f>C39-Feuil1!$C$2</f>
        <v>7.2534722222222098E-5</v>
      </c>
      <c r="E39" s="3">
        <f>C39-$C38</f>
        <v>2.5462962962977988E-7</v>
      </c>
      <c r="F39" s="4">
        <v>545</v>
      </c>
      <c r="G39" s="33">
        <f>Tableau2[[#This Row],[PP ajustés]]-Tableau2[[#This Row],[PP]]</f>
        <v>-19.389753438185494</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525.61024656181451</v>
      </c>
      <c r="I39" s="4" t="s">
        <v>32</v>
      </c>
      <c r="J39" s="4">
        <v>2006</v>
      </c>
      <c r="K39" s="4" t="s">
        <v>18</v>
      </c>
      <c r="L39" s="4" t="s">
        <v>67</v>
      </c>
      <c r="M39" s="4">
        <v>6</v>
      </c>
      <c r="N39" s="5" t="s">
        <v>23</v>
      </c>
      <c r="O39" s="4" t="s">
        <v>166</v>
      </c>
      <c r="P39" t="s">
        <v>680</v>
      </c>
    </row>
    <row r="40" spans="1:16" x14ac:dyDescent="0.3">
      <c r="A40" s="11">
        <f t="shared" si="0"/>
        <v>39</v>
      </c>
      <c r="B40" s="29" t="s">
        <v>626</v>
      </c>
      <c r="C40" s="31">
        <v>1.1175925925925926E-3</v>
      </c>
      <c r="D40" s="3">
        <f>C40-Feuil1!$C$2</f>
        <v>7.3321759259259087E-5</v>
      </c>
      <c r="E40" s="3">
        <f>C40-$C39</f>
        <v>7.8703703703698891E-7</v>
      </c>
      <c r="F40" s="4">
        <v>528</v>
      </c>
      <c r="G40" s="33">
        <f>Tableau2[[#This Row],[PP ajustés]]-Tableau2[[#This Row],[PP]]</f>
        <v>-3.1628456783162164</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524.83715432168378</v>
      </c>
      <c r="I40" s="4" t="s">
        <v>32</v>
      </c>
      <c r="J40" s="4">
        <v>1992</v>
      </c>
      <c r="K40" s="4" t="s">
        <v>13</v>
      </c>
      <c r="L40" s="4" t="s">
        <v>67</v>
      </c>
      <c r="M40" s="4">
        <v>5</v>
      </c>
      <c r="N40" s="5" t="s">
        <v>510</v>
      </c>
      <c r="O40" s="4" t="s">
        <v>184</v>
      </c>
      <c r="P40" t="s">
        <v>648</v>
      </c>
    </row>
    <row r="41" spans="1:16" x14ac:dyDescent="0.3">
      <c r="A41" s="11">
        <f t="shared" si="0"/>
        <v>40</v>
      </c>
      <c r="B41" s="29" t="s">
        <v>657</v>
      </c>
      <c r="C41" s="31">
        <v>1.1194907407407408E-3</v>
      </c>
      <c r="D41" s="3">
        <f>C41-Feuil1!$C$2</f>
        <v>7.521990740740731E-5</v>
      </c>
      <c r="E41" s="3">
        <f>C41-$C40</f>
        <v>1.8981481481482234E-6</v>
      </c>
      <c r="F41" s="4">
        <v>522</v>
      </c>
      <c r="G41" s="33">
        <f>Tableau2[[#This Row],[PP ajustés]]-Tableau2[[#This Row],[PP]]</f>
        <v>0.67576220597902648</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522.67576220597903</v>
      </c>
      <c r="I41" s="4" t="s">
        <v>32</v>
      </c>
      <c r="J41" s="4">
        <v>2008</v>
      </c>
      <c r="K41" s="4" t="s">
        <v>18</v>
      </c>
      <c r="L41" s="4" t="s">
        <v>580</v>
      </c>
      <c r="M41" s="4">
        <v>7</v>
      </c>
      <c r="N41" s="5" t="s">
        <v>23</v>
      </c>
      <c r="O41" s="4" t="s">
        <v>166</v>
      </c>
      <c r="P41" t="s">
        <v>676</v>
      </c>
    </row>
    <row r="42" spans="1:16" x14ac:dyDescent="0.3">
      <c r="A42" s="11">
        <f t="shared" si="0"/>
        <v>41</v>
      </c>
      <c r="B42" s="29" t="s">
        <v>621</v>
      </c>
      <c r="C42" s="31">
        <v>1.1201736111111111E-3</v>
      </c>
      <c r="D42" s="3">
        <f>C42-Feuil1!$C$2</f>
        <v>7.59027777777776E-5</v>
      </c>
      <c r="E42" s="3">
        <f>C42-$C41</f>
        <v>6.8287037037029034E-7</v>
      </c>
      <c r="F42" s="4">
        <v>496</v>
      </c>
      <c r="G42" s="33">
        <f>Tableau2[[#This Row],[PP ajustés]]-Tableau2[[#This Row],[PP]]</f>
        <v>26.026465232689588</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522.02646523268959</v>
      </c>
      <c r="I42" s="4" t="s">
        <v>32</v>
      </c>
      <c r="J42" s="4">
        <v>1971</v>
      </c>
      <c r="K42" s="4" t="s">
        <v>13</v>
      </c>
      <c r="L42" s="4" t="s">
        <v>67</v>
      </c>
      <c r="M42" s="4">
        <v>5</v>
      </c>
      <c r="N42" s="5" t="s">
        <v>622</v>
      </c>
      <c r="O42" s="4" t="s">
        <v>162</v>
      </c>
      <c r="P42" t="s">
        <v>646</v>
      </c>
    </row>
    <row r="43" spans="1:16" x14ac:dyDescent="0.3">
      <c r="A43" s="11">
        <f t="shared" si="0"/>
        <v>42</v>
      </c>
      <c r="B43" s="29" t="s">
        <v>987</v>
      </c>
      <c r="C43" s="31">
        <v>1.1203472222222224E-3</v>
      </c>
      <c r="D43" s="3">
        <f>C43-Feuil1!$C$2</f>
        <v>7.6076388888888982E-5</v>
      </c>
      <c r="E43" s="3">
        <f>C43-$C42</f>
        <v>1.7361111111138111E-7</v>
      </c>
      <c r="F43" s="4">
        <v>521</v>
      </c>
      <c r="G43" s="33">
        <f>Tableau2[[#This Row],[PP ajustés]]-Tableau2[[#This Row],[PP]]</f>
        <v>0.72994639466833178</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521.72994639466833</v>
      </c>
      <c r="I43" s="4" t="s">
        <v>22</v>
      </c>
      <c r="J43" s="4">
        <v>2005</v>
      </c>
      <c r="K43" s="4" t="s">
        <v>18</v>
      </c>
      <c r="L43" s="4" t="s">
        <v>35</v>
      </c>
      <c r="M43" s="4">
        <v>7</v>
      </c>
      <c r="N43" s="5" t="s">
        <v>23</v>
      </c>
      <c r="O43" s="4" t="s">
        <v>162</v>
      </c>
      <c r="P43" t="s">
        <v>995</v>
      </c>
    </row>
    <row r="44" spans="1:16" x14ac:dyDescent="0.3">
      <c r="A44" s="11">
        <f t="shared" si="0"/>
        <v>43</v>
      </c>
      <c r="B44" s="29" t="s">
        <v>786</v>
      </c>
      <c r="C44" s="31">
        <v>1.1208796296296294E-3</v>
      </c>
      <c r="D44" s="3">
        <f>C44-Feuil1!$C$2</f>
        <v>7.6608796296295974E-5</v>
      </c>
      <c r="E44" s="3">
        <f>C44-$C43</f>
        <v>5.3240740740699219E-7</v>
      </c>
      <c r="F44" s="4">
        <v>526</v>
      </c>
      <c r="G44" s="33">
        <f>Tableau2[[#This Row],[PP ajustés]]-Tableau2[[#This Row],[PP]]</f>
        <v>-7.9136707617402635</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518.08632923825974</v>
      </c>
      <c r="I44" s="4" t="s">
        <v>42</v>
      </c>
      <c r="J44" s="4">
        <v>2014</v>
      </c>
      <c r="K44" s="4" t="s">
        <v>18</v>
      </c>
      <c r="L44" s="4" t="s">
        <v>67</v>
      </c>
      <c r="M44" s="4">
        <v>7</v>
      </c>
      <c r="N44" s="5" t="s">
        <v>58</v>
      </c>
      <c r="O44" s="4" t="s">
        <v>166</v>
      </c>
      <c r="P44" t="s">
        <v>811</v>
      </c>
    </row>
    <row r="45" spans="1:16" x14ac:dyDescent="0.3">
      <c r="A45" s="11">
        <f t="shared" si="0"/>
        <v>44</v>
      </c>
      <c r="B45" t="s">
        <v>34</v>
      </c>
      <c r="C45" s="3">
        <v>1.1264930555555555E-3</v>
      </c>
      <c r="D45" s="3">
        <f>C45-Feuil1!$C$2</f>
        <v>8.2222222222222028E-5</v>
      </c>
      <c r="E45" s="3">
        <f>C45-$C44</f>
        <v>5.6134259259260546E-6</v>
      </c>
      <c r="F45" s="4">
        <v>512</v>
      </c>
      <c r="G45" s="36">
        <f>Tableau2[[#This Row],[PP ajustés]]-Tableau2[[#This Row],[PP]]</f>
        <v>-3.5571139140034802</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508.44288608599652</v>
      </c>
      <c r="I45" s="4" t="s">
        <v>12</v>
      </c>
      <c r="J45" s="4">
        <v>2000</v>
      </c>
      <c r="K45" s="4" t="s">
        <v>18</v>
      </c>
      <c r="L45" s="4" t="s">
        <v>35</v>
      </c>
      <c r="M45" s="4">
        <v>5</v>
      </c>
      <c r="N45" s="5" t="s">
        <v>36</v>
      </c>
      <c r="O45" s="4" t="s">
        <v>166</v>
      </c>
      <c r="P45" t="s">
        <v>316</v>
      </c>
    </row>
    <row r="46" spans="1:16" x14ac:dyDescent="0.3">
      <c r="A46" s="11">
        <f t="shared" si="0"/>
        <v>45</v>
      </c>
      <c r="B46" s="29" t="s">
        <v>563</v>
      </c>
      <c r="C46" s="31">
        <v>1.1282986111111112E-3</v>
      </c>
      <c r="D46" s="3">
        <f>C46-Feuil1!$C$2</f>
        <v>8.4027777777777703E-5</v>
      </c>
      <c r="E46" s="3">
        <f>C46-$C45</f>
        <v>1.8055555555556747E-6</v>
      </c>
      <c r="F46" s="4">
        <v>526</v>
      </c>
      <c r="G46" s="33">
        <f>Tableau2[[#This Row],[PP ajustés]]-Tableau2[[#This Row],[PP]]</f>
        <v>-13.964212654881976</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512.03578734511802</v>
      </c>
      <c r="I46" s="4" t="s">
        <v>564</v>
      </c>
      <c r="J46" s="4">
        <v>2001</v>
      </c>
      <c r="K46" s="4" t="s">
        <v>18</v>
      </c>
      <c r="L46" s="4" t="s">
        <v>67</v>
      </c>
      <c r="M46" s="4">
        <v>6</v>
      </c>
      <c r="N46" s="5" t="s">
        <v>28</v>
      </c>
      <c r="O46" s="4" t="s">
        <v>174</v>
      </c>
      <c r="P46" t="s">
        <v>573</v>
      </c>
    </row>
    <row r="47" spans="1:16" x14ac:dyDescent="0.3">
      <c r="A47" s="11">
        <f t="shared" si="0"/>
        <v>46</v>
      </c>
      <c r="B47" s="29" t="s">
        <v>503</v>
      </c>
      <c r="C47" s="31">
        <v>1.1288425925925925E-3</v>
      </c>
      <c r="D47" s="3">
        <f>C47-Feuil1!$C$2</f>
        <v>8.4571759259259062E-5</v>
      </c>
      <c r="E47" s="3">
        <f>C47-$C46</f>
        <v>5.4398148148135893E-7</v>
      </c>
      <c r="F47" s="4">
        <v>560</v>
      </c>
      <c r="G47" s="33">
        <f>Tableau2[[#This Row],[PP ajustés]]-Tableau2[[#This Row],[PP]]</f>
        <v>-49.534116275390886</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510.46588372460911</v>
      </c>
      <c r="I47" s="4" t="s">
        <v>25</v>
      </c>
      <c r="J47" s="4">
        <v>2002</v>
      </c>
      <c r="K47" s="4" t="s">
        <v>13</v>
      </c>
      <c r="L47" s="4" t="s">
        <v>504</v>
      </c>
      <c r="M47" s="4">
        <v>6</v>
      </c>
      <c r="N47" s="5" t="s">
        <v>510</v>
      </c>
      <c r="O47" s="4" t="s">
        <v>174</v>
      </c>
      <c r="P47" t="s">
        <v>517</v>
      </c>
    </row>
    <row r="48" spans="1:16" x14ac:dyDescent="0.3">
      <c r="A48" s="11">
        <f t="shared" si="0"/>
        <v>47</v>
      </c>
      <c r="B48" s="29" t="s">
        <v>772</v>
      </c>
      <c r="C48" s="31">
        <v>1.1304282407407407E-3</v>
      </c>
      <c r="D48" s="3">
        <f>C48-Feuil1!$C$2</f>
        <v>8.615740740740719E-5</v>
      </c>
      <c r="E48" s="3">
        <f>C48-$C47</f>
        <v>1.5856481481481277E-6</v>
      </c>
      <c r="F48" s="4">
        <v>504</v>
      </c>
      <c r="G48" s="33">
        <f>Tableau2[[#This Row],[PP ajustés]]-Tableau2[[#This Row],[PP]]</f>
        <v>4.9676258122286754</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508.96762581222868</v>
      </c>
      <c r="I48" s="4" t="s">
        <v>42</v>
      </c>
      <c r="J48" s="4">
        <v>2000</v>
      </c>
      <c r="K48" s="4" t="s">
        <v>18</v>
      </c>
      <c r="L48" s="4" t="s">
        <v>67</v>
      </c>
      <c r="M48" s="4">
        <v>6</v>
      </c>
      <c r="N48" s="5" t="s">
        <v>23</v>
      </c>
      <c r="O48" s="4" t="s">
        <v>162</v>
      </c>
      <c r="P48" t="s">
        <v>807</v>
      </c>
    </row>
    <row r="49" spans="1:16" x14ac:dyDescent="0.3">
      <c r="A49" s="11">
        <f t="shared" si="0"/>
        <v>48</v>
      </c>
      <c r="B49" s="29" t="s">
        <v>986</v>
      </c>
      <c r="C49" s="31">
        <v>1.1310763888888889E-3</v>
      </c>
      <c r="D49" s="3">
        <f>C49-Feuil1!$C$2</f>
        <v>8.6805555555555464E-5</v>
      </c>
      <c r="E49" s="3">
        <f>C49-$C48</f>
        <v>6.4814814814827433E-7</v>
      </c>
      <c r="F49" s="4">
        <v>513</v>
      </c>
      <c r="G49" s="33">
        <f>Tableau2[[#This Row],[PP ajustés]]-Tableau2[[#This Row],[PP]]</f>
        <v>-4.7110279261358983</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508.2889720738641</v>
      </c>
      <c r="I49" s="4" t="s">
        <v>22</v>
      </c>
      <c r="J49" s="4">
        <v>2008</v>
      </c>
      <c r="K49" s="4" t="s">
        <v>18</v>
      </c>
      <c r="L49" s="4" t="s">
        <v>35</v>
      </c>
      <c r="M49" s="4">
        <v>7</v>
      </c>
      <c r="N49" s="5" t="s">
        <v>23</v>
      </c>
      <c r="O49" s="4" t="s">
        <v>162</v>
      </c>
      <c r="P49" t="s">
        <v>995</v>
      </c>
    </row>
    <row r="50" spans="1:16" x14ac:dyDescent="0.3">
      <c r="A50" s="11">
        <f t="shared" si="0"/>
        <v>49</v>
      </c>
      <c r="B50" s="29" t="s">
        <v>773</v>
      </c>
      <c r="C50" s="31">
        <v>1.1318055555555554E-3</v>
      </c>
      <c r="D50" s="3">
        <f>C50-Feuil1!$C$2</f>
        <v>8.753472222222192E-5</v>
      </c>
      <c r="E50" s="3">
        <f>C50-$C49</f>
        <v>7.2916666666645626E-7</v>
      </c>
      <c r="F50" s="4">
        <v>505</v>
      </c>
      <c r="G50" s="33">
        <f>Tableau2[[#This Row],[PP ajustés]]-Tableau2[[#This Row],[PP]]</f>
        <v>2.2081774011196558</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507.20817740111966</v>
      </c>
      <c r="I50" s="4" t="s">
        <v>42</v>
      </c>
      <c r="J50" s="4">
        <v>2004</v>
      </c>
      <c r="K50" s="4" t="s">
        <v>18</v>
      </c>
      <c r="L50" s="4" t="s">
        <v>67</v>
      </c>
      <c r="M50" s="4">
        <v>6</v>
      </c>
      <c r="N50" s="5" t="s">
        <v>23</v>
      </c>
      <c r="O50" s="4" t="s">
        <v>166</v>
      </c>
      <c r="P50" t="s">
        <v>808</v>
      </c>
    </row>
    <row r="51" spans="1:16" x14ac:dyDescent="0.3">
      <c r="A51" s="11">
        <f t="shared" si="0"/>
        <v>50</v>
      </c>
      <c r="B51" s="29" t="s">
        <v>891</v>
      </c>
      <c r="C51" s="31">
        <v>1.131886574074074E-3</v>
      </c>
      <c r="D51" s="3">
        <f>C51-Feuil1!$C$2</f>
        <v>8.7615740740740536E-5</v>
      </c>
      <c r="E51" s="3">
        <f>C51-$C50</f>
        <v>8.1018518518615606E-8</v>
      </c>
      <c r="F51" s="4">
        <v>525</v>
      </c>
      <c r="G51" s="33">
        <f>Tableau2[[#This Row],[PP ajustés]]-Tableau2[[#This Row],[PP]]</f>
        <v>-17.82812769875062</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507.17187230124938</v>
      </c>
      <c r="I51" s="4" t="s">
        <v>12</v>
      </c>
      <c r="J51" s="4">
        <v>2001</v>
      </c>
      <c r="K51" s="4" t="s">
        <v>18</v>
      </c>
      <c r="L51" s="4" t="s">
        <v>67</v>
      </c>
      <c r="M51" s="4">
        <v>6</v>
      </c>
      <c r="N51" s="5" t="s">
        <v>23</v>
      </c>
      <c r="O51" s="4" t="s">
        <v>166</v>
      </c>
      <c r="P51" t="s">
        <v>907</v>
      </c>
    </row>
    <row r="52" spans="1:16" x14ac:dyDescent="0.3">
      <c r="A52" s="11">
        <f t="shared" si="0"/>
        <v>51</v>
      </c>
      <c r="B52" t="s">
        <v>37</v>
      </c>
      <c r="C52" s="3">
        <v>1.1323611111111111E-3</v>
      </c>
      <c r="D52" s="3">
        <f>C52-Feuil1!$C$2</f>
        <v>8.8090277777777646E-5</v>
      </c>
      <c r="E52" s="3">
        <f>C52-$C51</f>
        <v>4.7453703703711006E-7</v>
      </c>
      <c r="F52" s="4">
        <v>462</v>
      </c>
      <c r="G52" s="36">
        <f>Tableau2[[#This Row],[PP ajustés]]-Tableau2[[#This Row],[PP]]</f>
        <v>44.525161596958299</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506.5251615969583</v>
      </c>
      <c r="I52" s="4" t="s">
        <v>12</v>
      </c>
      <c r="J52" s="4">
        <v>2004</v>
      </c>
      <c r="K52" s="4" t="s">
        <v>18</v>
      </c>
      <c r="L52" s="4" t="s">
        <v>19</v>
      </c>
      <c r="M52" s="4">
        <v>6</v>
      </c>
      <c r="N52" s="5" t="s">
        <v>38</v>
      </c>
      <c r="O52" s="12" t="s">
        <v>162</v>
      </c>
      <c r="P52" t="s">
        <v>317</v>
      </c>
    </row>
    <row r="53" spans="1:16" x14ac:dyDescent="0.3">
      <c r="A53" s="11">
        <f t="shared" si="0"/>
        <v>52</v>
      </c>
      <c r="B53" t="s">
        <v>424</v>
      </c>
      <c r="C53" s="3">
        <v>1.1330787037037036E-3</v>
      </c>
      <c r="D53" s="3">
        <f>C53-Feuil1!$C$2</f>
        <v>8.8807870370370169E-5</v>
      </c>
      <c r="E53" s="3">
        <f>C53-$C52</f>
        <v>7.175925925925232E-7</v>
      </c>
      <c r="F53" s="4">
        <v>488</v>
      </c>
      <c r="G53" s="36">
        <f>Tableau2[[#This Row],[PP ajustés]]-Tableau2[[#This Row],[PP]]</f>
        <v>17.578033769842136</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505.57803376984214</v>
      </c>
      <c r="I53" s="4" t="s">
        <v>25</v>
      </c>
      <c r="J53" s="4">
        <v>1998</v>
      </c>
      <c r="K53" s="4" t="s">
        <v>13</v>
      </c>
      <c r="L53" s="4" t="s">
        <v>19</v>
      </c>
      <c r="M53" s="4">
        <v>5</v>
      </c>
      <c r="N53" s="5" t="s">
        <v>23</v>
      </c>
      <c r="O53" s="4" t="s">
        <v>166</v>
      </c>
      <c r="P53" t="s">
        <v>432</v>
      </c>
    </row>
    <row r="54" spans="1:16" x14ac:dyDescent="0.3">
      <c r="A54" s="11">
        <f t="shared" si="0"/>
        <v>53</v>
      </c>
      <c r="B54" s="29" t="s">
        <v>892</v>
      </c>
      <c r="C54" s="31">
        <v>1.1331597222222223E-3</v>
      </c>
      <c r="D54" s="3">
        <f>C54-Feuil1!$C$2</f>
        <v>8.8888888888888785E-5</v>
      </c>
      <c r="E54" s="3">
        <f>C54-$C53</f>
        <v>8.1018518518615606E-8</v>
      </c>
      <c r="F54" s="4">
        <v>500</v>
      </c>
      <c r="G54" s="33">
        <f>Tableau2[[#This Row],[PP ajustés]]-Tableau2[[#This Row],[PP]]</f>
        <v>5.5418860119503393</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505.54188601195034</v>
      </c>
      <c r="I54" s="4" t="s">
        <v>12</v>
      </c>
      <c r="J54" s="4">
        <v>1999</v>
      </c>
      <c r="K54" s="4" t="s">
        <v>18</v>
      </c>
      <c r="L54" s="4" t="s">
        <v>67</v>
      </c>
      <c r="M54" s="4">
        <v>6</v>
      </c>
      <c r="N54" s="5" t="s">
        <v>23</v>
      </c>
      <c r="O54" s="4" t="s">
        <v>162</v>
      </c>
      <c r="P54" t="s">
        <v>908</v>
      </c>
    </row>
    <row r="55" spans="1:16" x14ac:dyDescent="0.3">
      <c r="A55" s="11">
        <f t="shared" si="0"/>
        <v>54</v>
      </c>
      <c r="B55" t="s">
        <v>422</v>
      </c>
      <c r="C55" s="3">
        <v>1.134039351851852E-3</v>
      </c>
      <c r="D55" s="3">
        <f>C55-Feuil1!$C$2</f>
        <v>8.9768518518518539E-5</v>
      </c>
      <c r="E55" s="3">
        <f>C55-$C54</f>
        <v>8.7962962962975441E-7</v>
      </c>
      <c r="F55" s="4">
        <v>440</v>
      </c>
      <c r="G55" s="36">
        <f>Tableau2[[#This Row],[PP ajustés]]-Tableau2[[#This Row],[PP]]</f>
        <v>65.149757095763448</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505.14975709576345</v>
      </c>
      <c r="I55" s="4" t="s">
        <v>25</v>
      </c>
      <c r="J55" s="4">
        <v>2004</v>
      </c>
      <c r="K55" s="4" t="s">
        <v>18</v>
      </c>
      <c r="L55" s="4" t="s">
        <v>19</v>
      </c>
      <c r="M55" s="4">
        <v>6</v>
      </c>
      <c r="N55" s="5" t="s">
        <v>23</v>
      </c>
      <c r="O55" s="12" t="s">
        <v>162</v>
      </c>
      <c r="P55" t="s">
        <v>431</v>
      </c>
    </row>
    <row r="56" spans="1:16" x14ac:dyDescent="0.3">
      <c r="A56" s="11">
        <f t="shared" si="0"/>
        <v>55</v>
      </c>
      <c r="B56" t="s">
        <v>39</v>
      </c>
      <c r="C56" s="3">
        <v>1.1341666666666668E-3</v>
      </c>
      <c r="D56" s="3">
        <f>C56-Feuil1!$C$2</f>
        <v>8.9895833333333321E-5</v>
      </c>
      <c r="E56" s="3">
        <f>C56-$C55</f>
        <v>1.2731481481478152E-7</v>
      </c>
      <c r="F56" s="4">
        <v>502</v>
      </c>
      <c r="G56" s="36">
        <f>Tableau2[[#This Row],[PP ajustés]]-Tableau2[[#This Row],[PP]]</f>
        <v>3.0930519838353234</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505.09305198383532</v>
      </c>
      <c r="I56" s="4" t="s">
        <v>12</v>
      </c>
      <c r="J56" s="4">
        <v>2007</v>
      </c>
      <c r="K56" s="4" t="s">
        <v>18</v>
      </c>
      <c r="L56" s="4" t="s">
        <v>14</v>
      </c>
      <c r="M56" s="4">
        <v>6</v>
      </c>
      <c r="N56" s="5" t="s">
        <v>23</v>
      </c>
      <c r="O56" s="4" t="s">
        <v>166</v>
      </c>
      <c r="P56" t="s">
        <v>318</v>
      </c>
    </row>
    <row r="57" spans="1:16" x14ac:dyDescent="0.3">
      <c r="A57" s="11">
        <f t="shared" si="0"/>
        <v>56</v>
      </c>
      <c r="B57" s="29" t="s">
        <v>524</v>
      </c>
      <c r="C57" s="31">
        <v>1.1356365740740741E-3</v>
      </c>
      <c r="D57" s="3">
        <f>C57-Feuil1!$C$2</f>
        <v>9.13657407407406E-5</v>
      </c>
      <c r="E57" s="3">
        <f>C57-$C56</f>
        <v>1.4699074074072793E-6</v>
      </c>
      <c r="F57" s="4">
        <v>482</v>
      </c>
      <c r="G57" s="33">
        <f>Tableau2[[#This Row],[PP ajustés]]-Tableau2[[#This Row],[PP]]</f>
        <v>22.439286478663746</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504.43928647866375</v>
      </c>
      <c r="I57" s="4" t="s">
        <v>25</v>
      </c>
      <c r="J57" s="4">
        <v>2002</v>
      </c>
      <c r="K57" s="4" t="s">
        <v>18</v>
      </c>
      <c r="L57" s="4" t="s">
        <v>67</v>
      </c>
      <c r="M57" s="4">
        <v>5</v>
      </c>
      <c r="N57" s="5" t="s">
        <v>36</v>
      </c>
      <c r="O57" s="4" t="s">
        <v>162</v>
      </c>
      <c r="P57" t="s">
        <v>547</v>
      </c>
    </row>
    <row r="58" spans="1:16" x14ac:dyDescent="0.3">
      <c r="A58" s="11">
        <f t="shared" si="0"/>
        <v>57</v>
      </c>
      <c r="B58" s="29" t="s">
        <v>978</v>
      </c>
      <c r="C58" s="31">
        <v>1.1387268518518519E-3</v>
      </c>
      <c r="D58" s="3">
        <f>C58-Feuil1!$C$2</f>
        <v>9.4456018518518457E-5</v>
      </c>
      <c r="E58" s="3">
        <f>C58-$C57</f>
        <v>3.0902777777778567E-6</v>
      </c>
      <c r="F58" s="4">
        <v>615</v>
      </c>
      <c r="G58" s="33">
        <f>Tableau2[[#This Row],[PP ajustés]]-Tableau2[[#This Row],[PP]]</f>
        <v>-117.3409085520297</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497.6590914479703</v>
      </c>
      <c r="I58" s="4" t="s">
        <v>42</v>
      </c>
      <c r="J58" s="4" t="s">
        <v>17</v>
      </c>
      <c r="K58" s="4" t="s">
        <v>18</v>
      </c>
      <c r="L58" s="4" t="s">
        <v>67</v>
      </c>
      <c r="M58" s="4">
        <v>4</v>
      </c>
      <c r="N58" s="5" t="s">
        <v>927</v>
      </c>
      <c r="O58" s="4" t="s">
        <v>195</v>
      </c>
      <c r="P58" t="s">
        <v>989</v>
      </c>
    </row>
    <row r="59" spans="1:16" x14ac:dyDescent="0.3">
      <c r="A59" s="11">
        <f t="shared" si="0"/>
        <v>58</v>
      </c>
      <c r="B59" t="s">
        <v>40</v>
      </c>
      <c r="C59" s="3">
        <v>1.1391666666666666E-3</v>
      </c>
      <c r="D59" s="3">
        <f>C59-Feuil1!$C$2</f>
        <v>9.4895833333333117E-5</v>
      </c>
      <c r="E59" s="3">
        <f>C59-$C58</f>
        <v>4.3981481481466037E-7</v>
      </c>
      <c r="F59" s="4">
        <v>500</v>
      </c>
      <c r="G59" s="36">
        <f>Tableau2[[#This Row],[PP ajustés]]-Tableau2[[#This Row],[PP]]</f>
        <v>-2.5330471104607568</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497.46695288953924</v>
      </c>
      <c r="I59" s="4" t="s">
        <v>32</v>
      </c>
      <c r="J59" s="4">
        <v>2008</v>
      </c>
      <c r="K59" s="4" t="s">
        <v>18</v>
      </c>
      <c r="L59" s="4" t="s">
        <v>14</v>
      </c>
      <c r="M59" s="4">
        <v>6</v>
      </c>
      <c r="N59" s="5" t="s">
        <v>23</v>
      </c>
      <c r="O59" s="4" t="s">
        <v>166</v>
      </c>
      <c r="P59" t="s">
        <v>319</v>
      </c>
    </row>
    <row r="60" spans="1:16" x14ac:dyDescent="0.3">
      <c r="A60" s="11">
        <f t="shared" si="0"/>
        <v>59</v>
      </c>
      <c r="B60" s="29" t="s">
        <v>567</v>
      </c>
      <c r="C60" s="31">
        <v>1.139699074074074E-3</v>
      </c>
      <c r="D60" s="3">
        <f>C60-Feuil1!$C$2</f>
        <v>9.5428240740740543E-5</v>
      </c>
      <c r="E60" s="3">
        <f>C60-$C59</f>
        <v>5.3240740740742587E-7</v>
      </c>
      <c r="F60" s="4">
        <v>483</v>
      </c>
      <c r="G60" s="33">
        <f>Tableau2[[#This Row],[PP ajustés]]-Tableau2[[#This Row],[PP]]</f>
        <v>13.222294177844162</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496.22229417784416</v>
      </c>
      <c r="I60" s="4" t="s">
        <v>566</v>
      </c>
      <c r="J60" s="4">
        <v>2004</v>
      </c>
      <c r="K60" s="4" t="s">
        <v>18</v>
      </c>
      <c r="L60" s="4" t="s">
        <v>67</v>
      </c>
      <c r="M60" s="4">
        <v>6</v>
      </c>
      <c r="N60" s="5" t="s">
        <v>23</v>
      </c>
      <c r="O60" s="4" t="s">
        <v>174</v>
      </c>
      <c r="P60" t="s">
        <v>574</v>
      </c>
    </row>
    <row r="61" spans="1:16" x14ac:dyDescent="0.3">
      <c r="A61" s="11">
        <f t="shared" si="0"/>
        <v>60</v>
      </c>
      <c r="B61" t="s">
        <v>41</v>
      </c>
      <c r="C61" s="3">
        <v>1.140949074074074E-3</v>
      </c>
      <c r="D61" s="3">
        <f>C61-Feuil1!$C$2</f>
        <v>9.6678240740740492E-5</v>
      </c>
      <c r="E61" s="3">
        <f>C61-$C60</f>
        <v>1.2499999999999491E-6</v>
      </c>
      <c r="F61" s="4">
        <v>534</v>
      </c>
      <c r="G61" s="36">
        <f>Tableau2[[#This Row],[PP ajustés]]-Tableau2[[#This Row],[PP]]</f>
        <v>-44.656192073507384</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489.34380792649262</v>
      </c>
      <c r="I61" s="4" t="s">
        <v>42</v>
      </c>
      <c r="J61" s="4">
        <v>1960</v>
      </c>
      <c r="K61" s="4" t="s">
        <v>13</v>
      </c>
      <c r="L61" s="4" t="s">
        <v>19</v>
      </c>
      <c r="M61" s="4">
        <v>6</v>
      </c>
      <c r="N61" s="5" t="s">
        <v>23</v>
      </c>
      <c r="O61" s="4" t="s">
        <v>184</v>
      </c>
      <c r="P61" t="s">
        <v>320</v>
      </c>
    </row>
    <row r="62" spans="1:16" x14ac:dyDescent="0.3">
      <c r="A62" s="11">
        <f t="shared" si="0"/>
        <v>61</v>
      </c>
      <c r="B62" t="s">
        <v>43</v>
      </c>
      <c r="C62" s="3">
        <v>1.1415856481481483E-3</v>
      </c>
      <c r="D62" s="3">
        <f>C62-Feuil1!$C$2</f>
        <v>9.7314814814814833E-5</v>
      </c>
      <c r="E62" s="3">
        <f>C62-$C61</f>
        <v>6.3657407407434127E-7</v>
      </c>
      <c r="F62" s="4">
        <v>471</v>
      </c>
      <c r="G62" s="36">
        <f>Tableau2[[#This Row],[PP ajustés]]-Tableau2[[#This Row],[PP]]</f>
        <v>18.070938709942652</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489.07093870994265</v>
      </c>
      <c r="I62" s="4" t="s">
        <v>12</v>
      </c>
      <c r="J62" s="4">
        <v>2012</v>
      </c>
      <c r="K62" s="4" t="s">
        <v>18</v>
      </c>
      <c r="L62" s="4" t="s">
        <v>35</v>
      </c>
      <c r="M62" s="4">
        <v>6</v>
      </c>
      <c r="N62" s="5" t="s">
        <v>36</v>
      </c>
      <c r="O62" s="12" t="s">
        <v>162</v>
      </c>
      <c r="P62" t="s">
        <v>321</v>
      </c>
    </row>
    <row r="63" spans="1:16" x14ac:dyDescent="0.3">
      <c r="A63" s="11">
        <f t="shared" si="0"/>
        <v>62</v>
      </c>
      <c r="B63" t="s">
        <v>44</v>
      </c>
      <c r="C63" s="3">
        <v>1.1429282407407408E-3</v>
      </c>
      <c r="D63" s="3">
        <f>C63-Feuil1!$C$2</f>
        <v>9.8657407407407331E-5</v>
      </c>
      <c r="E63" s="3">
        <f>C63-$C62</f>
        <v>1.3425925925924977E-6</v>
      </c>
      <c r="F63" s="4">
        <v>470</v>
      </c>
      <c r="G63" s="36">
        <f>Tableau2[[#This Row],[PP ajustés]]-Tableau2[[#This Row],[PP]]</f>
        <v>19.314558392152492</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489.31455839215249</v>
      </c>
      <c r="I63" s="4" t="s">
        <v>12</v>
      </c>
      <c r="J63" s="4">
        <v>2004</v>
      </c>
      <c r="K63" s="4" t="s">
        <v>18</v>
      </c>
      <c r="L63" s="4" t="s">
        <v>35</v>
      </c>
      <c r="M63" s="4">
        <v>6</v>
      </c>
      <c r="N63" s="5" t="s">
        <v>36</v>
      </c>
      <c r="O63" s="12" t="s">
        <v>162</v>
      </c>
      <c r="P63" t="s">
        <v>322</v>
      </c>
    </row>
    <row r="64" spans="1:16" x14ac:dyDescent="0.3">
      <c r="A64" s="11">
        <f t="shared" si="0"/>
        <v>63</v>
      </c>
      <c r="B64" s="29" t="s">
        <v>790</v>
      </c>
      <c r="C64" s="31">
        <v>1.1444212962962964E-3</v>
      </c>
      <c r="D64" s="3">
        <f>C64-Feuil1!$C$2</f>
        <v>1.0015046296296291E-4</v>
      </c>
      <c r="E64" s="3">
        <f>C64-$C63</f>
        <v>1.493055555555579E-6</v>
      </c>
      <c r="F64" s="4">
        <v>503</v>
      </c>
      <c r="G64" s="33">
        <f>Tableau2[[#This Row],[PP ajustés]]-Tableau2[[#This Row],[PP]]</f>
        <v>-14.193251588410646</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488.80674841158935</v>
      </c>
      <c r="I64" s="4" t="s">
        <v>22</v>
      </c>
      <c r="J64" s="4">
        <v>2003</v>
      </c>
      <c r="K64" s="4" t="s">
        <v>18</v>
      </c>
      <c r="L64" s="4" t="s">
        <v>788</v>
      </c>
      <c r="M64" s="4">
        <v>6</v>
      </c>
      <c r="N64" s="5" t="s">
        <v>58</v>
      </c>
      <c r="O64" s="4" t="s">
        <v>162</v>
      </c>
      <c r="P64" t="s">
        <v>814</v>
      </c>
    </row>
    <row r="65" spans="1:16" x14ac:dyDescent="0.3">
      <c r="A65" s="11">
        <f t="shared" si="0"/>
        <v>64</v>
      </c>
      <c r="B65" s="29" t="s">
        <v>523</v>
      </c>
      <c r="C65" s="31">
        <v>1.1477314814814816E-3</v>
      </c>
      <c r="D65" s="3">
        <f>C65-Feuil1!$C$2</f>
        <v>1.034606481481481E-4</v>
      </c>
      <c r="E65" s="3">
        <f>C65-$C64</f>
        <v>3.3101851851851868E-6</v>
      </c>
      <c r="F65" s="4">
        <v>482</v>
      </c>
      <c r="G65" s="33">
        <f>Tableau2[[#This Row],[PP ajustés]]-Tableau2[[#This Row],[PP]]</f>
        <v>7.2662406109847097</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489.26624061098471</v>
      </c>
      <c r="I65" s="4" t="s">
        <v>25</v>
      </c>
      <c r="J65" s="4">
        <v>1998</v>
      </c>
      <c r="K65" s="4" t="s">
        <v>18</v>
      </c>
      <c r="L65" s="4" t="s">
        <v>67</v>
      </c>
      <c r="M65" s="4">
        <v>5</v>
      </c>
      <c r="N65" s="5" t="s">
        <v>23</v>
      </c>
      <c r="O65" s="4" t="s">
        <v>166</v>
      </c>
      <c r="P65" t="s">
        <v>546</v>
      </c>
    </row>
    <row r="66" spans="1:16" x14ac:dyDescent="0.3">
      <c r="A66" s="11">
        <f t="shared" si="0"/>
        <v>65</v>
      </c>
      <c r="B66" t="s">
        <v>45</v>
      </c>
      <c r="C66" s="3">
        <v>1.1484027777777779E-3</v>
      </c>
      <c r="D66" s="3">
        <f>C66-Feuil1!$C$2</f>
        <v>1.0413194444444445E-4</v>
      </c>
      <c r="E66" s="3">
        <f>C66-$C65</f>
        <v>6.7129629629635729E-7</v>
      </c>
      <c r="F66" s="4">
        <v>453</v>
      </c>
      <c r="G66" s="36">
        <f>Tableau2[[#This Row],[PP ajustés]]-Tableau2[[#This Row],[PP]]</f>
        <v>35.572014875733146</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488.57201487573315</v>
      </c>
      <c r="I66" s="4" t="s">
        <v>12</v>
      </c>
      <c r="J66" s="4">
        <v>2002</v>
      </c>
      <c r="K66" s="4" t="s">
        <v>13</v>
      </c>
      <c r="L66" s="4" t="s">
        <v>14</v>
      </c>
      <c r="M66" s="4">
        <v>6</v>
      </c>
      <c r="N66" s="5" t="s">
        <v>46</v>
      </c>
      <c r="O66" s="12" t="s">
        <v>162</v>
      </c>
      <c r="P66" t="s">
        <v>323</v>
      </c>
    </row>
    <row r="67" spans="1:16" x14ac:dyDescent="0.3">
      <c r="A67" s="11">
        <f t="shared" si="0"/>
        <v>66</v>
      </c>
      <c r="B67" s="29" t="s">
        <v>857</v>
      </c>
      <c r="C67" s="31">
        <v>1.1486574074074075E-3</v>
      </c>
      <c r="D67" s="3">
        <f>C67-Feuil1!$C$2</f>
        <v>1.0438657407407402E-4</v>
      </c>
      <c r="E67" s="3">
        <f>C67-$C66</f>
        <v>2.5462962962956304E-7</v>
      </c>
      <c r="F67" s="4">
        <v>493</v>
      </c>
      <c r="G67" s="33">
        <f>Tableau2[[#This Row],[PP ajustés]]-Tableau2[[#This Row],[PP]]</f>
        <v>-4.5362897505139586</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488.46371024948604</v>
      </c>
      <c r="I67" s="4" t="s">
        <v>12</v>
      </c>
      <c r="J67" s="4">
        <v>2000</v>
      </c>
      <c r="K67" s="4" t="s">
        <v>18</v>
      </c>
      <c r="L67" s="4" t="s">
        <v>67</v>
      </c>
      <c r="M67" s="4">
        <v>5</v>
      </c>
      <c r="N67" s="5" t="s">
        <v>532</v>
      </c>
      <c r="O67" s="4" t="s">
        <v>166</v>
      </c>
      <c r="P67" t="s">
        <v>869</v>
      </c>
    </row>
    <row r="68" spans="1:16" x14ac:dyDescent="0.3">
      <c r="A68" s="11">
        <f t="shared" ref="A68:A131" si="1">A67+1</f>
        <v>67</v>
      </c>
      <c r="B68" t="s">
        <v>47</v>
      </c>
      <c r="C68" s="3">
        <v>1.148888888888889E-3</v>
      </c>
      <c r="D68" s="3">
        <f>C68-Feuil1!$C$2</f>
        <v>1.046180555555555E-4</v>
      </c>
      <c r="E68" s="3">
        <f>C68-$C67</f>
        <v>2.3148148148148008E-7</v>
      </c>
      <c r="F68" s="4">
        <v>470</v>
      </c>
      <c r="G68" s="36">
        <f>Tableau2[[#This Row],[PP ajustés]]-Tableau2[[#This Row],[PP]]</f>
        <v>18.365293157640167</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488.36529315764017</v>
      </c>
      <c r="I68" s="4" t="s">
        <v>12</v>
      </c>
      <c r="J68" s="4">
        <v>2009</v>
      </c>
      <c r="K68" s="4" t="s">
        <v>18</v>
      </c>
      <c r="L68" s="4" t="s">
        <v>35</v>
      </c>
      <c r="M68" s="4">
        <v>6</v>
      </c>
      <c r="N68" s="5" t="s">
        <v>36</v>
      </c>
      <c r="O68" s="4" t="s">
        <v>162</v>
      </c>
      <c r="P68" t="s">
        <v>324</v>
      </c>
    </row>
    <row r="69" spans="1:16" x14ac:dyDescent="0.3">
      <c r="A69" s="11">
        <f t="shared" si="1"/>
        <v>68</v>
      </c>
      <c r="B69" s="29" t="s">
        <v>890</v>
      </c>
      <c r="C69" s="31">
        <v>1.1490393518518518E-3</v>
      </c>
      <c r="D69" s="3">
        <f>C69-Feuil1!$C$2</f>
        <v>1.0476851851851836E-4</v>
      </c>
      <c r="E69" s="3">
        <f>C69-$C68</f>
        <v>1.5046296296286447E-7</v>
      </c>
      <c r="F69" s="4">
        <v>475</v>
      </c>
      <c r="G69" s="33">
        <f>Tableau2[[#This Row],[PP ajustés]]-Tableau2[[#This Row],[PP]]</f>
        <v>12.804119266165401</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487.8041192661654</v>
      </c>
      <c r="I69" s="4" t="s">
        <v>12</v>
      </c>
      <c r="J69" s="4">
        <v>2002</v>
      </c>
      <c r="K69" s="4" t="s">
        <v>18</v>
      </c>
      <c r="L69" s="4" t="s">
        <v>67</v>
      </c>
      <c r="M69" s="4">
        <v>6</v>
      </c>
      <c r="N69" s="5" t="s">
        <v>532</v>
      </c>
      <c r="O69" s="4" t="s">
        <v>162</v>
      </c>
      <c r="P69" t="s">
        <v>905</v>
      </c>
    </row>
    <row r="70" spans="1:16" x14ac:dyDescent="0.3">
      <c r="A70" s="11">
        <f t="shared" si="1"/>
        <v>69</v>
      </c>
      <c r="B70" s="29" t="s">
        <v>872</v>
      </c>
      <c r="C70" s="31">
        <v>1.1497106481481482E-3</v>
      </c>
      <c r="D70" s="3">
        <f>C70-Feuil1!$C$2</f>
        <v>1.0543981481481472E-4</v>
      </c>
      <c r="E70" s="3">
        <f>C70-$C69</f>
        <v>6.7129629629635729E-7</v>
      </c>
      <c r="F70" s="4">
        <v>487</v>
      </c>
      <c r="G70" s="33">
        <f>Tableau2[[#This Row],[PP ajustés]]-Tableau2[[#This Row],[PP]]</f>
        <v>3.006881504188641E-2</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487.03006881504189</v>
      </c>
      <c r="I70" s="4" t="s">
        <v>12</v>
      </c>
      <c r="J70" s="4">
        <v>1996</v>
      </c>
      <c r="K70" s="4" t="s">
        <v>18</v>
      </c>
      <c r="L70" s="4" t="s">
        <v>67</v>
      </c>
      <c r="M70" s="4">
        <v>5</v>
      </c>
      <c r="N70" s="5" t="s">
        <v>58</v>
      </c>
      <c r="O70" s="4" t="s">
        <v>166</v>
      </c>
      <c r="P70" t="s">
        <v>883</v>
      </c>
    </row>
    <row r="71" spans="1:16" x14ac:dyDescent="0.3">
      <c r="A71" s="11">
        <f t="shared" si="1"/>
        <v>70</v>
      </c>
      <c r="B71" s="29" t="s">
        <v>887</v>
      </c>
      <c r="C71" s="31">
        <v>1.1509143518518518E-3</v>
      </c>
      <c r="D71" s="3">
        <f>C71-Feuil1!$C$2</f>
        <v>1.0664351851851829E-4</v>
      </c>
      <c r="E71" s="3">
        <f>C71-$C70</f>
        <v>1.2037037037035663E-6</v>
      </c>
      <c r="F71" s="4">
        <v>466</v>
      </c>
      <c r="G71" s="33">
        <f>Tableau2[[#This Row],[PP ajustés]]-Tableau2[[#This Row],[PP]]</f>
        <v>14.003314207941003</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480.003314207941</v>
      </c>
      <c r="I71" s="4" t="s">
        <v>12</v>
      </c>
      <c r="J71" s="4">
        <v>2001</v>
      </c>
      <c r="K71" s="4" t="s">
        <v>18</v>
      </c>
      <c r="L71" s="4" t="s">
        <v>67</v>
      </c>
      <c r="M71" s="4">
        <v>6</v>
      </c>
      <c r="N71" s="5" t="s">
        <v>36</v>
      </c>
      <c r="O71" s="4" t="s">
        <v>162</v>
      </c>
      <c r="P71" t="s">
        <v>904</v>
      </c>
    </row>
    <row r="72" spans="1:16" x14ac:dyDescent="0.3">
      <c r="A72" s="11">
        <f t="shared" si="1"/>
        <v>71</v>
      </c>
      <c r="B72" s="29" t="s">
        <v>897</v>
      </c>
      <c r="C72" s="31">
        <v>1.1516087962962962E-3</v>
      </c>
      <c r="D72" s="3">
        <f>C72-Feuil1!$C$2</f>
        <v>1.0733796296296273E-4</v>
      </c>
      <c r="E72" s="3">
        <f>C72-$C71</f>
        <v>6.9444444444444024E-7</v>
      </c>
      <c r="F72" s="4">
        <v>471</v>
      </c>
      <c r="G72" s="33">
        <f>Tableau2[[#This Row],[PP ajustés]]-Tableau2[[#This Row],[PP]]</f>
        <v>9.5162374727856331</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480.51623747278563</v>
      </c>
      <c r="I72" s="4" t="s">
        <v>12</v>
      </c>
      <c r="J72" s="4">
        <v>2000</v>
      </c>
      <c r="K72" s="4" t="s">
        <v>18</v>
      </c>
      <c r="L72" s="4" t="s">
        <v>67</v>
      </c>
      <c r="M72" s="4">
        <v>6</v>
      </c>
      <c r="N72" s="5" t="s">
        <v>532</v>
      </c>
      <c r="O72" s="4" t="s">
        <v>162</v>
      </c>
      <c r="P72" t="s">
        <v>905</v>
      </c>
    </row>
    <row r="73" spans="1:16" x14ac:dyDescent="0.3">
      <c r="A73" s="11">
        <f t="shared" si="1"/>
        <v>72</v>
      </c>
      <c r="B73" t="s">
        <v>48</v>
      </c>
      <c r="C73" s="3">
        <v>1.1519560185185185E-3</v>
      </c>
      <c r="D73" s="3">
        <f>C73-Feuil1!$C$2</f>
        <v>1.0768518518518505E-4</v>
      </c>
      <c r="E73" s="3">
        <f>C73-$C72</f>
        <v>3.4722222222232854E-7</v>
      </c>
      <c r="F73" s="4">
        <v>472</v>
      </c>
      <c r="G73" s="36">
        <f>Tableau2[[#This Row],[PP ajustés]]-Tableau2[[#This Row],[PP]]</f>
        <v>8.3714004190205173</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480.37140041902052</v>
      </c>
      <c r="I73" s="4" t="s">
        <v>12</v>
      </c>
      <c r="J73" s="4">
        <v>2001</v>
      </c>
      <c r="K73" s="4" t="s">
        <v>13</v>
      </c>
      <c r="L73" s="4" t="s">
        <v>35</v>
      </c>
      <c r="M73" s="4">
        <v>5</v>
      </c>
      <c r="N73" s="5" t="s">
        <v>49</v>
      </c>
      <c r="O73" s="4" t="s">
        <v>162</v>
      </c>
      <c r="P73" t="s">
        <v>325</v>
      </c>
    </row>
    <row r="74" spans="1:16" x14ac:dyDescent="0.3">
      <c r="A74" s="11">
        <f t="shared" si="1"/>
        <v>73</v>
      </c>
      <c r="B74" t="s">
        <v>50</v>
      </c>
      <c r="C74" s="3">
        <v>1.1521412037037036E-3</v>
      </c>
      <c r="D74" s="3">
        <f>C74-Feuil1!$C$2</f>
        <v>1.0787037037037015E-4</v>
      </c>
      <c r="E74" s="3">
        <f>C74-$C73</f>
        <v>1.8518518518509733E-7</v>
      </c>
      <c r="F74" s="4">
        <v>475</v>
      </c>
      <c r="G74" s="36">
        <f>Tableau2[[#This Row],[PP ajustés]]-Tableau2[[#This Row],[PP]]</f>
        <v>5.2941896861188411</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480.29418968611884</v>
      </c>
      <c r="I74" s="4" t="s">
        <v>12</v>
      </c>
      <c r="J74" s="4">
        <v>2000</v>
      </c>
      <c r="K74" s="4" t="s">
        <v>13</v>
      </c>
      <c r="L74" s="4" t="s">
        <v>19</v>
      </c>
      <c r="M74" s="4">
        <v>5</v>
      </c>
      <c r="N74" s="5" t="s">
        <v>23</v>
      </c>
      <c r="O74" s="4" t="s">
        <v>166</v>
      </c>
      <c r="P74" t="s">
        <v>326</v>
      </c>
    </row>
    <row r="75" spans="1:16" x14ac:dyDescent="0.3">
      <c r="A75" s="11">
        <f t="shared" si="1"/>
        <v>74</v>
      </c>
      <c r="B75" s="29" t="s">
        <v>619</v>
      </c>
      <c r="C75" s="31">
        <v>1.1521759259259261E-3</v>
      </c>
      <c r="D75" s="3">
        <f>C75-Feuil1!$C$2</f>
        <v>1.079050925925926E-4</v>
      </c>
      <c r="E75" s="3">
        <f>C75-$C74</f>
        <v>3.4722222222449695E-8</v>
      </c>
      <c r="F75" s="4">
        <v>481</v>
      </c>
      <c r="G75" s="33">
        <f>Tableau2[[#This Row],[PP ajustés]]-Tableau2[[#This Row],[PP]]</f>
        <v>-0.72028456317866585</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480.27971543682133</v>
      </c>
      <c r="I75" s="4" t="s">
        <v>32</v>
      </c>
      <c r="J75" s="4">
        <v>1976</v>
      </c>
      <c r="K75" s="4" t="s">
        <v>13</v>
      </c>
      <c r="L75" s="4" t="s">
        <v>67</v>
      </c>
      <c r="M75" s="4">
        <v>5</v>
      </c>
      <c r="N75" s="5" t="s">
        <v>58</v>
      </c>
      <c r="O75" s="4" t="s">
        <v>174</v>
      </c>
      <c r="P75" t="s">
        <v>645</v>
      </c>
    </row>
    <row r="76" spans="1:16" x14ac:dyDescent="0.3">
      <c r="A76" s="11">
        <f t="shared" si="1"/>
        <v>75</v>
      </c>
      <c r="B76" s="29" t="s">
        <v>522</v>
      </c>
      <c r="C76" s="31">
        <v>1.1523611111111112E-3</v>
      </c>
      <c r="D76" s="3">
        <f>C76-Feuil1!$C$2</f>
        <v>1.080902777777777E-4</v>
      </c>
      <c r="E76" s="3">
        <f>C76-$C75</f>
        <v>1.8518518518509733E-7</v>
      </c>
      <c r="F76" s="4">
        <v>479</v>
      </c>
      <c r="G76" s="33">
        <f>Tableau2[[#This Row],[PP ajustés]]-Tableau2[[#This Row],[PP]]</f>
        <v>1.2025341720369624</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480.20253417203696</v>
      </c>
      <c r="I76" s="4" t="s">
        <v>25</v>
      </c>
      <c r="J76" s="4">
        <v>1998</v>
      </c>
      <c r="K76" s="4" t="s">
        <v>18</v>
      </c>
      <c r="L76" s="4" t="s">
        <v>67</v>
      </c>
      <c r="M76" s="4">
        <v>5</v>
      </c>
      <c r="N76" s="5" t="s">
        <v>23</v>
      </c>
      <c r="O76" s="4" t="s">
        <v>166</v>
      </c>
      <c r="P76" t="s">
        <v>545</v>
      </c>
    </row>
    <row r="77" spans="1:16" x14ac:dyDescent="0.3">
      <c r="A77" s="11">
        <f t="shared" si="1"/>
        <v>76</v>
      </c>
      <c r="B77" t="s">
        <v>51</v>
      </c>
      <c r="C77" s="3">
        <v>1.1525231481481482E-3</v>
      </c>
      <c r="D77" s="3">
        <f>C77-Feuil1!$C$2</f>
        <v>1.0825231481481471E-4</v>
      </c>
      <c r="E77" s="3">
        <f>C77-$C76</f>
        <v>1.6203703703701437E-7</v>
      </c>
      <c r="F77" s="4">
        <v>461</v>
      </c>
      <c r="G77" s="36">
        <f>Tableau2[[#This Row],[PP ajustés]]-Tableau2[[#This Row],[PP]]</f>
        <v>19.1350209112926</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480.1350209112926</v>
      </c>
      <c r="I77" s="4" t="s">
        <v>12</v>
      </c>
      <c r="J77" s="4">
        <v>2007</v>
      </c>
      <c r="K77" s="4" t="s">
        <v>18</v>
      </c>
      <c r="L77" s="4" t="s">
        <v>35</v>
      </c>
      <c r="M77" s="4">
        <v>6</v>
      </c>
      <c r="N77" s="5" t="s">
        <v>36</v>
      </c>
      <c r="O77" s="4" t="s">
        <v>162</v>
      </c>
      <c r="P77" t="s">
        <v>327</v>
      </c>
    </row>
    <row r="78" spans="1:16" x14ac:dyDescent="0.3">
      <c r="A78" s="11">
        <f t="shared" si="1"/>
        <v>77</v>
      </c>
      <c r="B78" t="s">
        <v>52</v>
      </c>
      <c r="C78" s="3">
        <v>1.153587962962963E-3</v>
      </c>
      <c r="D78" s="3">
        <f>C78-Feuil1!$C$2</f>
        <v>1.0931712962962956E-4</v>
      </c>
      <c r="E78" s="3">
        <f>C78-$C77</f>
        <v>1.0648148148148517E-6</v>
      </c>
      <c r="F78" s="4">
        <v>478</v>
      </c>
      <c r="G78" s="36">
        <f>Tableau2[[#This Row],[PP ajustés]]-Tableau2[[#This Row],[PP]]</f>
        <v>-0.26767489289056812</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477.73232510710943</v>
      </c>
      <c r="I78" s="4" t="s">
        <v>12</v>
      </c>
      <c r="J78" s="4">
        <v>2003</v>
      </c>
      <c r="K78" s="4" t="s">
        <v>18</v>
      </c>
      <c r="L78" s="4" t="s">
        <v>35</v>
      </c>
      <c r="M78" s="4">
        <v>5</v>
      </c>
      <c r="N78" s="5" t="s">
        <v>53</v>
      </c>
      <c r="O78" s="4" t="s">
        <v>166</v>
      </c>
      <c r="P78" t="s">
        <v>328</v>
      </c>
    </row>
    <row r="79" spans="1:16" x14ac:dyDescent="0.3">
      <c r="A79" s="11">
        <f t="shared" si="1"/>
        <v>78</v>
      </c>
      <c r="B79" s="29" t="s">
        <v>505</v>
      </c>
      <c r="C79" s="31">
        <v>1.1536111111111111E-3</v>
      </c>
      <c r="D79" s="3">
        <f>C79-Feuil1!$C$2</f>
        <v>1.0934027777777765E-4</v>
      </c>
      <c r="E79" s="3">
        <f>C79-$C78</f>
        <v>2.3148148148082956E-8</v>
      </c>
      <c r="F79" s="4">
        <v>544</v>
      </c>
      <c r="G79" s="33">
        <f>Tableau2[[#This Row],[PP ajustés]]-Tableau2[[#This Row],[PP]]</f>
        <v>-66.277260981764186</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477.72273901823581</v>
      </c>
      <c r="I79" s="4" t="s">
        <v>32</v>
      </c>
      <c r="J79" s="4">
        <v>1994</v>
      </c>
      <c r="K79" s="4" t="s">
        <v>13</v>
      </c>
      <c r="L79" s="4" t="s">
        <v>67</v>
      </c>
      <c r="M79" s="4">
        <v>5</v>
      </c>
      <c r="N79" s="5" t="s">
        <v>58</v>
      </c>
      <c r="O79" s="4" t="s">
        <v>195</v>
      </c>
      <c r="P79" t="s">
        <v>518</v>
      </c>
    </row>
    <row r="80" spans="1:16" x14ac:dyDescent="0.3">
      <c r="A80" s="11">
        <f t="shared" si="1"/>
        <v>79</v>
      </c>
      <c r="B80" t="s">
        <v>54</v>
      </c>
      <c r="C80" s="3">
        <v>1.1551736111111112E-3</v>
      </c>
      <c r="D80" s="3">
        <f>C80-Feuil1!$C$2</f>
        <v>1.1090277777777769E-4</v>
      </c>
      <c r="E80" s="3">
        <f>C80-$C79</f>
        <v>1.5625000000000448E-6</v>
      </c>
      <c r="F80" s="4">
        <v>464</v>
      </c>
      <c r="G80" s="36">
        <f>Tableau2[[#This Row],[PP ajustés]]-Tableau2[[#This Row],[PP]]</f>
        <v>12.517545451472131</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476.51754545147213</v>
      </c>
      <c r="I80" s="4" t="s">
        <v>12</v>
      </c>
      <c r="J80" s="4">
        <v>2010</v>
      </c>
      <c r="K80" s="4" t="s">
        <v>18</v>
      </c>
      <c r="L80" s="4" t="s">
        <v>35</v>
      </c>
      <c r="M80" s="4">
        <v>6</v>
      </c>
      <c r="N80" s="5" t="s">
        <v>36</v>
      </c>
      <c r="O80" s="4" t="s">
        <v>162</v>
      </c>
      <c r="P80" t="s">
        <v>329</v>
      </c>
    </row>
    <row r="81" spans="1:16" x14ac:dyDescent="0.3">
      <c r="A81" s="11">
        <f t="shared" si="1"/>
        <v>80</v>
      </c>
      <c r="B81" t="s">
        <v>55</v>
      </c>
      <c r="C81" s="3">
        <v>1.1553009259259259E-3</v>
      </c>
      <c r="D81" s="3">
        <f>C81-Feuil1!$C$2</f>
        <v>1.1103009259259247E-4</v>
      </c>
      <c r="E81" s="3">
        <f>C81-$C80</f>
        <v>1.2731481481478152E-7</v>
      </c>
      <c r="F81" s="4">
        <v>518</v>
      </c>
      <c r="G81" s="36">
        <f>Tableau2[[#This Row],[PP ajustés]]-Tableau2[[#This Row],[PP]]</f>
        <v>-41.534967051282479</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476.46503294871752</v>
      </c>
      <c r="I81" s="4" t="s">
        <v>25</v>
      </c>
      <c r="J81" s="4">
        <v>1966</v>
      </c>
      <c r="K81" s="4" t="s">
        <v>13</v>
      </c>
      <c r="L81" s="4" t="s">
        <v>19</v>
      </c>
      <c r="M81" s="4">
        <v>4</v>
      </c>
      <c r="N81" s="5" t="s">
        <v>56</v>
      </c>
      <c r="O81" s="4" t="s">
        <v>195</v>
      </c>
      <c r="P81" t="s">
        <v>196</v>
      </c>
    </row>
    <row r="82" spans="1:16" x14ac:dyDescent="0.3">
      <c r="A82" s="11">
        <f t="shared" si="1"/>
        <v>81</v>
      </c>
      <c r="B82" s="29" t="s">
        <v>889</v>
      </c>
      <c r="C82" s="31">
        <v>1.1560185185185187E-3</v>
      </c>
      <c r="D82" s="3">
        <f>C82-Feuil1!$C$2</f>
        <v>1.1174768518518521E-4</v>
      </c>
      <c r="E82" s="3">
        <f>C82-$C81</f>
        <v>7.1759259259274004E-7</v>
      </c>
      <c r="F82" s="4">
        <v>472</v>
      </c>
      <c r="G82" s="33">
        <f>Tableau2[[#This Row],[PP ajustés]]-Tableau2[[#This Row],[PP]]</f>
        <v>3.555978563164615</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475.55597856316462</v>
      </c>
      <c r="I82" s="4" t="s">
        <v>12</v>
      </c>
      <c r="J82" s="4">
        <v>2002</v>
      </c>
      <c r="K82" s="4" t="s">
        <v>18</v>
      </c>
      <c r="L82" s="4" t="s">
        <v>67</v>
      </c>
      <c r="M82" s="4">
        <v>6</v>
      </c>
      <c r="N82" s="5" t="s">
        <v>532</v>
      </c>
      <c r="O82" s="4" t="s">
        <v>162</v>
      </c>
      <c r="P82" t="s">
        <v>906</v>
      </c>
    </row>
    <row r="83" spans="1:16" x14ac:dyDescent="0.3">
      <c r="A83" s="11">
        <f t="shared" si="1"/>
        <v>82</v>
      </c>
      <c r="B83" s="29" t="s">
        <v>559</v>
      </c>
      <c r="C83" s="31">
        <v>1.1563194444444444E-3</v>
      </c>
      <c r="D83" s="3">
        <f>C83-Feuil1!$C$2</f>
        <v>1.1204861111111094E-4</v>
      </c>
      <c r="E83" s="3">
        <f>C83-$C82</f>
        <v>3.0092592592572895E-7</v>
      </c>
      <c r="F83" s="4">
        <v>489</v>
      </c>
      <c r="G83" s="33">
        <f>Tableau2[[#This Row],[PP ajustés]]-Tableau2[[#This Row],[PP]]</f>
        <v>-13.567782326498047</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475.43221767350195</v>
      </c>
      <c r="I83" s="4" t="s">
        <v>32</v>
      </c>
      <c r="J83" s="4">
        <v>2008</v>
      </c>
      <c r="K83" s="4" t="s">
        <v>18</v>
      </c>
      <c r="L83" s="4" t="s">
        <v>67</v>
      </c>
      <c r="M83" s="4">
        <v>6</v>
      </c>
      <c r="N83" s="5" t="s">
        <v>58</v>
      </c>
      <c r="O83" s="4" t="s">
        <v>166</v>
      </c>
      <c r="P83" t="s">
        <v>571</v>
      </c>
    </row>
    <row r="84" spans="1:16" x14ac:dyDescent="0.3">
      <c r="A84" s="11">
        <f t="shared" si="1"/>
        <v>83</v>
      </c>
      <c r="B84" t="s">
        <v>57</v>
      </c>
      <c r="C84" s="3">
        <v>1.1570370370370369E-3</v>
      </c>
      <c r="D84" s="3">
        <f>C84-Feuil1!$C$2</f>
        <v>1.1276620370370347E-4</v>
      </c>
      <c r="E84" s="3">
        <f>C84-$C83</f>
        <v>7.175925925925232E-7</v>
      </c>
      <c r="F84" s="4">
        <v>489</v>
      </c>
      <c r="G84" s="36">
        <f>Tableau2[[#This Row],[PP ajustés]]-Tableau2[[#This Row],[PP]]</f>
        <v>-16.143301619018018</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472.85669838098198</v>
      </c>
      <c r="I84" s="4" t="s">
        <v>12</v>
      </c>
      <c r="J84" s="4">
        <v>1989</v>
      </c>
      <c r="K84" s="4" t="s">
        <v>18</v>
      </c>
      <c r="L84" s="4" t="s">
        <v>14</v>
      </c>
      <c r="M84" s="4">
        <v>4</v>
      </c>
      <c r="N84" s="5" t="s">
        <v>58</v>
      </c>
      <c r="O84" s="4" t="s">
        <v>184</v>
      </c>
      <c r="P84" t="s">
        <v>330</v>
      </c>
    </row>
    <row r="85" spans="1:16" x14ac:dyDescent="0.3">
      <c r="A85" s="11">
        <f t="shared" si="1"/>
        <v>84</v>
      </c>
      <c r="B85" s="29" t="s">
        <v>561</v>
      </c>
      <c r="C85" s="31">
        <v>1.1580439814814815E-3</v>
      </c>
      <c r="D85" s="3">
        <f>C85-Feuil1!$C$2</f>
        <v>1.13773148148148E-4</v>
      </c>
      <c r="E85" s="3">
        <f>C85-$C84</f>
        <v>1.0069444444445359E-6</v>
      </c>
      <c r="F85" s="4">
        <v>499</v>
      </c>
      <c r="G85" s="33">
        <f>Tableau2[[#This Row],[PP ajustés]]-Tableau2[[#This Row],[PP]]</f>
        <v>-25.223391055957507</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473.77660894404249</v>
      </c>
      <c r="I85" s="4" t="s">
        <v>42</v>
      </c>
      <c r="J85" s="4">
        <v>2003</v>
      </c>
      <c r="K85" s="4" t="s">
        <v>18</v>
      </c>
      <c r="L85" s="4" t="s">
        <v>67</v>
      </c>
      <c r="M85" s="4">
        <v>6</v>
      </c>
      <c r="N85" s="5" t="s">
        <v>28</v>
      </c>
      <c r="O85" s="4" t="s">
        <v>174</v>
      </c>
      <c r="P85" t="s">
        <v>572</v>
      </c>
    </row>
    <row r="86" spans="1:16" x14ac:dyDescent="0.3">
      <c r="A86" s="11">
        <f t="shared" si="1"/>
        <v>85</v>
      </c>
      <c r="B86" s="29" t="s">
        <v>898</v>
      </c>
      <c r="C86" s="31">
        <v>1.1583333333333333E-3</v>
      </c>
      <c r="D86" s="3">
        <f>C86-Feuil1!$C$2</f>
        <v>1.140624999999998E-4</v>
      </c>
      <c r="E86" s="3">
        <f>C86-$C85</f>
        <v>2.8935185185179589E-7</v>
      </c>
      <c r="F86" s="4">
        <v>468</v>
      </c>
      <c r="G86" s="33">
        <f>Tableau2[[#This Row],[PP ajustés]]-Tableau2[[#This Row],[PP]]</f>
        <v>5.6582594713846106</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473.65825947138461</v>
      </c>
      <c r="I86" s="4" t="s">
        <v>12</v>
      </c>
      <c r="J86" s="4">
        <v>1999</v>
      </c>
      <c r="K86" s="4" t="s">
        <v>18</v>
      </c>
      <c r="L86" s="4" t="s">
        <v>67</v>
      </c>
      <c r="M86" s="4">
        <v>6</v>
      </c>
      <c r="N86" s="5" t="s">
        <v>532</v>
      </c>
      <c r="O86" s="4" t="s">
        <v>162</v>
      </c>
      <c r="P86" t="s">
        <v>905</v>
      </c>
    </row>
    <row r="87" spans="1:16" x14ac:dyDescent="0.3">
      <c r="A87" s="11">
        <f t="shared" si="1"/>
        <v>86</v>
      </c>
      <c r="B87" t="s">
        <v>59</v>
      </c>
      <c r="C87" s="3">
        <v>1.1595949074074076E-3</v>
      </c>
      <c r="D87" s="3">
        <f>C87-Feuil1!$C$2</f>
        <v>1.1532407407407411E-4</v>
      </c>
      <c r="E87" s="3">
        <f>C87-$C86</f>
        <v>1.2615740740743158E-6</v>
      </c>
      <c r="F87" s="4">
        <v>472</v>
      </c>
      <c r="G87" s="36">
        <f>Tableau2[[#This Row],[PP ajustés]]-Tableau2[[#This Row],[PP]]</f>
        <v>-0.45873203674040042</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471.5412679632596</v>
      </c>
      <c r="I87" s="4" t="s">
        <v>12</v>
      </c>
      <c r="J87" s="4">
        <v>2000</v>
      </c>
      <c r="K87" s="4" t="s">
        <v>13</v>
      </c>
      <c r="L87" s="4" t="s">
        <v>35</v>
      </c>
      <c r="M87" s="4">
        <v>5</v>
      </c>
      <c r="N87" s="5" t="s">
        <v>49</v>
      </c>
      <c r="O87" s="4" t="s">
        <v>162</v>
      </c>
      <c r="P87" t="s">
        <v>331</v>
      </c>
    </row>
    <row r="88" spans="1:16" x14ac:dyDescent="0.3">
      <c r="A88" s="11">
        <f t="shared" si="1"/>
        <v>87</v>
      </c>
      <c r="B88" s="29" t="s">
        <v>896</v>
      </c>
      <c r="C88" s="31">
        <v>1.1606134259259258E-3</v>
      </c>
      <c r="D88" s="3">
        <f>C88-Feuil1!$C$2</f>
        <v>1.1634259259259237E-4</v>
      </c>
      <c r="E88" s="3">
        <f>C88-$C87</f>
        <v>1.0185185185182521E-6</v>
      </c>
      <c r="F88" s="4">
        <v>468</v>
      </c>
      <c r="G88" s="33">
        <f>Tableau2[[#This Row],[PP ajustés]]-Tableau2[[#This Row],[PP]]</f>
        <v>3.1472360220035398</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471.14723602200354</v>
      </c>
      <c r="I88" s="4" t="s">
        <v>12</v>
      </c>
      <c r="J88" s="4" t="s">
        <v>894</v>
      </c>
      <c r="K88" s="4" t="s">
        <v>18</v>
      </c>
      <c r="L88" s="4" t="s">
        <v>67</v>
      </c>
      <c r="M88" s="4">
        <v>6</v>
      </c>
      <c r="N88" s="5" t="s">
        <v>532</v>
      </c>
      <c r="O88" s="4" t="s">
        <v>162</v>
      </c>
      <c r="P88" t="s">
        <v>905</v>
      </c>
    </row>
    <row r="89" spans="1:16" x14ac:dyDescent="0.3">
      <c r="A89" s="11">
        <f t="shared" si="1"/>
        <v>88</v>
      </c>
      <c r="B89" s="29" t="s">
        <v>895</v>
      </c>
      <c r="C89" s="31">
        <v>1.161238425925926E-3</v>
      </c>
      <c r="D89" s="3">
        <f>C89-Feuil1!$C$2</f>
        <v>1.1696759259259256E-4</v>
      </c>
      <c r="E89" s="3">
        <f>C89-$C88</f>
        <v>6.2500000000019137E-7</v>
      </c>
      <c r="F89" s="4">
        <v>467</v>
      </c>
      <c r="G89" s="33">
        <f>Tableau2[[#This Row],[PP ajustés]]-Tableau2[[#This Row],[PP]]</f>
        <v>3.0439767111384981</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470.0439767111385</v>
      </c>
      <c r="I89" s="4" t="s">
        <v>12</v>
      </c>
      <c r="J89" s="4" t="s">
        <v>894</v>
      </c>
      <c r="K89" s="4" t="s">
        <v>18</v>
      </c>
      <c r="L89" s="4" t="s">
        <v>67</v>
      </c>
      <c r="M89" s="4">
        <v>6</v>
      </c>
      <c r="N89" s="5" t="s">
        <v>532</v>
      </c>
      <c r="O89" s="4" t="s">
        <v>162</v>
      </c>
      <c r="P89" t="s">
        <v>899</v>
      </c>
    </row>
    <row r="90" spans="1:16" x14ac:dyDescent="0.3">
      <c r="A90" s="11">
        <f t="shared" si="1"/>
        <v>89</v>
      </c>
      <c r="B90" t="s">
        <v>60</v>
      </c>
      <c r="C90" s="3">
        <v>1.1620833333333333E-3</v>
      </c>
      <c r="D90" s="3">
        <f>C90-Feuil1!$C$2</f>
        <v>1.1781249999999986E-4</v>
      </c>
      <c r="E90" s="3">
        <f>C90-$C89</f>
        <v>8.4490740740730472E-7</v>
      </c>
      <c r="F90" s="4">
        <v>447</v>
      </c>
      <c r="G90" s="36">
        <f>Tableau2[[#This Row],[PP ajustés]]-Tableau2[[#This Row],[PP]]</f>
        <v>22.724488801242785</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469.72448880124279</v>
      </c>
      <c r="I90" s="4" t="s">
        <v>12</v>
      </c>
      <c r="J90" s="4">
        <v>2004</v>
      </c>
      <c r="K90" s="4" t="s">
        <v>18</v>
      </c>
      <c r="L90" s="4" t="s">
        <v>14</v>
      </c>
      <c r="M90" s="4">
        <v>6</v>
      </c>
      <c r="N90" s="5" t="s">
        <v>23</v>
      </c>
      <c r="O90" s="4" t="s">
        <v>162</v>
      </c>
      <c r="P90" t="s">
        <v>332</v>
      </c>
    </row>
    <row r="91" spans="1:16" x14ac:dyDescent="0.3">
      <c r="A91" s="11">
        <f t="shared" si="1"/>
        <v>90</v>
      </c>
      <c r="B91" t="s">
        <v>61</v>
      </c>
      <c r="C91" s="3">
        <v>1.1624768518518518E-3</v>
      </c>
      <c r="D91" s="3">
        <f>C91-Feuil1!$C$2</f>
        <v>1.1820601851851836E-4</v>
      </c>
      <c r="E91" s="3">
        <f>C91-$C90</f>
        <v>3.9351851851849445E-7</v>
      </c>
      <c r="F91" s="4">
        <v>440</v>
      </c>
      <c r="G91" s="36">
        <f>Tableau2[[#This Row],[PP ajustés]]-Tableau2[[#This Row],[PP]]</f>
        <v>29.565478938250294</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469.56547893825029</v>
      </c>
      <c r="I91" s="4" t="s">
        <v>12</v>
      </c>
      <c r="J91" s="4">
        <v>2004</v>
      </c>
      <c r="K91" s="4" t="s">
        <v>18</v>
      </c>
      <c r="L91" s="4" t="s">
        <v>19</v>
      </c>
      <c r="M91" s="4">
        <v>6</v>
      </c>
      <c r="N91" s="5" t="s">
        <v>36</v>
      </c>
      <c r="O91" s="4" t="s">
        <v>174</v>
      </c>
      <c r="P91" t="s">
        <v>333</v>
      </c>
    </row>
    <row r="92" spans="1:16" x14ac:dyDescent="0.3">
      <c r="A92" s="11">
        <f t="shared" si="1"/>
        <v>91</v>
      </c>
      <c r="B92" s="29" t="s">
        <v>918</v>
      </c>
      <c r="C92" s="31">
        <v>1.1628935185185186E-3</v>
      </c>
      <c r="D92" s="3">
        <f>C92-Feuil1!$C$2</f>
        <v>1.1862268518518515E-4</v>
      </c>
      <c r="E92" s="3">
        <f>C92-$C91</f>
        <v>4.1666666666679425E-7</v>
      </c>
      <c r="F92" s="4">
        <v>499</v>
      </c>
      <c r="G92" s="33">
        <f>Tableau2[[#This Row],[PP ajustés]]-Tableau2[[#This Row],[PP]]</f>
        <v>-30.120362545739454</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468.87963745426055</v>
      </c>
      <c r="I92" s="4" t="s">
        <v>22</v>
      </c>
      <c r="J92" s="4">
        <v>2008</v>
      </c>
      <c r="K92" s="4" t="s">
        <v>18</v>
      </c>
      <c r="L92" s="4" t="s">
        <v>35</v>
      </c>
      <c r="M92" s="4">
        <v>7</v>
      </c>
      <c r="N92" s="5" t="s">
        <v>23</v>
      </c>
      <c r="O92" s="4" t="s">
        <v>174</v>
      </c>
      <c r="P92" t="s">
        <v>965</v>
      </c>
    </row>
    <row r="93" spans="1:16" x14ac:dyDescent="0.3">
      <c r="A93" s="11">
        <f t="shared" si="1"/>
        <v>92</v>
      </c>
      <c r="B93" t="s">
        <v>62</v>
      </c>
      <c r="C93" s="3">
        <v>1.164351851851852E-3</v>
      </c>
      <c r="D93" s="3">
        <f>C93-Feuil1!$C$2</f>
        <v>1.200810185185185E-4</v>
      </c>
      <c r="E93" s="3">
        <f>C93-$C92</f>
        <v>1.4583333333333462E-6</v>
      </c>
      <c r="F93" s="4">
        <v>473</v>
      </c>
      <c r="G93" s="36">
        <f>Tableau2[[#This Row],[PP ajustés]]-Tableau2[[#This Row],[PP]]</f>
        <v>-5.3767133797217639</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467.62328662027824</v>
      </c>
      <c r="I93" s="4" t="s">
        <v>12</v>
      </c>
      <c r="J93" s="4">
        <v>2003</v>
      </c>
      <c r="K93" s="4" t="s">
        <v>18</v>
      </c>
      <c r="L93" s="4" t="s">
        <v>35</v>
      </c>
      <c r="M93" s="4">
        <v>6</v>
      </c>
      <c r="N93" s="5" t="s">
        <v>46</v>
      </c>
      <c r="O93" s="4" t="s">
        <v>166</v>
      </c>
      <c r="P93" t="s">
        <v>334</v>
      </c>
    </row>
    <row r="94" spans="1:16" x14ac:dyDescent="0.3">
      <c r="A94" s="11">
        <f t="shared" si="1"/>
        <v>93</v>
      </c>
      <c r="B94" t="s">
        <v>63</v>
      </c>
      <c r="C94" s="3">
        <v>1.1647916666666666E-3</v>
      </c>
      <c r="D94" s="3">
        <f>C94-Feuil1!$C$2</f>
        <v>1.2052083333333316E-4</v>
      </c>
      <c r="E94" s="3">
        <f>C94-$C93</f>
        <v>4.3981481481466037E-7</v>
      </c>
      <c r="F94" s="4">
        <v>471</v>
      </c>
      <c r="G94" s="36">
        <f>Tableau2[[#This Row],[PP ajustés]]-Tableau2[[#This Row],[PP]]</f>
        <v>-4.1784115383072162</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466.82158846169278</v>
      </c>
      <c r="I94" s="4" t="s">
        <v>12</v>
      </c>
      <c r="J94" s="4">
        <v>1999</v>
      </c>
      <c r="K94" s="4" t="s">
        <v>13</v>
      </c>
      <c r="L94" s="4" t="s">
        <v>35</v>
      </c>
      <c r="M94" s="4">
        <v>5</v>
      </c>
      <c r="N94" s="5" t="s">
        <v>49</v>
      </c>
      <c r="O94" s="4" t="s">
        <v>162</v>
      </c>
      <c r="P94" t="s">
        <v>335</v>
      </c>
    </row>
    <row r="95" spans="1:16" x14ac:dyDescent="0.3">
      <c r="A95" s="11">
        <f t="shared" si="1"/>
        <v>94</v>
      </c>
      <c r="B95" t="s">
        <v>64</v>
      </c>
      <c r="C95" s="3">
        <v>1.1649305555555556E-3</v>
      </c>
      <c r="D95" s="3">
        <f>C95-Feuil1!$C$2</f>
        <v>1.2065972222222209E-4</v>
      </c>
      <c r="E95" s="3">
        <f>C95-$C94</f>
        <v>1.3888888888893142E-7</v>
      </c>
      <c r="F95" s="4">
        <v>458</v>
      </c>
      <c r="G95" s="36">
        <f>Tableau2[[#This Row],[PP ajustés]]-Tableau2[[#This Row],[PP]]</f>
        <v>8.7818193208639741</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466.78181932086397</v>
      </c>
      <c r="I95" s="4" t="s">
        <v>12</v>
      </c>
      <c r="J95" s="4">
        <v>1999</v>
      </c>
      <c r="K95" s="4" t="s">
        <v>18</v>
      </c>
      <c r="L95" s="4" t="s">
        <v>35</v>
      </c>
      <c r="M95" s="4">
        <v>5</v>
      </c>
      <c r="N95" s="5" t="s">
        <v>58</v>
      </c>
      <c r="O95" s="4" t="s">
        <v>162</v>
      </c>
      <c r="P95" t="s">
        <v>336</v>
      </c>
    </row>
    <row r="96" spans="1:16" x14ac:dyDescent="0.3">
      <c r="A96" s="11">
        <f t="shared" si="1"/>
        <v>95</v>
      </c>
      <c r="B96" s="29" t="s">
        <v>888</v>
      </c>
      <c r="C96" s="31">
        <v>1.1650810185185184E-3</v>
      </c>
      <c r="D96" s="3">
        <f>C96-Feuil1!$C$2</f>
        <v>1.2081018518518495E-4</v>
      </c>
      <c r="E96" s="3">
        <f>C96-$C95</f>
        <v>1.5046296296286447E-7</v>
      </c>
      <c r="F96" s="4">
        <v>467</v>
      </c>
      <c r="G96" s="33">
        <f>Tableau2[[#This Row],[PP ajustés]]-Tableau2[[#This Row],[PP]]</f>
        <v>-0.90508873481036289</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466.09491126518964</v>
      </c>
      <c r="I96" s="4" t="s">
        <v>12</v>
      </c>
      <c r="J96" s="4">
        <v>2001</v>
      </c>
      <c r="K96" s="4" t="s">
        <v>18</v>
      </c>
      <c r="L96" s="4" t="s">
        <v>67</v>
      </c>
      <c r="M96" s="4">
        <v>6</v>
      </c>
      <c r="N96" s="5" t="s">
        <v>532</v>
      </c>
      <c r="O96" s="4" t="s">
        <v>162</v>
      </c>
      <c r="P96" t="s">
        <v>905</v>
      </c>
    </row>
    <row r="97" spans="1:16" x14ac:dyDescent="0.3">
      <c r="A97" s="11">
        <f t="shared" si="1"/>
        <v>96</v>
      </c>
      <c r="B97" t="s">
        <v>65</v>
      </c>
      <c r="C97" s="3">
        <v>1.1654976851851852E-3</v>
      </c>
      <c r="D97" s="3">
        <f>C97-Feuil1!$C$2</f>
        <v>1.2122685185185175E-4</v>
      </c>
      <c r="E97" s="3">
        <f>C97-$C96</f>
        <v>4.1666666666679425E-7</v>
      </c>
      <c r="F97" s="4">
        <v>475</v>
      </c>
      <c r="G97" s="36">
        <f>Tableau2[[#This Row],[PP ajustés]]-Tableau2[[#This Row],[PP]]</f>
        <v>-10.656436480168736</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464.34356351983126</v>
      </c>
      <c r="I97" s="4" t="s">
        <v>12</v>
      </c>
      <c r="J97" s="4">
        <v>2004</v>
      </c>
      <c r="K97" s="4" t="s">
        <v>18</v>
      </c>
      <c r="L97" s="4" t="s">
        <v>35</v>
      </c>
      <c r="M97" s="4">
        <v>6</v>
      </c>
      <c r="N97" s="5" t="s">
        <v>46</v>
      </c>
      <c r="O97" s="4" t="s">
        <v>166</v>
      </c>
      <c r="P97" t="s">
        <v>334</v>
      </c>
    </row>
    <row r="98" spans="1:16" x14ac:dyDescent="0.3">
      <c r="A98" s="11">
        <f t="shared" si="1"/>
        <v>97</v>
      </c>
      <c r="B98" t="s">
        <v>66</v>
      </c>
      <c r="C98" s="3">
        <v>1.1656712962962964E-3</v>
      </c>
      <c r="D98" s="3">
        <f>C98-Feuil1!$C$2</f>
        <v>1.2140046296296291E-4</v>
      </c>
      <c r="E98" s="3">
        <f>C98-$C97</f>
        <v>1.7361111111116427E-7</v>
      </c>
      <c r="F98" s="4">
        <v>456</v>
      </c>
      <c r="G98" s="36">
        <f>Tableau2[[#This Row],[PP ajustés]]-Tableau2[[#This Row],[PP]]</f>
        <v>8.2744057716253678</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464.27440577162537</v>
      </c>
      <c r="I98" s="4" t="s">
        <v>12</v>
      </c>
      <c r="J98" s="4">
        <v>1998</v>
      </c>
      <c r="K98" s="4" t="s">
        <v>18</v>
      </c>
      <c r="L98" s="4" t="s">
        <v>67</v>
      </c>
      <c r="M98" s="4">
        <v>5</v>
      </c>
      <c r="N98" s="5" t="s">
        <v>38</v>
      </c>
      <c r="O98" s="4" t="s">
        <v>162</v>
      </c>
      <c r="P98" t="s">
        <v>337</v>
      </c>
    </row>
    <row r="99" spans="1:16" x14ac:dyDescent="0.3">
      <c r="A99" s="11">
        <f t="shared" si="1"/>
        <v>98</v>
      </c>
      <c r="B99" t="s">
        <v>68</v>
      </c>
      <c r="C99" s="3">
        <v>1.1657291666666667E-3</v>
      </c>
      <c r="D99" s="3">
        <f>C99-Feuil1!$C$2</f>
        <v>1.2145833333333323E-4</v>
      </c>
      <c r="E99" s="3">
        <f>C99-$C98</f>
        <v>5.787037037031581E-8</v>
      </c>
      <c r="F99" s="4">
        <v>460</v>
      </c>
      <c r="G99" s="36">
        <f>Tableau2[[#This Row],[PP ajustés]]-Tableau2[[#This Row],[PP]]</f>
        <v>4.2513577664937543</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464.25135776649375</v>
      </c>
      <c r="I99" s="4" t="s">
        <v>12</v>
      </c>
      <c r="J99" s="4">
        <v>2005</v>
      </c>
      <c r="K99" s="4" t="s">
        <v>18</v>
      </c>
      <c r="L99" s="4" t="s">
        <v>35</v>
      </c>
      <c r="M99" s="4">
        <v>6</v>
      </c>
      <c r="N99" s="5" t="s">
        <v>36</v>
      </c>
      <c r="O99" s="12" t="s">
        <v>162</v>
      </c>
      <c r="P99" t="s">
        <v>338</v>
      </c>
    </row>
    <row r="100" spans="1:16" x14ac:dyDescent="0.3">
      <c r="A100" s="11">
        <f t="shared" si="1"/>
        <v>99</v>
      </c>
      <c r="B100" s="29" t="s">
        <v>770</v>
      </c>
      <c r="C100" s="31">
        <v>1.1662731481481483E-3</v>
      </c>
      <c r="D100" s="3">
        <f>C100-Feuil1!$C$2</f>
        <v>1.220023148148148E-4</v>
      </c>
      <c r="E100" s="3">
        <f>C100-$C99</f>
        <v>5.4398148148157577E-7</v>
      </c>
      <c r="F100" s="4">
        <v>467</v>
      </c>
      <c r="G100" s="33">
        <f>Tableau2[[#This Row],[PP ajustés]]-Tableau2[[#This Row],[PP]]</f>
        <v>-2.9651816795001764</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464.03481832049982</v>
      </c>
      <c r="I100" s="4" t="s">
        <v>42</v>
      </c>
      <c r="J100" s="4">
        <v>1996</v>
      </c>
      <c r="K100" s="4" t="s">
        <v>18</v>
      </c>
      <c r="L100" s="4" t="s">
        <v>67</v>
      </c>
      <c r="M100" s="4">
        <v>6</v>
      </c>
      <c r="N100" s="5" t="s">
        <v>58</v>
      </c>
      <c r="O100" s="4" t="s">
        <v>166</v>
      </c>
      <c r="P100" t="s">
        <v>805</v>
      </c>
    </row>
    <row r="101" spans="1:16" x14ac:dyDescent="0.3">
      <c r="A101" s="11">
        <f t="shared" si="1"/>
        <v>100</v>
      </c>
      <c r="B101" t="s">
        <v>69</v>
      </c>
      <c r="C101" s="3">
        <v>1.1680439814814815E-3</v>
      </c>
      <c r="D101" s="3">
        <f>C101-Feuil1!$C$2</f>
        <v>1.2377314814814803E-4</v>
      </c>
      <c r="E101" s="3">
        <f>C101-$C100</f>
        <v>1.770833333333225E-6</v>
      </c>
      <c r="F101" s="4">
        <v>463</v>
      </c>
      <c r="G101" s="36">
        <f>Tableau2[[#This Row],[PP ajustés]]-Tableau2[[#This Row],[PP]]</f>
        <v>-2.3025202198029433</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460.69747978019706</v>
      </c>
      <c r="I101" s="4" t="s">
        <v>12</v>
      </c>
      <c r="J101" s="4">
        <v>2007</v>
      </c>
      <c r="K101" s="4" t="s">
        <v>18</v>
      </c>
      <c r="L101" s="4" t="s">
        <v>35</v>
      </c>
      <c r="M101" s="4">
        <v>6</v>
      </c>
      <c r="N101" s="5" t="s">
        <v>38</v>
      </c>
      <c r="O101" s="4" t="s">
        <v>162</v>
      </c>
      <c r="P101" t="s">
        <v>339</v>
      </c>
    </row>
    <row r="102" spans="1:16" x14ac:dyDescent="0.3">
      <c r="A102" s="11">
        <f t="shared" si="1"/>
        <v>101</v>
      </c>
      <c r="B102" t="s">
        <v>420</v>
      </c>
      <c r="C102" s="3">
        <v>1.1681018518518518E-3</v>
      </c>
      <c r="D102" s="3">
        <f>C102-Feuil1!$C$2</f>
        <v>1.2383101851851834E-4</v>
      </c>
      <c r="E102" s="3">
        <f>C102-$C101</f>
        <v>5.787037037031581E-8</v>
      </c>
      <c r="F102" s="4">
        <v>424</v>
      </c>
      <c r="G102" s="36">
        <f>Tableau2[[#This Row],[PP ajustés]]-Tableau2[[#This Row],[PP]]</f>
        <v>36.674655799787047</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460.67465579978705</v>
      </c>
      <c r="I102" s="4" t="s">
        <v>25</v>
      </c>
      <c r="J102" s="4">
        <v>2003</v>
      </c>
      <c r="K102" s="4" t="s">
        <v>13</v>
      </c>
      <c r="L102" s="4" t="s">
        <v>19</v>
      </c>
      <c r="M102" s="4">
        <v>5</v>
      </c>
      <c r="N102" s="5" t="s">
        <v>58</v>
      </c>
      <c r="O102" s="12" t="s">
        <v>162</v>
      </c>
      <c r="P102" t="s">
        <v>430</v>
      </c>
    </row>
    <row r="103" spans="1:16" x14ac:dyDescent="0.3">
      <c r="A103" s="11">
        <f t="shared" si="1"/>
        <v>102</v>
      </c>
      <c r="B103" s="29" t="s">
        <v>636</v>
      </c>
      <c r="C103" s="31">
        <v>1.168402777777778E-3</v>
      </c>
      <c r="D103" s="3">
        <f>C103-Feuil1!$C$2</f>
        <v>1.2413194444444451E-4</v>
      </c>
      <c r="E103" s="3">
        <f>C103-$C102</f>
        <v>3.0092592592616263E-7</v>
      </c>
      <c r="F103" s="4">
        <v>448</v>
      </c>
      <c r="G103" s="33">
        <f>Tableau2[[#This Row],[PP ajustés]]-Tableau2[[#This Row],[PP]]</f>
        <v>12.556007547674142</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460.55600754767414</v>
      </c>
      <c r="I103" s="4" t="s">
        <v>12</v>
      </c>
      <c r="J103" s="4">
        <v>2000</v>
      </c>
      <c r="K103" s="4" t="s">
        <v>85</v>
      </c>
      <c r="L103" s="4" t="s">
        <v>105</v>
      </c>
      <c r="M103" s="4">
        <v>5</v>
      </c>
      <c r="N103" s="5" t="s">
        <v>58</v>
      </c>
      <c r="O103" s="4" t="s">
        <v>166</v>
      </c>
      <c r="P103" t="s">
        <v>654</v>
      </c>
    </row>
    <row r="104" spans="1:16" x14ac:dyDescent="0.3">
      <c r="A104" s="11">
        <f t="shared" si="1"/>
        <v>103</v>
      </c>
      <c r="B104" s="29" t="s">
        <v>854</v>
      </c>
      <c r="C104" s="31">
        <v>1.1684606481481481E-3</v>
      </c>
      <c r="D104" s="3">
        <f>C104-Feuil1!$C$2</f>
        <v>1.2418981481481461E-4</v>
      </c>
      <c r="E104" s="3">
        <f>C104-$C103</f>
        <v>5.787037037009897E-8</v>
      </c>
      <c r="F104" s="4">
        <v>456</v>
      </c>
      <c r="G104" s="33">
        <f>Tableau2[[#This Row],[PP ajustés]]-Tableau2[[#This Row],[PP]]</f>
        <v>4.5331975824645951</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460.5331975824646</v>
      </c>
      <c r="I104" s="4" t="s">
        <v>12</v>
      </c>
      <c r="J104" s="4">
        <v>1994</v>
      </c>
      <c r="K104" s="4" t="s">
        <v>18</v>
      </c>
      <c r="L104" s="4" t="s">
        <v>67</v>
      </c>
      <c r="M104" s="4">
        <v>5</v>
      </c>
      <c r="N104" s="5" t="s">
        <v>58</v>
      </c>
      <c r="O104" s="12" t="s">
        <v>162</v>
      </c>
      <c r="P104" t="s">
        <v>868</v>
      </c>
    </row>
    <row r="105" spans="1:16" x14ac:dyDescent="0.3">
      <c r="A105" s="11">
        <f t="shared" si="1"/>
        <v>104</v>
      </c>
      <c r="B105" t="s">
        <v>70</v>
      </c>
      <c r="C105" s="3">
        <v>1.168761574074074E-3</v>
      </c>
      <c r="D105" s="3">
        <f>C105-Feuil1!$C$2</f>
        <v>1.2449074074074055E-4</v>
      </c>
      <c r="E105" s="3">
        <f>C105-$C104</f>
        <v>3.0092592592594579E-7</v>
      </c>
      <c r="F105" s="4">
        <v>457</v>
      </c>
      <c r="G105" s="36">
        <f>Tableau2[[#This Row],[PP ajustés]]-Tableau2[[#This Row],[PP]]</f>
        <v>2.9447768715315874</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459.94477687153159</v>
      </c>
      <c r="I105" s="4" t="s">
        <v>12</v>
      </c>
      <c r="J105" s="4">
        <v>2002</v>
      </c>
      <c r="K105" s="4" t="s">
        <v>18</v>
      </c>
      <c r="L105" s="4" t="s">
        <v>35</v>
      </c>
      <c r="M105" s="4">
        <v>6</v>
      </c>
      <c r="N105" s="5" t="s">
        <v>23</v>
      </c>
      <c r="O105" s="4" t="s">
        <v>162</v>
      </c>
      <c r="P105" t="s">
        <v>340</v>
      </c>
    </row>
    <row r="106" spans="1:16" x14ac:dyDescent="0.3">
      <c r="A106" s="11">
        <f t="shared" si="1"/>
        <v>105</v>
      </c>
      <c r="B106" s="29" t="s">
        <v>875</v>
      </c>
      <c r="C106" s="31">
        <v>1.1689467592592591E-3</v>
      </c>
      <c r="D106" s="3">
        <f>C106-Feuil1!$C$2</f>
        <v>1.2467592592592565E-4</v>
      </c>
      <c r="E106" s="3">
        <f>C106-$C105</f>
        <v>1.8518518518509733E-7</v>
      </c>
      <c r="F106" s="4">
        <v>458</v>
      </c>
      <c r="G106" s="33">
        <f>Tableau2[[#This Row],[PP ajustés]]-Tableau2[[#This Row],[PP]]</f>
        <v>1.8719121683231492</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459.87191216832315</v>
      </c>
      <c r="I106" s="4" t="s">
        <v>12</v>
      </c>
      <c r="J106" s="4" t="s">
        <v>876</v>
      </c>
      <c r="K106" s="4" t="s">
        <v>18</v>
      </c>
      <c r="L106" s="4" t="s">
        <v>67</v>
      </c>
      <c r="M106" s="4">
        <v>5</v>
      </c>
      <c r="N106" s="5" t="s">
        <v>58</v>
      </c>
      <c r="O106" s="4" t="s">
        <v>162</v>
      </c>
      <c r="P106" t="s">
        <v>882</v>
      </c>
    </row>
    <row r="107" spans="1:16" x14ac:dyDescent="0.3">
      <c r="A107" s="11">
        <f t="shared" si="1"/>
        <v>106</v>
      </c>
      <c r="B107" s="29" t="s">
        <v>914</v>
      </c>
      <c r="C107" s="31">
        <v>1.1696180555555555E-3</v>
      </c>
      <c r="D107" s="3">
        <f>C107-Feuil1!$C$2</f>
        <v>1.2534722222222201E-4</v>
      </c>
      <c r="E107" s="3">
        <f>C107-$C106</f>
        <v>6.7129629629635729E-7</v>
      </c>
      <c r="F107" s="4">
        <v>546</v>
      </c>
      <c r="G107" s="33">
        <f>Tableau2[[#This Row],[PP ajustés]]-Tableau2[[#This Row],[PP]]</f>
        <v>-86.392028961811548</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459.60797103818845</v>
      </c>
      <c r="I107" s="4" t="s">
        <v>22</v>
      </c>
      <c r="J107" s="4">
        <v>2004</v>
      </c>
      <c r="K107" s="4" t="s">
        <v>18</v>
      </c>
      <c r="L107" s="4" t="s">
        <v>580</v>
      </c>
      <c r="M107" s="4">
        <v>5</v>
      </c>
      <c r="N107" s="5" t="s">
        <v>58</v>
      </c>
      <c r="O107" s="4" t="s">
        <v>174</v>
      </c>
      <c r="P107" t="s">
        <v>962</v>
      </c>
    </row>
    <row r="108" spans="1:16" x14ac:dyDescent="0.3">
      <c r="A108" s="11">
        <f t="shared" si="1"/>
        <v>107</v>
      </c>
      <c r="B108" s="29" t="s">
        <v>871</v>
      </c>
      <c r="C108" s="31">
        <v>1.1700694444444445E-3</v>
      </c>
      <c r="D108" s="3">
        <f>C108-Feuil1!$C$2</f>
        <v>1.2579861111111103E-4</v>
      </c>
      <c r="E108" s="3">
        <f>C108-$C107</f>
        <v>4.513888888890271E-7</v>
      </c>
      <c r="F108" s="4">
        <v>458</v>
      </c>
      <c r="G108" s="33">
        <f>Tableau2[[#This Row],[PP ajustés]]-Tableau2[[#This Row],[PP]]</f>
        <v>1.4741709816103139</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459.47417098161031</v>
      </c>
      <c r="I108" s="4" t="s">
        <v>12</v>
      </c>
      <c r="J108" s="4">
        <v>1997</v>
      </c>
      <c r="K108" s="4" t="s">
        <v>18</v>
      </c>
      <c r="L108" s="4" t="s">
        <v>67</v>
      </c>
      <c r="M108" s="4">
        <v>5</v>
      </c>
      <c r="N108" s="5" t="s">
        <v>58</v>
      </c>
      <c r="O108" s="4" t="s">
        <v>162</v>
      </c>
      <c r="P108" t="s">
        <v>882</v>
      </c>
    </row>
    <row r="109" spans="1:16" x14ac:dyDescent="0.3">
      <c r="A109" s="11">
        <f t="shared" si="1"/>
        <v>108</v>
      </c>
      <c r="B109" t="s">
        <v>71</v>
      </c>
      <c r="C109" s="3">
        <v>1.1702893518518518E-3</v>
      </c>
      <c r="D109" s="3">
        <f>C109-Feuil1!$C$2</f>
        <v>1.2601851851851836E-4</v>
      </c>
      <c r="E109" s="3">
        <f>C109-$C108</f>
        <v>2.1990740740733018E-7</v>
      </c>
      <c r="F109" s="4">
        <v>456</v>
      </c>
      <c r="G109" s="36">
        <f>Tableau2[[#This Row],[PP ajustés]]-Tableau2[[#This Row],[PP]]</f>
        <v>3.7743781534011305</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459.77437815340113</v>
      </c>
      <c r="I109" s="4" t="s">
        <v>12</v>
      </c>
      <c r="J109" s="4">
        <v>2001</v>
      </c>
      <c r="K109" s="4" t="s">
        <v>18</v>
      </c>
      <c r="L109" s="4" t="s">
        <v>35</v>
      </c>
      <c r="M109" s="4">
        <v>6</v>
      </c>
      <c r="N109" s="5" t="s">
        <v>23</v>
      </c>
      <c r="O109" s="4" t="s">
        <v>162</v>
      </c>
      <c r="P109" t="s">
        <v>340</v>
      </c>
    </row>
    <row r="110" spans="1:16" x14ac:dyDescent="0.3">
      <c r="A110" s="11">
        <f t="shared" si="1"/>
        <v>109</v>
      </c>
      <c r="B110" t="s">
        <v>72</v>
      </c>
      <c r="C110" s="3">
        <v>1.1708101851851853E-3</v>
      </c>
      <c r="D110" s="3">
        <f>C110-Feuil1!$C$2</f>
        <v>1.2653935185185186E-4</v>
      </c>
      <c r="E110" s="3">
        <f>C110-$C109</f>
        <v>5.2083333333349281E-7</v>
      </c>
      <c r="F110" s="4">
        <v>452</v>
      </c>
      <c r="G110" s="36">
        <f>Tableau2[[#This Row],[PP ajustés]]-Tableau2[[#This Row],[PP]]</f>
        <v>7.1858208571022715</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459.18582085710227</v>
      </c>
      <c r="I110" s="4" t="s">
        <v>12</v>
      </c>
      <c r="J110" s="4">
        <v>1999</v>
      </c>
      <c r="K110" s="4" t="s">
        <v>18</v>
      </c>
      <c r="L110" s="4" t="s">
        <v>73</v>
      </c>
      <c r="M110" s="4">
        <v>5</v>
      </c>
      <c r="N110" s="5" t="s">
        <v>58</v>
      </c>
      <c r="O110" s="4" t="s">
        <v>162</v>
      </c>
      <c r="P110" t="s">
        <v>341</v>
      </c>
    </row>
    <row r="111" spans="1:16" x14ac:dyDescent="0.3">
      <c r="A111" s="11">
        <f t="shared" si="1"/>
        <v>110</v>
      </c>
      <c r="B111" s="29" t="s">
        <v>881</v>
      </c>
      <c r="C111" s="31">
        <v>1.1709374999999999E-3</v>
      </c>
      <c r="D111" s="3">
        <f>C111-Feuil1!$C$2</f>
        <v>1.2666666666666642E-4</v>
      </c>
      <c r="E111" s="3">
        <f>C111-$C110</f>
        <v>1.2731481481456468E-7</v>
      </c>
      <c r="F111" s="4">
        <v>457</v>
      </c>
      <c r="G111" s="33">
        <f>Tableau2[[#This Row],[PP ajustés]]-Tableau2[[#This Row],[PP]]</f>
        <v>2.0367464299251878</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459.03674642992519</v>
      </c>
      <c r="I111" s="4" t="s">
        <v>12</v>
      </c>
      <c r="J111" s="4" t="s">
        <v>877</v>
      </c>
      <c r="K111" s="4" t="s">
        <v>18</v>
      </c>
      <c r="L111" s="4" t="s">
        <v>67</v>
      </c>
      <c r="M111" s="4">
        <v>5</v>
      </c>
      <c r="N111" s="5" t="s">
        <v>58</v>
      </c>
      <c r="O111" s="4" t="s">
        <v>162</v>
      </c>
      <c r="P111" t="s">
        <v>882</v>
      </c>
    </row>
    <row r="112" spans="1:16" x14ac:dyDescent="0.3">
      <c r="A112" s="11">
        <f t="shared" si="1"/>
        <v>111</v>
      </c>
      <c r="B112" s="29" t="s">
        <v>799</v>
      </c>
      <c r="C112" s="31">
        <v>1.1710185185185185E-3</v>
      </c>
      <c r="D112" s="3">
        <f>C112-Feuil1!$C$2</f>
        <v>1.2674768518518504E-4</v>
      </c>
      <c r="E112" s="3">
        <f>C112-$C111</f>
        <v>8.1018518518615606E-8</v>
      </c>
      <c r="F112" s="4">
        <v>449</v>
      </c>
      <c r="G112" s="33">
        <f>Tableau2[[#This Row],[PP ajustés]]-Tableau2[[#This Row],[PP]]</f>
        <v>10.00498734451935</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459.00498734451935</v>
      </c>
      <c r="I112" s="4" t="s">
        <v>12</v>
      </c>
      <c r="J112" s="4">
        <v>2001</v>
      </c>
      <c r="K112" s="4" t="s">
        <v>18</v>
      </c>
      <c r="L112" s="4" t="s">
        <v>788</v>
      </c>
      <c r="M112" s="4">
        <v>5</v>
      </c>
      <c r="N112" s="5" t="s">
        <v>58</v>
      </c>
      <c r="O112" s="4" t="s">
        <v>162</v>
      </c>
      <c r="P112" t="s">
        <v>819</v>
      </c>
    </row>
    <row r="113" spans="1:16" x14ac:dyDescent="0.3">
      <c r="A113" s="11">
        <f t="shared" si="1"/>
        <v>112</v>
      </c>
      <c r="B113" s="29" t="s">
        <v>792</v>
      </c>
      <c r="C113" s="31">
        <v>1.1719675925925927E-3</v>
      </c>
      <c r="D113" s="3">
        <f>C113-Feuil1!$C$2</f>
        <v>1.2769675925925926E-4</v>
      </c>
      <c r="E113" s="3">
        <f>C113-$C112</f>
        <v>9.4907407407422012E-7</v>
      </c>
      <c r="F113" s="4">
        <v>457</v>
      </c>
      <c r="G113" s="33">
        <f>Tableau2[[#This Row],[PP ajustés]]-Tableau2[[#This Row],[PP]]</f>
        <v>2.1448085394144982</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459.1448085394145</v>
      </c>
      <c r="I113" s="4" t="s">
        <v>12</v>
      </c>
      <c r="J113" s="4">
        <v>2002</v>
      </c>
      <c r="K113" s="4" t="s">
        <v>18</v>
      </c>
      <c r="L113" s="4" t="s">
        <v>788</v>
      </c>
      <c r="M113" s="4">
        <v>5</v>
      </c>
      <c r="N113" s="5" t="s">
        <v>510</v>
      </c>
      <c r="O113" s="4" t="s">
        <v>162</v>
      </c>
      <c r="P113" t="s">
        <v>815</v>
      </c>
    </row>
    <row r="114" spans="1:16" x14ac:dyDescent="0.3">
      <c r="A114" s="11">
        <f t="shared" si="1"/>
        <v>113</v>
      </c>
      <c r="B114" t="s">
        <v>74</v>
      </c>
      <c r="C114" s="3">
        <v>1.1719907407407406E-3</v>
      </c>
      <c r="D114" s="3">
        <f>C114-Feuil1!$C$2</f>
        <v>1.2771990740740712E-4</v>
      </c>
      <c r="E114" s="3">
        <f>C114-$C113</f>
        <v>2.3148148147866116E-8</v>
      </c>
      <c r="F114" s="4">
        <v>465</v>
      </c>
      <c r="G114" s="36">
        <f>Tableau2[[#This Row],[PP ajustés]]-Tableau2[[#This Row],[PP]]</f>
        <v>-5.8642600920003929</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459.13573990799961</v>
      </c>
      <c r="I114" s="4" t="s">
        <v>12</v>
      </c>
      <c r="J114" s="4">
        <v>1999</v>
      </c>
      <c r="K114" s="4" t="s">
        <v>18</v>
      </c>
      <c r="L114" s="4" t="s">
        <v>35</v>
      </c>
      <c r="M114" s="4">
        <v>5</v>
      </c>
      <c r="N114" s="5" t="s">
        <v>38</v>
      </c>
      <c r="O114" s="4" t="s">
        <v>162</v>
      </c>
      <c r="P114" t="s">
        <v>342</v>
      </c>
    </row>
    <row r="115" spans="1:16" x14ac:dyDescent="0.3">
      <c r="A115" s="11">
        <f t="shared" si="1"/>
        <v>114</v>
      </c>
      <c r="B115" t="s">
        <v>75</v>
      </c>
      <c r="C115" s="3">
        <v>1.1723726851851851E-3</v>
      </c>
      <c r="D115" s="3">
        <f>C115-Feuil1!$C$2</f>
        <v>1.2810185185185168E-4</v>
      </c>
      <c r="E115" s="3">
        <f>C115-$C114</f>
        <v>3.819444444445614E-7</v>
      </c>
      <c r="F115" s="4">
        <v>455</v>
      </c>
      <c r="G115" s="36">
        <f>Tableau2[[#This Row],[PP ajustés]]-Tableau2[[#This Row],[PP]]</f>
        <v>3.829927121725234</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458.82992712172523</v>
      </c>
      <c r="I115" s="4" t="s">
        <v>12</v>
      </c>
      <c r="J115" s="4">
        <v>1998</v>
      </c>
      <c r="K115" s="4" t="s">
        <v>18</v>
      </c>
      <c r="L115" s="4" t="s">
        <v>35</v>
      </c>
      <c r="M115" s="4">
        <v>5</v>
      </c>
      <c r="N115" s="5" t="s">
        <v>58</v>
      </c>
      <c r="O115" s="4" t="s">
        <v>162</v>
      </c>
      <c r="P115" t="s">
        <v>343</v>
      </c>
    </row>
    <row r="116" spans="1:16" x14ac:dyDescent="0.3">
      <c r="A116" s="11">
        <f t="shared" si="1"/>
        <v>115</v>
      </c>
      <c r="B116" t="s">
        <v>76</v>
      </c>
      <c r="C116" s="3">
        <v>1.1723958333333332E-3</v>
      </c>
      <c r="D116" s="3">
        <f>C116-Feuil1!$C$2</f>
        <v>1.2812499999999977E-4</v>
      </c>
      <c r="E116" s="3">
        <f>C116-$C115</f>
        <v>2.3148148148082956E-8</v>
      </c>
      <c r="F116" s="4">
        <v>458</v>
      </c>
      <c r="G116" s="36">
        <f>Tableau2[[#This Row],[PP ajustés]]-Tableau2[[#This Row],[PP]]</f>
        <v>0.82086784086988018</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458.82086784086988</v>
      </c>
      <c r="I116" s="4" t="s">
        <v>12</v>
      </c>
      <c r="J116" s="4">
        <v>1999</v>
      </c>
      <c r="K116" s="4" t="s">
        <v>18</v>
      </c>
      <c r="L116" s="4" t="s">
        <v>67</v>
      </c>
      <c r="M116" s="4">
        <v>5</v>
      </c>
      <c r="N116" s="5" t="s">
        <v>38</v>
      </c>
      <c r="O116" s="4" t="s">
        <v>162</v>
      </c>
      <c r="P116" t="s">
        <v>344</v>
      </c>
    </row>
    <row r="117" spans="1:16" x14ac:dyDescent="0.3">
      <c r="A117" s="11">
        <f t="shared" si="1"/>
        <v>116</v>
      </c>
      <c r="B117" t="s">
        <v>77</v>
      </c>
      <c r="C117" s="3">
        <v>1.1724189814814813E-3</v>
      </c>
      <c r="D117" s="3">
        <f>C117-Feuil1!$C$2</f>
        <v>1.2814814814814785E-4</v>
      </c>
      <c r="E117" s="3">
        <f>C117-$C116</f>
        <v>2.3148148148082956E-8</v>
      </c>
      <c r="F117" s="4">
        <v>453</v>
      </c>
      <c r="G117" s="36">
        <f>Tableau2[[#This Row],[PP ajustés]]-Tableau2[[#This Row],[PP]]</f>
        <v>5.8118089177460774</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458.81180891774608</v>
      </c>
      <c r="I117" s="4" t="s">
        <v>12</v>
      </c>
      <c r="J117" s="4">
        <v>2000</v>
      </c>
      <c r="K117" s="4" t="s">
        <v>18</v>
      </c>
      <c r="L117" s="4" t="s">
        <v>73</v>
      </c>
      <c r="M117" s="4">
        <v>6</v>
      </c>
      <c r="N117" s="5" t="s">
        <v>23</v>
      </c>
      <c r="O117" s="4" t="s">
        <v>162</v>
      </c>
      <c r="P117" t="s">
        <v>345</v>
      </c>
    </row>
    <row r="118" spans="1:16" x14ac:dyDescent="0.3">
      <c r="A118" s="11">
        <f t="shared" si="1"/>
        <v>117</v>
      </c>
      <c r="B118" s="29" t="s">
        <v>870</v>
      </c>
      <c r="C118" s="31">
        <v>1.1726273148148149E-3</v>
      </c>
      <c r="D118" s="3">
        <f>C118-Feuil1!$C$2</f>
        <v>1.2835648148148146E-4</v>
      </c>
      <c r="E118" s="3">
        <f>C118-$C117</f>
        <v>2.0833333333361397E-7</v>
      </c>
      <c r="F118" s="4">
        <v>457</v>
      </c>
      <c r="G118" s="33">
        <f>Tableau2[[#This Row],[PP ajustés]]-Tableau2[[#This Row],[PP]]</f>
        <v>1.7302947040507775</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458.73029470405078</v>
      </c>
      <c r="I118" s="4" t="s">
        <v>12</v>
      </c>
      <c r="J118" s="4">
        <v>1995</v>
      </c>
      <c r="K118" s="4" t="s">
        <v>13</v>
      </c>
      <c r="L118" s="4" t="s">
        <v>67</v>
      </c>
      <c r="M118" s="4">
        <v>5</v>
      </c>
      <c r="N118" s="5" t="s">
        <v>58</v>
      </c>
      <c r="O118" s="4" t="s">
        <v>162</v>
      </c>
      <c r="P118" t="s">
        <v>882</v>
      </c>
    </row>
    <row r="119" spans="1:16" x14ac:dyDescent="0.3">
      <c r="A119" s="11">
        <f t="shared" si="1"/>
        <v>118</v>
      </c>
      <c r="B119" s="29" t="s">
        <v>912</v>
      </c>
      <c r="C119" s="31">
        <v>1.1728356481481481E-3</v>
      </c>
      <c r="D119" s="3">
        <f>C119-Feuil1!$C$2</f>
        <v>1.2856481481481464E-4</v>
      </c>
      <c r="E119" s="3">
        <f>C119-$C118</f>
        <v>2.0833333333318028E-7</v>
      </c>
      <c r="F119" s="4">
        <v>509</v>
      </c>
      <c r="G119" s="33">
        <f>Tableau2[[#This Row],[PP ajustés]]-Tableau2[[#This Row],[PP]]</f>
        <v>-49.666899700674151</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459.33310029932585</v>
      </c>
      <c r="I119" s="4" t="s">
        <v>22</v>
      </c>
      <c r="J119" s="4">
        <v>2002</v>
      </c>
      <c r="K119" s="4" t="s">
        <v>18</v>
      </c>
      <c r="L119" s="4" t="s">
        <v>580</v>
      </c>
      <c r="M119" s="4">
        <v>5</v>
      </c>
      <c r="N119" s="5" t="s">
        <v>58</v>
      </c>
      <c r="O119" s="4" t="s">
        <v>174</v>
      </c>
      <c r="P119" t="s">
        <v>960</v>
      </c>
    </row>
    <row r="120" spans="1:16" x14ac:dyDescent="0.3">
      <c r="A120" s="11">
        <f t="shared" si="1"/>
        <v>119</v>
      </c>
      <c r="B120" s="47" t="s">
        <v>957</v>
      </c>
      <c r="C120" s="48">
        <v>1.1731944444444444E-3</v>
      </c>
      <c r="D120" s="3">
        <f>C120-Feuil1!$C$2</f>
        <v>1.2892361111111091E-4</v>
      </c>
      <c r="E120" s="3">
        <f>C120-$C119</f>
        <v>3.587962962962616E-7</v>
      </c>
      <c r="F120" s="4">
        <v>435</v>
      </c>
      <c r="G120" s="33">
        <f>Tableau2[[#This Row],[PP ajustés]]-Tableau2[[#This Row],[PP]]</f>
        <v>24.266229773335283</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459.26622977333528</v>
      </c>
      <c r="I120" s="4" t="s">
        <v>42</v>
      </c>
      <c r="J120" s="4">
        <v>2002</v>
      </c>
      <c r="K120" s="4" t="s">
        <v>18</v>
      </c>
      <c r="L120" s="4" t="s">
        <v>105</v>
      </c>
      <c r="M120" s="4">
        <v>5</v>
      </c>
      <c r="N120" s="5" t="s">
        <v>38</v>
      </c>
      <c r="O120" s="12" t="s">
        <v>162</v>
      </c>
      <c r="P120" t="s">
        <v>993</v>
      </c>
    </row>
    <row r="121" spans="1:16" x14ac:dyDescent="0.3">
      <c r="A121" s="11">
        <f t="shared" si="1"/>
        <v>120</v>
      </c>
      <c r="B121" s="29" t="s">
        <v>704</v>
      </c>
      <c r="C121" s="31">
        <v>1.1741435185185186E-3</v>
      </c>
      <c r="D121" s="3">
        <f>C121-Feuil1!$C$2</f>
        <v>1.2987268518518513E-4</v>
      </c>
      <c r="E121" s="3">
        <f>C121-$C120</f>
        <v>9.4907407407422012E-7</v>
      </c>
      <c r="F121" s="4">
        <v>429</v>
      </c>
      <c r="G121" s="33">
        <f>Tableau2[[#This Row],[PP ajustés]]-Tableau2[[#This Row],[PP]]</f>
        <v>30.610382240154308</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459.61038224015431</v>
      </c>
      <c r="I121" s="4" t="s">
        <v>12</v>
      </c>
      <c r="J121" s="4">
        <v>2007</v>
      </c>
      <c r="K121" s="4" t="s">
        <v>18</v>
      </c>
      <c r="L121" s="4" t="s">
        <v>35</v>
      </c>
      <c r="M121" s="4">
        <v>6</v>
      </c>
      <c r="N121" s="5" t="s">
        <v>58</v>
      </c>
      <c r="O121" s="4" t="s">
        <v>162</v>
      </c>
      <c r="P121" t="s">
        <v>714</v>
      </c>
    </row>
    <row r="122" spans="1:16" x14ac:dyDescent="0.3">
      <c r="A122" s="11">
        <f t="shared" si="1"/>
        <v>121</v>
      </c>
      <c r="B122" t="s">
        <v>78</v>
      </c>
      <c r="C122" s="3">
        <v>1.1744675925925926E-3</v>
      </c>
      <c r="D122" s="3">
        <f>C122-Feuil1!$C$2</f>
        <v>1.3019675925925915E-4</v>
      </c>
      <c r="E122" s="3">
        <f>C122-$C121</f>
        <v>3.2407407407402875E-7</v>
      </c>
      <c r="F122" s="4">
        <v>466</v>
      </c>
      <c r="G122" s="36">
        <f>Tableau2[[#This Row],[PP ajustés]]-Tableau2[[#This Row],[PP]]</f>
        <v>-6.5164393171187385</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459.48356068288126</v>
      </c>
      <c r="I122" s="4" t="s">
        <v>12</v>
      </c>
      <c r="J122" s="4">
        <v>1999</v>
      </c>
      <c r="K122" s="4" t="s">
        <v>18</v>
      </c>
      <c r="L122" s="4" t="s">
        <v>35</v>
      </c>
      <c r="M122" s="4">
        <v>5</v>
      </c>
      <c r="N122" s="5" t="s">
        <v>38</v>
      </c>
      <c r="O122" s="4" t="s">
        <v>162</v>
      </c>
      <c r="P122" t="s">
        <v>346</v>
      </c>
    </row>
    <row r="123" spans="1:16" x14ac:dyDescent="0.3">
      <c r="A123" s="11">
        <f t="shared" si="1"/>
        <v>122</v>
      </c>
      <c r="B123" t="s">
        <v>79</v>
      </c>
      <c r="C123" s="3">
        <v>1.1745833333333333E-3</v>
      </c>
      <c r="D123" s="3">
        <f>C123-Feuil1!$C$2</f>
        <v>1.3031249999999979E-4</v>
      </c>
      <c r="E123" s="3">
        <f>C123-$C122</f>
        <v>1.1574074074063162E-7</v>
      </c>
      <c r="F123" s="4">
        <v>466</v>
      </c>
      <c r="G123" s="36">
        <f>Tableau2[[#This Row],[PP ajustés]]-Tableau2[[#This Row],[PP]]</f>
        <v>-7.1975265245574747</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458.80247347544253</v>
      </c>
      <c r="I123" s="4" t="s">
        <v>12</v>
      </c>
      <c r="J123" s="4">
        <v>2001</v>
      </c>
      <c r="K123" s="4" t="s">
        <v>18</v>
      </c>
      <c r="L123" s="4" t="s">
        <v>35</v>
      </c>
      <c r="M123" s="4">
        <v>5</v>
      </c>
      <c r="N123" s="5" t="s">
        <v>38</v>
      </c>
      <c r="O123" s="4" t="s">
        <v>166</v>
      </c>
      <c r="P123" t="s">
        <v>347</v>
      </c>
    </row>
    <row r="124" spans="1:16" x14ac:dyDescent="0.3">
      <c r="A124" s="11">
        <f t="shared" si="1"/>
        <v>123</v>
      </c>
      <c r="B124" t="s">
        <v>80</v>
      </c>
      <c r="C124" s="3">
        <v>1.1749884259259259E-3</v>
      </c>
      <c r="D124" s="3">
        <f>C124-Feuil1!$C$2</f>
        <v>1.3071759259259243E-4</v>
      </c>
      <c r="E124" s="3">
        <f>C124-$C123</f>
        <v>4.0509259259264435E-7</v>
      </c>
      <c r="F124" s="4">
        <v>453</v>
      </c>
      <c r="G124" s="36">
        <f>Tableau2[[#This Row],[PP ajustés]]-Tableau2[[#This Row],[PP]]</f>
        <v>5.6442953356692556</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458.64429533566926</v>
      </c>
      <c r="I124" s="4" t="s">
        <v>12</v>
      </c>
      <c r="J124" s="4">
        <v>2000</v>
      </c>
      <c r="K124" s="4" t="s">
        <v>18</v>
      </c>
      <c r="L124" s="4" t="s">
        <v>35</v>
      </c>
      <c r="M124" s="4">
        <v>6</v>
      </c>
      <c r="N124" s="5" t="s">
        <v>23</v>
      </c>
      <c r="O124" s="4" t="s">
        <v>162</v>
      </c>
      <c r="P124" t="s">
        <v>340</v>
      </c>
    </row>
    <row r="125" spans="1:16" x14ac:dyDescent="0.3">
      <c r="A125" s="11">
        <f t="shared" si="1"/>
        <v>124</v>
      </c>
      <c r="B125" t="s">
        <v>81</v>
      </c>
      <c r="C125" s="3">
        <v>1.1752777777777777E-3</v>
      </c>
      <c r="D125" s="3">
        <f>C125-Feuil1!$C$2</f>
        <v>1.3100694444444423E-4</v>
      </c>
      <c r="E125" s="3">
        <f>C125-$C124</f>
        <v>2.8935185185179589E-7</v>
      </c>
      <c r="F125" s="4">
        <v>463</v>
      </c>
      <c r="G125" s="36">
        <f>Tableau2[[#This Row],[PP ajustés]]-Tableau2[[#This Row],[PP]]</f>
        <v>-5.2911889878188845</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457.70881101218112</v>
      </c>
      <c r="I125" s="4" t="s">
        <v>42</v>
      </c>
      <c r="J125" s="4">
        <v>2008</v>
      </c>
      <c r="K125" s="4" t="s">
        <v>18</v>
      </c>
      <c r="L125" s="4" t="s">
        <v>19</v>
      </c>
      <c r="M125" s="4">
        <v>1</v>
      </c>
      <c r="N125" s="5" t="s">
        <v>82</v>
      </c>
      <c r="O125" s="4" t="s">
        <v>166</v>
      </c>
      <c r="P125" t="s">
        <v>348</v>
      </c>
    </row>
    <row r="126" spans="1:16" x14ac:dyDescent="0.3">
      <c r="A126" s="11">
        <f t="shared" si="1"/>
        <v>125</v>
      </c>
      <c r="B126" s="29" t="s">
        <v>880</v>
      </c>
      <c r="C126" s="31">
        <v>1.1756481481481481E-3</v>
      </c>
      <c r="D126" s="3">
        <f>C126-Feuil1!$C$2</f>
        <v>1.3137731481481464E-4</v>
      </c>
      <c r="E126" s="3">
        <f>C126-$C125</f>
        <v>3.703703703704115E-7</v>
      </c>
      <c r="F126" s="4">
        <v>452</v>
      </c>
      <c r="G126" s="33">
        <f>Tableau2[[#This Row],[PP ajustés]]-Tableau2[[#This Row],[PP]]</f>
        <v>5.5646166950944576</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457.56461669509446</v>
      </c>
      <c r="I126" s="4" t="s">
        <v>12</v>
      </c>
      <c r="J126" s="4">
        <v>1993</v>
      </c>
      <c r="K126" s="4" t="s">
        <v>13</v>
      </c>
      <c r="L126" s="4" t="s">
        <v>67</v>
      </c>
      <c r="M126" s="4">
        <v>5</v>
      </c>
      <c r="N126" s="5" t="s">
        <v>58</v>
      </c>
      <c r="O126" s="4" t="s">
        <v>162</v>
      </c>
      <c r="P126" t="s">
        <v>867</v>
      </c>
    </row>
    <row r="127" spans="1:16" x14ac:dyDescent="0.3">
      <c r="A127" s="11">
        <f t="shared" si="1"/>
        <v>126</v>
      </c>
      <c r="B127" t="s">
        <v>83</v>
      </c>
      <c r="C127" s="3">
        <v>1.1757407407407409E-3</v>
      </c>
      <c r="D127" s="3">
        <f>C127-Feuil1!$C$2</f>
        <v>1.314699074074074E-4</v>
      </c>
      <c r="E127" s="3">
        <f>C127-$C126</f>
        <v>9.2592592592765505E-8</v>
      </c>
      <c r="F127" s="4">
        <v>452</v>
      </c>
      <c r="G127" s="36">
        <f>Tableau2[[#This Row],[PP ajustés]]-Tableau2[[#This Row],[PP]]</f>
        <v>5.5285823104121619</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457.52858231041216</v>
      </c>
      <c r="I127" s="4" t="s">
        <v>12</v>
      </c>
      <c r="J127" s="4">
        <v>1997</v>
      </c>
      <c r="K127" s="4" t="s">
        <v>18</v>
      </c>
      <c r="L127" s="4" t="s">
        <v>35</v>
      </c>
      <c r="M127" s="4">
        <v>5</v>
      </c>
      <c r="N127" s="5" t="s">
        <v>58</v>
      </c>
      <c r="O127" s="4" t="s">
        <v>166</v>
      </c>
      <c r="P127" t="s">
        <v>349</v>
      </c>
    </row>
    <row r="128" spans="1:16" x14ac:dyDescent="0.3">
      <c r="A128" s="11">
        <f t="shared" si="1"/>
        <v>127</v>
      </c>
      <c r="B128" s="29" t="s">
        <v>460</v>
      </c>
      <c r="C128" s="31">
        <v>1.1763425925925925E-3</v>
      </c>
      <c r="D128" s="3">
        <f>C128-Feuil1!$C$2</f>
        <v>1.3207175925925908E-4</v>
      </c>
      <c r="E128" s="3">
        <f>C128-$C127</f>
        <v>6.0185185185167474E-7</v>
      </c>
      <c r="F128" s="4">
        <v>431</v>
      </c>
      <c r="G128" s="33">
        <f>Tableau2[[#This Row],[PP ajustés]]-Tableau2[[#This Row],[PP]]</f>
        <v>26.261804104242287</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457.26180410424229</v>
      </c>
      <c r="I128" s="4" t="s">
        <v>108</v>
      </c>
      <c r="J128" s="4">
        <v>2001</v>
      </c>
      <c r="K128" s="4" t="s">
        <v>18</v>
      </c>
      <c r="L128" s="4" t="s">
        <v>105</v>
      </c>
      <c r="M128" s="4">
        <v>6</v>
      </c>
      <c r="N128" s="5" t="s">
        <v>23</v>
      </c>
      <c r="O128" s="12" t="s">
        <v>162</v>
      </c>
      <c r="P128" t="s">
        <v>483</v>
      </c>
    </row>
    <row r="129" spans="1:16" x14ac:dyDescent="0.3">
      <c r="A129" s="11">
        <f t="shared" si="1"/>
        <v>128</v>
      </c>
      <c r="B129" t="s">
        <v>84</v>
      </c>
      <c r="C129" s="3">
        <v>1.1764236111111112E-3</v>
      </c>
      <c r="D129" s="3">
        <f>C129-Feuil1!$C$2</f>
        <v>1.3215277777777769E-4</v>
      </c>
      <c r="E129" s="3">
        <f>C129-$C128</f>
        <v>8.1018518518615606E-8</v>
      </c>
      <c r="F129" s="4">
        <v>463</v>
      </c>
      <c r="G129" s="36">
        <f>Tableau2[[#This Row],[PP ajustés]]-Tableau2[[#This Row],[PP]]</f>
        <v>-6.3934096405748733</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456.60659035942513</v>
      </c>
      <c r="I129" s="4" t="s">
        <v>12</v>
      </c>
      <c r="J129" s="4">
        <v>1998</v>
      </c>
      <c r="K129" s="4" t="s">
        <v>85</v>
      </c>
      <c r="L129" s="4" t="s">
        <v>35</v>
      </c>
      <c r="M129" s="4">
        <v>5</v>
      </c>
      <c r="N129" s="5" t="s">
        <v>38</v>
      </c>
      <c r="O129" s="4" t="s">
        <v>166</v>
      </c>
      <c r="P129" t="s">
        <v>350</v>
      </c>
    </row>
    <row r="130" spans="1:16" x14ac:dyDescent="0.3">
      <c r="A130" s="11">
        <f t="shared" si="1"/>
        <v>129</v>
      </c>
      <c r="B130" s="29" t="s">
        <v>704</v>
      </c>
      <c r="C130" s="31">
        <v>1.1765277777777779E-3</v>
      </c>
      <c r="D130" s="3">
        <f>C130-Feuil1!$C$2</f>
        <v>1.3225694444444439E-4</v>
      </c>
      <c r="E130" s="3">
        <f>C130-$C129</f>
        <v>1.0416666666669856E-7</v>
      </c>
      <c r="F130" s="4">
        <v>429</v>
      </c>
      <c r="G130" s="33">
        <f>Tableau2[[#This Row],[PP ajustés]]-Tableau2[[#This Row],[PP]]</f>
        <v>27.622033754442725</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456.62203375444273</v>
      </c>
      <c r="I130" s="4" t="s">
        <v>12</v>
      </c>
      <c r="J130" s="4">
        <v>2003</v>
      </c>
      <c r="K130" s="4" t="s">
        <v>18</v>
      </c>
      <c r="L130" s="4" t="s">
        <v>35</v>
      </c>
      <c r="M130" s="4">
        <v>6</v>
      </c>
      <c r="N130" s="5" t="s">
        <v>58</v>
      </c>
      <c r="O130" s="4" t="s">
        <v>162</v>
      </c>
      <c r="P130" t="s">
        <v>714</v>
      </c>
    </row>
    <row r="131" spans="1:16" x14ac:dyDescent="0.3">
      <c r="A131" s="11">
        <f t="shared" si="1"/>
        <v>130</v>
      </c>
      <c r="B131" s="29" t="s">
        <v>853</v>
      </c>
      <c r="C131" s="31">
        <v>1.1779050925925926E-3</v>
      </c>
      <c r="D131" s="3">
        <f>C131-Feuil1!$C$2</f>
        <v>1.3363425925925912E-4</v>
      </c>
      <c r="E131" s="3">
        <f>C131-$C130</f>
        <v>1.3773148148147306E-6</v>
      </c>
      <c r="F131" s="4">
        <v>453</v>
      </c>
      <c r="G131" s="33">
        <f>Tableau2[[#This Row],[PP ajustés]]-Tableau2[[#This Row],[PP]]</f>
        <v>1.7364039189911296</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454.73640391899113</v>
      </c>
      <c r="I131" s="4" t="s">
        <v>12</v>
      </c>
      <c r="J131" s="4">
        <v>1989</v>
      </c>
      <c r="K131" s="4" t="s">
        <v>18</v>
      </c>
      <c r="L131" s="4" t="s">
        <v>67</v>
      </c>
      <c r="M131" s="4">
        <v>5</v>
      </c>
      <c r="N131" s="5" t="s">
        <v>58</v>
      </c>
      <c r="O131" s="4" t="s">
        <v>162</v>
      </c>
      <c r="P131" t="s">
        <v>867</v>
      </c>
    </row>
    <row r="132" spans="1:16" x14ac:dyDescent="0.3">
      <c r="A132" s="11">
        <f t="shared" ref="A132:A195" si="2">A131+1</f>
        <v>131</v>
      </c>
      <c r="B132" s="29" t="s">
        <v>939</v>
      </c>
      <c r="C132" s="31">
        <v>1.1780092592592593E-3</v>
      </c>
      <c r="D132" s="3">
        <f>C132-Feuil1!$C$2</f>
        <v>1.3373842592592582E-4</v>
      </c>
      <c r="E132" s="3">
        <f>C132-$C131</f>
        <v>1.0416666666669856E-7</v>
      </c>
      <c r="F132" s="4">
        <v>433</v>
      </c>
      <c r="G132" s="33">
        <f>Tableau2[[#This Row],[PP ajustés]]-Tableau2[[#This Row],[PP]]</f>
        <v>21.696193390053509</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454.69619339005351</v>
      </c>
      <c r="I132" s="4" t="s">
        <v>42</v>
      </c>
      <c r="J132" s="4">
        <v>2002</v>
      </c>
      <c r="K132" s="4" t="s">
        <v>18</v>
      </c>
      <c r="L132" s="4" t="s">
        <v>67</v>
      </c>
      <c r="M132" s="4">
        <v>6</v>
      </c>
      <c r="N132" s="5" t="s">
        <v>948</v>
      </c>
      <c r="O132" s="12" t="s">
        <v>162</v>
      </c>
      <c r="P132" t="s">
        <v>973</v>
      </c>
    </row>
    <row r="133" spans="1:16" x14ac:dyDescent="0.3">
      <c r="A133" s="11">
        <f t="shared" si="2"/>
        <v>132</v>
      </c>
      <c r="B133" s="29" t="s">
        <v>609</v>
      </c>
      <c r="C133" s="31">
        <v>1.1782291666666666E-3</v>
      </c>
      <c r="D133" s="3">
        <f>C133-Feuil1!$C$2</f>
        <v>1.3395833333333315E-4</v>
      </c>
      <c r="E133" s="3">
        <f>C133-$C132</f>
        <v>2.1990740740733018E-7</v>
      </c>
      <c r="F133" s="4">
        <v>413</v>
      </c>
      <c r="G133" s="33">
        <f>Tableau2[[#This Row],[PP ajustés]]-Tableau2[[#This Row],[PP]]</f>
        <v>41.611327844474431</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454.61132784447443</v>
      </c>
      <c r="I133" s="4" t="s">
        <v>32</v>
      </c>
      <c r="J133" s="4">
        <v>1971</v>
      </c>
      <c r="K133" s="4" t="s">
        <v>13</v>
      </c>
      <c r="L133" s="4" t="s">
        <v>67</v>
      </c>
      <c r="M133" s="4">
        <v>5</v>
      </c>
      <c r="N133" s="5" t="s">
        <v>58</v>
      </c>
      <c r="O133" s="4" t="s">
        <v>162</v>
      </c>
      <c r="P133" t="s">
        <v>616</v>
      </c>
    </row>
    <row r="134" spans="1:16" x14ac:dyDescent="0.3">
      <c r="A134" s="11">
        <f t="shared" si="2"/>
        <v>133</v>
      </c>
      <c r="B134" s="29" t="s">
        <v>613</v>
      </c>
      <c r="C134" s="31">
        <v>1.1791203703703703E-3</v>
      </c>
      <c r="D134" s="3">
        <f>C134-Feuil1!$C$2</f>
        <v>1.3484953703703684E-4</v>
      </c>
      <c r="E134" s="3">
        <f>C134-$C133</f>
        <v>8.9120370370368747E-7</v>
      </c>
      <c r="F134" s="4">
        <v>474</v>
      </c>
      <c r="G134" s="33">
        <f>Tableau2[[#This Row],[PP ajustés]]-Tableau2[[#This Row],[PP]]</f>
        <v>-19.935971423017691</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454.06402857698231</v>
      </c>
      <c r="I134" s="4" t="s">
        <v>32</v>
      </c>
      <c r="J134" s="4">
        <v>1962</v>
      </c>
      <c r="K134" s="4" t="s">
        <v>13</v>
      </c>
      <c r="L134" s="4" t="s">
        <v>67</v>
      </c>
      <c r="M134" s="4">
        <v>5</v>
      </c>
      <c r="N134" s="5" t="s">
        <v>23</v>
      </c>
      <c r="O134" s="4" t="s">
        <v>174</v>
      </c>
      <c r="P134" t="s">
        <v>618</v>
      </c>
    </row>
    <row r="135" spans="1:16" x14ac:dyDescent="0.3">
      <c r="A135" s="11">
        <f t="shared" si="2"/>
        <v>134</v>
      </c>
      <c r="B135" s="29" t="s">
        <v>873</v>
      </c>
      <c r="C135" s="31">
        <v>1.1800810185185187E-3</v>
      </c>
      <c r="D135" s="3">
        <f>C135-Feuil1!$C$2</f>
        <v>1.3581018518518521E-4</v>
      </c>
      <c r="E135" s="3">
        <f>C135-$C134</f>
        <v>9.6064814814837002E-7</v>
      </c>
      <c r="F135" s="4">
        <v>456</v>
      </c>
      <c r="G135" s="33">
        <f>Tableau2[[#This Row],[PP ajustés]]-Tableau2[[#This Row],[PP]]</f>
        <v>-1.0368579454520841</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454.96314205454792</v>
      </c>
      <c r="I135" s="4" t="s">
        <v>12</v>
      </c>
      <c r="J135" s="4">
        <v>1995</v>
      </c>
      <c r="K135" s="4" t="s">
        <v>18</v>
      </c>
      <c r="L135" s="4" t="s">
        <v>67</v>
      </c>
      <c r="M135" s="4">
        <v>5</v>
      </c>
      <c r="N135" s="5" t="s">
        <v>117</v>
      </c>
      <c r="O135" s="4" t="s">
        <v>162</v>
      </c>
      <c r="P135" t="s">
        <v>884</v>
      </c>
    </row>
    <row r="136" spans="1:16" x14ac:dyDescent="0.3">
      <c r="A136" s="11">
        <f t="shared" si="2"/>
        <v>135</v>
      </c>
      <c r="B136" t="s">
        <v>86</v>
      </c>
      <c r="C136" s="3">
        <v>1.1812384259259259E-3</v>
      </c>
      <c r="D136" s="3">
        <f>C136-Feuil1!$C$2</f>
        <v>1.3696759259259239E-4</v>
      </c>
      <c r="E136" s="3">
        <f>C136-$C135</f>
        <v>1.1574074074071836E-6</v>
      </c>
      <c r="F136" s="4">
        <v>542</v>
      </c>
      <c r="G136" s="36">
        <f>Tableau2[[#This Row],[PP ajustés]]-Tableau2[[#This Row],[PP]]</f>
        <v>-88.599473678672041</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453.40052632132796</v>
      </c>
      <c r="I136" s="4" t="s">
        <v>42</v>
      </c>
      <c r="J136" s="4">
        <v>1962</v>
      </c>
      <c r="K136" s="4" t="s">
        <v>13</v>
      </c>
      <c r="L136" s="4" t="s">
        <v>14</v>
      </c>
      <c r="M136" s="4">
        <v>6</v>
      </c>
      <c r="N136" s="5" t="s">
        <v>23</v>
      </c>
      <c r="O136" s="4" t="s">
        <v>195</v>
      </c>
      <c r="P136" t="s">
        <v>351</v>
      </c>
    </row>
    <row r="137" spans="1:16" x14ac:dyDescent="0.3">
      <c r="A137" s="11">
        <f t="shared" si="2"/>
        <v>136</v>
      </c>
      <c r="B137" t="s">
        <v>416</v>
      </c>
      <c r="C137" s="3">
        <v>1.1815624999999999E-3</v>
      </c>
      <c r="D137" s="3">
        <f>C137-Feuil1!$C$2</f>
        <v>1.3729166666666642E-4</v>
      </c>
      <c r="E137" s="3">
        <f>C137-$C136</f>
        <v>3.2407407407402875E-7</v>
      </c>
      <c r="F137" s="4">
        <v>409</v>
      </c>
      <c r="G137" s="36">
        <f>Tableau2[[#This Row],[PP ajustés]]-Tableau2[[#This Row],[PP]]</f>
        <v>44.276169500802382</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453.27616950080238</v>
      </c>
      <c r="I137" s="4" t="s">
        <v>25</v>
      </c>
      <c r="J137" s="4">
        <v>2001</v>
      </c>
      <c r="K137" s="4" t="s">
        <v>13</v>
      </c>
      <c r="L137" s="4" t="s">
        <v>19</v>
      </c>
      <c r="M137" s="4">
        <v>5</v>
      </c>
      <c r="N137" s="5" t="s">
        <v>38</v>
      </c>
      <c r="O137" s="4" t="s">
        <v>162</v>
      </c>
      <c r="P137" t="s">
        <v>428</v>
      </c>
    </row>
    <row r="138" spans="1:16" x14ac:dyDescent="0.3">
      <c r="A138" s="11">
        <f t="shared" si="2"/>
        <v>137</v>
      </c>
      <c r="B138" s="29" t="s">
        <v>771</v>
      </c>
      <c r="C138" s="31">
        <v>1.1817013888888888E-3</v>
      </c>
      <c r="D138" s="3">
        <f>C138-Feuil1!$C$2</f>
        <v>1.3743055555555535E-4</v>
      </c>
      <c r="E138" s="3">
        <f>C138-$C137</f>
        <v>1.3888888888893142E-7</v>
      </c>
      <c r="F138" s="4">
        <v>475</v>
      </c>
      <c r="G138" s="33">
        <f>Tableau2[[#This Row],[PP ajustés]]-Tableau2[[#This Row],[PP]]</f>
        <v>-21.855799548541142</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453.14420045145886</v>
      </c>
      <c r="I138" s="4" t="s">
        <v>42</v>
      </c>
      <c r="J138" s="4">
        <v>1990</v>
      </c>
      <c r="K138" s="4" t="s">
        <v>18</v>
      </c>
      <c r="L138" s="4" t="s">
        <v>67</v>
      </c>
      <c r="M138" s="4">
        <v>6</v>
      </c>
      <c r="N138" s="5" t="s">
        <v>58</v>
      </c>
      <c r="O138" s="4" t="s">
        <v>166</v>
      </c>
      <c r="P138" t="s">
        <v>806</v>
      </c>
    </row>
    <row r="139" spans="1:16" x14ac:dyDescent="0.3">
      <c r="A139" s="11">
        <f t="shared" si="2"/>
        <v>138</v>
      </c>
      <c r="B139" s="29" t="s">
        <v>852</v>
      </c>
      <c r="C139" s="31">
        <v>1.1819097222222222E-3</v>
      </c>
      <c r="D139" s="3">
        <f>C139-Feuil1!$C$2</f>
        <v>1.3763888888888875E-4</v>
      </c>
      <c r="E139" s="3">
        <f>C139-$C138</f>
        <v>2.0833333333339712E-7</v>
      </c>
      <c r="F139" s="4">
        <v>451</v>
      </c>
      <c r="G139" s="33">
        <f>Tableau2[[#This Row],[PP ajustés]]-Tableau2[[#This Row],[PP]]</f>
        <v>2.0942818502318232</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453.09428185023182</v>
      </c>
      <c r="I139" s="4" t="s">
        <v>12</v>
      </c>
      <c r="J139" s="4">
        <v>1991</v>
      </c>
      <c r="K139" s="4" t="s">
        <v>18</v>
      </c>
      <c r="L139" s="4" t="s">
        <v>67</v>
      </c>
      <c r="M139" s="4">
        <v>5</v>
      </c>
      <c r="N139" s="5" t="s">
        <v>58</v>
      </c>
      <c r="O139" s="4" t="s">
        <v>162</v>
      </c>
      <c r="P139" t="s">
        <v>867</v>
      </c>
    </row>
    <row r="140" spans="1:16" x14ac:dyDescent="0.3">
      <c r="A140" s="11">
        <f t="shared" si="2"/>
        <v>139</v>
      </c>
      <c r="B140" s="29" t="s">
        <v>856</v>
      </c>
      <c r="C140" s="31">
        <v>1.1821064814814817E-3</v>
      </c>
      <c r="D140" s="3">
        <f>C140-Feuil1!$C$2</f>
        <v>1.3783564814814821E-4</v>
      </c>
      <c r="E140" s="3">
        <f>C140-$C139</f>
        <v>1.9675925925946407E-7</v>
      </c>
      <c r="F140" s="4">
        <v>452</v>
      </c>
      <c r="G140" s="33">
        <f>Tableau2[[#This Row],[PP ajustés]]-Tableau2[[#This Row],[PP]]</f>
        <v>1.0188652133482492</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453.01886521334825</v>
      </c>
      <c r="I140" s="4" t="s">
        <v>12</v>
      </c>
      <c r="J140" s="4">
        <v>1991</v>
      </c>
      <c r="K140" s="4" t="s">
        <v>13</v>
      </c>
      <c r="L140" s="4" t="s">
        <v>67</v>
      </c>
      <c r="M140" s="4">
        <v>5</v>
      </c>
      <c r="N140" s="5" t="s">
        <v>58</v>
      </c>
      <c r="O140" s="4" t="s">
        <v>162</v>
      </c>
      <c r="P140" t="s">
        <v>867</v>
      </c>
    </row>
    <row r="141" spans="1:16" x14ac:dyDescent="0.3">
      <c r="A141" s="11">
        <f t="shared" si="2"/>
        <v>140</v>
      </c>
      <c r="B141" s="29" t="s">
        <v>855</v>
      </c>
      <c r="C141" s="31">
        <v>1.1822569444444443E-3</v>
      </c>
      <c r="D141" s="3">
        <f>C141-Feuil1!$C$2</f>
        <v>1.3798611111111086E-4</v>
      </c>
      <c r="E141" s="3">
        <f>C141-$C140</f>
        <v>1.5046296296264763E-7</v>
      </c>
      <c r="F141" s="4">
        <v>450</v>
      </c>
      <c r="G141" s="33">
        <f>Tableau2[[#This Row],[PP ajustés]]-Tableau2[[#This Row],[PP]]</f>
        <v>2.9612106053053253</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452.96121060530533</v>
      </c>
      <c r="I141" s="4" t="s">
        <v>12</v>
      </c>
      <c r="J141" s="4">
        <v>1993</v>
      </c>
      <c r="K141" s="4" t="s">
        <v>18</v>
      </c>
      <c r="L141" s="4" t="s">
        <v>67</v>
      </c>
      <c r="M141" s="4">
        <v>5</v>
      </c>
      <c r="N141" s="5" t="s">
        <v>58</v>
      </c>
      <c r="O141" s="4" t="s">
        <v>162</v>
      </c>
      <c r="P141" t="s">
        <v>867</v>
      </c>
    </row>
    <row r="142" spans="1:16" x14ac:dyDescent="0.3">
      <c r="A142" s="11">
        <f t="shared" si="2"/>
        <v>141</v>
      </c>
      <c r="B142" t="s">
        <v>87</v>
      </c>
      <c r="C142" s="3">
        <v>1.1823495370370371E-3</v>
      </c>
      <c r="D142" s="3">
        <f>C142-Feuil1!$C$2</f>
        <v>1.3807870370370363E-4</v>
      </c>
      <c r="E142" s="3">
        <f>C142-$C141</f>
        <v>9.2592592592765505E-8</v>
      </c>
      <c r="F142" s="4">
        <v>446</v>
      </c>
      <c r="G142" s="36">
        <f>Tableau2[[#This Row],[PP ajustés]]-Tableau2[[#This Row],[PP]]</f>
        <v>6.9257381400823874</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452.92573814008239</v>
      </c>
      <c r="I142" s="4" t="s">
        <v>12</v>
      </c>
      <c r="J142" s="4">
        <v>1997</v>
      </c>
      <c r="K142" s="4" t="s">
        <v>18</v>
      </c>
      <c r="L142" s="4" t="s">
        <v>14</v>
      </c>
      <c r="M142" s="4">
        <v>6</v>
      </c>
      <c r="N142" s="5" t="s">
        <v>23</v>
      </c>
      <c r="O142" s="4" t="s">
        <v>166</v>
      </c>
      <c r="P142" t="s">
        <v>352</v>
      </c>
    </row>
    <row r="143" spans="1:16" x14ac:dyDescent="0.3">
      <c r="A143" s="11">
        <f t="shared" si="2"/>
        <v>142</v>
      </c>
      <c r="B143" t="s">
        <v>88</v>
      </c>
      <c r="C143" s="3">
        <v>1.1824074074074074E-3</v>
      </c>
      <c r="D143" s="3">
        <f>C143-Feuil1!$C$2</f>
        <v>1.3813657407407394E-4</v>
      </c>
      <c r="E143" s="3">
        <f>C143-$C142</f>
        <v>5.787037037031581E-8</v>
      </c>
      <c r="F143" s="4">
        <v>449</v>
      </c>
      <c r="G143" s="36">
        <f>Tableau2[[#This Row],[PP ajustés]]-Tableau2[[#This Row],[PP]]</f>
        <v>4.010582192639049</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453.01058219263905</v>
      </c>
      <c r="I143" s="4" t="s">
        <v>12</v>
      </c>
      <c r="J143" s="4">
        <v>2005</v>
      </c>
      <c r="K143" s="4" t="s">
        <v>18</v>
      </c>
      <c r="L143" s="4" t="s">
        <v>35</v>
      </c>
      <c r="M143" s="4">
        <v>6</v>
      </c>
      <c r="N143" s="5" t="s">
        <v>38</v>
      </c>
      <c r="O143" s="4" t="s">
        <v>162</v>
      </c>
      <c r="P143" t="s">
        <v>353</v>
      </c>
    </row>
    <row r="144" spans="1:16" x14ac:dyDescent="0.3">
      <c r="A144" s="11">
        <f t="shared" si="2"/>
        <v>143</v>
      </c>
      <c r="B144" t="s">
        <v>89</v>
      </c>
      <c r="C144" s="3">
        <v>1.1829745370370369E-3</v>
      </c>
      <c r="D144" s="3">
        <f>C144-Feuil1!$C$2</f>
        <v>1.3870370370370338E-4</v>
      </c>
      <c r="E144" s="3">
        <f>C144-$C143</f>
        <v>5.6712962962944188E-7</v>
      </c>
      <c r="F144" s="4">
        <v>492</v>
      </c>
      <c r="G144" s="36">
        <f>Tableau2[[#This Row],[PP ajustés]]-Tableau2[[#This Row],[PP]]</f>
        <v>-39.791130116484737</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452.20886988351526</v>
      </c>
      <c r="I144" s="4" t="s">
        <v>42</v>
      </c>
      <c r="J144" s="4">
        <v>2012</v>
      </c>
      <c r="K144" s="4" t="s">
        <v>18</v>
      </c>
      <c r="L144" s="4" t="s">
        <v>90</v>
      </c>
      <c r="M144" s="4">
        <v>1</v>
      </c>
      <c r="N144" s="5" t="s">
        <v>82</v>
      </c>
      <c r="O144" s="4" t="s">
        <v>162</v>
      </c>
      <c r="P144" t="s">
        <v>354</v>
      </c>
    </row>
    <row r="145" spans="1:16" x14ac:dyDescent="0.3">
      <c r="A145" s="11">
        <f t="shared" si="2"/>
        <v>144</v>
      </c>
      <c r="B145" t="s">
        <v>91</v>
      </c>
      <c r="C145" s="3">
        <v>1.1838657407407408E-3</v>
      </c>
      <c r="D145" s="3">
        <f>C145-Feuil1!$C$2</f>
        <v>1.3959490740740729E-4</v>
      </c>
      <c r="E145" s="3">
        <f>C145-$C144</f>
        <v>8.9120370370390431E-7</v>
      </c>
      <c r="F145" s="4">
        <v>450</v>
      </c>
      <c r="G145" s="36">
        <f>Tableau2[[#This Row],[PP ajustés]]-Tableau2[[#This Row],[PP]]</f>
        <v>1.5011545276372544</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451.50115452763725</v>
      </c>
      <c r="I145" s="4" t="s">
        <v>12</v>
      </c>
      <c r="J145" s="4">
        <v>1996</v>
      </c>
      <c r="K145" s="4" t="s">
        <v>85</v>
      </c>
      <c r="L145" s="4" t="s">
        <v>35</v>
      </c>
      <c r="M145" s="4">
        <v>5</v>
      </c>
      <c r="N145" s="5" t="s">
        <v>58</v>
      </c>
      <c r="O145" s="4" t="s">
        <v>166</v>
      </c>
      <c r="P145" t="s">
        <v>355</v>
      </c>
    </row>
    <row r="146" spans="1:16" x14ac:dyDescent="0.3">
      <c r="A146" s="11">
        <f t="shared" si="2"/>
        <v>145</v>
      </c>
      <c r="B146" s="29" t="s">
        <v>917</v>
      </c>
      <c r="C146" s="31">
        <v>1.1842361111111109E-3</v>
      </c>
      <c r="D146" s="3">
        <f>C146-Feuil1!$C$2</f>
        <v>1.3996527777777748E-4</v>
      </c>
      <c r="E146" s="3">
        <f>C146-$C145</f>
        <v>3.7037037037019466E-7</v>
      </c>
      <c r="F146" s="4">
        <v>497</v>
      </c>
      <c r="G146" s="33">
        <f>Tableau2[[#This Row],[PP ajustés]]-Tableau2[[#This Row],[PP]]</f>
        <v>-46.207071808805097</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450.7929281911949</v>
      </c>
      <c r="I146" s="4" t="s">
        <v>22</v>
      </c>
      <c r="J146" s="4">
        <v>2002</v>
      </c>
      <c r="K146" s="4" t="s">
        <v>18</v>
      </c>
      <c r="L146" s="4" t="s">
        <v>35</v>
      </c>
      <c r="M146" s="4">
        <v>5</v>
      </c>
      <c r="N146" s="5" t="s">
        <v>58</v>
      </c>
      <c r="O146" s="4" t="s">
        <v>184</v>
      </c>
      <c r="P146" t="s">
        <v>966</v>
      </c>
    </row>
    <row r="147" spans="1:16" x14ac:dyDescent="0.3">
      <c r="A147" s="11">
        <f t="shared" si="2"/>
        <v>146</v>
      </c>
      <c r="B147" s="29" t="s">
        <v>942</v>
      </c>
      <c r="C147" s="31">
        <v>1.1845949074074074E-3</v>
      </c>
      <c r="D147" s="3">
        <f>C147-Feuil1!$C$2</f>
        <v>1.4032407407407396E-4</v>
      </c>
      <c r="E147" s="3">
        <f>C147-$C146</f>
        <v>3.5879629629647844E-7</v>
      </c>
      <c r="F147" s="4">
        <v>459</v>
      </c>
      <c r="G147" s="33">
        <f>Tableau2[[#This Row],[PP ajustés]]-Tableau2[[#This Row],[PP]]</f>
        <v>-9.5664841701085379</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449.43351582989146</v>
      </c>
      <c r="I147" s="4" t="s">
        <v>943</v>
      </c>
      <c r="J147" s="4">
        <v>2004</v>
      </c>
      <c r="K147" s="4" t="s">
        <v>18</v>
      </c>
      <c r="L147" s="4" t="s">
        <v>67</v>
      </c>
      <c r="M147" s="4">
        <v>6</v>
      </c>
      <c r="N147" s="5" t="s">
        <v>23</v>
      </c>
      <c r="O147" s="4" t="s">
        <v>166</v>
      </c>
      <c r="P147" t="s">
        <v>976</v>
      </c>
    </row>
    <row r="148" spans="1:16" x14ac:dyDescent="0.3">
      <c r="A148" s="11">
        <f t="shared" si="2"/>
        <v>147</v>
      </c>
      <c r="B148" t="s">
        <v>414</v>
      </c>
      <c r="C148" s="3">
        <v>1.1866087962962963E-3</v>
      </c>
      <c r="D148" s="3">
        <f>C148-Feuil1!$C$2</f>
        <v>1.4233796296296282E-4</v>
      </c>
      <c r="E148" s="3">
        <f>C148-$C147</f>
        <v>2.013888888888855E-6</v>
      </c>
      <c r="F148" s="4">
        <v>408</v>
      </c>
      <c r="G148" s="36">
        <f>Tableau2[[#This Row],[PP ajustés]]-Tableau2[[#This Row],[PP]]</f>
        <v>39.927732857820331</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447.92773285782033</v>
      </c>
      <c r="I148" s="4" t="s">
        <v>25</v>
      </c>
      <c r="J148" s="4">
        <v>1996</v>
      </c>
      <c r="K148" s="4" t="s">
        <v>13</v>
      </c>
      <c r="L148" s="4" t="s">
        <v>19</v>
      </c>
      <c r="M148" s="4">
        <v>5</v>
      </c>
      <c r="N148" s="5" t="s">
        <v>58</v>
      </c>
      <c r="O148" s="4" t="s">
        <v>166</v>
      </c>
      <c r="P148" t="s">
        <v>427</v>
      </c>
    </row>
    <row r="149" spans="1:16" x14ac:dyDescent="0.3">
      <c r="A149" s="11">
        <f t="shared" si="2"/>
        <v>148</v>
      </c>
      <c r="B149" s="29" t="s">
        <v>944</v>
      </c>
      <c r="C149" s="31">
        <v>1.1878587962962964E-3</v>
      </c>
      <c r="D149" s="3">
        <f>C149-Feuil1!$C$2</f>
        <v>1.4358796296296298E-4</v>
      </c>
      <c r="E149" s="3">
        <f>C149-$C148</f>
        <v>1.2500000000001659E-6</v>
      </c>
      <c r="F149" s="4">
        <v>462</v>
      </c>
      <c r="G149" s="33">
        <f>Tableau2[[#This Row],[PP ajustés]]-Tableau2[[#This Row],[PP]]</f>
        <v>-14.948980900020445</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447.05101909997956</v>
      </c>
      <c r="I149" s="4" t="s">
        <v>943</v>
      </c>
      <c r="J149" s="4">
        <v>2004</v>
      </c>
      <c r="K149" s="4" t="s">
        <v>18</v>
      </c>
      <c r="L149" s="4" t="s">
        <v>35</v>
      </c>
      <c r="M149" s="4">
        <v>6</v>
      </c>
      <c r="N149" s="5" t="s">
        <v>532</v>
      </c>
      <c r="O149" s="4" t="s">
        <v>166</v>
      </c>
      <c r="P149" t="s">
        <v>977</v>
      </c>
    </row>
    <row r="150" spans="1:16" x14ac:dyDescent="0.3">
      <c r="A150" s="11">
        <f t="shared" si="2"/>
        <v>149</v>
      </c>
      <c r="B150" s="29" t="s">
        <v>458</v>
      </c>
      <c r="C150" s="31">
        <v>1.1879745370370371E-3</v>
      </c>
      <c r="D150" s="3">
        <f>C150-Feuil1!$C$2</f>
        <v>1.4370370370370361E-4</v>
      </c>
      <c r="E150" s="3">
        <f>C150-$C149</f>
        <v>1.1574074074063162E-7</v>
      </c>
      <c r="F150" s="4">
        <v>427</v>
      </c>
      <c r="G150" s="33">
        <f>Tableau2[[#This Row],[PP ajustés]]-Tableau2[[#This Row],[PP]]</f>
        <v>19.650462905905101</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446.6504629059051</v>
      </c>
      <c r="I150" s="4" t="s">
        <v>108</v>
      </c>
      <c r="J150" s="4">
        <v>2000</v>
      </c>
      <c r="K150" s="4" t="s">
        <v>18</v>
      </c>
      <c r="L150" s="4" t="s">
        <v>105</v>
      </c>
      <c r="M150" s="4">
        <v>6</v>
      </c>
      <c r="N150" s="5" t="s">
        <v>23</v>
      </c>
      <c r="O150" s="12" t="s">
        <v>162</v>
      </c>
      <c r="P150" t="s">
        <v>481</v>
      </c>
    </row>
    <row r="151" spans="1:16" x14ac:dyDescent="0.3">
      <c r="A151" s="11">
        <f t="shared" si="2"/>
        <v>150</v>
      </c>
      <c r="B151" t="s">
        <v>92</v>
      </c>
      <c r="C151" s="3">
        <v>1.1885648148148148E-3</v>
      </c>
      <c r="D151" s="3">
        <f>C151-Feuil1!$C$2</f>
        <v>1.4429398148148136E-4</v>
      </c>
      <c r="E151" s="3">
        <f>C151-$C150</f>
        <v>5.9027777777774168E-7</v>
      </c>
      <c r="F151" s="4">
        <v>435</v>
      </c>
      <c r="G151" s="36">
        <f>Tableau2[[#This Row],[PP ajustés]]-Tableau2[[#This Row],[PP]]</f>
        <v>11.566149827883464</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446.56614982788346</v>
      </c>
      <c r="I151" s="4" t="s">
        <v>22</v>
      </c>
      <c r="J151" s="4">
        <v>2010</v>
      </c>
      <c r="K151" s="4" t="s">
        <v>18</v>
      </c>
      <c r="L151" s="4" t="s">
        <v>93</v>
      </c>
      <c r="M151" s="4">
        <v>6</v>
      </c>
      <c r="N151" s="5" t="s">
        <v>38</v>
      </c>
      <c r="O151" s="4" t="s">
        <v>162</v>
      </c>
      <c r="P151" t="s">
        <v>356</v>
      </c>
    </row>
    <row r="152" spans="1:16" x14ac:dyDescent="0.3">
      <c r="A152" s="11">
        <f t="shared" si="2"/>
        <v>151</v>
      </c>
      <c r="B152" s="29" t="s">
        <v>437</v>
      </c>
      <c r="C152" s="31">
        <v>1.1893402777777777E-3</v>
      </c>
      <c r="D152" s="3">
        <f>C152-Feuil1!$C$2</f>
        <v>1.450694444444442E-4</v>
      </c>
      <c r="E152" s="3">
        <f>C152-$C151</f>
        <v>7.7546296296283901E-7</v>
      </c>
      <c r="F152" s="4">
        <v>419</v>
      </c>
      <c r="G152" s="33">
        <f>Tableau2[[#This Row],[PP ajustés]]-Tableau2[[#This Row],[PP]]</f>
        <v>27.274983778793228</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446.27498377879323</v>
      </c>
      <c r="I152" s="4" t="s">
        <v>12</v>
      </c>
      <c r="J152" s="4">
        <v>2004</v>
      </c>
      <c r="K152" s="4" t="s">
        <v>18</v>
      </c>
      <c r="L152" s="4" t="s">
        <v>67</v>
      </c>
      <c r="M152" s="4">
        <v>6</v>
      </c>
      <c r="N152" s="5" t="s">
        <v>36</v>
      </c>
      <c r="O152" s="12" t="s">
        <v>162</v>
      </c>
      <c r="P152" t="s">
        <v>446</v>
      </c>
    </row>
    <row r="153" spans="1:16" x14ac:dyDescent="0.3">
      <c r="A153" s="11">
        <f t="shared" si="2"/>
        <v>152</v>
      </c>
      <c r="B153" t="s">
        <v>94</v>
      </c>
      <c r="C153" s="3">
        <v>1.1898611111111112E-3</v>
      </c>
      <c r="D153" s="3">
        <f>C153-Feuil1!$C$2</f>
        <v>1.4559027777777769E-4</v>
      </c>
      <c r="E153" s="3">
        <f>C153-$C152</f>
        <v>5.2083333333349281E-7</v>
      </c>
      <c r="F153" s="4">
        <v>433</v>
      </c>
      <c r="G153" s="36">
        <f>Tableau2[[#This Row],[PP ajustés]]-Tableau2[[#This Row],[PP]]</f>
        <v>13.543805394790979</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446.54380539479098</v>
      </c>
      <c r="I153" s="4" t="s">
        <v>12</v>
      </c>
      <c r="J153" s="4">
        <v>1991</v>
      </c>
      <c r="K153" s="4" t="s">
        <v>18</v>
      </c>
      <c r="L153" s="4" t="s">
        <v>14</v>
      </c>
      <c r="M153" s="4">
        <v>5</v>
      </c>
      <c r="N153" s="5" t="s">
        <v>58</v>
      </c>
      <c r="O153" s="4" t="s">
        <v>166</v>
      </c>
      <c r="P153" t="s">
        <v>357</v>
      </c>
    </row>
    <row r="154" spans="1:16" x14ac:dyDescent="0.3">
      <c r="A154" s="11">
        <f t="shared" si="2"/>
        <v>153</v>
      </c>
      <c r="B154" t="s">
        <v>95</v>
      </c>
      <c r="C154" s="3">
        <v>1.1904050925925925E-3</v>
      </c>
      <c r="D154" s="3">
        <f>C154-Feuil1!$C$2</f>
        <v>1.4613425925925905E-4</v>
      </c>
      <c r="E154" s="3">
        <f>C154-$C153</f>
        <v>5.4398148148135893E-7</v>
      </c>
      <c r="F154" s="4">
        <v>456</v>
      </c>
      <c r="G154" s="36">
        <f>Tableau2[[#This Row],[PP ajustés]]-Tableau2[[#This Row],[PP]]</f>
        <v>-11.440953612507315</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444.55904638749269</v>
      </c>
      <c r="I154" s="4" t="s">
        <v>12</v>
      </c>
      <c r="J154" s="4">
        <v>2002</v>
      </c>
      <c r="K154" s="4" t="s">
        <v>18</v>
      </c>
      <c r="L154" s="4" t="s">
        <v>35</v>
      </c>
      <c r="M154" s="4">
        <v>5</v>
      </c>
      <c r="N154" s="5" t="s">
        <v>58</v>
      </c>
      <c r="O154" s="4" t="s">
        <v>166</v>
      </c>
      <c r="P154" t="s">
        <v>449</v>
      </c>
    </row>
    <row r="155" spans="1:16" x14ac:dyDescent="0.3">
      <c r="A155" s="11">
        <f t="shared" si="2"/>
        <v>154</v>
      </c>
      <c r="B155" s="29" t="s">
        <v>941</v>
      </c>
      <c r="C155" s="31">
        <v>1.1907870370370369E-3</v>
      </c>
      <c r="D155" s="3">
        <f>C155-Feuil1!$C$2</f>
        <v>1.4651620370370339E-4</v>
      </c>
      <c r="E155" s="3">
        <f>C155-$C154</f>
        <v>3.8194444444434456E-7</v>
      </c>
      <c r="F155" s="4">
        <v>468</v>
      </c>
      <c r="G155" s="33">
        <f>Tableau2[[#This Row],[PP ajustés]]-Tableau2[[#This Row],[PP]]</f>
        <v>-24.867954978422119</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443.13204502157788</v>
      </c>
      <c r="I155" s="4" t="s">
        <v>42</v>
      </c>
      <c r="J155" s="4">
        <v>2004</v>
      </c>
      <c r="K155" s="4" t="s">
        <v>18</v>
      </c>
      <c r="L155" s="4" t="s">
        <v>67</v>
      </c>
      <c r="M155" s="4">
        <v>6</v>
      </c>
      <c r="N155" s="5" t="s">
        <v>58</v>
      </c>
      <c r="O155" s="4" t="s">
        <v>166</v>
      </c>
      <c r="P155" t="s">
        <v>975</v>
      </c>
    </row>
    <row r="156" spans="1:16" x14ac:dyDescent="0.3">
      <c r="A156" s="11">
        <f t="shared" si="2"/>
        <v>155</v>
      </c>
      <c r="B156" s="29" t="s">
        <v>766</v>
      </c>
      <c r="C156" s="31">
        <v>1.1911921296296295E-3</v>
      </c>
      <c r="D156" s="3">
        <f>C156-Feuil1!$C$2</f>
        <v>1.4692129629629604E-4</v>
      </c>
      <c r="E156" s="3">
        <f>C156-$C155</f>
        <v>4.0509259259264435E-7</v>
      </c>
      <c r="F156" s="4">
        <v>455</v>
      </c>
      <c r="G156" s="33">
        <f>Tableau2[[#This Row],[PP ajustés]]-Tableau2[[#This Row],[PP]]</f>
        <v>-12.018652338246397</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442.9813476617536</v>
      </c>
      <c r="I156" s="4" t="s">
        <v>42</v>
      </c>
      <c r="J156" s="4">
        <v>1969</v>
      </c>
      <c r="K156" s="4" t="s">
        <v>13</v>
      </c>
      <c r="L156" s="4" t="s">
        <v>19</v>
      </c>
      <c r="M156" s="4">
        <v>4</v>
      </c>
      <c r="N156" s="5" t="s">
        <v>612</v>
      </c>
      <c r="O156" s="4" t="s">
        <v>166</v>
      </c>
      <c r="P156" t="s">
        <v>803</v>
      </c>
    </row>
    <row r="157" spans="1:16" x14ac:dyDescent="0.3">
      <c r="A157" s="11">
        <f t="shared" si="2"/>
        <v>156</v>
      </c>
      <c r="B157" s="29" t="s">
        <v>521</v>
      </c>
      <c r="C157" s="31">
        <v>1.1917245370370371E-3</v>
      </c>
      <c r="D157" s="3">
        <f>C157-Feuil1!$C$2</f>
        <v>1.4745370370370368E-4</v>
      </c>
      <c r="E157" s="3">
        <f>C157-$C156</f>
        <v>5.3240740740764271E-7</v>
      </c>
      <c r="F157" s="4">
        <v>425</v>
      </c>
      <c r="G157" s="33">
        <f>Tableau2[[#This Row],[PP ajustés]]-Tableau2[[#This Row],[PP]]</f>
        <v>17.555823003757155</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442.55582300375715</v>
      </c>
      <c r="I157" s="4" t="s">
        <v>25</v>
      </c>
      <c r="J157" s="4">
        <v>1987</v>
      </c>
      <c r="K157" s="4" t="s">
        <v>13</v>
      </c>
      <c r="L157" s="4" t="s">
        <v>67</v>
      </c>
      <c r="M157" s="4">
        <v>5</v>
      </c>
      <c r="N157" s="5" t="s">
        <v>58</v>
      </c>
      <c r="O157" s="4" t="s">
        <v>166</v>
      </c>
      <c r="P157" t="s">
        <v>544</v>
      </c>
    </row>
    <row r="158" spans="1:16" x14ac:dyDescent="0.3">
      <c r="A158" s="11">
        <f t="shared" si="2"/>
        <v>157</v>
      </c>
      <c r="B158" s="29" t="s">
        <v>461</v>
      </c>
      <c r="C158" s="31">
        <v>1.1923842592592591E-3</v>
      </c>
      <c r="D158" s="3">
        <f>C158-Feuil1!$C$2</f>
        <v>1.4811342592592567E-4</v>
      </c>
      <c r="E158" s="3">
        <f>C158-$C157</f>
        <v>6.5972222222199055E-7</v>
      </c>
      <c r="F158" s="4">
        <v>440</v>
      </c>
      <c r="G158" s="33">
        <f>Tableau2[[#This Row],[PP ajustés]]-Tableau2[[#This Row],[PP]]</f>
        <v>1.5584161635380838</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441.55841616353808</v>
      </c>
      <c r="I158" s="4" t="s">
        <v>108</v>
      </c>
      <c r="J158" s="4">
        <v>2011</v>
      </c>
      <c r="K158" s="4" t="s">
        <v>18</v>
      </c>
      <c r="L158" s="4" t="s">
        <v>93</v>
      </c>
      <c r="M158" s="4">
        <v>6</v>
      </c>
      <c r="N158" s="5" t="s">
        <v>23</v>
      </c>
      <c r="O158" s="4" t="s">
        <v>162</v>
      </c>
      <c r="P158" t="s">
        <v>484</v>
      </c>
    </row>
    <row r="159" spans="1:16" x14ac:dyDescent="0.3">
      <c r="A159" s="11">
        <f t="shared" si="2"/>
        <v>158</v>
      </c>
      <c r="B159" s="29" t="s">
        <v>913</v>
      </c>
      <c r="C159" s="31">
        <v>1.1927662037037037E-3</v>
      </c>
      <c r="D159" s="3">
        <f>C159-Feuil1!$C$2</f>
        <v>1.4849537037037023E-4</v>
      </c>
      <c r="E159" s="3">
        <f>C159-$C158</f>
        <v>3.819444444445614E-7</v>
      </c>
      <c r="F159" s="4">
        <v>511</v>
      </c>
      <c r="G159" s="33">
        <f>Tableau2[[#This Row],[PP ajustés]]-Tableau2[[#This Row],[PP]]</f>
        <v>-69.582978506622567</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441.41702149337743</v>
      </c>
      <c r="I159" s="4" t="s">
        <v>22</v>
      </c>
      <c r="J159" s="4">
        <v>2004</v>
      </c>
      <c r="K159" s="4" t="s">
        <v>18</v>
      </c>
      <c r="L159" s="4" t="s">
        <v>580</v>
      </c>
      <c r="M159" s="4">
        <v>5</v>
      </c>
      <c r="N159" s="5" t="s">
        <v>58</v>
      </c>
      <c r="O159" s="4" t="s">
        <v>184</v>
      </c>
      <c r="P159" t="s">
        <v>961</v>
      </c>
    </row>
    <row r="160" spans="1:16" x14ac:dyDescent="0.3">
      <c r="A160" s="11">
        <f t="shared" si="2"/>
        <v>159</v>
      </c>
      <c r="B160" s="29" t="s">
        <v>911</v>
      </c>
      <c r="C160" s="31">
        <v>1.1932175925925927E-3</v>
      </c>
      <c r="D160" s="3">
        <f>C160-Feuil1!$C$2</f>
        <v>1.4894675925925926E-4</v>
      </c>
      <c r="E160" s="3">
        <f>C160-$C159</f>
        <v>4.513888888890271E-7</v>
      </c>
      <c r="F160" s="4">
        <v>445</v>
      </c>
      <c r="G160" s="33">
        <f>Tableau2[[#This Row],[PP ajustés]]-Tableau2[[#This Row],[PP]]</f>
        <v>-5.3199756258803177</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439.68002437411968</v>
      </c>
      <c r="I160" s="4" t="s">
        <v>22</v>
      </c>
      <c r="J160" s="4">
        <v>2002</v>
      </c>
      <c r="K160" s="4" t="s">
        <v>18</v>
      </c>
      <c r="L160" s="4" t="s">
        <v>580</v>
      </c>
      <c r="M160" s="4">
        <v>5</v>
      </c>
      <c r="N160" s="5" t="s">
        <v>117</v>
      </c>
      <c r="O160" s="4" t="s">
        <v>162</v>
      </c>
      <c r="P160" t="s">
        <v>959</v>
      </c>
    </row>
    <row r="161" spans="1:16" x14ac:dyDescent="0.3">
      <c r="A161" s="11">
        <f t="shared" si="2"/>
        <v>160</v>
      </c>
      <c r="B161" t="s">
        <v>418</v>
      </c>
      <c r="C161" s="3">
        <v>1.194201388888889E-3</v>
      </c>
      <c r="D161" s="3">
        <f>C161-Feuil1!$C$2</f>
        <v>1.4993055555555549E-4</v>
      </c>
      <c r="E161" s="3">
        <f>C161-$C160</f>
        <v>9.8379629629623613E-7</v>
      </c>
      <c r="F161" s="4">
        <v>411</v>
      </c>
      <c r="G161" s="36">
        <f>Tableau2[[#This Row],[PP ajustés]]-Tableau2[[#This Row],[PP]]</f>
        <v>27.20726778170922</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438.20726778170922</v>
      </c>
      <c r="I161" s="4" t="s">
        <v>25</v>
      </c>
      <c r="J161" s="4">
        <v>2000</v>
      </c>
      <c r="K161" s="4" t="s">
        <v>13</v>
      </c>
      <c r="L161" s="4" t="s">
        <v>19</v>
      </c>
      <c r="M161" s="4">
        <v>5</v>
      </c>
      <c r="N161" s="5" t="s">
        <v>38</v>
      </c>
      <c r="O161" s="4" t="s">
        <v>166</v>
      </c>
      <c r="P161" t="s">
        <v>429</v>
      </c>
    </row>
    <row r="162" spans="1:16" x14ac:dyDescent="0.3">
      <c r="A162" s="11">
        <f t="shared" si="2"/>
        <v>161</v>
      </c>
      <c r="B162" t="s">
        <v>96</v>
      </c>
      <c r="C162" s="3">
        <v>1.1952662037037038E-3</v>
      </c>
      <c r="D162" s="3">
        <f>C162-Feuil1!$C$2</f>
        <v>1.5099537037037035E-4</v>
      </c>
      <c r="E162" s="3">
        <f>C162-$C161</f>
        <v>1.0648148148148517E-6</v>
      </c>
      <c r="F162" s="4">
        <v>439</v>
      </c>
      <c r="G162" s="36">
        <f>Tableau2[[#This Row],[PP ajustés]]-Tableau2[[#This Row],[PP]]</f>
        <v>-1.9730501409990779</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437.02694985900092</v>
      </c>
      <c r="I162" s="4" t="s">
        <v>12</v>
      </c>
      <c r="J162" s="4">
        <v>1995</v>
      </c>
      <c r="K162" s="4" t="s">
        <v>85</v>
      </c>
      <c r="L162" s="4" t="s">
        <v>35</v>
      </c>
      <c r="M162" s="4">
        <v>5</v>
      </c>
      <c r="N162" s="5" t="s">
        <v>36</v>
      </c>
      <c r="O162" s="4" t="s">
        <v>166</v>
      </c>
      <c r="P162" t="s">
        <v>358</v>
      </c>
    </row>
    <row r="163" spans="1:16" x14ac:dyDescent="0.3">
      <c r="A163" s="11">
        <f t="shared" si="2"/>
        <v>162</v>
      </c>
      <c r="B163" s="29" t="s">
        <v>436</v>
      </c>
      <c r="C163" s="31">
        <v>1.1956712962962962E-3</v>
      </c>
      <c r="D163" s="3">
        <f>C163-Feuil1!$C$2</f>
        <v>1.5140046296296277E-4</v>
      </c>
      <c r="E163" s="3">
        <f>C163-$C162</f>
        <v>4.0509259259242751E-7</v>
      </c>
      <c r="F163" s="4">
        <v>421</v>
      </c>
      <c r="G163" s="33">
        <f>Tableau2[[#This Row],[PP ajustés]]-Tableau2[[#This Row],[PP]]</f>
        <v>15.00138450600906</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436.00138450600906</v>
      </c>
      <c r="I163" s="4" t="s">
        <v>12</v>
      </c>
      <c r="J163" s="4">
        <v>2003</v>
      </c>
      <c r="K163" s="4" t="s">
        <v>18</v>
      </c>
      <c r="L163" s="4" t="s">
        <v>67</v>
      </c>
      <c r="M163" s="4">
        <v>6</v>
      </c>
      <c r="N163" s="5" t="s">
        <v>36</v>
      </c>
      <c r="O163" s="4" t="s">
        <v>162</v>
      </c>
      <c r="P163" t="s">
        <v>445</v>
      </c>
    </row>
    <row r="164" spans="1:16" x14ac:dyDescent="0.3">
      <c r="A164" s="11">
        <f t="shared" si="2"/>
        <v>163</v>
      </c>
      <c r="B164" t="s">
        <v>97</v>
      </c>
      <c r="C164" s="3">
        <v>1.1962847222222223E-3</v>
      </c>
      <c r="D164" s="3">
        <f>C164-Feuil1!$C$2</f>
        <v>1.5201388888888881E-4</v>
      </c>
      <c r="E164" s="3">
        <f>C164-$C163</f>
        <v>6.1342592592604148E-7</v>
      </c>
      <c r="F164" s="4">
        <v>442</v>
      </c>
      <c r="G164" s="36">
        <f>Tableau2[[#This Row],[PP ajustés]]-Tableau2[[#This Row],[PP]]</f>
        <v>-7.8406272460711079</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434.15937275392889</v>
      </c>
      <c r="I164" s="4" t="s">
        <v>12</v>
      </c>
      <c r="J164" s="4">
        <v>1996</v>
      </c>
      <c r="K164" s="4" t="s">
        <v>18</v>
      </c>
      <c r="L164" s="4" t="s">
        <v>35</v>
      </c>
      <c r="M164" s="4">
        <v>5</v>
      </c>
      <c r="N164" s="5" t="s">
        <v>38</v>
      </c>
      <c r="O164" s="4" t="s">
        <v>166</v>
      </c>
      <c r="P164" t="s">
        <v>359</v>
      </c>
    </row>
    <row r="165" spans="1:16" x14ac:dyDescent="0.3">
      <c r="A165" s="11">
        <f t="shared" si="2"/>
        <v>164</v>
      </c>
      <c r="B165" s="29" t="s">
        <v>459</v>
      </c>
      <c r="C165" s="31">
        <v>1.1972916666666666E-3</v>
      </c>
      <c r="D165" s="3">
        <f>C165-Feuil1!$C$2</f>
        <v>1.5302083333333313E-4</v>
      </c>
      <c r="E165" s="3">
        <f>C165-$C164</f>
        <v>1.0069444444443191E-6</v>
      </c>
      <c r="F165" s="4">
        <v>434</v>
      </c>
      <c r="G165" s="33">
        <f>Tableau2[[#This Row],[PP ajustés]]-Tableau2[[#This Row],[PP]]</f>
        <v>-0.25319617557892116</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433.74680382442108</v>
      </c>
      <c r="I165" s="4" t="s">
        <v>108</v>
      </c>
      <c r="J165" s="4">
        <v>2003</v>
      </c>
      <c r="K165" s="4" t="s">
        <v>18</v>
      </c>
      <c r="L165" s="4" t="s">
        <v>105</v>
      </c>
      <c r="M165" s="4">
        <v>6</v>
      </c>
      <c r="N165" s="5" t="s">
        <v>23</v>
      </c>
      <c r="O165" s="38" t="s">
        <v>174</v>
      </c>
      <c r="P165" t="s">
        <v>482</v>
      </c>
    </row>
    <row r="166" spans="1:16" x14ac:dyDescent="0.3">
      <c r="A166" s="11">
        <f t="shared" si="2"/>
        <v>165</v>
      </c>
      <c r="B166" s="29" t="s">
        <v>747</v>
      </c>
      <c r="C166" s="31">
        <v>1.1979282407407407E-3</v>
      </c>
      <c r="D166" s="3">
        <f>C166-Feuil1!$C$2</f>
        <v>1.5365740740740726E-4</v>
      </c>
      <c r="E166" s="3">
        <f>C166-$C165</f>
        <v>6.3657407407412443E-7</v>
      </c>
      <c r="F166" s="4">
        <v>409</v>
      </c>
      <c r="G166" s="33">
        <f>Tableau2[[#This Row],[PP ajustés]]-Tableau2[[#This Row],[PP]]</f>
        <v>23.519593747886518</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432.51959374788652</v>
      </c>
      <c r="I166" s="4" t="s">
        <v>12</v>
      </c>
      <c r="J166" s="4">
        <v>2000</v>
      </c>
      <c r="K166" s="4" t="s">
        <v>18</v>
      </c>
      <c r="L166" s="4" t="s">
        <v>93</v>
      </c>
      <c r="M166" s="4">
        <v>6</v>
      </c>
      <c r="N166" s="5" t="s">
        <v>38</v>
      </c>
      <c r="O166" s="4" t="s">
        <v>162</v>
      </c>
      <c r="P166" t="s">
        <v>763</v>
      </c>
    </row>
    <row r="167" spans="1:16" x14ac:dyDescent="0.3">
      <c r="A167" s="11">
        <f t="shared" si="2"/>
        <v>166</v>
      </c>
      <c r="B167" t="s">
        <v>98</v>
      </c>
      <c r="C167" s="3">
        <v>1.1982060185185184E-3</v>
      </c>
      <c r="D167" s="3">
        <f>C167-Feuil1!$C$2</f>
        <v>1.539351851851849E-4</v>
      </c>
      <c r="E167" s="3">
        <f>C167-$C166</f>
        <v>2.7777777777764599E-7</v>
      </c>
      <c r="F167" s="4">
        <v>438</v>
      </c>
      <c r="G167" s="36">
        <f>Tableau2[[#This Row],[PP ajustés]]-Tableau2[[#This Row],[PP]]</f>
        <v>-5.751571357132832</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432.24842864286717</v>
      </c>
      <c r="I167" s="4" t="s">
        <v>12</v>
      </c>
      <c r="J167" s="4">
        <v>1994</v>
      </c>
      <c r="K167" s="4" t="s">
        <v>85</v>
      </c>
      <c r="L167" s="4" t="s">
        <v>35</v>
      </c>
      <c r="M167" s="4">
        <v>5</v>
      </c>
      <c r="N167" s="5" t="s">
        <v>38</v>
      </c>
      <c r="O167" s="4" t="s">
        <v>166</v>
      </c>
      <c r="P167" t="s">
        <v>360</v>
      </c>
    </row>
    <row r="168" spans="1:16" x14ac:dyDescent="0.3">
      <c r="A168" s="11">
        <f t="shared" si="2"/>
        <v>167</v>
      </c>
      <c r="B168" s="29" t="s">
        <v>703</v>
      </c>
      <c r="C168" s="31">
        <v>1.1994444444444444E-3</v>
      </c>
      <c r="D168" s="3">
        <f>C168-Feuil1!$C$2</f>
        <v>1.5517361111111092E-4</v>
      </c>
      <c r="E168" s="3">
        <f>C168-$C167</f>
        <v>1.238425925926016E-6</v>
      </c>
      <c r="F168" s="4">
        <v>408</v>
      </c>
      <c r="G168" s="33">
        <f>Tableau2[[#This Row],[PP ajustés]]-Tableau2[[#This Row],[PP]]</f>
        <v>22.114807635652653</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430.11480763565265</v>
      </c>
      <c r="I168" s="4" t="s">
        <v>12</v>
      </c>
      <c r="J168" s="4">
        <v>2003</v>
      </c>
      <c r="K168" s="4" t="s">
        <v>18</v>
      </c>
      <c r="L168" s="4" t="s">
        <v>35</v>
      </c>
      <c r="M168" s="4">
        <v>4</v>
      </c>
      <c r="N168" s="5" t="s">
        <v>117</v>
      </c>
      <c r="O168" s="4" t="s">
        <v>162</v>
      </c>
      <c r="P168" t="s">
        <v>715</v>
      </c>
    </row>
    <row r="169" spans="1:16" x14ac:dyDescent="0.3">
      <c r="A169" s="11">
        <f t="shared" si="2"/>
        <v>168</v>
      </c>
      <c r="B169" s="29" t="s">
        <v>611</v>
      </c>
      <c r="C169" s="31">
        <v>1.1996412037037036E-3</v>
      </c>
      <c r="D169" s="3">
        <f>C169-Feuil1!$C$2</f>
        <v>1.5537037037037017E-4</v>
      </c>
      <c r="E169" s="3">
        <f>C169-$C168</f>
        <v>1.9675925925924723E-7</v>
      </c>
      <c r="F169" s="4">
        <v>454</v>
      </c>
      <c r="G169" s="33">
        <f>Tableau2[[#This Row],[PP ajustés]]-Tableau2[[#This Row],[PP]]</f>
        <v>-23.779478397808873</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430.22052160219113</v>
      </c>
      <c r="I169" s="4" t="s">
        <v>32</v>
      </c>
      <c r="J169" s="4">
        <v>1961</v>
      </c>
      <c r="K169" s="4" t="s">
        <v>13</v>
      </c>
      <c r="L169" s="4" t="s">
        <v>67</v>
      </c>
      <c r="M169" s="4">
        <v>4</v>
      </c>
      <c r="N169" s="5" t="s">
        <v>612</v>
      </c>
      <c r="O169" s="4" t="s">
        <v>184</v>
      </c>
      <c r="P169" t="s">
        <v>617</v>
      </c>
    </row>
    <row r="170" spans="1:16" x14ac:dyDescent="0.3">
      <c r="A170" s="11">
        <f t="shared" si="2"/>
        <v>169</v>
      </c>
      <c r="B170" s="29" t="s">
        <v>798</v>
      </c>
      <c r="C170" s="31">
        <v>1.1998379629629631E-3</v>
      </c>
      <c r="D170" s="3">
        <f>C170-Feuil1!$C$2</f>
        <v>1.5556712962962963E-4</v>
      </c>
      <c r="E170" s="3">
        <f>C170-$C169</f>
        <v>1.9675925925946407E-7</v>
      </c>
      <c r="F170" s="4">
        <v>426</v>
      </c>
      <c r="G170" s="33">
        <f>Tableau2[[#This Row],[PP ajustés]]-Tableau2[[#This Row],[PP]]</f>
        <v>5.2926442524094455</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431.29264425240945</v>
      </c>
      <c r="I170" s="4" t="s">
        <v>12</v>
      </c>
      <c r="J170" s="4">
        <v>2005</v>
      </c>
      <c r="K170" s="4" t="s">
        <v>18</v>
      </c>
      <c r="L170" s="4" t="s">
        <v>788</v>
      </c>
      <c r="M170" s="4">
        <v>6</v>
      </c>
      <c r="N170" s="5" t="s">
        <v>58</v>
      </c>
      <c r="O170" s="4" t="s">
        <v>162</v>
      </c>
      <c r="P170" t="s">
        <v>818</v>
      </c>
    </row>
    <row r="171" spans="1:16" x14ac:dyDescent="0.3">
      <c r="A171" s="11">
        <f t="shared" si="2"/>
        <v>170</v>
      </c>
      <c r="B171" s="29" t="s">
        <v>717</v>
      </c>
      <c r="C171" s="31">
        <v>1.2009837962962963E-3</v>
      </c>
      <c r="D171" s="3">
        <f>C171-Feuil1!$C$2</f>
        <v>1.5671296296296288E-4</v>
      </c>
      <c r="E171" s="3">
        <f>C171-$C170</f>
        <v>1.1458333333332505E-6</v>
      </c>
      <c r="F171" s="4">
        <v>407</v>
      </c>
      <c r="G171" s="33">
        <f>Tableau2[[#This Row],[PP ajustés]]-Tableau2[[#This Row],[PP]]</f>
        <v>23.421049690053735</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430.42104969005374</v>
      </c>
      <c r="I171" s="4" t="s">
        <v>12</v>
      </c>
      <c r="J171" s="4">
        <v>2012</v>
      </c>
      <c r="K171" s="4" t="s">
        <v>18</v>
      </c>
      <c r="L171" s="4" t="s">
        <v>67</v>
      </c>
      <c r="M171" s="4">
        <v>6</v>
      </c>
      <c r="N171" s="5" t="s">
        <v>36</v>
      </c>
      <c r="O171" s="38" t="s">
        <v>162</v>
      </c>
      <c r="P171" t="s">
        <v>750</v>
      </c>
    </row>
    <row r="172" spans="1:16" x14ac:dyDescent="0.3">
      <c r="A172" s="11">
        <f t="shared" si="2"/>
        <v>171</v>
      </c>
      <c r="B172" s="29" t="s">
        <v>721</v>
      </c>
      <c r="C172" s="31">
        <v>1.2015162037037036E-3</v>
      </c>
      <c r="D172" s="3">
        <f>C172-Feuil1!$C$2</f>
        <v>1.5724537037037009E-4</v>
      </c>
      <c r="E172" s="3">
        <f>C172-$C171</f>
        <v>5.3240740740720903E-7</v>
      </c>
      <c r="F172" s="4">
        <v>407</v>
      </c>
      <c r="G172" s="33">
        <f>Tableau2[[#This Row],[PP ajustés]]-Tableau2[[#This Row],[PP]]</f>
        <v>23.264499472973057</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430.26449947297306</v>
      </c>
      <c r="I172" s="4" t="s">
        <v>12</v>
      </c>
      <c r="J172" s="4">
        <v>2012</v>
      </c>
      <c r="K172" s="4" t="s">
        <v>18</v>
      </c>
      <c r="L172" s="4" t="s">
        <v>67</v>
      </c>
      <c r="M172" s="4">
        <v>6</v>
      </c>
      <c r="N172" s="5" t="s">
        <v>36</v>
      </c>
      <c r="O172" s="4" t="s">
        <v>162</v>
      </c>
      <c r="P172" t="s">
        <v>750</v>
      </c>
    </row>
    <row r="173" spans="1:16" x14ac:dyDescent="0.3">
      <c r="A173" s="11">
        <f t="shared" si="2"/>
        <v>172</v>
      </c>
      <c r="B173" s="29" t="s">
        <v>702</v>
      </c>
      <c r="C173" s="31">
        <v>1.2017476851851853E-3</v>
      </c>
      <c r="D173" s="3">
        <f>C173-Feuil1!$C$2</f>
        <v>1.5747685185185179E-4</v>
      </c>
      <c r="E173" s="3">
        <f>C173-$C172</f>
        <v>2.3148148148169692E-7</v>
      </c>
      <c r="F173" s="4">
        <v>406</v>
      </c>
      <c r="G173" s="33">
        <f>Tableau2[[#This Row],[PP ajustés]]-Tableau2[[#This Row],[PP]]</f>
        <v>24.181621623491992</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430.18162162349199</v>
      </c>
      <c r="I173" s="4" t="s">
        <v>12</v>
      </c>
      <c r="J173" s="4">
        <v>2003</v>
      </c>
      <c r="K173" s="4" t="s">
        <v>18</v>
      </c>
      <c r="L173" s="4" t="s">
        <v>35</v>
      </c>
      <c r="M173" s="4">
        <v>5</v>
      </c>
      <c r="N173" s="5" t="s">
        <v>58</v>
      </c>
      <c r="O173" s="38" t="s">
        <v>162</v>
      </c>
      <c r="P173" t="s">
        <v>714</v>
      </c>
    </row>
    <row r="174" spans="1:16" x14ac:dyDescent="0.3">
      <c r="A174" s="11">
        <f t="shared" si="2"/>
        <v>173</v>
      </c>
      <c r="B174" s="29" t="s">
        <v>440</v>
      </c>
      <c r="C174" s="31">
        <v>1.2021874999999999E-3</v>
      </c>
      <c r="D174" s="3">
        <f>C174-Feuil1!$C$2</f>
        <v>1.5791666666666645E-4</v>
      </c>
      <c r="E174" s="3">
        <f>C174-$C173</f>
        <v>4.3981481481466037E-7</v>
      </c>
      <c r="F174" s="4">
        <v>414</v>
      </c>
      <c r="G174" s="33">
        <f>Tableau2[[#This Row],[PP ajustés]]-Tableau2[[#This Row],[PP]]</f>
        <v>14.95805778401882</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428.95805778401882</v>
      </c>
      <c r="I174" s="4" t="s">
        <v>12</v>
      </c>
      <c r="J174" s="4">
        <v>2008</v>
      </c>
      <c r="K174" s="4" t="s">
        <v>18</v>
      </c>
      <c r="L174" s="4" t="s">
        <v>35</v>
      </c>
      <c r="M174" s="4">
        <v>6</v>
      </c>
      <c r="N174" s="5" t="s">
        <v>38</v>
      </c>
      <c r="O174" s="12" t="s">
        <v>162</v>
      </c>
      <c r="P174" t="s">
        <v>447</v>
      </c>
    </row>
    <row r="175" spans="1:16" x14ac:dyDescent="0.3">
      <c r="A175" s="11">
        <f t="shared" si="2"/>
        <v>174</v>
      </c>
      <c r="B175" s="29" t="s">
        <v>596</v>
      </c>
      <c r="C175" s="31">
        <v>1.2036226851851854E-3</v>
      </c>
      <c r="D175" s="3">
        <f>C175-Feuil1!$C$2</f>
        <v>1.5935185185185193E-4</v>
      </c>
      <c r="E175" s="3">
        <f>C175-$C174</f>
        <v>1.4351851851854801E-6</v>
      </c>
      <c r="F175" s="4">
        <v>408</v>
      </c>
      <c r="G175" s="33">
        <f>Tableau2[[#This Row],[PP ajustés]]-Tableau2[[#This Row],[PP]]</f>
        <v>19.17901808024493</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427.17901808024493</v>
      </c>
      <c r="I175" s="4" t="s">
        <v>108</v>
      </c>
      <c r="J175" s="4">
        <v>1985</v>
      </c>
      <c r="K175" s="4" t="s">
        <v>13</v>
      </c>
      <c r="L175" s="4" t="s">
        <v>119</v>
      </c>
      <c r="M175" s="4">
        <v>5</v>
      </c>
      <c r="N175" s="5" t="s">
        <v>58</v>
      </c>
      <c r="O175" s="4" t="s">
        <v>174</v>
      </c>
      <c r="P175" t="s">
        <v>607</v>
      </c>
    </row>
    <row r="176" spans="1:16" x14ac:dyDescent="0.3">
      <c r="A176" s="11">
        <f t="shared" si="2"/>
        <v>175</v>
      </c>
      <c r="B176" s="29" t="s">
        <v>767</v>
      </c>
      <c r="C176" s="31">
        <v>1.2051967592592592E-3</v>
      </c>
      <c r="D176" s="3">
        <f>C176-Feuil1!$C$2</f>
        <v>1.6092592592592569E-4</v>
      </c>
      <c r="E176" s="3">
        <f>C176-$C175</f>
        <v>1.574074074073761E-6</v>
      </c>
      <c r="F176" s="4">
        <v>465</v>
      </c>
      <c r="G176" s="33">
        <f>Tableau2[[#This Row],[PP ajustés]]-Tableau2[[#This Row],[PP]]</f>
        <v>-41.23735556110438</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423.76264443889562</v>
      </c>
      <c r="I176" s="4" t="s">
        <v>42</v>
      </c>
      <c r="J176" s="4">
        <v>1969</v>
      </c>
      <c r="K176" s="4" t="s">
        <v>13</v>
      </c>
      <c r="L176" s="4" t="s">
        <v>67</v>
      </c>
      <c r="M176" s="4">
        <v>4</v>
      </c>
      <c r="N176" s="5" t="s">
        <v>612</v>
      </c>
      <c r="O176" s="4" t="s">
        <v>174</v>
      </c>
      <c r="P176" t="s">
        <v>804</v>
      </c>
    </row>
    <row r="177" spans="1:16" x14ac:dyDescent="0.3">
      <c r="A177" s="11">
        <f t="shared" si="2"/>
        <v>176</v>
      </c>
      <c r="B177" s="29" t="s">
        <v>956</v>
      </c>
      <c r="C177" s="31">
        <v>1.2055439814814815E-3</v>
      </c>
      <c r="D177" s="3">
        <f>C177-Feuil1!$C$2</f>
        <v>1.6127314814814802E-4</v>
      </c>
      <c r="E177" s="3">
        <f>C177-$C176</f>
        <v>3.4722222222232854E-7</v>
      </c>
      <c r="F177" s="4">
        <v>429</v>
      </c>
      <c r="G177" s="33">
        <f>Tableau2[[#This Row],[PP ajustés]]-Tableau2[[#This Row],[PP]]</f>
        <v>-5.3761021342946833</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423.62389786570532</v>
      </c>
      <c r="I177" s="4" t="s">
        <v>42</v>
      </c>
      <c r="J177" s="4">
        <v>2013</v>
      </c>
      <c r="K177" s="4" t="s">
        <v>18</v>
      </c>
      <c r="L177" s="4" t="s">
        <v>105</v>
      </c>
      <c r="M177" s="4">
        <v>6</v>
      </c>
      <c r="N177" s="5" t="s">
        <v>532</v>
      </c>
      <c r="O177" s="4" t="s">
        <v>162</v>
      </c>
      <c r="P177" t="s">
        <v>992</v>
      </c>
    </row>
    <row r="178" spans="1:16" x14ac:dyDescent="0.3">
      <c r="A178" s="11">
        <f t="shared" si="2"/>
        <v>177</v>
      </c>
      <c r="B178" t="s">
        <v>99</v>
      </c>
      <c r="C178" s="3">
        <v>1.2057175925925926E-3</v>
      </c>
      <c r="D178" s="3">
        <f>C178-Feuil1!$C$2</f>
        <v>1.6144675925925918E-4</v>
      </c>
      <c r="E178" s="3">
        <f>C178-$C177</f>
        <v>1.7361111111116427E-7</v>
      </c>
      <c r="F178" s="4">
        <v>433</v>
      </c>
      <c r="G178" s="36">
        <f>Tableau2[[#This Row],[PP ajustés]]-Tableau2[[#This Row],[PP]]</f>
        <v>-9.4370996813600527</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423.56290031863995</v>
      </c>
      <c r="I178" s="4" t="s">
        <v>12</v>
      </c>
      <c r="J178" s="4">
        <v>1994</v>
      </c>
      <c r="K178" s="4" t="s">
        <v>85</v>
      </c>
      <c r="L178" s="4" t="s">
        <v>35</v>
      </c>
      <c r="M178" s="4">
        <v>5</v>
      </c>
      <c r="N178" s="5" t="s">
        <v>38</v>
      </c>
      <c r="O178" s="4" t="s">
        <v>166</v>
      </c>
      <c r="P178" t="s">
        <v>361</v>
      </c>
    </row>
    <row r="179" spans="1:16" x14ac:dyDescent="0.3">
      <c r="A179" s="11">
        <f t="shared" si="2"/>
        <v>178</v>
      </c>
      <c r="B179" s="29" t="s">
        <v>916</v>
      </c>
      <c r="C179" s="31">
        <v>1.2058217592592593E-3</v>
      </c>
      <c r="D179" s="3">
        <f>C179-Feuil1!$C$2</f>
        <v>1.6155092592592588E-4</v>
      </c>
      <c r="E179" s="3">
        <f>C179-$C178</f>
        <v>1.0416666666669856E-7</v>
      </c>
      <c r="F179" s="4">
        <v>466</v>
      </c>
      <c r="G179" s="33">
        <f>Tableau2[[#This Row],[PP ajustés]]-Tableau2[[#This Row],[PP]]</f>
        <v>-42.012420141410928</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423.98757985858907</v>
      </c>
      <c r="I179" s="4" t="s">
        <v>22</v>
      </c>
      <c r="J179" s="4">
        <v>2000</v>
      </c>
      <c r="K179" s="4" t="s">
        <v>18</v>
      </c>
      <c r="L179" s="4" t="s">
        <v>67</v>
      </c>
      <c r="M179" s="4">
        <v>5</v>
      </c>
      <c r="N179" s="5" t="s">
        <v>58</v>
      </c>
      <c r="O179" s="4" t="s">
        <v>184</v>
      </c>
      <c r="P179" t="s">
        <v>964</v>
      </c>
    </row>
    <row r="180" spans="1:16" x14ac:dyDescent="0.3">
      <c r="A180" s="11">
        <f t="shared" si="2"/>
        <v>179</v>
      </c>
      <c r="B180" t="s">
        <v>100</v>
      </c>
      <c r="C180" s="3">
        <v>1.2062152777777778E-3</v>
      </c>
      <c r="D180" s="3">
        <f>C180-Feuil1!$C$2</f>
        <v>1.6194444444444438E-4</v>
      </c>
      <c r="E180" s="3">
        <f>C180-$C179</f>
        <v>3.9351851851849445E-7</v>
      </c>
      <c r="F180" s="4">
        <v>423</v>
      </c>
      <c r="G180" s="36">
        <f>Tableau2[[#This Row],[PP ajustés]]-Tableau2[[#This Row],[PP]]</f>
        <v>0.30545425713427221</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423.30545425713427</v>
      </c>
      <c r="I180" s="4" t="s">
        <v>32</v>
      </c>
      <c r="J180" s="4">
        <v>2004</v>
      </c>
      <c r="K180" s="4" t="s">
        <v>18</v>
      </c>
      <c r="L180" s="4" t="s">
        <v>14</v>
      </c>
      <c r="M180" s="4">
        <v>6</v>
      </c>
      <c r="N180" s="5" t="s">
        <v>38</v>
      </c>
      <c r="O180" s="4" t="s">
        <v>166</v>
      </c>
      <c r="P180" t="s">
        <v>362</v>
      </c>
    </row>
    <row r="181" spans="1:16" x14ac:dyDescent="0.3">
      <c r="A181" s="11">
        <f t="shared" si="2"/>
        <v>180</v>
      </c>
      <c r="B181" s="29" t="s">
        <v>844</v>
      </c>
      <c r="C181" s="31">
        <v>1.2069212962962964E-3</v>
      </c>
      <c r="D181" s="3">
        <f>C181-Feuil1!$C$2</f>
        <v>1.6265046296296297E-4</v>
      </c>
      <c r="E181" s="3">
        <f>C181-$C180</f>
        <v>7.0601851851859014E-7</v>
      </c>
      <c r="F181" s="4">
        <v>410</v>
      </c>
      <c r="G181" s="33">
        <f>Tableau2[[#This Row],[PP ajustés]]-Tableau2[[#This Row],[PP]]</f>
        <v>12.851248576054388</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422.85124857605439</v>
      </c>
      <c r="I181" s="4" t="s">
        <v>22</v>
      </c>
      <c r="J181" s="4">
        <v>1991</v>
      </c>
      <c r="K181" s="4" t="s">
        <v>18</v>
      </c>
      <c r="L181" s="4" t="s">
        <v>35</v>
      </c>
      <c r="M181" s="4">
        <v>5</v>
      </c>
      <c r="N181" s="5" t="s">
        <v>141</v>
      </c>
      <c r="O181" s="4" t="s">
        <v>162</v>
      </c>
      <c r="P181" t="s">
        <v>865</v>
      </c>
    </row>
    <row r="182" spans="1:16" x14ac:dyDescent="0.3">
      <c r="A182" s="11">
        <f t="shared" si="2"/>
        <v>181</v>
      </c>
      <c r="B182" s="29" t="s">
        <v>720</v>
      </c>
      <c r="C182" s="31">
        <v>1.2073495370370369E-3</v>
      </c>
      <c r="D182" s="3">
        <f>C182-Feuil1!$C$2</f>
        <v>1.6307870370370348E-4</v>
      </c>
      <c r="E182" s="3">
        <f>C182-$C181</f>
        <v>4.2824074074051047E-7</v>
      </c>
      <c r="F182" s="4">
        <v>406</v>
      </c>
      <c r="G182" s="33">
        <f>Tableau2[[#This Row],[PP ajustés]]-Tableau2[[#This Row],[PP]]</f>
        <v>16.853663253333195</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422.8536632533332</v>
      </c>
      <c r="I182" s="4" t="s">
        <v>12</v>
      </c>
      <c r="J182" s="4">
        <v>2011</v>
      </c>
      <c r="K182" s="4" t="s">
        <v>18</v>
      </c>
      <c r="L182" s="4" t="s">
        <v>67</v>
      </c>
      <c r="M182" s="4">
        <v>6</v>
      </c>
      <c r="N182" s="5" t="s">
        <v>36</v>
      </c>
      <c r="O182" s="4" t="s">
        <v>162</v>
      </c>
      <c r="P182" t="s">
        <v>752</v>
      </c>
    </row>
    <row r="183" spans="1:16" x14ac:dyDescent="0.3">
      <c r="A183" s="11">
        <f t="shared" si="2"/>
        <v>182</v>
      </c>
      <c r="B183" t="s">
        <v>101</v>
      </c>
      <c r="C183" s="3">
        <v>1.2075578703703703E-3</v>
      </c>
      <c r="D183" s="3">
        <f>C183-Feuil1!$C$2</f>
        <v>1.6328703703703687E-4</v>
      </c>
      <c r="E183" s="3">
        <f>C183-$C182</f>
        <v>2.0833333333339712E-7</v>
      </c>
      <c r="F183" s="4">
        <v>433</v>
      </c>
      <c r="G183" s="36">
        <f>Tableau2[[#This Row],[PP ajustés]]-Tableau2[[#This Row],[PP]]</f>
        <v>-10.432979791868433</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422.56702020813157</v>
      </c>
      <c r="I183" s="4" t="s">
        <v>12</v>
      </c>
      <c r="J183" s="4">
        <v>1995</v>
      </c>
      <c r="K183" s="4" t="s">
        <v>85</v>
      </c>
      <c r="L183" s="4" t="s">
        <v>35</v>
      </c>
      <c r="M183" s="4">
        <v>5</v>
      </c>
      <c r="N183" s="5" t="s">
        <v>38</v>
      </c>
      <c r="O183" s="4" t="s">
        <v>166</v>
      </c>
      <c r="P183" t="s">
        <v>363</v>
      </c>
    </row>
    <row r="184" spans="1:16" x14ac:dyDescent="0.3">
      <c r="A184" s="11">
        <f t="shared" si="2"/>
        <v>183</v>
      </c>
      <c r="B184" s="29" t="s">
        <v>531</v>
      </c>
      <c r="C184" s="31">
        <v>1.2078240740740741E-3</v>
      </c>
      <c r="D184" s="3">
        <f>C184-Feuil1!$C$2</f>
        <v>1.6355324074074059E-4</v>
      </c>
      <c r="E184" s="3">
        <f>C184-$C183</f>
        <v>2.6620370370371294E-7</v>
      </c>
      <c r="F184" s="4">
        <v>472</v>
      </c>
      <c r="G184" s="33">
        <f>Tableau2[[#This Row],[PP ajustés]]-Tableau2[[#This Row],[PP]]</f>
        <v>-50.001418484463613</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421.99858151553639</v>
      </c>
      <c r="I184" s="4" t="s">
        <v>25</v>
      </c>
      <c r="J184" s="4">
        <v>1990</v>
      </c>
      <c r="K184" s="4" t="s">
        <v>18</v>
      </c>
      <c r="L184" s="4" t="s">
        <v>35</v>
      </c>
      <c r="M184" s="4">
        <v>6</v>
      </c>
      <c r="N184" s="5" t="s">
        <v>532</v>
      </c>
      <c r="O184" s="4" t="s">
        <v>174</v>
      </c>
      <c r="P184" t="s">
        <v>549</v>
      </c>
    </row>
    <row r="185" spans="1:16" x14ac:dyDescent="0.3">
      <c r="A185" s="11">
        <f t="shared" si="2"/>
        <v>184</v>
      </c>
      <c r="B185" t="s">
        <v>102</v>
      </c>
      <c r="C185" s="3">
        <v>1.2083217592592595E-3</v>
      </c>
      <c r="D185" s="3">
        <f>C185-Feuil1!$C$2</f>
        <v>1.64050925925926E-4</v>
      </c>
      <c r="E185" s="3">
        <f>C185-$C184</f>
        <v>4.9768518518540986E-7</v>
      </c>
      <c r="F185" s="4">
        <v>428</v>
      </c>
      <c r="G185" s="36">
        <f>Tableau2[[#This Row],[PP ajustés]]-Tableau2[[#This Row],[PP]]</f>
        <v>-6.9053860931280724</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421.09461390687193</v>
      </c>
      <c r="I185" s="4" t="s">
        <v>22</v>
      </c>
      <c r="J185" s="4">
        <v>2010</v>
      </c>
      <c r="K185" s="4" t="s">
        <v>18</v>
      </c>
      <c r="L185" s="4" t="s">
        <v>103</v>
      </c>
      <c r="M185" s="4">
        <v>6</v>
      </c>
      <c r="N185" s="5" t="s">
        <v>38</v>
      </c>
      <c r="O185" s="4" t="s">
        <v>166</v>
      </c>
      <c r="P185" t="s">
        <v>364</v>
      </c>
    </row>
    <row r="186" spans="1:16" x14ac:dyDescent="0.3">
      <c r="A186" s="11">
        <f t="shared" si="2"/>
        <v>185</v>
      </c>
      <c r="B186" s="29" t="s">
        <v>506</v>
      </c>
      <c r="C186" s="31">
        <v>1.2092129629629629E-3</v>
      </c>
      <c r="D186" s="3">
        <f>C186-Feuil1!$C$2</f>
        <v>1.6494212962962947E-4</v>
      </c>
      <c r="E186" s="3">
        <f>C186-$C185</f>
        <v>8.9120370370347063E-7</v>
      </c>
      <c r="F186" s="4">
        <v>395</v>
      </c>
      <c r="G186" s="33">
        <f>Tableau2[[#This Row],[PP ajustés]]-Tableau2[[#This Row],[PP]]</f>
        <v>24.788990770830139</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419.78899077083014</v>
      </c>
      <c r="I186" s="4" t="s">
        <v>108</v>
      </c>
      <c r="J186" s="4">
        <v>1999</v>
      </c>
      <c r="K186" s="4" t="s">
        <v>13</v>
      </c>
      <c r="L186" s="4" t="s">
        <v>67</v>
      </c>
      <c r="M186" s="4">
        <v>6</v>
      </c>
      <c r="N186" s="5" t="s">
        <v>23</v>
      </c>
      <c r="O186" s="4" t="s">
        <v>162</v>
      </c>
      <c r="P186" t="s">
        <v>519</v>
      </c>
    </row>
    <row r="187" spans="1:16" x14ac:dyDescent="0.3">
      <c r="A187" s="11">
        <f t="shared" si="2"/>
        <v>186</v>
      </c>
      <c r="B187" t="s">
        <v>104</v>
      </c>
      <c r="C187" s="3">
        <v>1.2092708333333335E-3</v>
      </c>
      <c r="D187" s="3">
        <f>C187-Feuil1!$C$2</f>
        <v>1.65E-4</v>
      </c>
      <c r="E187" s="3">
        <f>C187-$C186</f>
        <v>5.7870370370532651E-8</v>
      </c>
      <c r="F187" s="4">
        <v>424</v>
      </c>
      <c r="G187" s="36">
        <f>Tableau2[[#This Row],[PP ajustés]]-Tableau2[[#This Row],[PP]]</f>
        <v>-4.231098479405432</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419.76890152059457</v>
      </c>
      <c r="I187" s="4" t="s">
        <v>22</v>
      </c>
      <c r="J187" s="4">
        <v>2003</v>
      </c>
      <c r="K187" s="4" t="s">
        <v>18</v>
      </c>
      <c r="L187" s="4" t="s">
        <v>105</v>
      </c>
      <c r="M187" s="4">
        <v>6</v>
      </c>
      <c r="N187" s="5" t="s">
        <v>38</v>
      </c>
      <c r="O187" s="4" t="s">
        <v>166</v>
      </c>
      <c r="P187" t="s">
        <v>365</v>
      </c>
    </row>
    <row r="188" spans="1:16" x14ac:dyDescent="0.3">
      <c r="A188" s="11">
        <f t="shared" si="2"/>
        <v>187</v>
      </c>
      <c r="B188" s="29" t="s">
        <v>820</v>
      </c>
      <c r="C188" s="31">
        <v>1.2095601851851853E-3</v>
      </c>
      <c r="D188" s="3">
        <f>C188-Feuil1!$C$2</f>
        <v>1.6528935185185179E-4</v>
      </c>
      <c r="E188" s="3">
        <f>C188-$C187</f>
        <v>2.8935185185179589E-7</v>
      </c>
      <c r="F188" s="4">
        <v>414</v>
      </c>
      <c r="G188" s="33">
        <f>Tableau2[[#This Row],[PP ajustés]]-Tableau2[[#This Row],[PP]]</f>
        <v>7.0980264486327087</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421.09802644863271</v>
      </c>
      <c r="I188" s="4" t="s">
        <v>12</v>
      </c>
      <c r="J188" s="4">
        <v>2004</v>
      </c>
      <c r="K188" s="4" t="s">
        <v>18</v>
      </c>
      <c r="L188" s="4" t="s">
        <v>821</v>
      </c>
      <c r="M188" s="4">
        <v>6</v>
      </c>
      <c r="N188" s="5" t="s">
        <v>58</v>
      </c>
      <c r="O188" s="12" t="s">
        <v>162</v>
      </c>
      <c r="P188" t="s">
        <v>834</v>
      </c>
    </row>
    <row r="189" spans="1:16" x14ac:dyDescent="0.3">
      <c r="A189" s="11">
        <f t="shared" si="2"/>
        <v>188</v>
      </c>
      <c r="B189" s="29" t="s">
        <v>718</v>
      </c>
      <c r="C189" s="31">
        <v>1.2097106481481481E-3</v>
      </c>
      <c r="D189" s="3">
        <f>C189-Feuil1!$C$2</f>
        <v>1.6543981481481466E-4</v>
      </c>
      <c r="E189" s="3">
        <f>C189-$C188</f>
        <v>1.5046296296286447E-7</v>
      </c>
      <c r="F189" s="4">
        <v>407</v>
      </c>
      <c r="G189" s="33">
        <f>Tableau2[[#This Row],[PP ajustés]]-Tableau2[[#This Row],[PP]]</f>
        <v>14.045650571100168</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421.04565057110017</v>
      </c>
      <c r="I189" s="4" t="s">
        <v>12</v>
      </c>
      <c r="J189" s="4">
        <v>2012</v>
      </c>
      <c r="K189" s="4" t="s">
        <v>18</v>
      </c>
      <c r="L189" s="4" t="s">
        <v>67</v>
      </c>
      <c r="M189" s="4">
        <v>6</v>
      </c>
      <c r="N189" s="5" t="s">
        <v>36</v>
      </c>
      <c r="O189" s="4" t="s">
        <v>162</v>
      </c>
      <c r="P189" t="s">
        <v>752</v>
      </c>
    </row>
    <row r="190" spans="1:16" x14ac:dyDescent="0.3">
      <c r="A190" s="11">
        <f t="shared" si="2"/>
        <v>189</v>
      </c>
      <c r="B190" t="s">
        <v>106</v>
      </c>
      <c r="C190" s="3">
        <v>1.2101388888888889E-3</v>
      </c>
      <c r="D190" s="3">
        <f>C190-Feuil1!$C$2</f>
        <v>1.6586805555555539E-4</v>
      </c>
      <c r="E190" s="3">
        <f>C190-$C189</f>
        <v>4.2824074074072731E-7</v>
      </c>
      <c r="F190" s="4">
        <v>423</v>
      </c>
      <c r="G190" s="36">
        <f>Tableau2[[#This Row],[PP ajustés]]-Tableau2[[#This Row],[PP]]</f>
        <v>-2.7455766524319074</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420.25442334756809</v>
      </c>
      <c r="I190" s="4" t="s">
        <v>22</v>
      </c>
      <c r="J190" s="4">
        <v>2003</v>
      </c>
      <c r="K190" s="4" t="s">
        <v>18</v>
      </c>
      <c r="L190" s="4" t="s">
        <v>105</v>
      </c>
      <c r="M190" s="4">
        <v>6</v>
      </c>
      <c r="N190" s="5" t="s">
        <v>38</v>
      </c>
      <c r="O190" s="4" t="s">
        <v>166</v>
      </c>
      <c r="P190" t="s">
        <v>366</v>
      </c>
    </row>
    <row r="191" spans="1:16" x14ac:dyDescent="0.3">
      <c r="A191" s="11">
        <f t="shared" si="2"/>
        <v>190</v>
      </c>
      <c r="B191" t="s">
        <v>412</v>
      </c>
      <c r="C191" s="3">
        <v>1.2104513888888889E-3</v>
      </c>
      <c r="D191" s="3">
        <f>C191-Feuil1!$C$2</f>
        <v>1.6618055555555548E-4</v>
      </c>
      <c r="E191" s="3">
        <f>C191-$C190</f>
        <v>3.1250000000009569E-7</v>
      </c>
      <c r="F191" s="4">
        <v>388</v>
      </c>
      <c r="G191" s="36">
        <f>Tableau2[[#This Row],[PP ajustés]]-Tableau2[[#This Row],[PP]]</f>
        <v>32.14592703908221</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420.14592703908221</v>
      </c>
      <c r="I191" s="4" t="s">
        <v>25</v>
      </c>
      <c r="J191" s="4">
        <v>2011</v>
      </c>
      <c r="K191" s="4" t="s">
        <v>18</v>
      </c>
      <c r="L191" s="4" t="s">
        <v>19</v>
      </c>
      <c r="M191" s="4">
        <v>6</v>
      </c>
      <c r="N191" s="5" t="s">
        <v>141</v>
      </c>
      <c r="O191" s="12" t="s">
        <v>162</v>
      </c>
      <c r="P191" t="s">
        <v>426</v>
      </c>
    </row>
    <row r="192" spans="1:16" x14ac:dyDescent="0.3">
      <c r="A192" s="11">
        <f t="shared" si="2"/>
        <v>191</v>
      </c>
      <c r="B192" s="29" t="s">
        <v>827</v>
      </c>
      <c r="C192" s="31">
        <v>1.2113078703703702E-3</v>
      </c>
      <c r="D192" s="3">
        <f>C192-Feuil1!$C$2</f>
        <v>1.6703703703703672E-4</v>
      </c>
      <c r="E192" s="3">
        <f>C192-$C191</f>
        <v>8.5648148148123777E-7</v>
      </c>
      <c r="F192" s="4">
        <v>474</v>
      </c>
      <c r="G192" s="33">
        <f>Tableau2[[#This Row],[PP ajustés]]-Tableau2[[#This Row],[PP]]</f>
        <v>-53.32556394229357</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420.67443605770643</v>
      </c>
      <c r="I192" s="4" t="s">
        <v>42</v>
      </c>
      <c r="J192" s="4">
        <v>2002</v>
      </c>
      <c r="K192" s="4" t="s">
        <v>18</v>
      </c>
      <c r="L192" s="4" t="s">
        <v>821</v>
      </c>
      <c r="M192" s="4">
        <v>6</v>
      </c>
      <c r="N192" s="5" t="s">
        <v>510</v>
      </c>
      <c r="O192" s="4" t="s">
        <v>184</v>
      </c>
      <c r="P192" t="s">
        <v>837</v>
      </c>
    </row>
    <row r="193" spans="1:32" x14ac:dyDescent="0.3">
      <c r="A193" s="11">
        <f t="shared" si="2"/>
        <v>192</v>
      </c>
      <c r="B193" s="29" t="s">
        <v>794</v>
      </c>
      <c r="C193" s="31">
        <v>1.2121643518518519E-3</v>
      </c>
      <c r="D193" s="3">
        <f>C193-Feuil1!$C$2</f>
        <v>1.6789351851851839E-4</v>
      </c>
      <c r="E193" s="3">
        <f>C193-$C192</f>
        <v>8.5648148148167146E-7</v>
      </c>
      <c r="F193" s="4">
        <v>415</v>
      </c>
      <c r="G193" s="33">
        <f>Tableau2[[#This Row],[PP ajustés]]-Tableau2[[#This Row],[PP]]</f>
        <v>5.3436138774574715</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420.34361387745747</v>
      </c>
      <c r="I193" s="4" t="s">
        <v>25</v>
      </c>
      <c r="J193" s="4">
        <v>2013</v>
      </c>
      <c r="K193" s="4" t="s">
        <v>18</v>
      </c>
      <c r="L193" s="4" t="s">
        <v>788</v>
      </c>
      <c r="M193" s="4">
        <v>6</v>
      </c>
      <c r="N193" s="5" t="s">
        <v>58</v>
      </c>
      <c r="O193" s="4" t="s">
        <v>162</v>
      </c>
      <c r="P193" t="s">
        <v>816</v>
      </c>
    </row>
    <row r="194" spans="1:32" x14ac:dyDescent="0.3">
      <c r="A194" s="11">
        <f t="shared" si="2"/>
        <v>193</v>
      </c>
      <c r="B194" s="29" t="s">
        <v>456</v>
      </c>
      <c r="C194" s="31">
        <v>1.2122800925925927E-3</v>
      </c>
      <c r="D194" s="3">
        <f>C194-Feuil1!$C$2</f>
        <v>1.6800925925925924E-4</v>
      </c>
      <c r="E194" s="3">
        <f>C194-$C193</f>
        <v>1.1574074074084846E-7</v>
      </c>
      <c r="F194" s="4">
        <v>403</v>
      </c>
      <c r="G194" s="33">
        <f>Tableau2[[#This Row],[PP ajustés]]-Tableau2[[#This Row],[PP]]</f>
        <v>17.303482160758392</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420.30348216075839</v>
      </c>
      <c r="I194" s="4" t="s">
        <v>108</v>
      </c>
      <c r="J194" s="4">
        <v>2011</v>
      </c>
      <c r="K194" s="4" t="s">
        <v>18</v>
      </c>
      <c r="L194" s="4" t="s">
        <v>105</v>
      </c>
      <c r="M194" s="4">
        <v>6</v>
      </c>
      <c r="N194" s="5" t="s">
        <v>38</v>
      </c>
      <c r="O194" s="12" t="s">
        <v>162</v>
      </c>
      <c r="P194" t="s">
        <v>479</v>
      </c>
    </row>
    <row r="195" spans="1:32" x14ac:dyDescent="0.3">
      <c r="A195" s="11">
        <f t="shared" si="2"/>
        <v>194</v>
      </c>
      <c r="B195" t="s">
        <v>107</v>
      </c>
      <c r="C195" s="3">
        <v>1.2133680555555554E-3</v>
      </c>
      <c r="D195" s="3">
        <f>C195-Feuil1!$C$2</f>
        <v>1.6909722222222196E-4</v>
      </c>
      <c r="E195" s="3">
        <f>C195-$C194</f>
        <v>1.0879629629627179E-6</v>
      </c>
      <c r="F195" s="4">
        <v>422</v>
      </c>
      <c r="G195" s="36">
        <f>Tableau2[[#This Row],[PP ajustés]]-Tableau2[[#This Row],[PP]]</f>
        <v>-0.73184348389690967</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421.26815651610309</v>
      </c>
      <c r="I195" s="4" t="s">
        <v>108</v>
      </c>
      <c r="J195" s="4">
        <v>1972</v>
      </c>
      <c r="K195" s="4" t="s">
        <v>13</v>
      </c>
      <c r="L195" s="4" t="s">
        <v>14</v>
      </c>
      <c r="M195" s="4">
        <v>5</v>
      </c>
      <c r="N195" s="5" t="s">
        <v>36</v>
      </c>
      <c r="O195" s="12" t="s">
        <v>162</v>
      </c>
      <c r="P195" t="s">
        <v>367</v>
      </c>
    </row>
    <row r="196" spans="1:32" x14ac:dyDescent="0.3">
      <c r="A196" s="11">
        <f t="shared" ref="A196:A259" si="3">A195+1</f>
        <v>195</v>
      </c>
      <c r="B196" s="29" t="s">
        <v>719</v>
      </c>
      <c r="C196" s="31">
        <v>1.2135532407407407E-3</v>
      </c>
      <c r="D196" s="3">
        <f>C196-Feuil1!$C$2</f>
        <v>1.6928240740740727E-4</v>
      </c>
      <c r="E196" s="3">
        <f>C196-$C195</f>
        <v>1.8518518518531417E-7</v>
      </c>
      <c r="F196" s="4">
        <v>407</v>
      </c>
      <c r="G196" s="33">
        <f>Tableau2[[#This Row],[PP ajustés]]-Tableau2[[#This Row],[PP]]</f>
        <v>14.300784468133372</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421.30078446813337</v>
      </c>
      <c r="I196" s="4" t="s">
        <v>12</v>
      </c>
      <c r="J196" s="4">
        <v>2013</v>
      </c>
      <c r="K196" s="4" t="s">
        <v>18</v>
      </c>
      <c r="L196" s="4" t="s">
        <v>67</v>
      </c>
      <c r="M196" s="4">
        <v>6</v>
      </c>
      <c r="N196" s="5" t="s">
        <v>36</v>
      </c>
      <c r="O196" s="4" t="s">
        <v>166</v>
      </c>
      <c r="P196" t="s">
        <v>751</v>
      </c>
    </row>
    <row r="197" spans="1:32" x14ac:dyDescent="0.3">
      <c r="A197" s="11">
        <f t="shared" si="3"/>
        <v>196</v>
      </c>
      <c r="B197" t="s">
        <v>109</v>
      </c>
      <c r="C197" s="3">
        <v>1.2169791666666668E-3</v>
      </c>
      <c r="D197" s="3">
        <f>C197-Feuil1!$C$2</f>
        <v>1.7270833333333331E-4</v>
      </c>
      <c r="E197" s="3">
        <f>C197-$C196</f>
        <v>3.4259259259260353E-6</v>
      </c>
      <c r="F197" s="4">
        <v>419</v>
      </c>
      <c r="G197" s="36">
        <f>Tableau2[[#This Row],[PP ajustés]]-Tableau2[[#This Row],[PP]]</f>
        <v>2.015748020798128</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421.01574802079813</v>
      </c>
      <c r="I197" s="4" t="s">
        <v>108</v>
      </c>
      <c r="J197" s="4">
        <v>1973</v>
      </c>
      <c r="K197" s="4" t="s">
        <v>13</v>
      </c>
      <c r="L197" s="4" t="s">
        <v>14</v>
      </c>
      <c r="M197" s="4">
        <v>5</v>
      </c>
      <c r="N197" s="5" t="s">
        <v>36</v>
      </c>
      <c r="O197" s="12" t="s">
        <v>162</v>
      </c>
      <c r="P197" t="s">
        <v>368</v>
      </c>
    </row>
    <row r="198" spans="1:32" x14ac:dyDescent="0.3">
      <c r="A198" s="11">
        <f t="shared" si="3"/>
        <v>197</v>
      </c>
      <c r="B198" s="29" t="s">
        <v>457</v>
      </c>
      <c r="C198" s="31">
        <v>1.2175810185185184E-3</v>
      </c>
      <c r="D198" s="3">
        <f>C198-Feuil1!$C$2</f>
        <v>1.7331018518518498E-4</v>
      </c>
      <c r="E198" s="3">
        <f>C198-$C197</f>
        <v>6.0185185185167474E-7</v>
      </c>
      <c r="F198" s="4">
        <v>414</v>
      </c>
      <c r="G198" s="33">
        <f>Tableau2[[#This Row],[PP ajustés]]-Tableau2[[#This Row],[PP]]</f>
        <v>5.4440162087470299</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419.44401620874703</v>
      </c>
      <c r="I198" s="4" t="s">
        <v>108</v>
      </c>
      <c r="J198" s="4">
        <v>2008</v>
      </c>
      <c r="K198" s="4" t="s">
        <v>18</v>
      </c>
      <c r="L198" s="4" t="s">
        <v>103</v>
      </c>
      <c r="M198" s="4">
        <v>6</v>
      </c>
      <c r="N198" s="5" t="s">
        <v>38</v>
      </c>
      <c r="O198" s="4" t="s">
        <v>166</v>
      </c>
      <c r="P198" t="s">
        <v>480</v>
      </c>
    </row>
    <row r="199" spans="1:32" x14ac:dyDescent="0.3">
      <c r="A199" s="11">
        <f t="shared" si="3"/>
        <v>198</v>
      </c>
      <c r="B199" t="s">
        <v>110</v>
      </c>
      <c r="C199" s="3">
        <v>1.2176851851851851E-3</v>
      </c>
      <c r="D199" s="3">
        <f>C199-Feuil1!$C$2</f>
        <v>1.7341435185185168E-4</v>
      </c>
      <c r="E199" s="3">
        <f>C199-$C198</f>
        <v>1.0416666666669856E-7</v>
      </c>
      <c r="F199" s="4">
        <v>405</v>
      </c>
      <c r="G199" s="36">
        <f>Tableau2[[#This Row],[PP ajustés]]-Tableau2[[#This Row],[PP]]</f>
        <v>14.408134943578261</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419.40813494357826</v>
      </c>
      <c r="I199" s="4" t="s">
        <v>22</v>
      </c>
      <c r="J199" s="4">
        <v>2005</v>
      </c>
      <c r="K199" s="4" t="s">
        <v>18</v>
      </c>
      <c r="L199" s="4" t="s">
        <v>105</v>
      </c>
      <c r="M199" s="4">
        <v>6</v>
      </c>
      <c r="N199" s="5" t="s">
        <v>38</v>
      </c>
      <c r="O199" s="4" t="s">
        <v>166</v>
      </c>
      <c r="P199" t="s">
        <v>369</v>
      </c>
    </row>
    <row r="200" spans="1:32" x14ac:dyDescent="0.3">
      <c r="A200" s="11">
        <f t="shared" si="3"/>
        <v>199</v>
      </c>
      <c r="B200" s="29" t="s">
        <v>955</v>
      </c>
      <c r="C200" s="31">
        <v>1.2180787037037036E-3</v>
      </c>
      <c r="D200" s="3">
        <f>C200-Feuil1!$C$2</f>
        <v>1.7380787037037018E-4</v>
      </c>
      <c r="E200" s="3">
        <f>C200-$C199</f>
        <v>3.9351851851849445E-7</v>
      </c>
      <c r="F200" s="4">
        <v>415</v>
      </c>
      <c r="G200" s="33">
        <f>Tableau2[[#This Row],[PP ajustés]]-Tableau2[[#This Row],[PP]]</f>
        <v>4.2822305638696889</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419.28223056386969</v>
      </c>
      <c r="I200" s="4" t="s">
        <v>42</v>
      </c>
      <c r="J200" s="4">
        <v>2006</v>
      </c>
      <c r="K200" s="4" t="s">
        <v>18</v>
      </c>
      <c r="L200" s="4" t="s">
        <v>105</v>
      </c>
      <c r="M200" s="4">
        <v>6</v>
      </c>
      <c r="N200" s="5" t="s">
        <v>38</v>
      </c>
      <c r="O200" s="4" t="s">
        <v>166</v>
      </c>
      <c r="P200" t="s">
        <v>991</v>
      </c>
    </row>
    <row r="201" spans="1:32" x14ac:dyDescent="0.3">
      <c r="A201" s="11">
        <f t="shared" si="3"/>
        <v>200</v>
      </c>
      <c r="B201" t="s">
        <v>111</v>
      </c>
      <c r="C201" s="3">
        <v>1.2183217592592591E-3</v>
      </c>
      <c r="D201" s="3">
        <f>C201-Feuil1!$C$2</f>
        <v>1.7405092592592559E-4</v>
      </c>
      <c r="E201" s="3">
        <f>C201-$C200</f>
        <v>2.4305555555541314E-7</v>
      </c>
      <c r="F201" s="4">
        <v>427</v>
      </c>
      <c r="G201" s="36">
        <f>Tableau2[[#This Row],[PP ajustés]]-Tableau2[[#This Row],[PP]]</f>
        <v>-8.319771435278426</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418.68022856472157</v>
      </c>
      <c r="I201" s="4" t="s">
        <v>32</v>
      </c>
      <c r="J201" s="4">
        <v>2002</v>
      </c>
      <c r="K201" s="4" t="s">
        <v>18</v>
      </c>
      <c r="L201" s="4" t="s">
        <v>105</v>
      </c>
      <c r="M201" s="4">
        <v>6</v>
      </c>
      <c r="N201" s="5" t="s">
        <v>36</v>
      </c>
      <c r="O201" s="4" t="s">
        <v>174</v>
      </c>
      <c r="P201" t="s">
        <v>370</v>
      </c>
      <c r="R201" s="39" t="s">
        <v>695</v>
      </c>
      <c r="S201" s="40">
        <v>1.3395254629629627E-3</v>
      </c>
      <c r="T201" s="40">
        <f t="shared" ref="T201" si="4">S201-$C$2</f>
        <v>2.9525462962962925E-4</v>
      </c>
      <c r="U201" s="40">
        <f t="shared" ref="U201" si="5">S201-$C200</f>
        <v>1.2144675925925908E-4</v>
      </c>
      <c r="V201" s="41">
        <v>532</v>
      </c>
      <c r="W201" s="42">
        <f>Tableau2[[#This Row],[PP ajustés]]-Tableau2[[#This Row],[PP]]</f>
        <v>-8.319771435278426</v>
      </c>
      <c r="X201" s="43">
        <f>(SUMPRODUCT((Tableau2[Chrono]&gt;=(S201-$S$7))*(Tableau2[Chrono]&lt;=(S201+$S$7))*(Tableau2[PP]))/SUMPRODUCT(--(Tableau2[Chrono]&gt;=(S201-$S$7))*(Tableau2[Chrono]&lt;=(S201+$S$7))))*((SUMPRODUCT((Tableau2[Chrono]&gt;=(S201-$S$7))*(Tableau2[Chrono]&lt;=(S201+$S$7))*(Tableau2[Chrono]))/SUMPRODUCT(--(Tableau2[Chrono]&gt;=(S201-$S$7))*(Tableau2[Chrono]&lt;=(S201+$S$7))))/S201)</f>
        <v>328.87313535231357</v>
      </c>
      <c r="Y201" s="41" t="s">
        <v>42</v>
      </c>
      <c r="Z201" s="41">
        <v>2003</v>
      </c>
      <c r="AA201" s="41" t="s">
        <v>13</v>
      </c>
      <c r="AB201" s="41" t="s">
        <v>19</v>
      </c>
      <c r="AC201" s="41">
        <v>6</v>
      </c>
      <c r="AD201" s="44" t="s">
        <v>15</v>
      </c>
      <c r="AE201" s="46" t="s">
        <v>195</v>
      </c>
      <c r="AF201" s="45" t="s">
        <v>716</v>
      </c>
    </row>
    <row r="202" spans="1:32" x14ac:dyDescent="0.3">
      <c r="A202" s="11">
        <f t="shared" si="3"/>
        <v>201</v>
      </c>
      <c r="B202" s="29" t="s">
        <v>638</v>
      </c>
      <c r="C202" s="31">
        <v>1.2189351851851853E-3</v>
      </c>
      <c r="D202" s="3">
        <f>C202-Feuil1!$C$2</f>
        <v>1.7466435185185185E-4</v>
      </c>
      <c r="E202" s="3">
        <f>C202-$C201</f>
        <v>6.1342592592625832E-7</v>
      </c>
      <c r="F202" s="4">
        <v>405</v>
      </c>
      <c r="G202" s="33">
        <f>Tableau2[[#This Row],[PP ajustés]]-Tableau2[[#This Row],[PP]]</f>
        <v>14.254135919750695</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419.25413591975069</v>
      </c>
      <c r="I202" s="4" t="s">
        <v>42</v>
      </c>
      <c r="J202" s="4">
        <v>2004</v>
      </c>
      <c r="K202" s="4" t="s">
        <v>85</v>
      </c>
      <c r="L202" s="4" t="s">
        <v>67</v>
      </c>
      <c r="M202" s="4">
        <v>5</v>
      </c>
      <c r="N202" s="5" t="s">
        <v>58</v>
      </c>
      <c r="O202" s="4" t="s">
        <v>162</v>
      </c>
      <c r="P202" t="s">
        <v>655</v>
      </c>
    </row>
    <row r="203" spans="1:32" x14ac:dyDescent="0.3">
      <c r="A203" s="11">
        <f t="shared" si="3"/>
        <v>202</v>
      </c>
      <c r="B203" s="29" t="s">
        <v>733</v>
      </c>
      <c r="C203" s="31">
        <v>1.219074074074074E-3</v>
      </c>
      <c r="D203" s="3">
        <f>C203-Feuil1!$C$2</f>
        <v>1.7480324074074056E-4</v>
      </c>
      <c r="E203" s="3">
        <f>C203-$C202</f>
        <v>1.3888888888871458E-7</v>
      </c>
      <c r="F203" s="4">
        <v>424</v>
      </c>
      <c r="G203" s="33">
        <f>Tableau2[[#This Row],[PP ajustés]]-Tableau2[[#This Row],[PP]]</f>
        <v>-5.5357992108440044</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418.464200789156</v>
      </c>
      <c r="I203" s="4" t="s">
        <v>12</v>
      </c>
      <c r="J203" s="4">
        <v>1998</v>
      </c>
      <c r="K203" s="4" t="s">
        <v>18</v>
      </c>
      <c r="L203" s="4" t="s">
        <v>93</v>
      </c>
      <c r="M203" s="4">
        <v>5</v>
      </c>
      <c r="N203" s="5" t="s">
        <v>58</v>
      </c>
      <c r="O203" s="4" t="s">
        <v>166</v>
      </c>
      <c r="P203" t="s">
        <v>760</v>
      </c>
    </row>
    <row r="204" spans="1:32" x14ac:dyDescent="0.3">
      <c r="A204" s="11">
        <f t="shared" si="3"/>
        <v>203</v>
      </c>
      <c r="B204" s="29" t="s">
        <v>841</v>
      </c>
      <c r="C204" s="31">
        <v>1.2192361111111113E-3</v>
      </c>
      <c r="D204" s="3">
        <f>C204-Feuil1!$C$2</f>
        <v>1.7496527777777779E-4</v>
      </c>
      <c r="E204" s="3">
        <f>C204-$C203</f>
        <v>1.6203703703723121E-7</v>
      </c>
      <c r="F204" s="4">
        <v>399</v>
      </c>
      <c r="G204" s="33">
        <f>Tableau2[[#This Row],[PP ajustés]]-Tableau2[[#This Row],[PP]]</f>
        <v>19.122928124789098</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418.1229281247891</v>
      </c>
      <c r="I204" s="4" t="s">
        <v>22</v>
      </c>
      <c r="J204" s="4">
        <v>1998</v>
      </c>
      <c r="K204" s="4" t="s">
        <v>18</v>
      </c>
      <c r="L204" s="4" t="s">
        <v>19</v>
      </c>
      <c r="M204" s="4">
        <v>5</v>
      </c>
      <c r="N204" s="5" t="s">
        <v>133</v>
      </c>
      <c r="O204" s="4" t="s">
        <v>162</v>
      </c>
      <c r="P204" t="s">
        <v>862</v>
      </c>
    </row>
    <row r="205" spans="1:32" x14ac:dyDescent="0.3">
      <c r="A205" s="11">
        <f t="shared" si="3"/>
        <v>204</v>
      </c>
      <c r="B205" s="29" t="s">
        <v>542</v>
      </c>
      <c r="C205" s="31">
        <v>1.2194097222222222E-3</v>
      </c>
      <c r="D205" s="3">
        <f>C205-Feuil1!$C$2</f>
        <v>1.7513888888888874E-4</v>
      </c>
      <c r="E205" s="3">
        <f>C205-$C204</f>
        <v>1.7361111111094743E-7</v>
      </c>
      <c r="F205" s="4">
        <v>404</v>
      </c>
      <c r="G205" s="33">
        <f>Tableau2[[#This Row],[PP ajustés]]-Tableau2[[#This Row],[PP]]</f>
        <v>12.676547460562347</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416.67654746056235</v>
      </c>
      <c r="I205" s="4" t="s">
        <v>25</v>
      </c>
      <c r="J205" s="4">
        <v>1972</v>
      </c>
      <c r="K205" s="4" t="s">
        <v>13</v>
      </c>
      <c r="L205" s="4" t="s">
        <v>67</v>
      </c>
      <c r="M205" s="4">
        <v>5</v>
      </c>
      <c r="N205" s="5" t="s">
        <v>38</v>
      </c>
      <c r="O205" s="4" t="s">
        <v>162</v>
      </c>
      <c r="P205" t="s">
        <v>553</v>
      </c>
    </row>
    <row r="206" spans="1:32" x14ac:dyDescent="0.3">
      <c r="A206" s="11">
        <f t="shared" si="3"/>
        <v>205</v>
      </c>
      <c r="B206" s="29" t="s">
        <v>455</v>
      </c>
      <c r="C206" s="31">
        <v>1.2204166666666667E-3</v>
      </c>
      <c r="D206" s="3">
        <f>C206-Feuil1!$C$2</f>
        <v>1.7614583333333328E-4</v>
      </c>
      <c r="E206" s="3">
        <f>C206-$C205</f>
        <v>1.0069444444445359E-6</v>
      </c>
      <c r="F206" s="4">
        <v>399</v>
      </c>
      <c r="G206" s="33">
        <f>Tableau2[[#This Row],[PP ajustés]]-Tableau2[[#This Row],[PP]]</f>
        <v>16.887488300500934</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415.88748830050093</v>
      </c>
      <c r="I206" s="4" t="s">
        <v>108</v>
      </c>
      <c r="J206" s="4">
        <v>2002</v>
      </c>
      <c r="K206" s="4" t="s">
        <v>18</v>
      </c>
      <c r="L206" s="4" t="s">
        <v>105</v>
      </c>
      <c r="M206" s="4">
        <v>5</v>
      </c>
      <c r="N206" s="5" t="s">
        <v>23</v>
      </c>
      <c r="O206" s="4" t="s">
        <v>162</v>
      </c>
      <c r="P206" t="s">
        <v>478</v>
      </c>
    </row>
    <row r="207" spans="1:32" x14ac:dyDescent="0.3">
      <c r="A207" s="11">
        <f t="shared" si="3"/>
        <v>206</v>
      </c>
      <c r="B207" t="s">
        <v>112</v>
      </c>
      <c r="C207" s="3">
        <v>1.2205439814814815E-3</v>
      </c>
      <c r="D207" s="3">
        <f>C207-Feuil1!$C$2</f>
        <v>1.7627314814814806E-4</v>
      </c>
      <c r="E207" s="3">
        <f>C207-$C206</f>
        <v>1.2731481481478152E-7</v>
      </c>
      <c r="F207" s="4">
        <v>402</v>
      </c>
      <c r="G207" s="36">
        <f>Tableau2[[#This Row],[PP ajustés]]-Tableau2[[#This Row],[PP]]</f>
        <v>13.844107120174669</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415.84410712017467</v>
      </c>
      <c r="I207" s="4" t="s">
        <v>12</v>
      </c>
      <c r="J207" s="4">
        <v>2004</v>
      </c>
      <c r="K207" s="4" t="s">
        <v>18</v>
      </c>
      <c r="L207" s="4" t="s">
        <v>67</v>
      </c>
      <c r="M207" s="4">
        <v>6</v>
      </c>
      <c r="N207" s="5" t="s">
        <v>36</v>
      </c>
      <c r="O207" s="4" t="s">
        <v>162</v>
      </c>
      <c r="P207" t="s">
        <v>371</v>
      </c>
    </row>
    <row r="208" spans="1:32" x14ac:dyDescent="0.3">
      <c r="A208" s="11">
        <f t="shared" si="3"/>
        <v>207</v>
      </c>
      <c r="B208" s="29" t="s">
        <v>940</v>
      </c>
      <c r="C208" s="31">
        <v>1.2210416666666667E-3</v>
      </c>
      <c r="D208" s="3">
        <f>C208-Feuil1!$C$2</f>
        <v>1.7677083333333325E-4</v>
      </c>
      <c r="E208" s="3">
        <f>C208-$C207</f>
        <v>4.9768518518519302E-7</v>
      </c>
      <c r="F208" s="4">
        <v>461</v>
      </c>
      <c r="G208" s="33">
        <f>Tableau2[[#This Row],[PP ajustés]]-Tableau2[[#This Row],[PP]]</f>
        <v>-44.72592546892929</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416.27407453107071</v>
      </c>
      <c r="I208" s="4" t="s">
        <v>42</v>
      </c>
      <c r="J208" s="4">
        <v>1964</v>
      </c>
      <c r="K208" s="4" t="s">
        <v>13</v>
      </c>
      <c r="L208" s="4" t="s">
        <v>67</v>
      </c>
      <c r="M208" s="4">
        <v>4</v>
      </c>
      <c r="N208" s="5" t="s">
        <v>540</v>
      </c>
      <c r="O208" s="4" t="s">
        <v>174</v>
      </c>
      <c r="P208" t="s">
        <v>974</v>
      </c>
    </row>
    <row r="209" spans="1:16" x14ac:dyDescent="0.3">
      <c r="A209" s="11">
        <f t="shared" si="3"/>
        <v>208</v>
      </c>
      <c r="B209" s="29" t="s">
        <v>556</v>
      </c>
      <c r="C209" s="31">
        <v>1.2213194444444444E-3</v>
      </c>
      <c r="D209" s="3">
        <f>C209-Feuil1!$C$2</f>
        <v>1.770486111111109E-4</v>
      </c>
      <c r="E209" s="3">
        <f>C209-$C208</f>
        <v>2.7777777777764599E-7</v>
      </c>
      <c r="F209" s="4">
        <v>403</v>
      </c>
      <c r="G209" s="33">
        <f>Tableau2[[#This Row],[PP ajustés]]-Tableau2[[#This Row],[PP]]</f>
        <v>13.783240013782688</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416.78324001378269</v>
      </c>
      <c r="I209" s="4" t="s">
        <v>557</v>
      </c>
      <c r="J209" s="4">
        <v>2004</v>
      </c>
      <c r="K209" s="4" t="s">
        <v>18</v>
      </c>
      <c r="L209" s="4" t="s">
        <v>105</v>
      </c>
      <c r="M209" s="4">
        <v>5</v>
      </c>
      <c r="N209" s="5" t="s">
        <v>58</v>
      </c>
      <c r="O209" s="4" t="s">
        <v>162</v>
      </c>
      <c r="P209" t="s">
        <v>570</v>
      </c>
    </row>
    <row r="210" spans="1:16" x14ac:dyDescent="0.3">
      <c r="A210" s="11">
        <f t="shared" si="3"/>
        <v>209</v>
      </c>
      <c r="B210" s="29" t="s">
        <v>910</v>
      </c>
      <c r="C210" s="31">
        <v>1.2223726851851851E-3</v>
      </c>
      <c r="D210" s="3">
        <f>C210-Feuil1!$C$2</f>
        <v>1.781018518518516E-4</v>
      </c>
      <c r="E210" s="3">
        <f>C210-$C209</f>
        <v>1.0532407407407018E-6</v>
      </c>
      <c r="F210" s="4">
        <v>464</v>
      </c>
      <c r="G210" s="33">
        <f>Tableau2[[#This Row],[PP ajustés]]-Tableau2[[#This Row],[PP]]</f>
        <v>-46.895563770280035</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417.10443622971997</v>
      </c>
      <c r="I210" s="4" t="s">
        <v>22</v>
      </c>
      <c r="J210" s="4">
        <v>1998</v>
      </c>
      <c r="K210" s="4" t="s">
        <v>18</v>
      </c>
      <c r="L210" s="4" t="s">
        <v>580</v>
      </c>
      <c r="M210" s="4">
        <v>5</v>
      </c>
      <c r="N210" s="5" t="s">
        <v>117</v>
      </c>
      <c r="O210" s="4" t="s">
        <v>174</v>
      </c>
      <c r="P210" t="s">
        <v>958</v>
      </c>
    </row>
    <row r="211" spans="1:16" x14ac:dyDescent="0.3">
      <c r="A211" s="11">
        <f t="shared" si="3"/>
        <v>210</v>
      </c>
      <c r="B211" s="29" t="s">
        <v>938</v>
      </c>
      <c r="C211" s="31">
        <v>1.2240856481481482E-3</v>
      </c>
      <c r="D211" s="3">
        <f>C211-Feuil1!$C$2</f>
        <v>1.7981481481481472E-4</v>
      </c>
      <c r="E211" s="3">
        <f>C211-$C210</f>
        <v>1.7129629629631261E-6</v>
      </c>
      <c r="F211" s="4">
        <v>415</v>
      </c>
      <c r="G211" s="33">
        <f>Tableau2[[#This Row],[PP ajustés]]-Tableau2[[#This Row],[PP]]</f>
        <v>-0.65225499471324611</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414.34774500528675</v>
      </c>
      <c r="I211" s="4" t="s">
        <v>42</v>
      </c>
      <c r="J211" s="4">
        <v>1978</v>
      </c>
      <c r="K211" s="4" t="s">
        <v>13</v>
      </c>
      <c r="L211" s="4" t="s">
        <v>67</v>
      </c>
      <c r="M211" s="4">
        <v>4</v>
      </c>
      <c r="N211" s="5" t="s">
        <v>58</v>
      </c>
      <c r="O211" s="4" t="s">
        <v>162</v>
      </c>
      <c r="P211" t="s">
        <v>972</v>
      </c>
    </row>
    <row r="212" spans="1:16" x14ac:dyDescent="0.3">
      <c r="A212" s="11">
        <f t="shared" si="3"/>
        <v>211</v>
      </c>
      <c r="B212" t="s">
        <v>113</v>
      </c>
      <c r="C212" s="3">
        <v>1.225023148148148E-3</v>
      </c>
      <c r="D212" s="3">
        <f>C212-Feuil1!$C$2</f>
        <v>1.8075231481481458E-4</v>
      </c>
      <c r="E212" s="3">
        <f>C212-$C211</f>
        <v>9.3749999999985338E-7</v>
      </c>
      <c r="F212" s="4">
        <v>421</v>
      </c>
      <c r="G212" s="36">
        <f>Tableau2[[#This Row],[PP ajustés]]-Tableau2[[#This Row],[PP]]</f>
        <v>-6.8231622654130888</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414.17683773458691</v>
      </c>
      <c r="I212" s="4" t="s">
        <v>114</v>
      </c>
      <c r="J212" s="4">
        <v>2003</v>
      </c>
      <c r="K212" s="4" t="s">
        <v>18</v>
      </c>
      <c r="L212" s="4" t="s">
        <v>35</v>
      </c>
      <c r="M212" s="4">
        <v>5</v>
      </c>
      <c r="N212" s="5" t="s">
        <v>36</v>
      </c>
      <c r="O212" s="4" t="s">
        <v>166</v>
      </c>
      <c r="P212" t="s">
        <v>372</v>
      </c>
    </row>
    <row r="213" spans="1:16" x14ac:dyDescent="0.3">
      <c r="A213" s="11">
        <f t="shared" si="3"/>
        <v>212</v>
      </c>
      <c r="B213" s="29" t="s">
        <v>831</v>
      </c>
      <c r="C213" s="31">
        <v>1.2253009259259259E-3</v>
      </c>
      <c r="D213" s="3">
        <f>C213-Feuil1!$C$2</f>
        <v>1.8103009259259244E-4</v>
      </c>
      <c r="E213" s="3">
        <f>C213-$C212</f>
        <v>2.7777777777786283E-7</v>
      </c>
      <c r="F213" s="4">
        <v>453</v>
      </c>
      <c r="G213" s="33">
        <f>Tableau2[[#This Row],[PP ajustés]]-Tableau2[[#This Row],[PP]]</f>
        <v>-38.042420536923828</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414.95757946307617</v>
      </c>
      <c r="I213" s="4" t="s">
        <v>42</v>
      </c>
      <c r="J213" s="4">
        <v>1967</v>
      </c>
      <c r="K213" s="4" t="s">
        <v>13</v>
      </c>
      <c r="L213" s="4" t="s">
        <v>821</v>
      </c>
      <c r="M213" s="4">
        <v>2</v>
      </c>
      <c r="N213" s="5" t="s">
        <v>832</v>
      </c>
      <c r="O213" s="4" t="s">
        <v>184</v>
      </c>
      <c r="P213" t="s">
        <v>839</v>
      </c>
    </row>
    <row r="214" spans="1:16" x14ac:dyDescent="0.3">
      <c r="A214" s="11">
        <f t="shared" si="3"/>
        <v>213</v>
      </c>
      <c r="B214" t="s">
        <v>115</v>
      </c>
      <c r="C214" s="3">
        <v>1.2254745370370371E-3</v>
      </c>
      <c r="D214" s="3">
        <f>C214-Feuil1!$C$2</f>
        <v>1.812037037037036E-4</v>
      </c>
      <c r="E214" s="3">
        <f>C214-$C213</f>
        <v>1.7361111111116427E-7</v>
      </c>
      <c r="F214" s="4">
        <v>403</v>
      </c>
      <c r="G214" s="36">
        <f>Tableau2[[#This Row],[PP ajustés]]-Tableau2[[#This Row],[PP]]</f>
        <v>11.898793054825887</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414.89879305482589</v>
      </c>
      <c r="I214" s="4" t="s">
        <v>12</v>
      </c>
      <c r="J214" s="4">
        <v>2001</v>
      </c>
      <c r="K214" s="4" t="s">
        <v>18</v>
      </c>
      <c r="L214" s="4" t="s">
        <v>67</v>
      </c>
      <c r="M214" s="4">
        <v>6</v>
      </c>
      <c r="N214" s="5" t="s">
        <v>23</v>
      </c>
      <c r="O214" s="4" t="s">
        <v>166</v>
      </c>
      <c r="P214" t="s">
        <v>373</v>
      </c>
    </row>
    <row r="215" spans="1:16" x14ac:dyDescent="0.3">
      <c r="A215" s="11">
        <f t="shared" si="3"/>
        <v>214</v>
      </c>
      <c r="B215" s="29" t="s">
        <v>825</v>
      </c>
      <c r="C215" s="31">
        <v>1.2257986111111111E-3</v>
      </c>
      <c r="D215" s="3">
        <f>C215-Feuil1!$C$2</f>
        <v>1.8152777777777763E-4</v>
      </c>
      <c r="E215" s="3">
        <f>C215-$C214</f>
        <v>3.2407407407402875E-7</v>
      </c>
      <c r="F215" s="4">
        <v>442</v>
      </c>
      <c r="G215" s="33">
        <f>Tableau2[[#This Row],[PP ajustés]]-Tableau2[[#This Row],[PP]]</f>
        <v>-27.210897020668483</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414.78910297933152</v>
      </c>
      <c r="I215" s="4" t="s">
        <v>42</v>
      </c>
      <c r="J215" s="4">
        <v>2003</v>
      </c>
      <c r="K215" s="4" t="s">
        <v>18</v>
      </c>
      <c r="L215" s="4" t="s">
        <v>821</v>
      </c>
      <c r="M215" s="4">
        <v>4</v>
      </c>
      <c r="N215" s="5" t="s">
        <v>58</v>
      </c>
      <c r="O215" s="4" t="s">
        <v>174</v>
      </c>
      <c r="P215" t="s">
        <v>836</v>
      </c>
    </row>
    <row r="216" spans="1:16" x14ac:dyDescent="0.3">
      <c r="A216" s="11">
        <f t="shared" si="3"/>
        <v>215</v>
      </c>
      <c r="B216" s="29" t="s">
        <v>454</v>
      </c>
      <c r="C216" s="31">
        <v>1.2274537037037035E-3</v>
      </c>
      <c r="D216" s="3">
        <f>C216-Feuil1!$C$2</f>
        <v>1.8318287037037001E-4</v>
      </c>
      <c r="E216" s="3">
        <f>C216-$C215</f>
        <v>1.6550925925923766E-6</v>
      </c>
      <c r="F216" s="4">
        <v>388</v>
      </c>
      <c r="G216" s="33">
        <f>Tableau2[[#This Row],[PP ajustés]]-Tableau2[[#This Row],[PP]]</f>
        <v>25.650672380213905</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413.6506723802139</v>
      </c>
      <c r="I216" s="4" t="s">
        <v>108</v>
      </c>
      <c r="J216" s="4">
        <v>1980</v>
      </c>
      <c r="K216" s="4" t="s">
        <v>13</v>
      </c>
      <c r="L216" s="4" t="s">
        <v>105</v>
      </c>
      <c r="M216" s="4">
        <v>5</v>
      </c>
      <c r="N216" s="5" t="s">
        <v>38</v>
      </c>
      <c r="O216" s="4" t="s">
        <v>166</v>
      </c>
      <c r="P216" t="s">
        <v>477</v>
      </c>
    </row>
    <row r="217" spans="1:16" x14ac:dyDescent="0.3">
      <c r="A217" s="11">
        <f t="shared" si="3"/>
        <v>216</v>
      </c>
      <c r="B217" s="29" t="s">
        <v>909</v>
      </c>
      <c r="C217" s="31">
        <v>1.2281134259259261E-3</v>
      </c>
      <c r="D217" s="3">
        <f>C217-Feuil1!$C$2</f>
        <v>1.8384259259259265E-4</v>
      </c>
      <c r="E217" s="3">
        <f>C217-$C216</f>
        <v>6.5972222222264107E-7</v>
      </c>
      <c r="F217" s="4">
        <v>438</v>
      </c>
      <c r="G217" s="33">
        <f>Tableau2[[#This Row],[PP ajustés]]-Tableau2[[#This Row],[PP]]</f>
        <v>-24.571533920153513</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413.42846607984649</v>
      </c>
      <c r="I217" s="4" t="s">
        <v>22</v>
      </c>
      <c r="J217" s="4">
        <v>1998</v>
      </c>
      <c r="K217" s="4" t="s">
        <v>18</v>
      </c>
      <c r="L217" s="4" t="s">
        <v>580</v>
      </c>
      <c r="M217" s="4">
        <v>5</v>
      </c>
      <c r="N217" s="5" t="s">
        <v>117</v>
      </c>
      <c r="O217" s="4" t="s">
        <v>174</v>
      </c>
      <c r="P217" t="s">
        <v>958</v>
      </c>
    </row>
    <row r="218" spans="1:16" x14ac:dyDescent="0.3">
      <c r="A218" s="11">
        <f t="shared" si="3"/>
        <v>217</v>
      </c>
      <c r="B218" t="s">
        <v>116</v>
      </c>
      <c r="C218" s="3">
        <v>1.2285185185185185E-3</v>
      </c>
      <c r="D218" s="3">
        <f>C218-Feuil1!$C$2</f>
        <v>1.8424768518518508E-4</v>
      </c>
      <c r="E218" s="3">
        <f>C218-$C217</f>
        <v>4.0509259259242751E-7</v>
      </c>
      <c r="F218" s="4">
        <v>427</v>
      </c>
      <c r="G218" s="36">
        <f>Tableau2[[#This Row],[PP ajustés]]-Tableau2[[#This Row],[PP]]</f>
        <v>-13.707858124185634</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413.29214187581437</v>
      </c>
      <c r="I218" s="4" t="s">
        <v>42</v>
      </c>
      <c r="J218" s="4">
        <v>1987</v>
      </c>
      <c r="K218" s="4" t="s">
        <v>13</v>
      </c>
      <c r="L218" s="4" t="s">
        <v>67</v>
      </c>
      <c r="M218" s="4">
        <v>4</v>
      </c>
      <c r="N218" s="5" t="s">
        <v>117</v>
      </c>
      <c r="O218" s="4" t="s">
        <v>174</v>
      </c>
      <c r="P218" t="s">
        <v>374</v>
      </c>
    </row>
    <row r="219" spans="1:16" x14ac:dyDescent="0.3">
      <c r="A219" s="11">
        <f t="shared" si="3"/>
        <v>218</v>
      </c>
      <c r="B219" s="29" t="s">
        <v>726</v>
      </c>
      <c r="C219" s="31">
        <v>1.2298148148148149E-3</v>
      </c>
      <c r="D219" s="3">
        <f>C219-Feuil1!$C$2</f>
        <v>1.8554398148148141E-4</v>
      </c>
      <c r="E219" s="3">
        <f>C219-$C218</f>
        <v>1.2962962962963318E-6</v>
      </c>
      <c r="F219" s="4">
        <v>395</v>
      </c>
      <c r="G219" s="33">
        <f>Tableau2[[#This Row],[PP ajustés]]-Tableau2[[#This Row],[PP]]</f>
        <v>17.130697410810171</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412.13069741081017</v>
      </c>
      <c r="I219" s="4" t="s">
        <v>12</v>
      </c>
      <c r="J219" s="4">
        <v>1999</v>
      </c>
      <c r="K219" s="4" t="s">
        <v>18</v>
      </c>
      <c r="L219" s="4" t="s">
        <v>93</v>
      </c>
      <c r="M219" s="4">
        <v>6</v>
      </c>
      <c r="N219" s="5" t="s">
        <v>38</v>
      </c>
      <c r="O219" s="4" t="s">
        <v>162</v>
      </c>
      <c r="P219" t="s">
        <v>757</v>
      </c>
    </row>
    <row r="220" spans="1:16" x14ac:dyDescent="0.3">
      <c r="A220" s="11">
        <f t="shared" si="3"/>
        <v>219</v>
      </c>
      <c r="B220" s="29" t="s">
        <v>1027</v>
      </c>
      <c r="C220" s="31">
        <v>1.2306249999999999E-3</v>
      </c>
      <c r="D220" s="3">
        <f>C220-Feuil1!$C$2</f>
        <v>1.8635416666666648E-4</v>
      </c>
      <c r="E220" s="3">
        <f>C220-$C219</f>
        <v>8.1018518518507186E-7</v>
      </c>
      <c r="F220" s="4">
        <v>387</v>
      </c>
      <c r="G220" s="33">
        <f>Tableau2[[#This Row],[PP ajustés]]-Tableau2[[#This Row],[PP]]</f>
        <v>23.909826497011181</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410.90982649701118</v>
      </c>
      <c r="I220" s="4" t="s">
        <v>12</v>
      </c>
      <c r="J220" s="4">
        <v>1997</v>
      </c>
      <c r="K220" s="4" t="s">
        <v>18</v>
      </c>
      <c r="L220" s="4" t="s">
        <v>105</v>
      </c>
      <c r="M220" s="4">
        <v>5</v>
      </c>
      <c r="N220" s="5" t="s">
        <v>141</v>
      </c>
      <c r="O220" s="4" t="s">
        <v>162</v>
      </c>
      <c r="P220" t="s">
        <v>1046</v>
      </c>
    </row>
    <row r="221" spans="1:16" x14ac:dyDescent="0.3">
      <c r="A221" s="11">
        <f t="shared" si="3"/>
        <v>220</v>
      </c>
      <c r="B221" t="s">
        <v>118</v>
      </c>
      <c r="C221" s="3">
        <v>1.2315856481481481E-3</v>
      </c>
      <c r="D221" s="3">
        <f>C221-Feuil1!$C$2</f>
        <v>1.8731481481481464E-4</v>
      </c>
      <c r="E221" s="3">
        <f>C221-$C220</f>
        <v>9.6064814814815318E-7</v>
      </c>
      <c r="F221" s="4">
        <v>404</v>
      </c>
      <c r="G221" s="36">
        <f>Tableau2[[#This Row],[PP ajustés]]-Tableau2[[#This Row],[PP]]</f>
        <v>7.1602947119135365</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411.16029471191354</v>
      </c>
      <c r="I221" s="4" t="s">
        <v>22</v>
      </c>
      <c r="J221" s="4">
        <v>2000</v>
      </c>
      <c r="K221" s="4" t="s">
        <v>18</v>
      </c>
      <c r="L221" s="4" t="s">
        <v>119</v>
      </c>
      <c r="M221" s="4">
        <v>6</v>
      </c>
      <c r="N221" s="5" t="s">
        <v>36</v>
      </c>
      <c r="O221" s="4" t="s">
        <v>166</v>
      </c>
      <c r="P221" t="s">
        <v>375</v>
      </c>
    </row>
    <row r="222" spans="1:16" x14ac:dyDescent="0.3">
      <c r="A222" s="11">
        <f t="shared" si="3"/>
        <v>221</v>
      </c>
      <c r="B222" s="29" t="s">
        <v>823</v>
      </c>
      <c r="C222" s="31">
        <v>1.2329282407407408E-3</v>
      </c>
      <c r="D222" s="3">
        <f>C222-Feuil1!$C$2</f>
        <v>1.8865740740740735E-4</v>
      </c>
      <c r="E222" s="3">
        <f>C222-$C221</f>
        <v>1.3425925925927146E-6</v>
      </c>
      <c r="F222" s="4">
        <v>410</v>
      </c>
      <c r="G222" s="33">
        <f>Tableau2[[#This Row],[PP ajustés]]-Tableau2[[#This Row],[PP]]</f>
        <v>-6.8428634455642623E-2</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409.93157136554436</v>
      </c>
      <c r="I222" s="4" t="s">
        <v>42</v>
      </c>
      <c r="J222" s="4">
        <v>2004</v>
      </c>
      <c r="K222" s="4" t="s">
        <v>18</v>
      </c>
      <c r="L222" s="4" t="s">
        <v>821</v>
      </c>
      <c r="M222" s="4">
        <v>5</v>
      </c>
      <c r="N222" s="5" t="s">
        <v>117</v>
      </c>
      <c r="O222" s="4" t="s">
        <v>166</v>
      </c>
      <c r="P222" t="s">
        <v>835</v>
      </c>
    </row>
    <row r="223" spans="1:16" x14ac:dyDescent="0.3">
      <c r="A223" s="11">
        <f t="shared" si="3"/>
        <v>222</v>
      </c>
      <c r="B223" s="29" t="s">
        <v>627</v>
      </c>
      <c r="C223" s="31">
        <v>1.2330324074074075E-3</v>
      </c>
      <c r="D223" s="3">
        <f>C223-Feuil1!$C$2</f>
        <v>1.8876157407407405E-4</v>
      </c>
      <c r="E223" s="3">
        <f>C223-$C222</f>
        <v>1.0416666666669856E-7</v>
      </c>
      <c r="F223" s="4">
        <v>371</v>
      </c>
      <c r="G223" s="33">
        <f>Tableau2[[#This Row],[PP ajustés]]-Tableau2[[#This Row],[PP]]</f>
        <v>38.896940316843541</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409.89694031684354</v>
      </c>
      <c r="I223" s="4" t="s">
        <v>25</v>
      </c>
      <c r="J223" s="4">
        <v>1997</v>
      </c>
      <c r="K223" s="4" t="s">
        <v>13</v>
      </c>
      <c r="L223" s="4" t="s">
        <v>19</v>
      </c>
      <c r="M223" s="4">
        <v>5</v>
      </c>
      <c r="N223" s="5" t="s">
        <v>23</v>
      </c>
      <c r="O223" s="4" t="s">
        <v>162</v>
      </c>
      <c r="P223" t="s">
        <v>649</v>
      </c>
    </row>
    <row r="224" spans="1:16" x14ac:dyDescent="0.3">
      <c r="A224" s="11">
        <f t="shared" si="3"/>
        <v>223</v>
      </c>
      <c r="B224" s="29" t="s">
        <v>915</v>
      </c>
      <c r="C224" s="31">
        <v>1.2330439814814814E-3</v>
      </c>
      <c r="D224" s="3">
        <f>C224-Feuil1!$C$2</f>
        <v>1.8877314814814798E-4</v>
      </c>
      <c r="E224" s="3">
        <f>C224-$C223</f>
        <v>1.1574074073933058E-8</v>
      </c>
      <c r="F224" s="4">
        <v>456</v>
      </c>
      <c r="G224" s="33">
        <f>Tableau2[[#This Row],[PP ajustés]]-Tableau2[[#This Row],[PP]]</f>
        <v>-46.106907216270486</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409.89309278372951</v>
      </c>
      <c r="I224" s="4" t="s">
        <v>22</v>
      </c>
      <c r="J224" s="4">
        <v>2000</v>
      </c>
      <c r="K224" s="4" t="s">
        <v>18</v>
      </c>
      <c r="L224" s="4" t="s">
        <v>67</v>
      </c>
      <c r="M224" s="4">
        <v>5</v>
      </c>
      <c r="N224" s="5" t="s">
        <v>927</v>
      </c>
      <c r="O224" s="4" t="s">
        <v>184</v>
      </c>
      <c r="P224" t="s">
        <v>963</v>
      </c>
    </row>
    <row r="225" spans="1:16" x14ac:dyDescent="0.3">
      <c r="A225" s="11">
        <f t="shared" si="3"/>
        <v>224</v>
      </c>
      <c r="B225" s="29" t="s">
        <v>592</v>
      </c>
      <c r="C225" s="31">
        <v>1.2336805555555556E-3</v>
      </c>
      <c r="D225" s="3">
        <f>C225-Feuil1!$C$2</f>
        <v>1.8940972222222211E-4</v>
      </c>
      <c r="E225" s="3">
        <f>C225-$C224</f>
        <v>6.3657407407412443E-7</v>
      </c>
      <c r="F225" s="4">
        <v>407</v>
      </c>
      <c r="G225" s="33">
        <f>Tableau2[[#This Row],[PP ajustés]]-Tableau2[[#This Row],[PP]]</f>
        <v>2.6815896398782115</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409.68158963987821</v>
      </c>
      <c r="I225" s="4" t="s">
        <v>108</v>
      </c>
      <c r="J225" s="4">
        <v>2010</v>
      </c>
      <c r="K225" s="4" t="s">
        <v>18</v>
      </c>
      <c r="L225" s="4" t="s">
        <v>67</v>
      </c>
      <c r="M225" s="4">
        <v>6</v>
      </c>
      <c r="N225" s="5" t="s">
        <v>38</v>
      </c>
      <c r="O225" s="4" t="s">
        <v>166</v>
      </c>
      <c r="P225" t="s">
        <v>605</v>
      </c>
    </row>
    <row r="226" spans="1:16" x14ac:dyDescent="0.3">
      <c r="A226" s="11">
        <f t="shared" si="3"/>
        <v>225</v>
      </c>
      <c r="B226" s="29" t="s">
        <v>590</v>
      </c>
      <c r="C226" s="31">
        <v>1.2344444444444445E-3</v>
      </c>
      <c r="D226" s="3">
        <f>C226-Feuil1!$C$2</f>
        <v>1.9017361111111101E-4</v>
      </c>
      <c r="E226" s="3">
        <f>C226-$C225</f>
        <v>7.6388888888890595E-7</v>
      </c>
      <c r="F226" s="4">
        <v>394</v>
      </c>
      <c r="G226" s="33">
        <f>Tableau2[[#This Row],[PP ajustés]]-Tableau2[[#This Row],[PP]]</f>
        <v>13.456805345368082</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407.45680534536808</v>
      </c>
      <c r="I226" s="4" t="s">
        <v>108</v>
      </c>
      <c r="J226" s="4">
        <v>2007</v>
      </c>
      <c r="K226" s="4" t="s">
        <v>18</v>
      </c>
      <c r="L226" s="4" t="s">
        <v>105</v>
      </c>
      <c r="M226" s="4">
        <v>5</v>
      </c>
      <c r="N226" s="5" t="s">
        <v>532</v>
      </c>
      <c r="O226" s="4" t="s">
        <v>162</v>
      </c>
      <c r="P226" t="s">
        <v>604</v>
      </c>
    </row>
    <row r="227" spans="1:16" x14ac:dyDescent="0.3">
      <c r="A227" s="11">
        <f t="shared" si="3"/>
        <v>226</v>
      </c>
      <c r="B227" t="s">
        <v>433</v>
      </c>
      <c r="C227" s="31">
        <v>1.2353009259259259E-3</v>
      </c>
      <c r="D227" s="3">
        <f>C227-Feuil1!$C$2</f>
        <v>1.9103009259259247E-4</v>
      </c>
      <c r="E227" s="3">
        <f>C227-$C226</f>
        <v>8.5648148148145462E-7</v>
      </c>
      <c r="F227" s="4">
        <v>390</v>
      </c>
      <c r="G227" s="33">
        <f>Tableau2[[#This Row],[PP ajustés]]-Tableau2[[#This Row],[PP]]</f>
        <v>17.655394245083642</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407.65539424508364</v>
      </c>
      <c r="I227" s="4" t="s">
        <v>12</v>
      </c>
      <c r="J227" s="4">
        <v>1997</v>
      </c>
      <c r="K227" s="4" t="s">
        <v>18</v>
      </c>
      <c r="L227" s="4" t="s">
        <v>105</v>
      </c>
      <c r="M227" s="4">
        <v>5</v>
      </c>
      <c r="N227" s="5" t="s">
        <v>141</v>
      </c>
      <c r="O227" s="4" t="s">
        <v>166</v>
      </c>
      <c r="P227" t="s">
        <v>444</v>
      </c>
    </row>
    <row r="228" spans="1:16" x14ac:dyDescent="0.3">
      <c r="A228" s="11">
        <f t="shared" si="3"/>
        <v>227</v>
      </c>
      <c r="B228" t="s">
        <v>120</v>
      </c>
      <c r="C228" s="3">
        <v>1.2365046296296297E-3</v>
      </c>
      <c r="D228" s="3">
        <f>C228-Feuil1!$C$2</f>
        <v>1.9223379629629625E-4</v>
      </c>
      <c r="E228" s="3">
        <f>C228-$C227</f>
        <v>1.2037037037037832E-6</v>
      </c>
      <c r="F228" s="4">
        <v>419</v>
      </c>
      <c r="G228" s="36">
        <f>Tableau2[[#This Row],[PP ajustés]]-Tableau2[[#This Row],[PP]]</f>
        <v>-11.623995450886525</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407.37600454911347</v>
      </c>
      <c r="I228" s="4" t="s">
        <v>12</v>
      </c>
      <c r="J228" s="4">
        <v>2003</v>
      </c>
      <c r="K228" s="4" t="s">
        <v>18</v>
      </c>
      <c r="L228" s="4" t="s">
        <v>67</v>
      </c>
      <c r="M228" s="4">
        <v>6</v>
      </c>
      <c r="N228" s="5" t="s">
        <v>23</v>
      </c>
      <c r="O228" s="4" t="s">
        <v>174</v>
      </c>
      <c r="P228" t="s">
        <v>376</v>
      </c>
    </row>
    <row r="229" spans="1:16" x14ac:dyDescent="0.3">
      <c r="A229" s="11">
        <f t="shared" si="3"/>
        <v>228</v>
      </c>
      <c r="B229" t="s">
        <v>121</v>
      </c>
      <c r="C229" s="3">
        <v>1.2367939814814815E-3</v>
      </c>
      <c r="D229" s="3">
        <f>C229-Feuil1!$C$2</f>
        <v>1.9252314814814805E-4</v>
      </c>
      <c r="E229" s="3">
        <f>C229-$C228</f>
        <v>2.8935185185179589E-7</v>
      </c>
      <c r="F229" s="4">
        <v>428</v>
      </c>
      <c r="G229" s="36">
        <f>Tableau2[[#This Row],[PP ajustés]]-Tableau2[[#This Row],[PP]]</f>
        <v>-21.058245410993663</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406.94175458900634</v>
      </c>
      <c r="I229" s="4" t="s">
        <v>12</v>
      </c>
      <c r="J229" s="4">
        <v>1992</v>
      </c>
      <c r="K229" s="4" t="s">
        <v>85</v>
      </c>
      <c r="L229" s="4" t="s">
        <v>35</v>
      </c>
      <c r="M229" s="4">
        <v>5</v>
      </c>
      <c r="N229" s="5" t="s">
        <v>38</v>
      </c>
      <c r="O229" s="4" t="s">
        <v>166</v>
      </c>
      <c r="P229" t="s">
        <v>377</v>
      </c>
    </row>
    <row r="230" spans="1:16" x14ac:dyDescent="0.3">
      <c r="A230" s="11">
        <f t="shared" si="3"/>
        <v>229</v>
      </c>
      <c r="B230" s="29" t="s">
        <v>435</v>
      </c>
      <c r="C230" s="31">
        <v>1.2378472222222224E-3</v>
      </c>
      <c r="D230" s="3">
        <f>C230-Feuil1!$C$2</f>
        <v>1.9357638888888896E-4</v>
      </c>
      <c r="E230" s="3">
        <f>C230-$C229</f>
        <v>1.0532407407409187E-6</v>
      </c>
      <c r="F230" s="4">
        <v>391</v>
      </c>
      <c r="G230" s="33">
        <f>Tableau2[[#This Row],[PP ajustés]]-Tableau2[[#This Row],[PP]]</f>
        <v>13.594807273118988</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404.59480727311899</v>
      </c>
      <c r="I230" s="4" t="s">
        <v>12</v>
      </c>
      <c r="J230" s="4">
        <v>1998</v>
      </c>
      <c r="K230" s="4" t="s">
        <v>18</v>
      </c>
      <c r="L230" s="4" t="s">
        <v>105</v>
      </c>
      <c r="M230" s="4">
        <v>5</v>
      </c>
      <c r="N230" s="5" t="s">
        <v>141</v>
      </c>
      <c r="O230" s="4" t="s">
        <v>166</v>
      </c>
      <c r="P230" t="s">
        <v>444</v>
      </c>
    </row>
    <row r="231" spans="1:16" x14ac:dyDescent="0.3">
      <c r="A231" s="11">
        <f t="shared" si="3"/>
        <v>230</v>
      </c>
      <c r="B231" s="29" t="s">
        <v>588</v>
      </c>
      <c r="C231" s="31">
        <v>1.2401157407407408E-3</v>
      </c>
      <c r="D231" s="3">
        <f>C231-Feuil1!$C$2</f>
        <v>1.9584490740740738E-4</v>
      </c>
      <c r="E231" s="3">
        <f>C231-$C230</f>
        <v>2.2685185185184181E-6</v>
      </c>
      <c r="F231" s="4">
        <v>394</v>
      </c>
      <c r="G231" s="33">
        <f>Tableau2[[#This Row],[PP ajustés]]-Tableau2[[#This Row],[PP]]</f>
        <v>9.8442470302921947</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403.84424703029219</v>
      </c>
      <c r="I231" s="4" t="s">
        <v>108</v>
      </c>
      <c r="J231" s="4">
        <v>2003</v>
      </c>
      <c r="K231" s="4" t="s">
        <v>18</v>
      </c>
      <c r="L231" s="4" t="s">
        <v>105</v>
      </c>
      <c r="M231" s="4">
        <v>5</v>
      </c>
      <c r="N231" s="5" t="s">
        <v>58</v>
      </c>
      <c r="O231" s="4" t="s">
        <v>166</v>
      </c>
      <c r="P231" t="s">
        <v>603</v>
      </c>
    </row>
    <row r="232" spans="1:16" x14ac:dyDescent="0.3">
      <c r="A232" s="11">
        <f t="shared" si="3"/>
        <v>231</v>
      </c>
      <c r="B232" s="29" t="s">
        <v>954</v>
      </c>
      <c r="C232" s="31">
        <v>1.240787037037037E-3</v>
      </c>
      <c r="D232" s="3">
        <f>C232-Feuil1!$C$2</f>
        <v>1.9651620370370352E-4</v>
      </c>
      <c r="E232" s="3">
        <f>C232-$C231</f>
        <v>6.7129629629614045E-7</v>
      </c>
      <c r="F232" s="4">
        <v>386</v>
      </c>
      <c r="G232" s="33">
        <f>Tableau2[[#This Row],[PP ajustés]]-Tableau2[[#This Row],[PP]]</f>
        <v>16.444084222027868</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402.44408422202787</v>
      </c>
      <c r="I232" s="4" t="s">
        <v>42</v>
      </c>
      <c r="J232" s="4">
        <v>2003</v>
      </c>
      <c r="K232" s="4" t="s">
        <v>18</v>
      </c>
      <c r="L232" s="4" t="s">
        <v>105</v>
      </c>
      <c r="M232" s="4">
        <v>6</v>
      </c>
      <c r="N232" s="5" t="s">
        <v>23</v>
      </c>
      <c r="O232" s="4" t="s">
        <v>162</v>
      </c>
      <c r="P232" t="s">
        <v>990</v>
      </c>
    </row>
    <row r="233" spans="1:16" x14ac:dyDescent="0.3">
      <c r="A233" s="11">
        <f t="shared" si="3"/>
        <v>232</v>
      </c>
      <c r="B233" s="29" t="s">
        <v>1004</v>
      </c>
      <c r="C233" s="31">
        <v>1.2409259259259259E-3</v>
      </c>
      <c r="D233" s="3">
        <f>C233-Feuil1!$C$2</f>
        <v>1.9665509259259245E-4</v>
      </c>
      <c r="E233" s="3">
        <f>C233-$C232</f>
        <v>1.3888888888893142E-7</v>
      </c>
      <c r="F233" s="4">
        <v>388</v>
      </c>
      <c r="G233" s="33">
        <f>Tableau2[[#This Row],[PP ajustés]]-Tableau2[[#This Row],[PP]]</f>
        <v>14.399041233941546</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402.39904123394155</v>
      </c>
      <c r="I233" s="4" t="s">
        <v>22</v>
      </c>
      <c r="J233" s="4">
        <v>2004</v>
      </c>
      <c r="K233" s="4" t="s">
        <v>18</v>
      </c>
      <c r="L233" s="4" t="s">
        <v>103</v>
      </c>
      <c r="M233" s="4">
        <v>6</v>
      </c>
      <c r="N233" s="5" t="s">
        <v>38</v>
      </c>
      <c r="O233" s="12" t="s">
        <v>162</v>
      </c>
      <c r="P233" t="s">
        <v>1019</v>
      </c>
    </row>
    <row r="234" spans="1:16" x14ac:dyDescent="0.3">
      <c r="A234" s="11">
        <f t="shared" si="3"/>
        <v>233</v>
      </c>
      <c r="B234" s="29" t="s">
        <v>764</v>
      </c>
      <c r="C234" s="31">
        <v>1.2413773148148149E-3</v>
      </c>
      <c r="D234" s="3">
        <f>C234-Feuil1!$C$2</f>
        <v>1.9710648148148148E-4</v>
      </c>
      <c r="E234" s="3">
        <f>C234-$C233</f>
        <v>4.513888888890271E-7</v>
      </c>
      <c r="F234" s="4">
        <v>429</v>
      </c>
      <c r="G234" s="33">
        <f>Tableau2[[#This Row],[PP ajustés]]-Tableau2[[#This Row],[PP]]</f>
        <v>-26.74727886869357</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402.25272113130643</v>
      </c>
      <c r="I234" s="4" t="s">
        <v>42</v>
      </c>
      <c r="J234" s="4">
        <v>1963</v>
      </c>
      <c r="K234" s="4" t="s">
        <v>13</v>
      </c>
      <c r="L234" s="4" t="s">
        <v>67</v>
      </c>
      <c r="M234" s="4">
        <v>3</v>
      </c>
      <c r="N234" s="5" t="s">
        <v>117</v>
      </c>
      <c r="O234" s="4" t="s">
        <v>184</v>
      </c>
      <c r="P234" t="s">
        <v>802</v>
      </c>
    </row>
    <row r="235" spans="1:16" x14ac:dyDescent="0.3">
      <c r="A235" s="11">
        <f t="shared" si="3"/>
        <v>234</v>
      </c>
      <c r="B235" s="29" t="s">
        <v>629</v>
      </c>
      <c r="C235" s="31">
        <v>1.2417708333333332E-3</v>
      </c>
      <c r="D235" s="3">
        <f>C235-Feuil1!$C$2</f>
        <v>1.9749999999999976E-4</v>
      </c>
      <c r="E235" s="3">
        <f>C235-$C234</f>
        <v>3.9351851851827761E-7</v>
      </c>
      <c r="F235" s="4">
        <v>377</v>
      </c>
      <c r="G235" s="33">
        <f>Tableau2[[#This Row],[PP ajustés]]-Tableau2[[#This Row],[PP]]</f>
        <v>26.1663700712229</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403.1663700712229</v>
      </c>
      <c r="I235" s="4" t="s">
        <v>25</v>
      </c>
      <c r="J235" s="4">
        <v>2003</v>
      </c>
      <c r="K235" s="4" t="s">
        <v>18</v>
      </c>
      <c r="L235" s="4" t="s">
        <v>19</v>
      </c>
      <c r="M235" s="4">
        <v>5</v>
      </c>
      <c r="N235" s="5" t="s">
        <v>23</v>
      </c>
      <c r="O235" s="4" t="s">
        <v>162</v>
      </c>
      <c r="P235" t="s">
        <v>650</v>
      </c>
    </row>
    <row r="236" spans="1:16" x14ac:dyDescent="0.3">
      <c r="A236" s="11">
        <f t="shared" si="3"/>
        <v>235</v>
      </c>
      <c r="B236" s="29" t="s">
        <v>1059</v>
      </c>
      <c r="C236" s="31">
        <v>1.2432986111111113E-3</v>
      </c>
      <c r="D236" s="3">
        <f>C236-Feuil1!$C$2</f>
        <v>1.9902777777777779E-4</v>
      </c>
      <c r="E236" s="3">
        <f>C236-$C235</f>
        <v>1.5277777777780287E-6</v>
      </c>
      <c r="F236" s="4">
        <v>409</v>
      </c>
      <c r="G236" s="33">
        <f>Tableau2[[#This Row],[PP ajustés]]-Tableau2[[#This Row],[PP]]</f>
        <v>-5.55344386535387</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403.44655613464613</v>
      </c>
      <c r="I236" s="4" t="s">
        <v>32</v>
      </c>
      <c r="J236" s="4">
        <v>2000</v>
      </c>
      <c r="K236" s="4" t="s">
        <v>18</v>
      </c>
      <c r="L236" s="4" t="s">
        <v>67</v>
      </c>
      <c r="M236" s="4">
        <v>5</v>
      </c>
      <c r="N236" s="5" t="s">
        <v>36</v>
      </c>
      <c r="O236" s="4" t="s">
        <v>174</v>
      </c>
      <c r="P236" t="s">
        <v>1075</v>
      </c>
    </row>
    <row r="237" spans="1:16" x14ac:dyDescent="0.3">
      <c r="A237" s="11">
        <f t="shared" si="3"/>
        <v>236</v>
      </c>
      <c r="B237" s="29" t="s">
        <v>1005</v>
      </c>
      <c r="C237" s="31">
        <v>1.2434490740740741E-3</v>
      </c>
      <c r="D237" s="3">
        <f>C237-Feuil1!$C$2</f>
        <v>1.9917824074074065E-4</v>
      </c>
      <c r="E237" s="3">
        <f>C237-$C236</f>
        <v>1.5046296296286447E-7</v>
      </c>
      <c r="F237" s="4">
        <v>387</v>
      </c>
      <c r="G237" s="33">
        <f>Tableau2[[#This Row],[PP ajustés]]-Tableau2[[#This Row],[PP]]</f>
        <v>16.397737276279599</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403.3977372762796</v>
      </c>
      <c r="I237" s="4" t="s">
        <v>22</v>
      </c>
      <c r="J237" s="4">
        <v>1973</v>
      </c>
      <c r="K237" s="4" t="s">
        <v>13</v>
      </c>
      <c r="L237" s="4" t="s">
        <v>67</v>
      </c>
      <c r="M237" s="4">
        <v>4</v>
      </c>
      <c r="N237" s="5" t="s">
        <v>141</v>
      </c>
      <c r="O237" s="4" t="s">
        <v>174</v>
      </c>
      <c r="P237" t="s">
        <v>1020</v>
      </c>
    </row>
    <row r="238" spans="1:16" x14ac:dyDescent="0.3">
      <c r="A238" s="11">
        <f t="shared" si="3"/>
        <v>237</v>
      </c>
      <c r="B238" s="29" t="s">
        <v>843</v>
      </c>
      <c r="C238" s="31">
        <v>1.2435532407407406E-3</v>
      </c>
      <c r="D238" s="3">
        <f>C238-Feuil1!$C$2</f>
        <v>1.9928240740740713E-4</v>
      </c>
      <c r="E238" s="3">
        <f>C238-$C237</f>
        <v>1.0416666666648172E-7</v>
      </c>
      <c r="F238" s="4">
        <v>409</v>
      </c>
      <c r="G238" s="33">
        <f>Tableau2[[#This Row],[PP ajustés]]-Tableau2[[#This Row],[PP]]</f>
        <v>-5.6360534744949859</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403.36394652550501</v>
      </c>
      <c r="I238" s="4" t="s">
        <v>22</v>
      </c>
      <c r="J238" s="4" t="s">
        <v>17</v>
      </c>
      <c r="K238" s="4" t="s">
        <v>13</v>
      </c>
      <c r="L238" s="4" t="s">
        <v>67</v>
      </c>
      <c r="M238" s="4">
        <v>4</v>
      </c>
      <c r="N238" s="5" t="s">
        <v>58</v>
      </c>
      <c r="O238" s="4" t="s">
        <v>166</v>
      </c>
      <c r="P238" t="s">
        <v>864</v>
      </c>
    </row>
    <row r="239" spans="1:16" x14ac:dyDescent="0.3">
      <c r="A239" s="11">
        <f t="shared" si="3"/>
        <v>238</v>
      </c>
      <c r="B239" s="29" t="s">
        <v>937</v>
      </c>
      <c r="C239" s="31">
        <v>1.2459606481481482E-3</v>
      </c>
      <c r="D239" s="3">
        <f>C239-Feuil1!$C$2</f>
        <v>2.016898148148147E-4</v>
      </c>
      <c r="E239" s="3">
        <f>C239-$C238</f>
        <v>2.4074074074075663E-6</v>
      </c>
      <c r="F239" s="4">
        <v>399</v>
      </c>
      <c r="G239" s="33">
        <f>Tableau2[[#This Row],[PP ajustés]]-Tableau2[[#This Row],[PP]]</f>
        <v>1.1310042381854259</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400.13100423818543</v>
      </c>
      <c r="I239" s="4" t="s">
        <v>42</v>
      </c>
      <c r="J239" s="4">
        <v>2002</v>
      </c>
      <c r="K239" s="4" t="s">
        <v>18</v>
      </c>
      <c r="L239" s="4" t="s">
        <v>67</v>
      </c>
      <c r="M239" s="4">
        <v>4</v>
      </c>
      <c r="N239" s="5" t="s">
        <v>58</v>
      </c>
      <c r="O239" s="4" t="s">
        <v>162</v>
      </c>
      <c r="P239" t="s">
        <v>971</v>
      </c>
    </row>
    <row r="240" spans="1:16" x14ac:dyDescent="0.3">
      <c r="A240" s="11">
        <f t="shared" si="3"/>
        <v>239</v>
      </c>
      <c r="B240" t="s">
        <v>122</v>
      </c>
      <c r="C240" s="3">
        <v>1.24625E-3</v>
      </c>
      <c r="D240" s="3">
        <f>C240-Feuil1!$C$2</f>
        <v>2.019791666666665E-4</v>
      </c>
      <c r="E240" s="3">
        <f>C240-$C239</f>
        <v>2.8935185185179589E-7</v>
      </c>
      <c r="F240" s="4">
        <v>418</v>
      </c>
      <c r="G240" s="36">
        <f>Tableau2[[#This Row],[PP ajustés]]-Tableau2[[#This Row],[PP]]</f>
        <v>-17.59783289817625</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400.40216710182375</v>
      </c>
      <c r="I240" s="4" t="s">
        <v>12</v>
      </c>
      <c r="J240" s="4">
        <v>2001</v>
      </c>
      <c r="K240" s="4" t="s">
        <v>18</v>
      </c>
      <c r="L240" s="4" t="s">
        <v>67</v>
      </c>
      <c r="M240" s="4">
        <v>5</v>
      </c>
      <c r="N240" s="5" t="s">
        <v>58</v>
      </c>
      <c r="O240" s="4" t="s">
        <v>174</v>
      </c>
      <c r="P240" t="s">
        <v>378</v>
      </c>
    </row>
    <row r="241" spans="1:16" x14ac:dyDescent="0.3">
      <c r="A241" s="11">
        <f t="shared" si="3"/>
        <v>240</v>
      </c>
      <c r="B241" s="29" t="s">
        <v>732</v>
      </c>
      <c r="C241" s="31">
        <v>1.2468865740740741E-3</v>
      </c>
      <c r="D241" s="3">
        <f>C241-Feuil1!$C$2</f>
        <v>2.0261574074074062E-4</v>
      </c>
      <c r="E241" s="3">
        <f>C241-$C240</f>
        <v>6.3657407407412443E-7</v>
      </c>
      <c r="F241" s="4">
        <v>411</v>
      </c>
      <c r="G241" s="33">
        <f>Tableau2[[#This Row],[PP ajustés]]-Tableau2[[#This Row],[PP]]</f>
        <v>-10.644812520704534</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400.35518747929547</v>
      </c>
      <c r="I241" s="4" t="s">
        <v>12</v>
      </c>
      <c r="J241" s="4">
        <v>1991</v>
      </c>
      <c r="K241" s="4" t="s">
        <v>18</v>
      </c>
      <c r="L241" s="4" t="s">
        <v>93</v>
      </c>
      <c r="M241" s="4">
        <v>5</v>
      </c>
      <c r="N241" s="5" t="s">
        <v>58</v>
      </c>
      <c r="O241" s="4" t="s">
        <v>174</v>
      </c>
      <c r="P241" t="s">
        <v>759</v>
      </c>
    </row>
    <row r="242" spans="1:16" x14ac:dyDescent="0.3">
      <c r="A242" s="11">
        <f t="shared" si="3"/>
        <v>241</v>
      </c>
      <c r="B242" t="s">
        <v>123</v>
      </c>
      <c r="C242" s="3">
        <v>1.2488194444444445E-3</v>
      </c>
      <c r="D242" s="3">
        <f>C242-Feuil1!$C$2</f>
        <v>2.0454861111111108E-4</v>
      </c>
      <c r="E242" s="3">
        <f>C242-$C241</f>
        <v>1.9328703703704563E-6</v>
      </c>
      <c r="F242" s="4">
        <v>415</v>
      </c>
      <c r="G242" s="36">
        <f>Tableau2[[#This Row],[PP ajustés]]-Tableau2[[#This Row],[PP]]</f>
        <v>-17.851675086299451</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397.14832491370055</v>
      </c>
      <c r="I242" s="4" t="s">
        <v>114</v>
      </c>
      <c r="J242" s="4">
        <v>2009</v>
      </c>
      <c r="K242" s="4" t="s">
        <v>18</v>
      </c>
      <c r="L242" s="4" t="s">
        <v>105</v>
      </c>
      <c r="M242" s="4">
        <v>5</v>
      </c>
      <c r="N242" s="5" t="s">
        <v>58</v>
      </c>
      <c r="O242" s="4" t="s">
        <v>174</v>
      </c>
      <c r="P242" t="s">
        <v>379</v>
      </c>
    </row>
    <row r="243" spans="1:16" x14ac:dyDescent="0.3">
      <c r="A243" s="11">
        <f t="shared" si="3"/>
        <v>242</v>
      </c>
      <c r="B243" s="29" t="s">
        <v>796</v>
      </c>
      <c r="C243" s="31">
        <v>1.2507523148148146E-3</v>
      </c>
      <c r="D243" s="3">
        <f>C243-Feuil1!$C$2</f>
        <v>2.064814814814811E-4</v>
      </c>
      <c r="E243" s="3">
        <f>C243-$C242</f>
        <v>1.9328703703700226E-6</v>
      </c>
      <c r="F243" s="4">
        <v>432</v>
      </c>
      <c r="G243" s="33">
        <f>Tableau2[[#This Row],[PP ajustés]]-Tableau2[[#This Row],[PP]]</f>
        <v>-35.675952230396092</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396.32404776960391</v>
      </c>
      <c r="I243" s="4" t="s">
        <v>25</v>
      </c>
      <c r="J243" s="4">
        <v>2004</v>
      </c>
      <c r="K243" s="4" t="s">
        <v>18</v>
      </c>
      <c r="L243" s="4" t="s">
        <v>788</v>
      </c>
      <c r="M243" s="4">
        <v>5</v>
      </c>
      <c r="N243" s="5" t="s">
        <v>58</v>
      </c>
      <c r="O243" s="4" t="s">
        <v>174</v>
      </c>
      <c r="P243" t="s">
        <v>817</v>
      </c>
    </row>
    <row r="244" spans="1:16" x14ac:dyDescent="0.3">
      <c r="A244" s="11">
        <f t="shared" si="3"/>
        <v>243</v>
      </c>
      <c r="B244" s="29" t="s">
        <v>731</v>
      </c>
      <c r="C244" s="31">
        <v>1.2510300925925926E-3</v>
      </c>
      <c r="D244" s="3">
        <f>C244-Feuil1!$C$2</f>
        <v>2.0675925925925918E-4</v>
      </c>
      <c r="E244" s="3">
        <f>C244-$C243</f>
        <v>2.7777777777807967E-7</v>
      </c>
      <c r="F244" s="4">
        <v>398</v>
      </c>
      <c r="G244" s="33">
        <f>Tableau2[[#This Row],[PP ajustés]]-Tableau2[[#This Row],[PP]]</f>
        <v>-1.7639517229113721</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396.23604827708863</v>
      </c>
      <c r="I244" s="4" t="s">
        <v>12</v>
      </c>
      <c r="J244" s="4">
        <v>1997</v>
      </c>
      <c r="K244" s="4" t="s">
        <v>18</v>
      </c>
      <c r="L244" s="4" t="s">
        <v>93</v>
      </c>
      <c r="M244" s="4">
        <v>5</v>
      </c>
      <c r="N244" s="5" t="s">
        <v>738</v>
      </c>
      <c r="O244" s="4" t="s">
        <v>174</v>
      </c>
      <c r="P244" t="s">
        <v>758</v>
      </c>
    </row>
    <row r="245" spans="1:16" x14ac:dyDescent="0.3">
      <c r="A245" s="11">
        <f t="shared" si="3"/>
        <v>244</v>
      </c>
      <c r="B245" s="29" t="s">
        <v>1003</v>
      </c>
      <c r="C245" s="31">
        <v>1.2521527777777778E-3</v>
      </c>
      <c r="D245" s="3">
        <f>C245-Feuil1!$C$2</f>
        <v>2.0788194444444435E-4</v>
      </c>
      <c r="E245" s="3">
        <f>C245-$C244</f>
        <v>1.1226851851851676E-6</v>
      </c>
      <c r="F245" s="4">
        <v>368</v>
      </c>
      <c r="G245" s="33">
        <f>Tableau2[[#This Row],[PP ajustés]]-Tableau2[[#This Row],[PP]]</f>
        <v>27.015456405326688</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395.01545640532669</v>
      </c>
      <c r="I245" s="4" t="s">
        <v>22</v>
      </c>
      <c r="J245" s="4">
        <v>2004</v>
      </c>
      <c r="K245" s="4" t="s">
        <v>18</v>
      </c>
      <c r="L245" s="4" t="s">
        <v>103</v>
      </c>
      <c r="M245" s="4">
        <v>6</v>
      </c>
      <c r="N245" s="5" t="s">
        <v>133</v>
      </c>
      <c r="O245" s="12" t="s">
        <v>162</v>
      </c>
      <c r="P245" t="s">
        <v>1018</v>
      </c>
    </row>
    <row r="246" spans="1:16" x14ac:dyDescent="0.3">
      <c r="A246" s="11">
        <f t="shared" si="3"/>
        <v>245</v>
      </c>
      <c r="B246" s="29" t="s">
        <v>842</v>
      </c>
      <c r="C246" s="31">
        <v>1.2530439814814815E-3</v>
      </c>
      <c r="D246" s="3">
        <f>C246-Feuil1!$C$2</f>
        <v>2.0877314814814803E-4</v>
      </c>
      <c r="E246" s="3">
        <f>C246-$C245</f>
        <v>8.9120370370368747E-7</v>
      </c>
      <c r="F246" s="4">
        <v>402</v>
      </c>
      <c r="G246" s="33">
        <f>Tableau2[[#This Row],[PP ajustés]]-Tableau2[[#This Row],[PP]]</f>
        <v>-7.3302124083859326</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394.66978759161407</v>
      </c>
      <c r="I246" s="4" t="s">
        <v>22</v>
      </c>
      <c r="J246" s="4">
        <v>1954</v>
      </c>
      <c r="K246" s="4" t="s">
        <v>13</v>
      </c>
      <c r="L246" s="4" t="s">
        <v>67</v>
      </c>
      <c r="M246" s="4">
        <v>4</v>
      </c>
      <c r="N246" s="5" t="s">
        <v>58</v>
      </c>
      <c r="O246" s="4" t="s">
        <v>166</v>
      </c>
      <c r="P246" t="s">
        <v>863</v>
      </c>
    </row>
    <row r="247" spans="1:16" x14ac:dyDescent="0.3">
      <c r="A247" s="11">
        <f t="shared" si="3"/>
        <v>246</v>
      </c>
      <c r="B247" s="29" t="s">
        <v>829</v>
      </c>
      <c r="C247" s="31">
        <v>1.2533333333333333E-3</v>
      </c>
      <c r="D247" s="3">
        <f>C247-Feuil1!$C$2</f>
        <v>2.0906249999999983E-4</v>
      </c>
      <c r="E247" s="3">
        <f>C247-$C246</f>
        <v>2.8935185185179589E-7</v>
      </c>
      <c r="F247" s="4">
        <v>413</v>
      </c>
      <c r="G247" s="33">
        <f>Tableau2[[#This Row],[PP ajustés]]-Tableau2[[#This Row],[PP]]</f>
        <v>-19.555105397951195</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393.44489460204881</v>
      </c>
      <c r="I247" s="4" t="s">
        <v>42</v>
      </c>
      <c r="J247" s="4">
        <v>2003</v>
      </c>
      <c r="K247" s="4" t="s">
        <v>18</v>
      </c>
      <c r="L247" s="4" t="s">
        <v>821</v>
      </c>
      <c r="M247" s="4">
        <v>4</v>
      </c>
      <c r="N247" s="5" t="s">
        <v>117</v>
      </c>
      <c r="O247" s="4" t="s">
        <v>166</v>
      </c>
      <c r="P247" t="s">
        <v>838</v>
      </c>
    </row>
    <row r="248" spans="1:16" x14ac:dyDescent="0.3">
      <c r="A248" s="11">
        <f t="shared" si="3"/>
        <v>247</v>
      </c>
      <c r="B248" t="s">
        <v>124</v>
      </c>
      <c r="C248" s="3">
        <v>1.2536805555555554E-3</v>
      </c>
      <c r="D248" s="3">
        <f>C248-Feuil1!$C$2</f>
        <v>2.0940972222222194E-4</v>
      </c>
      <c r="E248" s="3">
        <f>C248-$C247</f>
        <v>3.472222222221117E-7</v>
      </c>
      <c r="F248" s="4">
        <v>401</v>
      </c>
      <c r="G248" s="36">
        <f>Tableau2[[#This Row],[PP ajustés]]-Tableau2[[#This Row],[PP]]</f>
        <v>-6.971432345492417</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394.02856765450758</v>
      </c>
      <c r="I248" s="4" t="s">
        <v>32</v>
      </c>
      <c r="J248" s="4">
        <v>2001</v>
      </c>
      <c r="K248" s="4" t="s">
        <v>18</v>
      </c>
      <c r="L248" s="4" t="s">
        <v>67</v>
      </c>
      <c r="M248" s="4">
        <v>6</v>
      </c>
      <c r="N248" s="5" t="s">
        <v>36</v>
      </c>
      <c r="O248" s="4" t="s">
        <v>184</v>
      </c>
      <c r="P248" t="s">
        <v>380</v>
      </c>
    </row>
    <row r="249" spans="1:16" x14ac:dyDescent="0.3">
      <c r="A249" s="11">
        <f t="shared" si="3"/>
        <v>248</v>
      </c>
      <c r="B249" s="29" t="s">
        <v>727</v>
      </c>
      <c r="C249" s="31">
        <v>1.2538078703703704E-3</v>
      </c>
      <c r="D249" s="3">
        <f>C249-Feuil1!$C$2</f>
        <v>2.0953703703703694E-4</v>
      </c>
      <c r="E249" s="3">
        <f>C249-$C248</f>
        <v>1.2731481481499836E-7</v>
      </c>
      <c r="F249" s="4">
        <v>388</v>
      </c>
      <c r="G249" s="33">
        <f>Tableau2[[#This Row],[PP ajustés]]-Tableau2[[#This Row],[PP]]</f>
        <v>5.9885569995194032</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393.9885569995194</v>
      </c>
      <c r="I249" s="4" t="s">
        <v>12</v>
      </c>
      <c r="J249" s="4">
        <v>1986</v>
      </c>
      <c r="K249" s="4" t="s">
        <v>13</v>
      </c>
      <c r="L249" s="4" t="s">
        <v>93</v>
      </c>
      <c r="M249" s="4">
        <v>5</v>
      </c>
      <c r="N249" s="5" t="s">
        <v>38</v>
      </c>
      <c r="O249" s="4" t="s">
        <v>166</v>
      </c>
      <c r="P249" t="s">
        <v>756</v>
      </c>
    </row>
    <row r="250" spans="1:16" x14ac:dyDescent="0.3">
      <c r="A250" s="11">
        <f t="shared" si="3"/>
        <v>249</v>
      </c>
      <c r="B250" t="s">
        <v>125</v>
      </c>
      <c r="C250" s="3">
        <v>1.2540162037037036E-3</v>
      </c>
      <c r="D250" s="3">
        <f>C250-Feuil1!$C$2</f>
        <v>2.0974537037037012E-4</v>
      </c>
      <c r="E250" s="3">
        <f>C250-$C249</f>
        <v>2.0833333333318028E-7</v>
      </c>
      <c r="F250" s="4">
        <v>409</v>
      </c>
      <c r="G250" s="36">
        <f>Tableau2[[#This Row],[PP ajustés]]-Tableau2[[#This Row],[PP]]</f>
        <v>-15.488687857839579</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393.51131214216042</v>
      </c>
      <c r="I250" s="4" t="s">
        <v>32</v>
      </c>
      <c r="J250" s="4">
        <v>2006</v>
      </c>
      <c r="K250" s="4" t="s">
        <v>18</v>
      </c>
      <c r="L250" s="4" t="s">
        <v>93</v>
      </c>
      <c r="M250" s="4">
        <v>6</v>
      </c>
      <c r="N250" s="5" t="s">
        <v>58</v>
      </c>
      <c r="O250" s="4" t="s">
        <v>174</v>
      </c>
      <c r="P250" t="s">
        <v>381</v>
      </c>
    </row>
    <row r="251" spans="1:16" x14ac:dyDescent="0.3">
      <c r="A251" s="11">
        <f t="shared" si="3"/>
        <v>250</v>
      </c>
      <c r="B251" s="29" t="s">
        <v>728</v>
      </c>
      <c r="C251" s="31">
        <v>1.2557754629629631E-3</v>
      </c>
      <c r="D251" s="3">
        <f>C251-Feuil1!$C$2</f>
        <v>2.1150462962962963E-4</v>
      </c>
      <c r="E251" s="3">
        <f>C251-$C250</f>
        <v>1.7592592592595088E-6</v>
      </c>
      <c r="F251" s="4">
        <v>379</v>
      </c>
      <c r="G251" s="33">
        <f>Tableau2[[#This Row],[PP ajustés]]-Tableau2[[#This Row],[PP]]</f>
        <v>13.421228740535241</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392.42122874053524</v>
      </c>
      <c r="I251" s="4" t="s">
        <v>12</v>
      </c>
      <c r="J251" s="4">
        <v>1986</v>
      </c>
      <c r="K251" s="4" t="s">
        <v>13</v>
      </c>
      <c r="L251" s="4" t="s">
        <v>93</v>
      </c>
      <c r="M251" s="4">
        <v>5</v>
      </c>
      <c r="N251" s="5" t="s">
        <v>38</v>
      </c>
      <c r="O251" s="4" t="s">
        <v>162</v>
      </c>
      <c r="P251" t="s">
        <v>755</v>
      </c>
    </row>
    <row r="252" spans="1:16" x14ac:dyDescent="0.3">
      <c r="A252" s="11">
        <f t="shared" si="3"/>
        <v>251</v>
      </c>
      <c r="B252" t="s">
        <v>126</v>
      </c>
      <c r="C252" s="3">
        <v>1.2563078703703705E-3</v>
      </c>
      <c r="D252" s="3">
        <f>C252-Feuil1!$C$2</f>
        <v>2.1203703703703706E-4</v>
      </c>
      <c r="E252" s="3">
        <f>C252-$C251</f>
        <v>5.3240740740742587E-7</v>
      </c>
      <c r="F252" s="4">
        <v>382</v>
      </c>
      <c r="G252" s="36">
        <f>Tableau2[[#This Row],[PP ajustés]]-Tableau2[[#This Row],[PP]]</f>
        <v>10.254925580352335</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392.25492558035234</v>
      </c>
      <c r="I252" s="4" t="s">
        <v>32</v>
      </c>
      <c r="J252" s="4">
        <v>2009</v>
      </c>
      <c r="K252" s="4" t="s">
        <v>18</v>
      </c>
      <c r="L252" s="4" t="s">
        <v>105</v>
      </c>
      <c r="M252" s="4">
        <v>6</v>
      </c>
      <c r="N252" s="5" t="s">
        <v>38</v>
      </c>
      <c r="O252" s="4" t="s">
        <v>166</v>
      </c>
      <c r="P252" t="s">
        <v>382</v>
      </c>
    </row>
    <row r="253" spans="1:16" x14ac:dyDescent="0.3">
      <c r="A253" s="11">
        <f t="shared" si="3"/>
        <v>252</v>
      </c>
      <c r="B253" s="29" t="s">
        <v>689</v>
      </c>
      <c r="C253" s="31">
        <v>1.2572222222222223E-3</v>
      </c>
      <c r="D253" s="3">
        <f>C253-Feuil1!$C$2</f>
        <v>2.1295138888888883E-4</v>
      </c>
      <c r="E253" s="3">
        <f>C253-$C252</f>
        <v>9.1435185185177043E-7</v>
      </c>
      <c r="F253" s="4">
        <v>385</v>
      </c>
      <c r="G253" s="33">
        <f>Tableau2[[#This Row],[PP ajustés]]-Tableau2[[#This Row],[PP]]</f>
        <v>6.9696466445660121</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391.96964664456601</v>
      </c>
      <c r="I253" s="4" t="s">
        <v>108</v>
      </c>
      <c r="J253" s="4">
        <v>2005</v>
      </c>
      <c r="K253" s="4" t="s">
        <v>18</v>
      </c>
      <c r="L253" s="4" t="s">
        <v>93</v>
      </c>
      <c r="M253" s="4">
        <v>5</v>
      </c>
      <c r="N253" s="5" t="s">
        <v>58</v>
      </c>
      <c r="O253" s="4" t="s">
        <v>166</v>
      </c>
      <c r="P253" t="s">
        <v>709</v>
      </c>
    </row>
    <row r="254" spans="1:16" x14ac:dyDescent="0.3">
      <c r="A254" s="11">
        <f t="shared" si="3"/>
        <v>253</v>
      </c>
      <c r="B254" s="29" t="s">
        <v>631</v>
      </c>
      <c r="C254" s="31">
        <v>1.2578935185185186E-3</v>
      </c>
      <c r="D254" s="3">
        <f>C254-Feuil1!$C$2</f>
        <v>2.1362268518518518E-4</v>
      </c>
      <c r="E254" s="3">
        <f>C254-$C253</f>
        <v>6.7129629629635729E-7</v>
      </c>
      <c r="F254" s="4">
        <v>387</v>
      </c>
      <c r="G254" s="33">
        <f>Tableau2[[#This Row],[PP ajustés]]-Tableau2[[#This Row],[PP]]</f>
        <v>3.2819371296466784</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390.28193712964668</v>
      </c>
      <c r="I254" s="4" t="s">
        <v>12</v>
      </c>
      <c r="J254" s="4">
        <v>2002</v>
      </c>
      <c r="K254" s="4" t="s">
        <v>18</v>
      </c>
      <c r="L254" s="4" t="s">
        <v>103</v>
      </c>
      <c r="M254" s="4">
        <v>6</v>
      </c>
      <c r="N254" s="5" t="s">
        <v>38</v>
      </c>
      <c r="O254" s="4" t="s">
        <v>166</v>
      </c>
      <c r="P254" t="s">
        <v>652</v>
      </c>
    </row>
    <row r="255" spans="1:16" x14ac:dyDescent="0.3">
      <c r="A255" s="11">
        <f t="shared" si="3"/>
        <v>254</v>
      </c>
      <c r="B255" s="29" t="s">
        <v>586</v>
      </c>
      <c r="C255" s="31">
        <v>1.2587962962962963E-3</v>
      </c>
      <c r="D255" s="3">
        <f>C255-Feuil1!$C$2</f>
        <v>2.145254629629628E-4</v>
      </c>
      <c r="E255" s="3">
        <f>C255-$C254</f>
        <v>9.0277777777762053E-7</v>
      </c>
      <c r="F255" s="4">
        <v>369</v>
      </c>
      <c r="G255" s="33">
        <f>Tableau2[[#This Row],[PP ajustés]]-Tableau2[[#This Row],[PP]]</f>
        <v>20.310091180581139</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389.31009118058114</v>
      </c>
      <c r="I255" s="4" t="s">
        <v>108</v>
      </c>
      <c r="J255" s="4">
        <v>1999</v>
      </c>
      <c r="K255" s="4" t="s">
        <v>18</v>
      </c>
      <c r="L255" s="4" t="s">
        <v>105</v>
      </c>
      <c r="M255" s="4">
        <v>5</v>
      </c>
      <c r="N255" s="5" t="s">
        <v>23</v>
      </c>
      <c r="O255" s="4" t="s">
        <v>162</v>
      </c>
      <c r="P255" t="s">
        <v>602</v>
      </c>
    </row>
    <row r="256" spans="1:16" x14ac:dyDescent="0.3">
      <c r="A256" s="11">
        <f t="shared" si="3"/>
        <v>255</v>
      </c>
      <c r="B256" s="29" t="s">
        <v>936</v>
      </c>
      <c r="C256" s="31">
        <v>1.2612268518518519E-3</v>
      </c>
      <c r="D256" s="3">
        <f>C256-Feuil1!$C$2</f>
        <v>2.1695601851851845E-4</v>
      </c>
      <c r="E256" s="3">
        <f>C256-$C255</f>
        <v>2.4305555555556493E-6</v>
      </c>
      <c r="F256" s="4">
        <v>375</v>
      </c>
      <c r="G256" s="33">
        <f>Tableau2[[#This Row],[PP ajustés]]-Tableau2[[#This Row],[PP]]</f>
        <v>10.166250838849862</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385.16625083884986</v>
      </c>
      <c r="I256" s="4" t="s">
        <v>42</v>
      </c>
      <c r="J256" s="4">
        <v>2003</v>
      </c>
      <c r="K256" s="4" t="s">
        <v>18</v>
      </c>
      <c r="L256" s="4" t="s">
        <v>788</v>
      </c>
      <c r="M256" s="4">
        <v>6</v>
      </c>
      <c r="N256" s="5" t="s">
        <v>38</v>
      </c>
      <c r="O256" s="4" t="s">
        <v>162</v>
      </c>
      <c r="P256" t="s">
        <v>970</v>
      </c>
    </row>
    <row r="257" spans="1:16" x14ac:dyDescent="0.3">
      <c r="A257" s="11">
        <f t="shared" si="3"/>
        <v>256</v>
      </c>
      <c r="B257" t="s">
        <v>127</v>
      </c>
      <c r="C257" s="3">
        <v>1.2615162037037037E-3</v>
      </c>
      <c r="D257" s="3">
        <f>C257-Feuil1!$C$2</f>
        <v>2.1724537037037025E-4</v>
      </c>
      <c r="E257" s="3">
        <f>C257-$C256</f>
        <v>2.8935185185179589E-7</v>
      </c>
      <c r="F257" s="4">
        <v>396</v>
      </c>
      <c r="G257" s="36">
        <f>Tableau2[[#This Row],[PP ajustés]]-Tableau2[[#This Row],[PP]]</f>
        <v>-10.922094096890021</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385.07790590310998</v>
      </c>
      <c r="I257" s="4" t="s">
        <v>32</v>
      </c>
      <c r="J257" s="4">
        <v>2001</v>
      </c>
      <c r="K257" s="4" t="s">
        <v>18</v>
      </c>
      <c r="L257" s="4" t="s">
        <v>19</v>
      </c>
      <c r="M257" s="4">
        <v>6</v>
      </c>
      <c r="N257" s="5" t="s">
        <v>36</v>
      </c>
      <c r="O257" s="4" t="s">
        <v>184</v>
      </c>
      <c r="P257" t="s">
        <v>383</v>
      </c>
    </row>
    <row r="258" spans="1:16" x14ac:dyDescent="0.3">
      <c r="A258" s="11">
        <f t="shared" si="3"/>
        <v>257</v>
      </c>
      <c r="B258" t="s">
        <v>128</v>
      </c>
      <c r="C258" s="3">
        <v>1.2629629629629629E-3</v>
      </c>
      <c r="D258" s="3">
        <f>C258-Feuil1!$C$2</f>
        <v>2.1869212962962944E-4</v>
      </c>
      <c r="E258" s="3">
        <f>C258-$C257</f>
        <v>1.4467592592591963E-6</v>
      </c>
      <c r="F258" s="4">
        <v>387</v>
      </c>
      <c r="G258" s="36">
        <f>Tableau2[[#This Row],[PP ajustés]]-Tableau2[[#This Row],[PP]]</f>
        <v>-4.1209492914807697</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382.87905070851923</v>
      </c>
      <c r="I258" s="4" t="s">
        <v>32</v>
      </c>
      <c r="J258" s="4">
        <v>1998</v>
      </c>
      <c r="K258" s="4" t="s">
        <v>18</v>
      </c>
      <c r="L258" s="4" t="s">
        <v>35</v>
      </c>
      <c r="M258" s="4">
        <v>6</v>
      </c>
      <c r="N258" s="5" t="s">
        <v>36</v>
      </c>
      <c r="O258" s="4" t="s">
        <v>184</v>
      </c>
      <c r="P258" t="s">
        <v>384</v>
      </c>
    </row>
    <row r="259" spans="1:16" x14ac:dyDescent="0.3">
      <c r="A259" s="11">
        <f t="shared" si="3"/>
        <v>258</v>
      </c>
      <c r="B259" s="29" t="s">
        <v>630</v>
      </c>
      <c r="C259" s="31">
        <v>1.2630439814814815E-3</v>
      </c>
      <c r="D259" s="3">
        <f>C259-Feuil1!$C$2</f>
        <v>2.1877314814814806E-4</v>
      </c>
      <c r="E259" s="3">
        <f>C259-$C258</f>
        <v>8.1018518518615606E-8</v>
      </c>
      <c r="F259" s="4">
        <v>388</v>
      </c>
      <c r="G259" s="33">
        <f>Tableau2[[#This Row],[PP ajustés]]-Tableau2[[#This Row],[PP]]</f>
        <v>-5.1455092386520391</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382.85449076134796</v>
      </c>
      <c r="I259" s="4" t="s">
        <v>12</v>
      </c>
      <c r="J259" s="4">
        <v>2001</v>
      </c>
      <c r="K259" s="4" t="s">
        <v>18</v>
      </c>
      <c r="L259" s="4" t="s">
        <v>103</v>
      </c>
      <c r="M259" s="4">
        <v>4</v>
      </c>
      <c r="N259" s="5" t="s">
        <v>117</v>
      </c>
      <c r="O259" s="4" t="s">
        <v>166</v>
      </c>
      <c r="P259" t="s">
        <v>651</v>
      </c>
    </row>
    <row r="260" spans="1:16" x14ac:dyDescent="0.3">
      <c r="A260" s="11">
        <f t="shared" ref="A260:A323" si="6">A259+1</f>
        <v>259</v>
      </c>
      <c r="B260" t="s">
        <v>129</v>
      </c>
      <c r="C260" s="3">
        <v>1.263148148148148E-3</v>
      </c>
      <c r="D260" s="3">
        <f>C260-Feuil1!$C$2</f>
        <v>2.1887731481481454E-4</v>
      </c>
      <c r="E260" s="3">
        <f>C260-$C259</f>
        <v>1.0416666666648172E-7</v>
      </c>
      <c r="F260" s="4">
        <v>371</v>
      </c>
      <c r="G260" s="36">
        <f>Tableau2[[#This Row],[PP ajustés]]-Tableau2[[#This Row],[PP]]</f>
        <v>11.822918315804372</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382.82291831580437</v>
      </c>
      <c r="I260" s="4" t="s">
        <v>32</v>
      </c>
      <c r="J260" s="4">
        <v>2009</v>
      </c>
      <c r="K260" s="4" t="s">
        <v>18</v>
      </c>
      <c r="L260" s="4" t="s">
        <v>105</v>
      </c>
      <c r="M260" s="4">
        <v>5</v>
      </c>
      <c r="N260" s="5" t="s">
        <v>130</v>
      </c>
      <c r="O260" s="4" t="s">
        <v>162</v>
      </c>
      <c r="P260" t="s">
        <v>385</v>
      </c>
    </row>
    <row r="261" spans="1:16" x14ac:dyDescent="0.3">
      <c r="A261" s="11">
        <f t="shared" si="6"/>
        <v>260</v>
      </c>
      <c r="B261" s="29" t="s">
        <v>687</v>
      </c>
      <c r="C261" s="31">
        <v>1.2632638888888891E-3</v>
      </c>
      <c r="D261" s="3">
        <f>C261-Feuil1!$C$2</f>
        <v>2.1899305555555561E-4</v>
      </c>
      <c r="E261" s="3">
        <f>C261-$C260</f>
        <v>1.157407407410653E-7</v>
      </c>
      <c r="F261" s="4">
        <v>392</v>
      </c>
      <c r="G261" s="33">
        <f>Tableau2[[#This Row],[PP ajustés]]-Tableau2[[#This Row],[PP]]</f>
        <v>-9.8885400778414123</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382.11145992215859</v>
      </c>
      <c r="I261" s="4" t="s">
        <v>108</v>
      </c>
      <c r="J261" s="4">
        <v>2003</v>
      </c>
      <c r="K261" s="4" t="s">
        <v>18</v>
      </c>
      <c r="L261" s="4" t="s">
        <v>90</v>
      </c>
      <c r="M261" s="4">
        <v>4</v>
      </c>
      <c r="N261" s="5" t="s">
        <v>117</v>
      </c>
      <c r="O261" s="4" t="s">
        <v>174</v>
      </c>
      <c r="P261" t="s">
        <v>708</v>
      </c>
    </row>
    <row r="262" spans="1:16" x14ac:dyDescent="0.3">
      <c r="A262" s="11">
        <f t="shared" si="6"/>
        <v>261</v>
      </c>
      <c r="B262" s="29" t="s">
        <v>999</v>
      </c>
      <c r="C262" s="31">
        <v>1.2642013888888887E-3</v>
      </c>
      <c r="D262" s="3">
        <f>C262-Feuil1!$C$2</f>
        <v>2.1993055555555524E-4</v>
      </c>
      <c r="E262" s="3">
        <f>C262-$C261</f>
        <v>9.3749999999963654E-7</v>
      </c>
      <c r="F262" s="4">
        <v>394</v>
      </c>
      <c r="G262" s="36">
        <f>Tableau2[[#This Row],[PP ajustés]]-Tableau2[[#This Row],[PP]]</f>
        <v>-12.685252417841753</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381.31474758215825</v>
      </c>
      <c r="I262" s="4" t="s">
        <v>25</v>
      </c>
      <c r="J262" s="4">
        <v>2003</v>
      </c>
      <c r="K262" s="4" t="s">
        <v>18</v>
      </c>
      <c r="L262" s="4" t="s">
        <v>35</v>
      </c>
      <c r="M262" s="4">
        <v>5</v>
      </c>
      <c r="N262" s="5" t="s">
        <v>58</v>
      </c>
      <c r="O262" s="4" t="s">
        <v>174</v>
      </c>
      <c r="P262" t="s">
        <v>1016</v>
      </c>
    </row>
    <row r="263" spans="1:16" x14ac:dyDescent="0.3">
      <c r="A263" s="11">
        <f t="shared" si="6"/>
        <v>262</v>
      </c>
      <c r="B263" s="29" t="s">
        <v>998</v>
      </c>
      <c r="C263" s="31">
        <v>1.2642361111111112E-3</v>
      </c>
      <c r="D263" s="3">
        <f>C263-Feuil1!$C$2</f>
        <v>2.1996527777777769E-4</v>
      </c>
      <c r="E263" s="3">
        <f>C263-$C262</f>
        <v>3.4722222222449695E-8</v>
      </c>
      <c r="F263" s="4">
        <v>394</v>
      </c>
      <c r="G263" s="36">
        <f>Tableau2[[#This Row],[PP ajustés]]-Tableau2[[#This Row],[PP]]</f>
        <v>-12.695725220576833</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381.30427477942317</v>
      </c>
      <c r="I263" s="4" t="s">
        <v>22</v>
      </c>
      <c r="J263" s="4">
        <v>2003</v>
      </c>
      <c r="K263" s="4" t="s">
        <v>18</v>
      </c>
      <c r="L263" s="4" t="s">
        <v>35</v>
      </c>
      <c r="M263" s="4">
        <v>5</v>
      </c>
      <c r="N263" s="5" t="s">
        <v>58</v>
      </c>
      <c r="O263" s="4" t="s">
        <v>174</v>
      </c>
      <c r="P263" t="s">
        <v>1015</v>
      </c>
    </row>
    <row r="264" spans="1:16" x14ac:dyDescent="0.3">
      <c r="A264" s="11">
        <f t="shared" si="6"/>
        <v>263</v>
      </c>
      <c r="B264" t="s">
        <v>577</v>
      </c>
      <c r="C264" s="3">
        <v>1.2647800925925927E-3</v>
      </c>
      <c r="D264" s="3">
        <f>C264-Feuil1!$C$2</f>
        <v>2.2050925925925927E-4</v>
      </c>
      <c r="E264" s="3">
        <f>C264-$C263</f>
        <v>5.4398148148157577E-7</v>
      </c>
      <c r="F264" s="4">
        <v>357</v>
      </c>
      <c r="G264" s="33">
        <f>Tableau2[[#This Row],[PP ajustés]]-Tableau2[[#This Row],[PP]]</f>
        <v>24.247663025412351</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381.24766302541235</v>
      </c>
      <c r="I264" s="4" t="s">
        <v>108</v>
      </c>
      <c r="J264" s="4">
        <v>2003</v>
      </c>
      <c r="K264" s="4" t="s">
        <v>85</v>
      </c>
      <c r="L264" s="4" t="s">
        <v>105</v>
      </c>
      <c r="M264" s="4">
        <v>5</v>
      </c>
      <c r="N264" s="5" t="s">
        <v>141</v>
      </c>
      <c r="O264" s="4" t="s">
        <v>162</v>
      </c>
      <c r="P264" t="s">
        <v>599</v>
      </c>
    </row>
    <row r="265" spans="1:16" x14ac:dyDescent="0.3">
      <c r="A265" s="11">
        <f t="shared" si="6"/>
        <v>264</v>
      </c>
      <c r="B265" s="29" t="s">
        <v>1026</v>
      </c>
      <c r="C265" s="31">
        <v>1.2654398148148149E-3</v>
      </c>
      <c r="D265" s="3">
        <f>C265-Feuil1!$C$2</f>
        <v>2.2116898148148148E-4</v>
      </c>
      <c r="E265" s="3">
        <f>C265-$C264</f>
        <v>6.5972222222220739E-7</v>
      </c>
      <c r="F265" s="4">
        <v>378</v>
      </c>
      <c r="G265" s="33">
        <f>Tableau2[[#This Row],[PP ajustés]]-Tableau2[[#This Row],[PP]]</f>
        <v>1.0437313295091144</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379.04373132950911</v>
      </c>
      <c r="I265" s="4" t="s">
        <v>12</v>
      </c>
      <c r="J265" s="4">
        <v>1983</v>
      </c>
      <c r="K265" s="4" t="s">
        <v>13</v>
      </c>
      <c r="L265" s="4" t="s">
        <v>35</v>
      </c>
      <c r="M265" s="4">
        <v>5</v>
      </c>
      <c r="N265" s="5" t="s">
        <v>38</v>
      </c>
      <c r="O265" s="4" t="s">
        <v>174</v>
      </c>
      <c r="P265" t="s">
        <v>1045</v>
      </c>
    </row>
    <row r="266" spans="1:16" x14ac:dyDescent="0.3">
      <c r="A266" s="11">
        <f t="shared" si="6"/>
        <v>265</v>
      </c>
      <c r="B266" t="s">
        <v>131</v>
      </c>
      <c r="C266" s="6">
        <v>1.2689583333333333E-3</v>
      </c>
      <c r="D266" s="3">
        <f>C266-Feuil1!$C$2</f>
        <v>2.2468749999999984E-4</v>
      </c>
      <c r="E266" s="3">
        <f>C266-$C265</f>
        <v>3.5185185185183671E-6</v>
      </c>
      <c r="F266" s="4">
        <v>376</v>
      </c>
      <c r="G266" s="36">
        <f>Tableau2[[#This Row],[PP ajustés]]-Tableau2[[#This Row],[PP]]</f>
        <v>-0.36793432933836812</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375.63206567066163</v>
      </c>
      <c r="I266" s="4" t="s">
        <v>32</v>
      </c>
      <c r="J266" s="4">
        <v>2009</v>
      </c>
      <c r="K266" s="4" t="s">
        <v>18</v>
      </c>
      <c r="L266" s="4" t="s">
        <v>105</v>
      </c>
      <c r="M266" s="4">
        <v>6</v>
      </c>
      <c r="N266" s="5" t="s">
        <v>38</v>
      </c>
      <c r="O266" s="4" t="s">
        <v>166</v>
      </c>
      <c r="P266" t="s">
        <v>386</v>
      </c>
    </row>
    <row r="267" spans="1:16" x14ac:dyDescent="0.3">
      <c r="A267" s="11">
        <f t="shared" si="6"/>
        <v>266</v>
      </c>
      <c r="B267" s="29" t="s">
        <v>1012</v>
      </c>
      <c r="C267" s="31">
        <v>1.2707523148148148E-3</v>
      </c>
      <c r="D267" s="3">
        <f>C267-Feuil1!$C$2</f>
        <v>2.2648148148148137E-4</v>
      </c>
      <c r="E267" s="3">
        <f>C267-$C266</f>
        <v>1.7939814814815248E-6</v>
      </c>
      <c r="F267" s="4">
        <v>356</v>
      </c>
      <c r="G267" s="33">
        <f>Tableau2[[#This Row],[PP ajustés]]-Tableau2[[#This Row],[PP]]</f>
        <v>17.589539066744805</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373.58953906674481</v>
      </c>
      <c r="I267" s="4" t="s">
        <v>12</v>
      </c>
      <c r="J267" s="4">
        <v>2010</v>
      </c>
      <c r="K267" s="4" t="s">
        <v>18</v>
      </c>
      <c r="L267" s="4" t="s">
        <v>93</v>
      </c>
      <c r="M267" s="4">
        <v>6</v>
      </c>
      <c r="N267" s="5" t="s">
        <v>58</v>
      </c>
      <c r="O267" s="4" t="s">
        <v>162</v>
      </c>
      <c r="P267" t="s">
        <v>1022</v>
      </c>
    </row>
    <row r="268" spans="1:16" x14ac:dyDescent="0.3">
      <c r="A268" s="11">
        <f t="shared" si="6"/>
        <v>267</v>
      </c>
      <c r="B268" s="29" t="s">
        <v>451</v>
      </c>
      <c r="C268" s="31">
        <v>1.2716087962962961E-3</v>
      </c>
      <c r="D268" s="3">
        <f>C268-Feuil1!$C$2</f>
        <v>2.2733796296296261E-4</v>
      </c>
      <c r="E268" s="3">
        <f>C268-$C267</f>
        <v>8.5648148148123777E-7</v>
      </c>
      <c r="F268" s="4">
        <v>365</v>
      </c>
      <c r="G268" s="33">
        <f>Tableau2[[#This Row],[PP ajustés]]-Tableau2[[#This Row],[PP]]</f>
        <v>7.9244180621935243</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372.92441806219352</v>
      </c>
      <c r="I268" s="4" t="s">
        <v>108</v>
      </c>
      <c r="J268" s="4">
        <v>2000</v>
      </c>
      <c r="K268" s="4" t="s">
        <v>85</v>
      </c>
      <c r="L268" s="4" t="s">
        <v>14</v>
      </c>
      <c r="M268" s="4">
        <v>5</v>
      </c>
      <c r="N268" s="5" t="s">
        <v>38</v>
      </c>
      <c r="O268" s="38" t="s">
        <v>162</v>
      </c>
      <c r="P268" t="s">
        <v>475</v>
      </c>
    </row>
    <row r="269" spans="1:16" x14ac:dyDescent="0.3">
      <c r="A269" s="11">
        <f t="shared" si="6"/>
        <v>268</v>
      </c>
      <c r="B269" t="s">
        <v>132</v>
      </c>
      <c r="C269" s="3">
        <v>1.2723263888888888E-3</v>
      </c>
      <c r="D269" s="3">
        <f>C269-Feuil1!$C$2</f>
        <v>2.2805555555555535E-4</v>
      </c>
      <c r="E269" s="3">
        <f>C269-$C268</f>
        <v>7.1759259259274004E-7</v>
      </c>
      <c r="F269" s="4">
        <v>366</v>
      </c>
      <c r="G269" s="36">
        <f>Tableau2[[#This Row],[PP ajustés]]-Tableau2[[#This Row],[PP]]</f>
        <v>6.9112313615272001</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372.9112313615272</v>
      </c>
      <c r="I269" s="4" t="s">
        <v>32</v>
      </c>
      <c r="J269" s="4">
        <v>2002</v>
      </c>
      <c r="K269" s="4" t="s">
        <v>18</v>
      </c>
      <c r="L269" s="4" t="s">
        <v>105</v>
      </c>
      <c r="M269" s="4">
        <v>5</v>
      </c>
      <c r="N269" s="5" t="s">
        <v>133</v>
      </c>
      <c r="O269" s="4" t="s">
        <v>166</v>
      </c>
      <c r="P269" t="s">
        <v>387</v>
      </c>
    </row>
    <row r="270" spans="1:16" x14ac:dyDescent="0.3">
      <c r="A270" s="11">
        <f t="shared" si="6"/>
        <v>269</v>
      </c>
      <c r="B270" s="29" t="s">
        <v>593</v>
      </c>
      <c r="C270" s="31">
        <v>1.2735300925925926E-3</v>
      </c>
      <c r="D270" s="3">
        <f>C270-Feuil1!$C$2</f>
        <v>2.2925925925925913E-4</v>
      </c>
      <c r="E270" s="3">
        <f>C270-$C269</f>
        <v>1.2037037037037832E-6</v>
      </c>
      <c r="F270" s="4">
        <v>389</v>
      </c>
      <c r="G270" s="33">
        <f>Tableau2[[#This Row],[PP ajustés]]-Tableau2[[#This Row],[PP]]</f>
        <v>-17.088634224779526</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371.91136577522047</v>
      </c>
      <c r="I270" s="4" t="s">
        <v>108</v>
      </c>
      <c r="J270" s="4">
        <v>1998</v>
      </c>
      <c r="K270" s="4" t="s">
        <v>18</v>
      </c>
      <c r="L270" s="4" t="s">
        <v>67</v>
      </c>
      <c r="M270" s="4">
        <v>5</v>
      </c>
      <c r="N270" s="5" t="s">
        <v>38</v>
      </c>
      <c r="O270" s="4" t="s">
        <v>174</v>
      </c>
      <c r="P270" t="s">
        <v>606</v>
      </c>
    </row>
    <row r="271" spans="1:16" x14ac:dyDescent="0.3">
      <c r="A271" s="11">
        <f t="shared" si="6"/>
        <v>270</v>
      </c>
      <c r="B271" s="29" t="s">
        <v>584</v>
      </c>
      <c r="C271" s="31">
        <v>1.2748032407407406E-3</v>
      </c>
      <c r="D271" s="3">
        <f>C271-Feuil1!$C$2</f>
        <v>2.3053240740740716E-4</v>
      </c>
      <c r="E271" s="3">
        <f>C271-$C270</f>
        <v>1.273148148148032E-6</v>
      </c>
      <c r="F271" s="4">
        <v>361</v>
      </c>
      <c r="G271" s="33">
        <f>Tableau2[[#This Row],[PP ajustés]]-Tableau2[[#This Row],[PP]]</f>
        <v>9.342970300225943</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370.34297030022594</v>
      </c>
      <c r="I271" s="4" t="s">
        <v>108</v>
      </c>
      <c r="J271" s="4">
        <v>2001</v>
      </c>
      <c r="K271" s="4" t="s">
        <v>18</v>
      </c>
      <c r="L271" s="4" t="s">
        <v>580</v>
      </c>
      <c r="M271" s="4">
        <v>5</v>
      </c>
      <c r="N271" s="5" t="s">
        <v>141</v>
      </c>
      <c r="O271" s="4" t="s">
        <v>162</v>
      </c>
      <c r="P271" t="s">
        <v>608</v>
      </c>
    </row>
    <row r="272" spans="1:16" x14ac:dyDescent="0.3">
      <c r="A272" s="11">
        <f t="shared" si="6"/>
        <v>271</v>
      </c>
      <c r="B272" t="s">
        <v>134</v>
      </c>
      <c r="C272" s="3">
        <v>1.2756712962962962E-3</v>
      </c>
      <c r="D272" s="3">
        <f>C272-Feuil1!$C$2</f>
        <v>2.3140046296296277E-4</v>
      </c>
      <c r="E272" s="3">
        <f>C272-$C271</f>
        <v>8.6805555555560451E-7</v>
      </c>
      <c r="F272" s="4">
        <v>347</v>
      </c>
      <c r="G272" s="36">
        <f>Tableau2[[#This Row],[PP ajustés]]-Tableau2[[#This Row],[PP]]</f>
        <v>22.386493131793372</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369.38649313179337</v>
      </c>
      <c r="I272" s="4" t="s">
        <v>22</v>
      </c>
      <c r="J272" s="4">
        <v>2001</v>
      </c>
      <c r="K272" s="4" t="s">
        <v>18</v>
      </c>
      <c r="L272" s="4" t="s">
        <v>105</v>
      </c>
      <c r="M272" s="4">
        <v>6</v>
      </c>
      <c r="N272" s="5" t="s">
        <v>38</v>
      </c>
      <c r="O272" s="4" t="s">
        <v>162</v>
      </c>
      <c r="P272" t="s">
        <v>388</v>
      </c>
    </row>
    <row r="273" spans="1:16" x14ac:dyDescent="0.3">
      <c r="A273" s="11">
        <f t="shared" si="6"/>
        <v>272</v>
      </c>
      <c r="B273" s="29" t="s">
        <v>537</v>
      </c>
      <c r="C273" s="31">
        <v>1.2758912037037038E-3</v>
      </c>
      <c r="D273" s="3">
        <f>C273-Feuil1!$C$2</f>
        <v>2.3162037037037031E-4</v>
      </c>
      <c r="E273" s="3">
        <f>C273-$C272</f>
        <v>2.1990740740754702E-7</v>
      </c>
      <c r="F273" s="4">
        <v>398</v>
      </c>
      <c r="G273" s="33">
        <f>Tableau2[[#This Row],[PP ajustés]]-Tableau2[[#This Row],[PP]]</f>
        <v>-30.453978369709546</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367.54602163029045</v>
      </c>
      <c r="I273" s="4" t="s">
        <v>25</v>
      </c>
      <c r="J273" s="4">
        <v>1962</v>
      </c>
      <c r="K273" s="4" t="s">
        <v>13</v>
      </c>
      <c r="L273" s="4" t="s">
        <v>19</v>
      </c>
      <c r="M273" s="4">
        <v>4</v>
      </c>
      <c r="N273" s="5" t="s">
        <v>540</v>
      </c>
      <c r="O273" s="4" t="s">
        <v>162</v>
      </c>
      <c r="P273" t="s">
        <v>551</v>
      </c>
    </row>
    <row r="274" spans="1:16" x14ac:dyDescent="0.3">
      <c r="A274" s="11">
        <f t="shared" si="6"/>
        <v>273</v>
      </c>
      <c r="B274" s="29" t="s">
        <v>1058</v>
      </c>
      <c r="C274" s="31">
        <v>1.2773611111111111E-3</v>
      </c>
      <c r="D274" s="3">
        <f>C274-Feuil1!$C$2</f>
        <v>2.3309027777777759E-4</v>
      </c>
      <c r="E274" s="3">
        <f>C274-$C273</f>
        <v>1.4699074074072793E-6</v>
      </c>
      <c r="F274" s="4">
        <v>354</v>
      </c>
      <c r="G274" s="33">
        <f>Tableau2[[#This Row],[PP ajustés]]-Tableau2[[#This Row],[PP]]</f>
        <v>13.30969092891371</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367.30969092891371</v>
      </c>
      <c r="I274" s="4" t="s">
        <v>32</v>
      </c>
      <c r="J274" s="4">
        <v>2000</v>
      </c>
      <c r="K274" s="4" t="s">
        <v>18</v>
      </c>
      <c r="L274" s="4" t="s">
        <v>19</v>
      </c>
      <c r="M274" s="4">
        <v>5</v>
      </c>
      <c r="N274" s="5" t="s">
        <v>58</v>
      </c>
      <c r="O274" s="4" t="s">
        <v>166</v>
      </c>
      <c r="P274" t="s">
        <v>1074</v>
      </c>
    </row>
    <row r="275" spans="1:16" x14ac:dyDescent="0.3">
      <c r="A275" s="11">
        <f t="shared" si="6"/>
        <v>274</v>
      </c>
      <c r="B275" t="s">
        <v>135</v>
      </c>
      <c r="C275" s="3">
        <v>1.2780324074074074E-3</v>
      </c>
      <c r="D275" s="3">
        <f>C275-Feuil1!$C$2</f>
        <v>2.3376157407407395E-4</v>
      </c>
      <c r="E275" s="3">
        <f>C275-$C274</f>
        <v>6.7129629629635729E-7</v>
      </c>
      <c r="F275" s="4">
        <v>359</v>
      </c>
      <c r="G275" s="36">
        <f>Tableau2[[#This Row],[PP ajustés]]-Tableau2[[#This Row],[PP]]</f>
        <v>8.1167587045935647</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367.11675870459356</v>
      </c>
      <c r="I275" s="4" t="s">
        <v>108</v>
      </c>
      <c r="J275" s="4">
        <v>1973</v>
      </c>
      <c r="K275" s="4" t="s">
        <v>13</v>
      </c>
      <c r="L275" s="4" t="s">
        <v>93</v>
      </c>
      <c r="M275" s="4">
        <v>5</v>
      </c>
      <c r="N275" s="5" t="s">
        <v>36</v>
      </c>
      <c r="O275" s="4" t="s">
        <v>195</v>
      </c>
      <c r="P275" t="s">
        <v>389</v>
      </c>
    </row>
    <row r="276" spans="1:16" x14ac:dyDescent="0.3">
      <c r="A276" s="11">
        <f t="shared" si="6"/>
        <v>275</v>
      </c>
      <c r="B276" s="29" t="s">
        <v>539</v>
      </c>
      <c r="C276" s="31">
        <v>1.278414351851852E-3</v>
      </c>
      <c r="D276" s="3">
        <f>C276-Feuil1!$C$2</f>
        <v>2.3414351851851851E-4</v>
      </c>
      <c r="E276" s="3">
        <f>C276-$C275</f>
        <v>3.819444444445614E-7</v>
      </c>
      <c r="F276" s="4">
        <v>375</v>
      </c>
      <c r="G276" s="33">
        <f>Tableau2[[#This Row],[PP ajustés]]-Tableau2[[#This Row],[PP]]</f>
        <v>-7.9929226410880005</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367.007077358912</v>
      </c>
      <c r="I276" s="4" t="s">
        <v>25</v>
      </c>
      <c r="J276" s="4">
        <v>1968</v>
      </c>
      <c r="K276" s="4" t="s">
        <v>13</v>
      </c>
      <c r="L276" s="4" t="s">
        <v>67</v>
      </c>
      <c r="M276" s="4">
        <v>4</v>
      </c>
      <c r="N276" s="5" t="s">
        <v>133</v>
      </c>
      <c r="O276" s="4" t="s">
        <v>162</v>
      </c>
      <c r="P276" t="s">
        <v>552</v>
      </c>
    </row>
    <row r="277" spans="1:16" x14ac:dyDescent="0.3">
      <c r="A277" s="11">
        <f t="shared" si="6"/>
        <v>276</v>
      </c>
      <c r="B277" t="s">
        <v>136</v>
      </c>
      <c r="C277" s="3">
        <v>1.2788194444444444E-3</v>
      </c>
      <c r="D277" s="3">
        <f>C277-Feuil1!$C$2</f>
        <v>2.3454861111111094E-4</v>
      </c>
      <c r="E277" s="3">
        <f>C277-$C276</f>
        <v>4.0509259259242751E-7</v>
      </c>
      <c r="F277" s="4">
        <v>379</v>
      </c>
      <c r="G277" s="36">
        <f>Tableau2[[#This Row],[PP ajustés]]-Tableau2[[#This Row],[PP]]</f>
        <v>-12.109179747681821</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366.89082025231818</v>
      </c>
      <c r="I277" s="4" t="s">
        <v>32</v>
      </c>
      <c r="J277" s="4">
        <v>1965</v>
      </c>
      <c r="K277" s="4" t="s">
        <v>13</v>
      </c>
      <c r="L277" s="4" t="s">
        <v>67</v>
      </c>
      <c r="M277" s="4">
        <v>5</v>
      </c>
      <c r="N277" s="5" t="s">
        <v>38</v>
      </c>
      <c r="O277" s="4" t="s">
        <v>162</v>
      </c>
      <c r="P277" t="s">
        <v>390</v>
      </c>
    </row>
    <row r="278" spans="1:16" x14ac:dyDescent="0.3">
      <c r="A278" s="11">
        <f t="shared" si="6"/>
        <v>277</v>
      </c>
      <c r="B278" t="s">
        <v>137</v>
      </c>
      <c r="C278" s="3">
        <v>1.279988425925926E-3</v>
      </c>
      <c r="D278" s="3">
        <f>C278-Feuil1!$C$2</f>
        <v>2.3571759259259249E-4</v>
      </c>
      <c r="E278" s="3">
        <f>C278-$C277</f>
        <v>1.1689814814815503E-6</v>
      </c>
      <c r="F278" s="4">
        <v>377</v>
      </c>
      <c r="G278" s="36">
        <f>Tableau2[[#This Row],[PP ajustés]]-Tableau2[[#This Row],[PP]]</f>
        <v>-9.2724231809098683</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367.72757681909013</v>
      </c>
      <c r="I278" s="4" t="s">
        <v>32</v>
      </c>
      <c r="J278" s="4">
        <v>1998</v>
      </c>
      <c r="K278" s="4" t="s">
        <v>18</v>
      </c>
      <c r="L278" s="4" t="s">
        <v>35</v>
      </c>
      <c r="M278" s="4">
        <v>4</v>
      </c>
      <c r="N278" s="5" t="s">
        <v>58</v>
      </c>
      <c r="O278" s="4" t="s">
        <v>174</v>
      </c>
      <c r="P278" t="s">
        <v>391</v>
      </c>
    </row>
    <row r="279" spans="1:16" x14ac:dyDescent="0.3">
      <c r="A279" s="11">
        <f t="shared" si="6"/>
        <v>278</v>
      </c>
      <c r="B279" t="s">
        <v>575</v>
      </c>
      <c r="C279" s="3">
        <v>1.2809490740740741E-3</v>
      </c>
      <c r="D279" s="3">
        <f>C279-Feuil1!$C$2</f>
        <v>2.3667824074074064E-4</v>
      </c>
      <c r="E279" s="3">
        <f>C279-$C278</f>
        <v>9.6064814814815318E-7</v>
      </c>
      <c r="F279" s="4">
        <v>348</v>
      </c>
      <c r="G279" s="33">
        <f>Tableau2[[#This Row],[PP ajustés]]-Tableau2[[#This Row],[PP]]</f>
        <v>18.58112705175057</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366.58112705175057</v>
      </c>
      <c r="I279" s="4" t="s">
        <v>108</v>
      </c>
      <c r="J279" s="4">
        <v>2003</v>
      </c>
      <c r="K279" s="4" t="s">
        <v>13</v>
      </c>
      <c r="L279" s="4" t="s">
        <v>105</v>
      </c>
      <c r="M279" s="4">
        <v>5</v>
      </c>
      <c r="N279" s="5" t="s">
        <v>141</v>
      </c>
      <c r="O279" s="4" t="s">
        <v>162</v>
      </c>
      <c r="P279" t="s">
        <v>598</v>
      </c>
    </row>
    <row r="280" spans="1:16" x14ac:dyDescent="0.3">
      <c r="A280" s="11">
        <f t="shared" si="6"/>
        <v>279</v>
      </c>
      <c r="B280" s="29" t="s">
        <v>729</v>
      </c>
      <c r="C280" s="31">
        <v>1.2809953703703705E-3</v>
      </c>
      <c r="D280" s="3">
        <f>C280-Feuil1!$C$2</f>
        <v>2.3672453703703702E-4</v>
      </c>
      <c r="E280" s="3">
        <f>C280-$C279</f>
        <v>4.6296296296382752E-8</v>
      </c>
      <c r="F280" s="4">
        <v>379</v>
      </c>
      <c r="G280" s="33">
        <f>Tableau2[[#This Row],[PP ajustés]]-Tableau2[[#This Row],[PP]]</f>
        <v>-12.432121511723722</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366.56787848827628</v>
      </c>
      <c r="I280" s="4" t="s">
        <v>12</v>
      </c>
      <c r="J280" s="4">
        <v>1981</v>
      </c>
      <c r="K280" s="4" t="s">
        <v>13</v>
      </c>
      <c r="L280" s="4" t="s">
        <v>93</v>
      </c>
      <c r="M280" s="4">
        <v>5</v>
      </c>
      <c r="N280" s="5" t="s">
        <v>58</v>
      </c>
      <c r="O280" s="4" t="s">
        <v>174</v>
      </c>
      <c r="P280" t="s">
        <v>754</v>
      </c>
    </row>
    <row r="281" spans="1:16" x14ac:dyDescent="0.3">
      <c r="A281" s="11">
        <f t="shared" si="6"/>
        <v>280</v>
      </c>
      <c r="B281" s="29" t="s">
        <v>582</v>
      </c>
      <c r="C281" s="31">
        <v>1.2813425925925926E-3</v>
      </c>
      <c r="D281" s="3">
        <f>C281-Feuil1!$C$2</f>
        <v>2.3707175925925914E-4</v>
      </c>
      <c r="E281" s="3">
        <f>C281-$C280</f>
        <v>3.472222222221117E-7</v>
      </c>
      <c r="F281" s="4">
        <v>355</v>
      </c>
      <c r="G281" s="33">
        <f>Tableau2[[#This Row],[PP ajustés]]-Tableau2[[#This Row],[PP]]</f>
        <v>11.468544778385024</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366.46854477838502</v>
      </c>
      <c r="I281" s="4" t="s">
        <v>108</v>
      </c>
      <c r="J281" s="4">
        <v>2004</v>
      </c>
      <c r="K281" s="4" t="s">
        <v>18</v>
      </c>
      <c r="L281" s="4" t="s">
        <v>105</v>
      </c>
      <c r="M281" s="4">
        <v>5</v>
      </c>
      <c r="N281" s="5" t="s">
        <v>58</v>
      </c>
      <c r="O281" s="4" t="s">
        <v>162</v>
      </c>
      <c r="P281" t="s">
        <v>601</v>
      </c>
    </row>
    <row r="282" spans="1:16" x14ac:dyDescent="0.3">
      <c r="A282" s="11">
        <f t="shared" si="6"/>
        <v>281</v>
      </c>
      <c r="B282" t="s">
        <v>138</v>
      </c>
      <c r="C282" s="3">
        <v>1.2817361111111111E-3</v>
      </c>
      <c r="D282" s="3">
        <f>C282-Feuil1!$C$2</f>
        <v>2.3746527777777763E-4</v>
      </c>
      <c r="E282" s="3">
        <f>C282-$C281</f>
        <v>3.9351851851849445E-7</v>
      </c>
      <c r="F282" s="4">
        <v>384</v>
      </c>
      <c r="G282" s="36">
        <f>Tableau2[[#This Row],[PP ajustés]]-Tableau2[[#This Row],[PP]]</f>
        <v>-17.643968364979401</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366.3560316350206</v>
      </c>
      <c r="I282" s="4" t="s">
        <v>22</v>
      </c>
      <c r="J282" s="4">
        <v>2001</v>
      </c>
      <c r="K282" s="4" t="s">
        <v>18</v>
      </c>
      <c r="L282" s="4" t="s">
        <v>35</v>
      </c>
      <c r="M282" s="4">
        <v>6</v>
      </c>
      <c r="N282" s="5" t="s">
        <v>36</v>
      </c>
      <c r="O282" s="4" t="s">
        <v>174</v>
      </c>
      <c r="P282" t="s">
        <v>392</v>
      </c>
    </row>
    <row r="283" spans="1:16" x14ac:dyDescent="0.3">
      <c r="A283" s="11">
        <f t="shared" si="6"/>
        <v>282</v>
      </c>
      <c r="B283" s="29" t="s">
        <v>1010</v>
      </c>
      <c r="C283" s="31">
        <v>1.2818402777777778E-3</v>
      </c>
      <c r="D283" s="3">
        <f>C283-Feuil1!$C$2</f>
        <v>2.3756944444444433E-4</v>
      </c>
      <c r="E283" s="3">
        <f>C283-$C282</f>
        <v>1.0416666666669856E-7</v>
      </c>
      <c r="F283" s="4">
        <v>350</v>
      </c>
      <c r="G283" s="33">
        <f>Tableau2[[#This Row],[PP ajustés]]-Tableau2[[#This Row],[PP]]</f>
        <v>16.326260307585926</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366.32626030758593</v>
      </c>
      <c r="I283" s="4" t="s">
        <v>12</v>
      </c>
      <c r="J283" s="4">
        <v>2010</v>
      </c>
      <c r="K283" s="4" t="s">
        <v>18</v>
      </c>
      <c r="L283" s="4" t="s">
        <v>103</v>
      </c>
      <c r="M283" s="4">
        <v>6</v>
      </c>
      <c r="N283" s="5" t="s">
        <v>133</v>
      </c>
      <c r="O283" s="4" t="s">
        <v>162</v>
      </c>
      <c r="P283" t="s">
        <v>1021</v>
      </c>
    </row>
    <row r="284" spans="1:16" x14ac:dyDescent="0.3">
      <c r="A284" s="11">
        <f t="shared" si="6"/>
        <v>283</v>
      </c>
      <c r="B284" s="29" t="s">
        <v>1025</v>
      </c>
      <c r="C284" s="31">
        <v>1.2830439814814814E-3</v>
      </c>
      <c r="D284" s="3">
        <f>C284-Feuil1!$C$2</f>
        <v>2.387731481481479E-4</v>
      </c>
      <c r="E284" s="3">
        <f>C284-$C283</f>
        <v>1.2037037037035663E-6</v>
      </c>
      <c r="F284" s="4">
        <v>358</v>
      </c>
      <c r="G284" s="33">
        <f>Tableau2[[#This Row],[PP ajustés]]-Tableau2[[#This Row],[PP]]</f>
        <v>7.9785466240423943</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365.97854662404239</v>
      </c>
      <c r="I284" s="4" t="s">
        <v>12</v>
      </c>
      <c r="J284" s="4">
        <v>1974</v>
      </c>
      <c r="K284" s="4" t="s">
        <v>13</v>
      </c>
      <c r="L284" s="4" t="s">
        <v>67</v>
      </c>
      <c r="M284" s="4">
        <v>5</v>
      </c>
      <c r="N284" s="5" t="s">
        <v>133</v>
      </c>
      <c r="O284" s="4" t="s">
        <v>162</v>
      </c>
      <c r="P284" t="s">
        <v>1044</v>
      </c>
    </row>
    <row r="285" spans="1:16" x14ac:dyDescent="0.3">
      <c r="A285" s="11">
        <f t="shared" si="6"/>
        <v>284</v>
      </c>
      <c r="B285" t="s">
        <v>139</v>
      </c>
      <c r="C285" s="3">
        <v>1.2833217592592592E-3</v>
      </c>
      <c r="D285" s="3">
        <f>C285-Feuil1!$C$2</f>
        <v>2.3905092592592576E-4</v>
      </c>
      <c r="E285" s="3">
        <f>C285-$C284</f>
        <v>2.7777777777786283E-7</v>
      </c>
      <c r="F285" s="4">
        <v>362</v>
      </c>
      <c r="G285" s="36">
        <f>Tableau2[[#This Row],[PP ajustés]]-Tableau2[[#This Row],[PP]]</f>
        <v>4.062444449413249</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366.06244444941325</v>
      </c>
      <c r="I285" s="4" t="s">
        <v>22</v>
      </c>
      <c r="J285" s="4">
        <v>2001</v>
      </c>
      <c r="K285" s="4" t="s">
        <v>18</v>
      </c>
      <c r="L285" s="4" t="s">
        <v>103</v>
      </c>
      <c r="M285" s="4">
        <v>5</v>
      </c>
      <c r="N285" s="5" t="s">
        <v>58</v>
      </c>
      <c r="O285" s="4" t="s">
        <v>174</v>
      </c>
      <c r="P285" t="s">
        <v>393</v>
      </c>
    </row>
    <row r="286" spans="1:16" x14ac:dyDescent="0.3">
      <c r="A286" s="11">
        <f t="shared" si="6"/>
        <v>285</v>
      </c>
      <c r="B286" t="s">
        <v>685</v>
      </c>
      <c r="C286" s="3">
        <v>1.2836574074074074E-3</v>
      </c>
      <c r="D286" s="3">
        <f>C286-Feuil1!$C$2</f>
        <v>2.3938657407407394E-4</v>
      </c>
      <c r="E286" s="3">
        <f>C286-$C285</f>
        <v>3.3564814814817864E-7</v>
      </c>
      <c r="F286" s="4">
        <v>383</v>
      </c>
      <c r="G286" s="36">
        <f>Tableau2[[#This Row],[PP ajustés]]-Tableau2[[#This Row],[PP]]</f>
        <v>-17.033272819756064</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365.96672718024394</v>
      </c>
      <c r="I286" s="4" t="s">
        <v>108</v>
      </c>
      <c r="J286" s="4">
        <v>2000</v>
      </c>
      <c r="K286" s="4" t="s">
        <v>18</v>
      </c>
      <c r="L286" s="4" t="s">
        <v>90</v>
      </c>
      <c r="M286" s="4">
        <v>4</v>
      </c>
      <c r="N286" s="5" t="s">
        <v>117</v>
      </c>
      <c r="O286" s="4" t="s">
        <v>184</v>
      </c>
      <c r="P286" t="s">
        <v>707</v>
      </c>
    </row>
    <row r="287" spans="1:16" x14ac:dyDescent="0.3">
      <c r="A287" s="11">
        <f t="shared" si="6"/>
        <v>286</v>
      </c>
      <c r="B287" t="s">
        <v>140</v>
      </c>
      <c r="C287" s="3">
        <v>1.2862847222222223E-3</v>
      </c>
      <c r="D287" s="3">
        <f>C287-Feuil1!$C$2</f>
        <v>2.4201388888888883E-4</v>
      </c>
      <c r="E287" s="3">
        <f>C287-$C286</f>
        <v>2.6273148148148965E-6</v>
      </c>
      <c r="F287" s="4">
        <v>357</v>
      </c>
      <c r="G287" s="36">
        <f>Tableau2[[#This Row],[PP ajustés]]-Tableau2[[#This Row],[PP]]</f>
        <v>6.2954952170489946</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363.29549521704899</v>
      </c>
      <c r="I287" s="4" t="s">
        <v>32</v>
      </c>
      <c r="J287" s="4">
        <v>2006</v>
      </c>
      <c r="K287" s="4" t="s">
        <v>18</v>
      </c>
      <c r="L287" s="4" t="s">
        <v>105</v>
      </c>
      <c r="M287" s="4">
        <v>5</v>
      </c>
      <c r="N287" s="5" t="s">
        <v>141</v>
      </c>
      <c r="O287" s="4" t="s">
        <v>174</v>
      </c>
      <c r="P287" t="s">
        <v>394</v>
      </c>
    </row>
    <row r="288" spans="1:16" x14ac:dyDescent="0.3">
      <c r="A288" s="11">
        <f t="shared" si="6"/>
        <v>287</v>
      </c>
      <c r="B288" s="29" t="s">
        <v>1002</v>
      </c>
      <c r="C288" s="31">
        <v>1.2882523148148148E-3</v>
      </c>
      <c r="D288" s="3">
        <f>C288-Feuil1!$C$2</f>
        <v>2.4398148148148131E-4</v>
      </c>
      <c r="E288" s="3">
        <f>C288-$C287</f>
        <v>1.9675925925924723E-6</v>
      </c>
      <c r="F288" s="4">
        <v>362</v>
      </c>
      <c r="G288" s="33">
        <f>Tableau2[[#This Row],[PP ajustés]]-Tableau2[[#This Row],[PP]]</f>
        <v>9.9928686941325395E-2</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362.09992868694133</v>
      </c>
      <c r="I288" s="4" t="s">
        <v>22</v>
      </c>
      <c r="J288" s="4">
        <v>1957</v>
      </c>
      <c r="K288" s="4" t="s">
        <v>13</v>
      </c>
      <c r="L288" s="4" t="s">
        <v>19</v>
      </c>
      <c r="M288" s="4">
        <v>4</v>
      </c>
      <c r="N288" s="5" t="s">
        <v>133</v>
      </c>
      <c r="O288" s="4" t="s">
        <v>166</v>
      </c>
      <c r="P288" t="s">
        <v>1017</v>
      </c>
    </row>
    <row r="289" spans="1:16" x14ac:dyDescent="0.3">
      <c r="A289" s="11">
        <f t="shared" si="6"/>
        <v>288</v>
      </c>
      <c r="B289" s="29" t="s">
        <v>1023</v>
      </c>
      <c r="C289" s="31">
        <v>1.2907870370370371E-3</v>
      </c>
      <c r="D289" s="3">
        <f>C289-Feuil1!$C$2</f>
        <v>2.4651620370370365E-4</v>
      </c>
      <c r="E289" s="3">
        <f>C289-$C288</f>
        <v>2.5347222222223478E-6</v>
      </c>
      <c r="F289" s="4">
        <v>381</v>
      </c>
      <c r="G289" s="33">
        <f>Tableau2[[#This Row],[PP ajustés]]-Tableau2[[#This Row],[PP]]</f>
        <v>-20.821350486591882</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360.17864951340812</v>
      </c>
      <c r="I289" s="4" t="s">
        <v>12</v>
      </c>
      <c r="J289" s="4">
        <v>1983</v>
      </c>
      <c r="K289" s="4" t="s">
        <v>13</v>
      </c>
      <c r="L289" s="4" t="s">
        <v>105</v>
      </c>
      <c r="M289" s="4">
        <v>5</v>
      </c>
      <c r="N289" s="5" t="s">
        <v>133</v>
      </c>
      <c r="O289" s="4" t="s">
        <v>166</v>
      </c>
      <c r="P289" t="s">
        <v>1042</v>
      </c>
    </row>
    <row r="290" spans="1:16" x14ac:dyDescent="0.3">
      <c r="A290" s="11">
        <f t="shared" si="6"/>
        <v>289</v>
      </c>
      <c r="B290" s="29" t="s">
        <v>452</v>
      </c>
      <c r="C290" s="31">
        <v>1.2915625E-3</v>
      </c>
      <c r="D290" s="3">
        <f>C290-Feuil1!$C$2</f>
        <v>2.4729166666666649E-4</v>
      </c>
      <c r="E290" s="3">
        <f>C290-$C289</f>
        <v>7.7546296296283901E-7</v>
      </c>
      <c r="F290" s="4">
        <v>375</v>
      </c>
      <c r="G290" s="33">
        <f>Tableau2[[#This Row],[PP ajustés]]-Tableau2[[#This Row],[PP]]</f>
        <v>-16.249575862913105</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358.7504241370869</v>
      </c>
      <c r="I290" s="4" t="s">
        <v>108</v>
      </c>
      <c r="J290" s="4">
        <v>2002</v>
      </c>
      <c r="K290" s="4" t="s">
        <v>18</v>
      </c>
      <c r="L290" s="4" t="s">
        <v>453</v>
      </c>
      <c r="M290" s="4">
        <v>6</v>
      </c>
      <c r="N290" s="5" t="s">
        <v>464</v>
      </c>
      <c r="O290" s="4" t="s">
        <v>174</v>
      </c>
      <c r="P290" t="s">
        <v>476</v>
      </c>
    </row>
    <row r="291" spans="1:16" x14ac:dyDescent="0.3">
      <c r="A291" s="11">
        <f t="shared" si="6"/>
        <v>290</v>
      </c>
      <c r="B291" t="s">
        <v>142</v>
      </c>
      <c r="C291" s="3">
        <v>1.2916203703703703E-3</v>
      </c>
      <c r="D291" s="3">
        <f>C291-Feuil1!$C$2</f>
        <v>2.4734953703703681E-4</v>
      </c>
      <c r="E291" s="3">
        <f>C291-$C290</f>
        <v>5.787037037031581E-8</v>
      </c>
      <c r="F291" s="4">
        <v>359</v>
      </c>
      <c r="G291" s="36">
        <f>Tableau2[[#This Row],[PP ajustés]]-Tableau2[[#This Row],[PP]]</f>
        <v>-0.86703533459973414</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358.13296466540027</v>
      </c>
      <c r="I291" s="4" t="s">
        <v>22</v>
      </c>
      <c r="J291" s="4">
        <v>1976</v>
      </c>
      <c r="K291" s="4" t="s">
        <v>13</v>
      </c>
      <c r="L291" s="4" t="s">
        <v>105</v>
      </c>
      <c r="M291" s="4">
        <v>4</v>
      </c>
      <c r="N291" s="5" t="s">
        <v>133</v>
      </c>
      <c r="O291" s="4" t="s">
        <v>166</v>
      </c>
      <c r="P291" t="s">
        <v>395</v>
      </c>
    </row>
    <row r="292" spans="1:16" x14ac:dyDescent="0.3">
      <c r="A292" s="11">
        <f t="shared" si="6"/>
        <v>291</v>
      </c>
      <c r="B292" s="29" t="s">
        <v>640</v>
      </c>
      <c r="C292" s="31">
        <v>1.2924652777777776E-3</v>
      </c>
      <c r="D292" s="3">
        <f>C292-Feuil1!$C$2</f>
        <v>2.4819444444444411E-4</v>
      </c>
      <c r="E292" s="3">
        <f>C292-$C291</f>
        <v>8.4490740740730472E-7</v>
      </c>
      <c r="F292" s="4">
        <v>352</v>
      </c>
      <c r="G292" s="33">
        <f>Tableau2[[#This Row],[PP ajustés]]-Tableau2[[#This Row],[PP]]</f>
        <v>5.602865950889111</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357.60286595088911</v>
      </c>
      <c r="I292" s="4" t="s">
        <v>42</v>
      </c>
      <c r="J292" s="4">
        <v>1997</v>
      </c>
      <c r="K292" s="4" t="s">
        <v>18</v>
      </c>
      <c r="L292" s="4" t="s">
        <v>67</v>
      </c>
      <c r="M292" s="4">
        <v>5</v>
      </c>
      <c r="N292" s="5" t="s">
        <v>58</v>
      </c>
      <c r="O292" s="4" t="s">
        <v>166</v>
      </c>
      <c r="P292" t="s">
        <v>656</v>
      </c>
    </row>
    <row r="293" spans="1:16" x14ac:dyDescent="0.3">
      <c r="A293" s="11">
        <f t="shared" si="6"/>
        <v>292</v>
      </c>
      <c r="B293" s="29" t="s">
        <v>699</v>
      </c>
      <c r="C293" s="31">
        <v>1.2939699074074073E-3</v>
      </c>
      <c r="D293" s="3">
        <f>C293-Feuil1!$C$2</f>
        <v>2.4969907407407384E-4</v>
      </c>
      <c r="E293" s="3">
        <f>C293-$C292</f>
        <v>1.5046296296297289E-6</v>
      </c>
      <c r="F293" s="4">
        <v>364</v>
      </c>
      <c r="G293" s="33">
        <f>Tableau2[[#This Row],[PP ajustés]]-Tableau2[[#This Row],[PP]]</f>
        <v>-7.4162495906210779</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356.58375040937892</v>
      </c>
      <c r="I293" s="4" t="s">
        <v>12</v>
      </c>
      <c r="J293" s="4">
        <v>2000</v>
      </c>
      <c r="K293" s="4" t="s">
        <v>13</v>
      </c>
      <c r="L293" s="4" t="s">
        <v>103</v>
      </c>
      <c r="M293" s="4">
        <v>5</v>
      </c>
      <c r="N293" s="5" t="s">
        <v>38</v>
      </c>
      <c r="O293" s="4" t="s">
        <v>166</v>
      </c>
      <c r="P293" t="s">
        <v>713</v>
      </c>
    </row>
    <row r="294" spans="1:16" x14ac:dyDescent="0.3">
      <c r="A294" s="11">
        <f t="shared" si="6"/>
        <v>293</v>
      </c>
      <c r="B294" s="29" t="s">
        <v>730</v>
      </c>
      <c r="C294" s="31">
        <v>1.294363425925926E-3</v>
      </c>
      <c r="D294" s="3">
        <f>C294-Feuil1!$C$2</f>
        <v>2.5009259259259255E-4</v>
      </c>
      <c r="E294" s="3">
        <f>C294-$C293</f>
        <v>3.9351851851871129E-7</v>
      </c>
      <c r="F294" s="4">
        <v>348</v>
      </c>
      <c r="G294" s="33">
        <f>Tableau2[[#This Row],[PP ajustés]]-Tableau2[[#This Row],[PP]]</f>
        <v>8.4753401233817272</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356.47534012338173</v>
      </c>
      <c r="I294" s="4" t="s">
        <v>12</v>
      </c>
      <c r="J294" s="4">
        <v>1970</v>
      </c>
      <c r="K294" s="4" t="s">
        <v>13</v>
      </c>
      <c r="L294" s="4" t="s">
        <v>67</v>
      </c>
      <c r="M294" s="4">
        <v>5</v>
      </c>
      <c r="N294" s="5" t="s">
        <v>133</v>
      </c>
      <c r="O294" s="4" t="s">
        <v>166</v>
      </c>
      <c r="P294" t="s">
        <v>753</v>
      </c>
    </row>
    <row r="295" spans="1:16" x14ac:dyDescent="0.3">
      <c r="A295" s="11">
        <f t="shared" si="6"/>
        <v>294</v>
      </c>
      <c r="B295" s="29" t="s">
        <v>1057</v>
      </c>
      <c r="C295" s="31">
        <v>1.2970370370370369E-3</v>
      </c>
      <c r="D295" s="3">
        <f>C295-Feuil1!$C$2</f>
        <v>2.527662037037034E-4</v>
      </c>
      <c r="E295" s="3">
        <f>C295-$C294</f>
        <v>2.6736111111108456E-6</v>
      </c>
      <c r="F295" s="4">
        <v>349</v>
      </c>
      <c r="G295" s="33">
        <f>Tableau2[[#This Row],[PP ajustés]]-Tableau2[[#This Row],[PP]]</f>
        <v>5.380670618773479</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354.38067061877348</v>
      </c>
      <c r="I295" s="4" t="s">
        <v>32</v>
      </c>
      <c r="J295" s="4">
        <v>2000</v>
      </c>
      <c r="K295" s="4" t="s">
        <v>18</v>
      </c>
      <c r="L295" s="4" t="s">
        <v>105</v>
      </c>
      <c r="M295" s="4">
        <v>5</v>
      </c>
      <c r="N295" s="5" t="s">
        <v>38</v>
      </c>
      <c r="O295" s="4" t="s">
        <v>166</v>
      </c>
      <c r="P295" t="s">
        <v>1073</v>
      </c>
    </row>
    <row r="296" spans="1:16" x14ac:dyDescent="0.3">
      <c r="A296" s="11">
        <f t="shared" si="6"/>
        <v>295</v>
      </c>
      <c r="B296" s="29" t="s">
        <v>1033</v>
      </c>
      <c r="C296" s="31">
        <v>1.297638888888889E-3</v>
      </c>
      <c r="D296" s="3">
        <f>C296-Feuil1!$C$2</f>
        <v>2.5336805555555551E-4</v>
      </c>
      <c r="E296" s="3">
        <f>C296-$C295</f>
        <v>6.0185185185210842E-7</v>
      </c>
      <c r="F296" s="4">
        <v>342</v>
      </c>
      <c r="G296" s="33">
        <f>Tableau2[[#This Row],[PP ajustés]]-Tableau2[[#This Row],[PP]]</f>
        <v>12.216306969765469</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354.21630696976547</v>
      </c>
      <c r="I296" s="4" t="s">
        <v>12</v>
      </c>
      <c r="J296" s="4">
        <v>1968</v>
      </c>
      <c r="K296" s="4" t="s">
        <v>13</v>
      </c>
      <c r="L296" s="4" t="s">
        <v>67</v>
      </c>
      <c r="M296" s="4">
        <v>4</v>
      </c>
      <c r="N296" s="5" t="s">
        <v>133</v>
      </c>
      <c r="O296" s="4" t="s">
        <v>162</v>
      </c>
      <c r="P296" t="s">
        <v>1047</v>
      </c>
    </row>
    <row r="297" spans="1:16" x14ac:dyDescent="0.3">
      <c r="A297" s="11">
        <f t="shared" si="6"/>
        <v>296</v>
      </c>
      <c r="B297" s="29" t="s">
        <v>1024</v>
      </c>
      <c r="C297" s="31">
        <v>1.2998032407407405E-3</v>
      </c>
      <c r="D297" s="3">
        <f>C297-Feuil1!$C$2</f>
        <v>2.5553240740740701E-4</v>
      </c>
      <c r="E297" s="3">
        <f>C297-$C296</f>
        <v>2.1643518518515027E-6</v>
      </c>
      <c r="F297" s="4">
        <v>351</v>
      </c>
      <c r="G297" s="33">
        <f>Tableau2[[#This Row],[PP ajustés]]-Tableau2[[#This Row],[PP]]</f>
        <v>1.9417603478597698</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352.94176034785977</v>
      </c>
      <c r="I297" s="4" t="s">
        <v>12</v>
      </c>
      <c r="J297" s="4">
        <v>1970</v>
      </c>
      <c r="K297" s="4" t="s">
        <v>13</v>
      </c>
      <c r="L297" s="4" t="s">
        <v>67</v>
      </c>
      <c r="M297" s="4">
        <v>5</v>
      </c>
      <c r="N297" s="5" t="s">
        <v>130</v>
      </c>
      <c r="O297" s="4" t="s">
        <v>166</v>
      </c>
      <c r="P297" t="s">
        <v>1043</v>
      </c>
    </row>
    <row r="298" spans="1:16" x14ac:dyDescent="0.3">
      <c r="A298" s="11">
        <f t="shared" si="6"/>
        <v>297</v>
      </c>
      <c r="B298" s="29" t="s">
        <v>996</v>
      </c>
      <c r="C298" s="31">
        <v>1.3000231481481482E-3</v>
      </c>
      <c r="D298" s="3">
        <f>C298-Feuil1!$C$2</f>
        <v>2.5575231481481477E-4</v>
      </c>
      <c r="E298" s="3">
        <f>C298-$C297</f>
        <v>2.1990740740776386E-7</v>
      </c>
      <c r="F298" s="4">
        <v>356</v>
      </c>
      <c r="G298" s="36">
        <f>Tableau2[[#This Row],[PP ajustés]]-Tableau2[[#This Row],[PP]]</f>
        <v>-3.4654646191752931</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352.53453538082471</v>
      </c>
      <c r="I298" s="4" t="s">
        <v>42</v>
      </c>
      <c r="J298" s="4">
        <v>2000</v>
      </c>
      <c r="K298" s="4" t="s">
        <v>18</v>
      </c>
      <c r="L298" s="4" t="s">
        <v>103</v>
      </c>
      <c r="M298" s="4">
        <v>5</v>
      </c>
      <c r="N298" s="5" t="s">
        <v>133</v>
      </c>
      <c r="O298" s="4" t="s">
        <v>166</v>
      </c>
      <c r="P298" t="s">
        <v>1014</v>
      </c>
    </row>
    <row r="299" spans="1:16" x14ac:dyDescent="0.3">
      <c r="A299" s="11">
        <f t="shared" si="6"/>
        <v>298</v>
      </c>
      <c r="B299" s="29" t="s">
        <v>1035</v>
      </c>
      <c r="C299" s="31">
        <v>1.3013078703703704E-3</v>
      </c>
      <c r="D299" s="3">
        <f>C299-Feuil1!$C$2</f>
        <v>2.5703703703703696E-4</v>
      </c>
      <c r="E299" s="3">
        <f>C299-$C298</f>
        <v>1.2847222222221819E-6</v>
      </c>
      <c r="F299" s="4">
        <v>349</v>
      </c>
      <c r="G299" s="33">
        <f>Tableau2[[#This Row],[PP ajustés]]-Tableau2[[#This Row],[PP]]</f>
        <v>5.1127064645249902</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354.11270646452499</v>
      </c>
      <c r="I299" s="4" t="s">
        <v>12</v>
      </c>
      <c r="J299" s="4">
        <v>1981</v>
      </c>
      <c r="K299" s="4" t="s">
        <v>13</v>
      </c>
      <c r="L299" s="4" t="s">
        <v>67</v>
      </c>
      <c r="M299" s="4">
        <v>5</v>
      </c>
      <c r="N299" s="5" t="s">
        <v>133</v>
      </c>
      <c r="O299" s="4" t="s">
        <v>162</v>
      </c>
      <c r="P299" t="s">
        <v>1049</v>
      </c>
    </row>
    <row r="300" spans="1:16" x14ac:dyDescent="0.3">
      <c r="A300" s="11">
        <f t="shared" si="6"/>
        <v>299</v>
      </c>
      <c r="B300" s="29" t="s">
        <v>450</v>
      </c>
      <c r="C300" s="31">
        <v>1.3017824074074073E-3</v>
      </c>
      <c r="D300" s="3">
        <f>C300-Feuil1!$C$2</f>
        <v>2.5751157407407385E-4</v>
      </c>
      <c r="E300" s="3">
        <f>C300-$C299</f>
        <v>4.7453703703689322E-7</v>
      </c>
      <c r="F300" s="4">
        <v>355</v>
      </c>
      <c r="G300" s="33">
        <f>Tableau2[[#This Row],[PP ajustés]]-Tableau2[[#This Row],[PP]]</f>
        <v>-1.0163777768556201</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353.98362222314438</v>
      </c>
      <c r="I300" s="4" t="s">
        <v>108</v>
      </c>
      <c r="J300" s="4">
        <v>2003</v>
      </c>
      <c r="K300" s="4" t="s">
        <v>18</v>
      </c>
      <c r="L300" s="4" t="s">
        <v>105</v>
      </c>
      <c r="M300" s="4">
        <v>6</v>
      </c>
      <c r="N300" s="5" t="s">
        <v>58</v>
      </c>
      <c r="O300" s="4" t="s">
        <v>162</v>
      </c>
      <c r="P300" t="s">
        <v>474</v>
      </c>
    </row>
    <row r="301" spans="1:16" x14ac:dyDescent="0.3">
      <c r="A301" s="11">
        <f t="shared" si="6"/>
        <v>300</v>
      </c>
      <c r="B301" s="29" t="s">
        <v>579</v>
      </c>
      <c r="C301" s="31">
        <v>1.3018171296296295E-3</v>
      </c>
      <c r="D301" s="3">
        <f>C301-Feuil1!$C$2</f>
        <v>2.5754629629629608E-4</v>
      </c>
      <c r="E301" s="3">
        <f>C301-$C300</f>
        <v>3.4722222222232854E-8</v>
      </c>
      <c r="F301" s="4">
        <v>352</v>
      </c>
      <c r="G301" s="33">
        <f>Tableau2[[#This Row],[PP ajustés]]-Tableau2[[#This Row],[PP]]</f>
        <v>1.9741807296242087</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353.97418072962421</v>
      </c>
      <c r="I301" s="4" t="s">
        <v>108</v>
      </c>
      <c r="J301" s="4">
        <v>2004</v>
      </c>
      <c r="K301" s="4" t="s">
        <v>18</v>
      </c>
      <c r="L301" s="4" t="s">
        <v>580</v>
      </c>
      <c r="M301" s="4">
        <v>4</v>
      </c>
      <c r="N301" s="5" t="s">
        <v>117</v>
      </c>
      <c r="O301" s="4" t="s">
        <v>162</v>
      </c>
      <c r="P301" t="s">
        <v>600</v>
      </c>
    </row>
    <row r="302" spans="1:16" x14ac:dyDescent="0.3">
      <c r="A302" s="11">
        <f t="shared" si="6"/>
        <v>301</v>
      </c>
      <c r="B302" t="s">
        <v>143</v>
      </c>
      <c r="C302" s="3">
        <v>1.3030092592592592E-3</v>
      </c>
      <c r="D302" s="3">
        <f>C302-Feuil1!$C$2</f>
        <v>2.5873842592592572E-4</v>
      </c>
      <c r="E302" s="3">
        <f>C302-$C301</f>
        <v>1.1921296296296333E-6</v>
      </c>
      <c r="F302" s="4">
        <v>338</v>
      </c>
      <c r="G302" s="36">
        <f>Tableau2[[#This Row],[PP ajustés]]-Tableau2[[#This Row],[PP]]</f>
        <v>14.24106155038703</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352.24106155038703</v>
      </c>
      <c r="I302" s="4" t="s">
        <v>32</v>
      </c>
      <c r="J302" s="4">
        <v>1963</v>
      </c>
      <c r="K302" s="4" t="s">
        <v>13</v>
      </c>
      <c r="L302" s="4" t="s">
        <v>67</v>
      </c>
      <c r="M302" s="4">
        <v>5</v>
      </c>
      <c r="N302" s="5" t="s">
        <v>133</v>
      </c>
      <c r="O302" s="4" t="s">
        <v>162</v>
      </c>
      <c r="P302" t="s">
        <v>396</v>
      </c>
    </row>
    <row r="303" spans="1:16" x14ac:dyDescent="0.3">
      <c r="A303" s="11">
        <f t="shared" si="6"/>
        <v>302</v>
      </c>
      <c r="B303" s="29" t="s">
        <v>442</v>
      </c>
      <c r="C303" s="31">
        <v>1.3030671296296297E-3</v>
      </c>
      <c r="D303" s="3">
        <f>C303-Feuil1!$C$2</f>
        <v>2.5879629629629625E-4</v>
      </c>
      <c r="E303" s="3">
        <f>C303-$C302</f>
        <v>5.7870370370532651E-8</v>
      </c>
      <c r="F303" s="4">
        <v>344</v>
      </c>
      <c r="G303" s="33">
        <f>Tableau2[[#This Row],[PP ajustés]]-Tableau2[[#This Row],[PP]]</f>
        <v>8.2254182115074173</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352.22541821150742</v>
      </c>
      <c r="I303" s="4" t="s">
        <v>108</v>
      </c>
      <c r="J303" s="4">
        <v>1966</v>
      </c>
      <c r="K303" s="4" t="s">
        <v>13</v>
      </c>
      <c r="L303" s="4" t="s">
        <v>35</v>
      </c>
      <c r="M303" s="4">
        <v>5</v>
      </c>
      <c r="N303" s="5" t="s">
        <v>38</v>
      </c>
      <c r="O303" s="4" t="s">
        <v>162</v>
      </c>
      <c r="P303" t="s">
        <v>448</v>
      </c>
    </row>
    <row r="304" spans="1:16" x14ac:dyDescent="0.3">
      <c r="A304" s="11">
        <f t="shared" si="6"/>
        <v>303</v>
      </c>
      <c r="B304" s="29" t="s">
        <v>1034</v>
      </c>
      <c r="C304" s="31">
        <v>1.3040162037037037E-3</v>
      </c>
      <c r="D304" s="3">
        <f>C304-Feuil1!$C$2</f>
        <v>2.5974537037037025E-4</v>
      </c>
      <c r="E304" s="3">
        <f>C304-$C303</f>
        <v>9.4907407407400328E-7</v>
      </c>
      <c r="F304" s="4">
        <v>347</v>
      </c>
      <c r="G304" s="33">
        <f>Tableau2[[#This Row],[PP ajustés]]-Tableau2[[#This Row],[PP]]</f>
        <v>3.4180172248011331</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350.41801722480113</v>
      </c>
      <c r="I304" s="4" t="s">
        <v>12</v>
      </c>
      <c r="J304" s="4">
        <v>1969</v>
      </c>
      <c r="K304" s="4" t="s">
        <v>13</v>
      </c>
      <c r="L304" s="4" t="s">
        <v>67</v>
      </c>
      <c r="M304" s="4">
        <v>4</v>
      </c>
      <c r="N304" s="5" t="s">
        <v>58</v>
      </c>
      <c r="O304" s="4" t="s">
        <v>166</v>
      </c>
      <c r="P304" t="s">
        <v>1048</v>
      </c>
    </row>
    <row r="305" spans="1:16" x14ac:dyDescent="0.3">
      <c r="A305" s="11">
        <f t="shared" si="6"/>
        <v>304</v>
      </c>
      <c r="B305" t="s">
        <v>144</v>
      </c>
      <c r="C305" s="3">
        <v>1.3106597222222224E-3</v>
      </c>
      <c r="D305" s="3">
        <f>C305-Feuil1!$C$2</f>
        <v>2.6638888888888893E-4</v>
      </c>
      <c r="E305" s="3">
        <f>C305-$C304</f>
        <v>6.6435185185186735E-6</v>
      </c>
      <c r="F305" s="4">
        <v>338</v>
      </c>
      <c r="G305" s="36">
        <f>Tableau2[[#This Row],[PP ajustés]]-Tableau2[[#This Row],[PP]]</f>
        <v>8.6867001449218719</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346.68670014492187</v>
      </c>
      <c r="I305" s="4" t="s">
        <v>22</v>
      </c>
      <c r="J305" s="4">
        <v>2001</v>
      </c>
      <c r="K305" s="4" t="s">
        <v>18</v>
      </c>
      <c r="L305" s="4" t="s">
        <v>105</v>
      </c>
      <c r="M305" s="4">
        <v>5</v>
      </c>
      <c r="N305" s="5" t="s">
        <v>38</v>
      </c>
      <c r="O305" s="4" t="s">
        <v>166</v>
      </c>
      <c r="P305" t="s">
        <v>397</v>
      </c>
    </row>
    <row r="306" spans="1:16" x14ac:dyDescent="0.3">
      <c r="A306" s="11">
        <f t="shared" si="6"/>
        <v>305</v>
      </c>
      <c r="B306" s="29" t="s">
        <v>534</v>
      </c>
      <c r="C306" s="31">
        <v>1.312025462962963E-3</v>
      </c>
      <c r="D306" s="3">
        <f>C306-Feuil1!$C$2</f>
        <v>2.6775462962962951E-4</v>
      </c>
      <c r="E306" s="3">
        <f>C306-$C305</f>
        <v>1.3657407407405807E-6</v>
      </c>
      <c r="F306" s="4">
        <v>384</v>
      </c>
      <c r="G306" s="33">
        <f>Tableau2[[#This Row],[PP ajustés]]-Tableau2[[#This Row],[PP]]</f>
        <v>-38.896529048100604</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345.1034709518994</v>
      </c>
      <c r="I306" s="4" t="s">
        <v>25</v>
      </c>
      <c r="J306" s="4">
        <v>1970</v>
      </c>
      <c r="K306" s="4" t="s">
        <v>13</v>
      </c>
      <c r="L306" s="4" t="s">
        <v>535</v>
      </c>
      <c r="M306" s="4">
        <v>4</v>
      </c>
      <c r="N306" s="5" t="s">
        <v>58</v>
      </c>
      <c r="O306" s="4" t="s">
        <v>162</v>
      </c>
      <c r="P306" t="s">
        <v>550</v>
      </c>
    </row>
    <row r="307" spans="1:16" x14ac:dyDescent="0.3">
      <c r="A307" s="11">
        <f t="shared" si="6"/>
        <v>306</v>
      </c>
      <c r="B307" t="s">
        <v>145</v>
      </c>
      <c r="C307" s="3">
        <v>1.3158564814814812E-3</v>
      </c>
      <c r="D307" s="3">
        <f>C307-Feuil1!$C$2</f>
        <v>2.7158564814814775E-4</v>
      </c>
      <c r="E307" s="3">
        <f>C307-$C306</f>
        <v>3.831018518518246E-6</v>
      </c>
      <c r="F307" s="4">
        <v>330</v>
      </c>
      <c r="G307" s="36">
        <f>Tableau2[[#This Row],[PP ajustés]]-Tableau2[[#This Row],[PP]]</f>
        <v>13.843850327645498</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343.8438503276455</v>
      </c>
      <c r="I307" s="4" t="s">
        <v>22</v>
      </c>
      <c r="J307" s="4">
        <v>2000</v>
      </c>
      <c r="K307" s="4" t="s">
        <v>18</v>
      </c>
      <c r="L307" s="4" t="s">
        <v>119</v>
      </c>
      <c r="M307" s="4">
        <v>5</v>
      </c>
      <c r="N307" s="5" t="s">
        <v>133</v>
      </c>
      <c r="O307" s="4" t="s">
        <v>162</v>
      </c>
      <c r="P307" t="s">
        <v>398</v>
      </c>
    </row>
    <row r="308" spans="1:16" x14ac:dyDescent="0.3">
      <c r="A308" s="11">
        <f t="shared" si="6"/>
        <v>307</v>
      </c>
      <c r="B308" s="29" t="s">
        <v>672</v>
      </c>
      <c r="C308" s="31">
        <v>1.3189467592592593E-3</v>
      </c>
      <c r="D308" s="3">
        <f>C308-Feuil1!$C$2</f>
        <v>2.7467592592592583E-4</v>
      </c>
      <c r="E308" s="3">
        <f>C308-$C307</f>
        <v>3.0902777777780735E-6</v>
      </c>
      <c r="F308" s="4">
        <v>331</v>
      </c>
      <c r="G308" s="33">
        <f>Tableau2[[#This Row],[PP ajustés]]-Tableau2[[#This Row],[PP]]</f>
        <v>11.781939191488448</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342.78193919148845</v>
      </c>
      <c r="I308" s="4" t="s">
        <v>108</v>
      </c>
      <c r="J308" s="4">
        <v>2002</v>
      </c>
      <c r="K308" s="4" t="s">
        <v>18</v>
      </c>
      <c r="L308" s="4" t="s">
        <v>103</v>
      </c>
      <c r="M308" s="4">
        <v>5</v>
      </c>
      <c r="N308" s="5" t="s">
        <v>133</v>
      </c>
      <c r="O308" s="4" t="s">
        <v>162</v>
      </c>
      <c r="P308" t="s">
        <v>683</v>
      </c>
    </row>
    <row r="309" spans="1:16" x14ac:dyDescent="0.3">
      <c r="A309" s="11">
        <f t="shared" si="6"/>
        <v>308</v>
      </c>
      <c r="B309" t="s">
        <v>146</v>
      </c>
      <c r="C309" s="3">
        <v>1.3223958333333334E-3</v>
      </c>
      <c r="D309" s="3">
        <f>C309-Feuil1!$C$2</f>
        <v>2.7812499999999994E-4</v>
      </c>
      <c r="E309" s="3">
        <f>C309-$C308</f>
        <v>3.4490740740741183E-6</v>
      </c>
      <c r="F309" s="4">
        <v>338</v>
      </c>
      <c r="G309" s="36">
        <f>Tableau2[[#This Row],[PP ajustés]]-Tableau2[[#This Row],[PP]]</f>
        <v>4.6212789131523095</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342.62127891315231</v>
      </c>
      <c r="I309" s="4" t="s">
        <v>32</v>
      </c>
      <c r="J309" s="4">
        <v>1966</v>
      </c>
      <c r="K309" s="4" t="s">
        <v>13</v>
      </c>
      <c r="L309" s="4" t="s">
        <v>19</v>
      </c>
      <c r="M309" s="4">
        <v>5</v>
      </c>
      <c r="N309" s="5" t="s">
        <v>38</v>
      </c>
      <c r="O309" s="4" t="s">
        <v>166</v>
      </c>
      <c r="P309" t="s">
        <v>399</v>
      </c>
    </row>
    <row r="310" spans="1:16" x14ac:dyDescent="0.3">
      <c r="A310" s="11">
        <f t="shared" si="6"/>
        <v>309</v>
      </c>
      <c r="B310" s="29" t="s">
        <v>674</v>
      </c>
      <c r="C310" s="31">
        <v>1.3237384259259259E-3</v>
      </c>
      <c r="D310" s="3">
        <f>C310-Feuil1!$C$2</f>
        <v>2.7946759259259244E-4</v>
      </c>
      <c r="E310" s="3">
        <f>C310-$C309</f>
        <v>1.3425925925924977E-6</v>
      </c>
      <c r="F310" s="4">
        <v>333</v>
      </c>
      <c r="G310" s="33">
        <f>Tableau2[[#This Row],[PP ajustés]]-Tableau2[[#This Row],[PP]]</f>
        <v>4.4339274706875358</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337.43392747068754</v>
      </c>
      <c r="I310" s="4" t="s">
        <v>108</v>
      </c>
      <c r="J310" s="4">
        <v>2003</v>
      </c>
      <c r="K310" s="4" t="s">
        <v>18</v>
      </c>
      <c r="L310" s="4" t="s">
        <v>93</v>
      </c>
      <c r="M310" s="4">
        <v>5</v>
      </c>
      <c r="N310" s="5" t="s">
        <v>133</v>
      </c>
      <c r="O310" s="4" t="s">
        <v>162</v>
      </c>
      <c r="P310" t="s">
        <v>684</v>
      </c>
    </row>
    <row r="311" spans="1:16" x14ac:dyDescent="0.3">
      <c r="A311" s="11">
        <f t="shared" si="6"/>
        <v>310</v>
      </c>
      <c r="B311" s="29" t="s">
        <v>745</v>
      </c>
      <c r="C311" s="31">
        <v>1.3262268518518519E-3</v>
      </c>
      <c r="D311" s="3">
        <f>C311-Feuil1!$C$2</f>
        <v>2.8195601851851841E-4</v>
      </c>
      <c r="E311" s="3">
        <f>C311-$C310</f>
        <v>2.4884259259259651E-6</v>
      </c>
      <c r="F311" s="4">
        <v>358</v>
      </c>
      <c r="G311" s="33">
        <f>Tableau2[[#This Row],[PP ajustés]]-Tableau2[[#This Row],[PP]]</f>
        <v>-21.199206545738548</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336.80079345426145</v>
      </c>
      <c r="I311" s="4" t="s">
        <v>42</v>
      </c>
      <c r="J311" s="4">
        <v>1954</v>
      </c>
      <c r="K311" s="4" t="s">
        <v>13</v>
      </c>
      <c r="L311" s="4" t="s">
        <v>19</v>
      </c>
      <c r="M311" s="4">
        <v>2</v>
      </c>
      <c r="N311" s="5" t="s">
        <v>749</v>
      </c>
      <c r="O311" s="4" t="s">
        <v>174</v>
      </c>
      <c r="P311" t="s">
        <v>762</v>
      </c>
    </row>
    <row r="312" spans="1:16" x14ac:dyDescent="0.3">
      <c r="A312" s="11">
        <f t="shared" si="6"/>
        <v>311</v>
      </c>
      <c r="B312" t="s">
        <v>147</v>
      </c>
      <c r="C312" s="3">
        <v>1.3267476851851851E-3</v>
      </c>
      <c r="D312" s="3">
        <f>C312-Feuil1!$C$2</f>
        <v>2.8247685185185168E-4</v>
      </c>
      <c r="E312" s="3">
        <f>C312-$C311</f>
        <v>5.2083333333327597E-7</v>
      </c>
      <c r="F312" s="4">
        <v>331</v>
      </c>
      <c r="G312" s="36">
        <f>Tableau2[[#This Row],[PP ajustés]]-Tableau2[[#This Row],[PP]]</f>
        <v>5.6685775989915896</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336.66857759899159</v>
      </c>
      <c r="I312" s="4" t="s">
        <v>22</v>
      </c>
      <c r="J312" s="4">
        <v>2002</v>
      </c>
      <c r="K312" s="4" t="s">
        <v>18</v>
      </c>
      <c r="L312" s="4" t="s">
        <v>105</v>
      </c>
      <c r="M312" s="4">
        <v>5</v>
      </c>
      <c r="N312" s="5" t="s">
        <v>133</v>
      </c>
      <c r="O312" s="4" t="s">
        <v>174</v>
      </c>
      <c r="P312" t="s">
        <v>400</v>
      </c>
    </row>
    <row r="313" spans="1:16" x14ac:dyDescent="0.3">
      <c r="A313" s="11">
        <f t="shared" si="6"/>
        <v>312</v>
      </c>
      <c r="B313" s="29" t="s">
        <v>787</v>
      </c>
      <c r="C313" s="31">
        <v>1.3294791666666665E-3</v>
      </c>
      <c r="D313" s="3">
        <f>C313-Feuil1!$C$2</f>
        <v>2.8520833333333306E-4</v>
      </c>
      <c r="E313" s="3">
        <f>C313-$C312</f>
        <v>2.7314814814813782E-6</v>
      </c>
      <c r="F313" s="4">
        <v>338</v>
      </c>
      <c r="G313" s="33">
        <f>Tableau2[[#This Row],[PP ajustés]]-Tableau2[[#This Row],[PP]]</f>
        <v>-0.67856969631071706</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337.32143030368928</v>
      </c>
      <c r="I313" s="4" t="s">
        <v>12</v>
      </c>
      <c r="J313" s="4">
        <v>2003</v>
      </c>
      <c r="K313" s="4" t="s">
        <v>18</v>
      </c>
      <c r="L313" s="4" t="s">
        <v>788</v>
      </c>
      <c r="M313" s="4">
        <v>4</v>
      </c>
      <c r="N313" s="5" t="s">
        <v>117</v>
      </c>
      <c r="O313" s="4" t="s">
        <v>166</v>
      </c>
      <c r="P313" t="s">
        <v>813</v>
      </c>
    </row>
    <row r="314" spans="1:16" x14ac:dyDescent="0.3">
      <c r="A314" s="11">
        <f t="shared" si="6"/>
        <v>313</v>
      </c>
      <c r="B314" s="29" t="s">
        <v>1037</v>
      </c>
      <c r="C314" s="31">
        <v>1.3322916666666665E-3</v>
      </c>
      <c r="D314" s="3">
        <f>C314-Feuil1!$C$2</f>
        <v>2.8802083333333305E-4</v>
      </c>
      <c r="E314" s="3">
        <f>C314-$C313</f>
        <v>2.8124999999999938E-6</v>
      </c>
      <c r="F314" s="4">
        <v>339</v>
      </c>
      <c r="G314" s="33">
        <f>Tableau2[[#This Row],[PP ajustés]]-Tableau2[[#This Row],[PP]]</f>
        <v>-2.2145078620450249</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336.78549213795498</v>
      </c>
      <c r="I314" s="4" t="s">
        <v>12</v>
      </c>
      <c r="J314" s="4">
        <v>1995</v>
      </c>
      <c r="K314" s="4" t="s">
        <v>85</v>
      </c>
      <c r="L314" s="4" t="s">
        <v>19</v>
      </c>
      <c r="M314" s="4">
        <v>5</v>
      </c>
      <c r="N314" s="5" t="s">
        <v>133</v>
      </c>
      <c r="O314" s="12" t="s">
        <v>162</v>
      </c>
      <c r="P314" t="s">
        <v>1050</v>
      </c>
    </row>
    <row r="315" spans="1:16" x14ac:dyDescent="0.3">
      <c r="A315" s="11">
        <f t="shared" si="6"/>
        <v>314</v>
      </c>
      <c r="B315" s="29" t="s">
        <v>1036</v>
      </c>
      <c r="C315" s="31">
        <v>1.3434490740740739E-3</v>
      </c>
      <c r="D315" s="3">
        <f>C315-Feuil1!$C$2</f>
        <v>2.9917824074074048E-4</v>
      </c>
      <c r="E315" s="3">
        <f>C315-$C314</f>
        <v>1.1157407407407427E-5</v>
      </c>
      <c r="F315" s="4">
        <v>326</v>
      </c>
      <c r="G315" s="33">
        <f>Tableau2[[#This Row],[PP ajustés]]-Tableau2[[#This Row],[PP]]</f>
        <v>2.1356796526354174</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328.13567965263542</v>
      </c>
      <c r="I315" s="4" t="s">
        <v>12</v>
      </c>
      <c r="J315" s="4">
        <v>1991</v>
      </c>
      <c r="K315" s="4" t="s">
        <v>85</v>
      </c>
      <c r="L315" s="4" t="s">
        <v>19</v>
      </c>
      <c r="M315" s="4">
        <v>5</v>
      </c>
      <c r="N315" s="5" t="s">
        <v>133</v>
      </c>
      <c r="O315" s="12" t="s">
        <v>162</v>
      </c>
      <c r="P315" t="s">
        <v>1050</v>
      </c>
    </row>
    <row r="316" spans="1:16" x14ac:dyDescent="0.3">
      <c r="A316" s="11">
        <f t="shared" si="6"/>
        <v>315</v>
      </c>
      <c r="B316" s="29" t="s">
        <v>840</v>
      </c>
      <c r="C316" s="31">
        <v>1.3483449074074073E-3</v>
      </c>
      <c r="D316" s="3">
        <f>C316-Feuil1!$C$2</f>
        <v>3.040740740740738E-4</v>
      </c>
      <c r="E316" s="3">
        <f>C316-$C315</f>
        <v>4.8958333333333146E-6</v>
      </c>
      <c r="F316" s="4">
        <v>321</v>
      </c>
      <c r="G316" s="33">
        <f>Tableau2[[#This Row],[PP ajustés]]-Tableau2[[#This Row],[PP]]</f>
        <v>3.9040163051409422</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324.90401630514094</v>
      </c>
      <c r="I316" s="4" t="s">
        <v>22</v>
      </c>
      <c r="J316" s="4">
        <v>1998</v>
      </c>
      <c r="K316" s="4" t="s">
        <v>18</v>
      </c>
      <c r="L316" s="4" t="s">
        <v>103</v>
      </c>
      <c r="M316" s="4">
        <v>5</v>
      </c>
      <c r="N316" s="5" t="s">
        <v>133</v>
      </c>
      <c r="O316" s="4" t="s">
        <v>162</v>
      </c>
      <c r="P316" t="s">
        <v>861</v>
      </c>
    </row>
    <row r="317" spans="1:16" x14ac:dyDescent="0.3">
      <c r="A317" s="11">
        <f t="shared" si="6"/>
        <v>316</v>
      </c>
      <c r="B317" s="29" t="s">
        <v>554</v>
      </c>
      <c r="C317" s="31">
        <v>1.3496296296296297E-3</v>
      </c>
      <c r="D317" s="3">
        <f>C317-Feuil1!$C$2</f>
        <v>3.0535879629629619E-4</v>
      </c>
      <c r="E317" s="3">
        <f>C317-$C316</f>
        <v>1.2847222222223988E-6</v>
      </c>
      <c r="F317" s="4">
        <v>319</v>
      </c>
      <c r="G317" s="33">
        <f>Tableau2[[#This Row],[PP ajustés]]-Tableau2[[#This Row],[PP]]</f>
        <v>5.5947378181599561</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324.59473781815996</v>
      </c>
      <c r="I317" s="4" t="s">
        <v>25</v>
      </c>
      <c r="J317" s="4">
        <v>1974</v>
      </c>
      <c r="K317" s="4" t="s">
        <v>13</v>
      </c>
      <c r="L317" s="4" t="s">
        <v>19</v>
      </c>
      <c r="M317" s="4">
        <v>4</v>
      </c>
      <c r="N317" s="5" t="s">
        <v>133</v>
      </c>
      <c r="O317" s="4" t="s">
        <v>162</v>
      </c>
      <c r="P317" t="s">
        <v>569</v>
      </c>
    </row>
    <row r="318" spans="1:16" x14ac:dyDescent="0.3">
      <c r="A318" s="11">
        <f t="shared" si="6"/>
        <v>317</v>
      </c>
      <c r="B318" s="29" t="s">
        <v>502</v>
      </c>
      <c r="C318" s="31">
        <v>1.3545138888888888E-3</v>
      </c>
      <c r="D318" s="3">
        <f>C318-Feuil1!$C$2</f>
        <v>3.1024305555555536E-4</v>
      </c>
      <c r="E318" s="3">
        <f>C318-$C317</f>
        <v>4.8842592592591647E-6</v>
      </c>
      <c r="F318" s="4">
        <v>333</v>
      </c>
      <c r="G318" s="33">
        <f>Tableau2[[#This Row],[PP ajustés]]-Tableau2[[#This Row],[PP]]</f>
        <v>-9.5757225711356</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323.4242774288644</v>
      </c>
      <c r="I318" s="4" t="s">
        <v>32</v>
      </c>
      <c r="J318" s="4">
        <v>1979</v>
      </c>
      <c r="K318" s="4" t="s">
        <v>13</v>
      </c>
      <c r="L318" s="4" t="s">
        <v>105</v>
      </c>
      <c r="M318" s="4">
        <v>5</v>
      </c>
      <c r="N318" s="5" t="s">
        <v>133</v>
      </c>
      <c r="O318" s="4" t="s">
        <v>162</v>
      </c>
      <c r="P318" t="s">
        <v>516</v>
      </c>
    </row>
    <row r="319" spans="1:16" x14ac:dyDescent="0.3">
      <c r="A319" s="11">
        <f t="shared" si="6"/>
        <v>318</v>
      </c>
      <c r="B319" s="29" t="s">
        <v>1056</v>
      </c>
      <c r="C319" s="31">
        <v>1.4124884259259262E-3</v>
      </c>
      <c r="D319" s="3">
        <f>C319-Feuil1!$C$2</f>
        <v>3.6821759259259273E-4</v>
      </c>
      <c r="E319" s="3">
        <f>C319-$C318</f>
        <v>5.7974537037037369E-5</v>
      </c>
      <c r="F319" s="4">
        <v>287</v>
      </c>
      <c r="G319" s="33">
        <f>Tableau2[[#This Row],[PP ajustés]]-Tableau2[[#This Row],[PP]]</f>
        <v>0.23010676914759642</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287.2301067691476</v>
      </c>
      <c r="I319" s="4" t="s">
        <v>32</v>
      </c>
      <c r="J319" s="4">
        <v>2008</v>
      </c>
      <c r="K319" s="4" t="s">
        <v>18</v>
      </c>
      <c r="L319" s="4" t="s">
        <v>105</v>
      </c>
      <c r="M319" s="4">
        <v>5</v>
      </c>
      <c r="N319" s="5" t="s">
        <v>133</v>
      </c>
      <c r="O319" s="4" t="s">
        <v>162</v>
      </c>
      <c r="P319" t="s">
        <v>1072</v>
      </c>
    </row>
    <row r="320" spans="1:16" x14ac:dyDescent="0.3">
      <c r="A320" s="11">
        <f t="shared" si="6"/>
        <v>319</v>
      </c>
      <c r="B320" s="29" t="s">
        <v>697</v>
      </c>
      <c r="C320" s="31">
        <v>1.4196874999999999E-3</v>
      </c>
      <c r="D320" s="3">
        <f>C320-Feuil1!$C$2</f>
        <v>3.7541666666666648E-4</v>
      </c>
      <c r="E320" s="3">
        <f>C320-$C319</f>
        <v>7.1990740740737486E-6</v>
      </c>
      <c r="F320" s="4">
        <v>286</v>
      </c>
      <c r="G320" s="33">
        <f>Tableau2[[#This Row],[PP ajustés]]-Tableau2[[#This Row],[PP]]</f>
        <v>-0.22640448064174734</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285.77359551935825</v>
      </c>
      <c r="I320" s="4" t="s">
        <v>12</v>
      </c>
      <c r="J320" s="4">
        <v>1998</v>
      </c>
      <c r="K320" s="4" t="s">
        <v>18</v>
      </c>
      <c r="L320" s="4" t="s">
        <v>103</v>
      </c>
      <c r="M320" s="4">
        <v>5</v>
      </c>
      <c r="N320" s="5" t="s">
        <v>133</v>
      </c>
      <c r="O320" s="4" t="s">
        <v>162</v>
      </c>
      <c r="P320" t="s">
        <v>712</v>
      </c>
    </row>
    <row r="321" spans="1:16" x14ac:dyDescent="0.3">
      <c r="A321" s="11">
        <f t="shared" si="6"/>
        <v>320</v>
      </c>
      <c r="B321" s="29" t="s">
        <v>698</v>
      </c>
      <c r="C321" s="31">
        <v>1.4404629629629628E-3</v>
      </c>
      <c r="D321" s="3">
        <f>C321-Feuil1!$C$2</f>
        <v>3.9619212962962937E-4</v>
      </c>
      <c r="E321" s="3">
        <f>C321-$C320</f>
        <v>2.0775462962962891E-5</v>
      </c>
      <c r="F321" s="4">
        <v>277</v>
      </c>
      <c r="G321" s="33">
        <f>Tableau2[[#This Row],[PP ajustés]]-Tableau2[[#This Row],[PP]]</f>
        <v>19.057968277945633</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296.05796827794563</v>
      </c>
      <c r="I321" s="4" t="s">
        <v>12</v>
      </c>
      <c r="J321" s="4">
        <v>1998</v>
      </c>
      <c r="K321" s="4" t="s">
        <v>18</v>
      </c>
      <c r="L321" s="4" t="s">
        <v>103</v>
      </c>
      <c r="M321" s="4">
        <v>5</v>
      </c>
      <c r="N321" s="5" t="s">
        <v>133</v>
      </c>
      <c r="O321" s="4" t="s">
        <v>162</v>
      </c>
      <c r="P321" t="s">
        <v>712</v>
      </c>
    </row>
    <row r="322" spans="1:16" x14ac:dyDescent="0.3">
      <c r="A322" s="11">
        <f t="shared" si="6"/>
        <v>321</v>
      </c>
      <c r="B322" t="s">
        <v>148</v>
      </c>
      <c r="C322" s="3">
        <v>1.4459027777777777E-3</v>
      </c>
      <c r="D322" s="3">
        <f>C322-Feuil1!$C$2</f>
        <v>4.0163194444444426E-4</v>
      </c>
      <c r="E322" s="3">
        <f>C322-$C321</f>
        <v>5.4398148148148903E-6</v>
      </c>
      <c r="F322" s="4">
        <v>314</v>
      </c>
      <c r="G322" s="36">
        <f>Tableau2[[#This Row],[PP ajustés]]-Tableau2[[#This Row],[PP]]</f>
        <v>-19.05586907449208</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294.94413092550792</v>
      </c>
      <c r="I322" s="4" t="s">
        <v>114</v>
      </c>
      <c r="J322" s="4">
        <v>1988</v>
      </c>
      <c r="K322" s="4" t="s">
        <v>13</v>
      </c>
      <c r="L322" s="4" t="s">
        <v>73</v>
      </c>
      <c r="M322" s="4">
        <v>5</v>
      </c>
      <c r="N322" s="5" t="s">
        <v>58</v>
      </c>
      <c r="O322" s="4" t="s">
        <v>174</v>
      </c>
      <c r="P322" t="s">
        <v>401</v>
      </c>
    </row>
    <row r="323" spans="1:16" x14ac:dyDescent="0.3">
      <c r="A323" s="11">
        <f t="shared" si="6"/>
        <v>322</v>
      </c>
      <c r="B323" t="s">
        <v>149</v>
      </c>
      <c r="C323" s="3">
        <v>1.4737384259259261E-3</v>
      </c>
      <c r="D323" s="3">
        <f>C323-Feuil1!$C$2</f>
        <v>4.2946759259259262E-4</v>
      </c>
      <c r="E323" s="3">
        <f>C323-$C322</f>
        <v>2.7835648148148359E-5</v>
      </c>
      <c r="F323" s="4">
        <v>262</v>
      </c>
      <c r="G323" s="36">
        <f>Tableau2[[#This Row],[PP ajustés]]-Tableau2[[#This Row],[PP]]</f>
        <v>0</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262</v>
      </c>
      <c r="I323" s="4" t="s">
        <v>22</v>
      </c>
      <c r="J323" s="4">
        <v>1968</v>
      </c>
      <c r="K323" s="4" t="s">
        <v>13</v>
      </c>
      <c r="L323" s="4" t="s">
        <v>67</v>
      </c>
      <c r="M323" s="4">
        <v>4</v>
      </c>
      <c r="N323" s="5" t="s">
        <v>133</v>
      </c>
      <c r="O323" s="4" t="s">
        <v>166</v>
      </c>
      <c r="P323" t="s">
        <v>402</v>
      </c>
    </row>
    <row r="324" spans="1:16" x14ac:dyDescent="0.3">
      <c r="A324" s="11">
        <f t="shared" ref="A324:A387" si="7">A323+1</f>
        <v>323</v>
      </c>
      <c r="B324" s="29" t="s">
        <v>1055</v>
      </c>
      <c r="C324" s="31">
        <v>1.4855787037037036E-3</v>
      </c>
      <c r="D324" s="3">
        <f>C324-Feuil1!$C$2</f>
        <v>4.4130787037037012E-4</v>
      </c>
      <c r="E324" s="3">
        <f>C324-$C323</f>
        <v>1.18402777777775E-5</v>
      </c>
      <c r="F324" s="4">
        <v>277</v>
      </c>
      <c r="G324" s="33">
        <f>Tableau2[[#This Row],[PP ajustés]]-Tableau2[[#This Row],[PP]]</f>
        <v>0</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277</v>
      </c>
      <c r="I324" s="4" t="s">
        <v>32</v>
      </c>
      <c r="J324" s="4">
        <v>1990</v>
      </c>
      <c r="K324" s="4" t="s">
        <v>13</v>
      </c>
      <c r="L324" s="4" t="s">
        <v>105</v>
      </c>
      <c r="M324" s="4">
        <v>5</v>
      </c>
      <c r="N324" s="5" t="s">
        <v>133</v>
      </c>
      <c r="O324" s="4" t="s">
        <v>166</v>
      </c>
      <c r="P324" t="s">
        <v>1071</v>
      </c>
    </row>
    <row r="325" spans="1:16" x14ac:dyDescent="0.3">
      <c r="A325" s="11">
        <f t="shared" si="7"/>
        <v>324</v>
      </c>
      <c r="B325" t="s">
        <v>150</v>
      </c>
      <c r="C325" s="3">
        <v>1.6096527777777776E-3</v>
      </c>
      <c r="D325" s="3">
        <f>C325-Feuil1!$C$2</f>
        <v>5.6538194444444409E-4</v>
      </c>
      <c r="E325" s="3">
        <f>C325-$C324</f>
        <v>1.2407407407407397E-4</v>
      </c>
      <c r="F325" s="4">
        <v>248</v>
      </c>
      <c r="G325" s="36">
        <f>Tableau2[[#This Row],[PP ajustés]]-Tableau2[[#This Row],[PP]]</f>
        <v>0</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248</v>
      </c>
      <c r="I325" s="4" t="s">
        <v>22</v>
      </c>
      <c r="J325" s="4">
        <v>1966</v>
      </c>
      <c r="K325" s="4" t="s">
        <v>13</v>
      </c>
      <c r="L325" s="4" t="s">
        <v>119</v>
      </c>
      <c r="M325" s="4">
        <v>4</v>
      </c>
      <c r="N325" s="5" t="s">
        <v>151</v>
      </c>
      <c r="O325" s="4" t="s">
        <v>271</v>
      </c>
      <c r="P325" t="s">
        <v>403</v>
      </c>
    </row>
    <row r="326" spans="1:16" x14ac:dyDescent="0.3">
      <c r="A326" s="11">
        <f t="shared" si="7"/>
        <v>325</v>
      </c>
      <c r="B326" t="s">
        <v>152</v>
      </c>
      <c r="C326" s="3">
        <v>1.6861805555555556E-3</v>
      </c>
      <c r="D326" s="3">
        <f>C326-Feuil1!$C$2</f>
        <v>6.419097222222221E-4</v>
      </c>
      <c r="E326" s="3">
        <f>C326-$C325</f>
        <v>7.6527777777778009E-5</v>
      </c>
      <c r="F326" s="4">
        <v>226</v>
      </c>
      <c r="G326" s="36">
        <f>Tableau2[[#This Row],[PP ajustés]]-Tableau2[[#This Row],[PP]]</f>
        <v>0</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226</v>
      </c>
      <c r="I326" s="4" t="s">
        <v>22</v>
      </c>
      <c r="J326" s="4">
        <v>1949</v>
      </c>
      <c r="K326" s="4" t="s">
        <v>13</v>
      </c>
      <c r="L326" s="4" t="s">
        <v>119</v>
      </c>
      <c r="M326" s="4">
        <v>4</v>
      </c>
      <c r="N326" s="5" t="s">
        <v>133</v>
      </c>
      <c r="O326" s="4" t="s">
        <v>271</v>
      </c>
      <c r="P326" t="s">
        <v>404</v>
      </c>
    </row>
    <row r="327" spans="1:16" x14ac:dyDescent="0.3">
      <c r="A327" s="11">
        <f t="shared" si="7"/>
        <v>326</v>
      </c>
      <c r="B327" t="s">
        <v>153</v>
      </c>
      <c r="C327" s="3">
        <v>1.7829513888888888E-3</v>
      </c>
      <c r="D327" s="3">
        <f>C327-Feuil1!$C$2</f>
        <v>7.3868055555555536E-4</v>
      </c>
      <c r="E327" s="3">
        <f>C327-$C326</f>
        <v>9.6770833333333257E-5</v>
      </c>
      <c r="F327" s="4">
        <v>209</v>
      </c>
      <c r="G327" s="36">
        <f>Tableau2[[#This Row],[PP ajustés]]-Tableau2[[#This Row],[PP]]</f>
        <v>6.4473147805539952</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215.447314780554</v>
      </c>
      <c r="I327" s="4" t="s">
        <v>22</v>
      </c>
      <c r="J327" s="4">
        <v>1962</v>
      </c>
      <c r="K327" s="4" t="s">
        <v>13</v>
      </c>
      <c r="L327" s="4" t="s">
        <v>154</v>
      </c>
      <c r="M327" s="4">
        <v>4</v>
      </c>
      <c r="N327" s="5" t="s">
        <v>133</v>
      </c>
      <c r="O327" s="4" t="s">
        <v>271</v>
      </c>
      <c r="P327" t="s">
        <v>405</v>
      </c>
    </row>
    <row r="328" spans="1:16" x14ac:dyDescent="0.3">
      <c r="A328" s="11">
        <f t="shared" si="7"/>
        <v>327</v>
      </c>
      <c r="B328" s="29" t="s">
        <v>1051</v>
      </c>
      <c r="C328" s="31">
        <v>1.7903703703703708E-3</v>
      </c>
      <c r="D328" s="3">
        <f>C328-Feuil1!$C$2</f>
        <v>7.460995370370373E-4</v>
      </c>
      <c r="E328" s="3">
        <f>C328-$C327</f>
        <v>7.4189814814819462E-6</v>
      </c>
      <c r="F328" s="4">
        <v>221</v>
      </c>
      <c r="G328" s="33">
        <f>Tableau2[[#This Row],[PP ajustés]]-Tableau2[[#This Row],[PP]]</f>
        <v>-6.4454611863881155</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214.55453881361188</v>
      </c>
      <c r="I328" s="4" t="s">
        <v>32</v>
      </c>
      <c r="J328" s="4">
        <v>1972</v>
      </c>
      <c r="K328" s="4" t="s">
        <v>13</v>
      </c>
      <c r="L328" s="4" t="s">
        <v>105</v>
      </c>
      <c r="M328" s="4">
        <v>4</v>
      </c>
      <c r="N328" s="5" t="s">
        <v>133</v>
      </c>
      <c r="O328" s="4" t="s">
        <v>271</v>
      </c>
      <c r="P328" t="s">
        <v>1068</v>
      </c>
    </row>
    <row r="329" spans="1:16" x14ac:dyDescent="0.3">
      <c r="A329" s="11">
        <f t="shared" si="7"/>
        <v>328</v>
      </c>
      <c r="B329" s="29" t="s">
        <v>1052</v>
      </c>
      <c r="C329" s="31">
        <v>1.8816782407407408E-3</v>
      </c>
      <c r="D329" s="3">
        <f>C329-Feuil1!$C$2</f>
        <v>8.3740740740740737E-4</v>
      </c>
      <c r="E329" s="3">
        <f>C329-$C328</f>
        <v>9.1307870370370067E-5</v>
      </c>
      <c r="F329" s="4">
        <v>222</v>
      </c>
      <c r="G329" s="33">
        <f>Tableau2[[#This Row],[PP ajustés]]-Tableau2[[#This Row],[PP]]</f>
        <v>1.0741202630138389</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223.07412026301384</v>
      </c>
      <c r="I329" s="4" t="s">
        <v>32</v>
      </c>
      <c r="J329" s="4">
        <v>1969</v>
      </c>
      <c r="K329" s="4" t="s">
        <v>13</v>
      </c>
      <c r="L329" s="4" t="s">
        <v>105</v>
      </c>
      <c r="M329" s="4">
        <v>4</v>
      </c>
      <c r="N329" s="5" t="s">
        <v>540</v>
      </c>
      <c r="O329" s="4" t="s">
        <v>271</v>
      </c>
      <c r="P329" t="s">
        <v>1069</v>
      </c>
    </row>
    <row r="330" spans="1:16" x14ac:dyDescent="0.3">
      <c r="A330" s="11">
        <f t="shared" si="7"/>
        <v>329</v>
      </c>
      <c r="B330" s="29" t="s">
        <v>1054</v>
      </c>
      <c r="C330" s="31">
        <v>1.8913888888888886E-3</v>
      </c>
      <c r="D330" s="3">
        <f>C330-Feuil1!$C$2</f>
        <v>8.4711805555555517E-4</v>
      </c>
      <c r="E330" s="3">
        <f>C330-$C329</f>
        <v>9.7106481481477967E-6</v>
      </c>
      <c r="F330" s="4">
        <v>223</v>
      </c>
      <c r="G330" s="33">
        <f>Tableau2[[#This Row],[PP ajustés]]-Tableau2[[#This Row],[PP]]</f>
        <v>-0.33242494954930635</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222.66757505045069</v>
      </c>
      <c r="I330" s="4" t="s">
        <v>32</v>
      </c>
      <c r="J330" s="4">
        <v>1968</v>
      </c>
      <c r="K330" s="4" t="s">
        <v>13</v>
      </c>
      <c r="L330" s="4" t="s">
        <v>105</v>
      </c>
      <c r="M330" s="4">
        <v>4</v>
      </c>
      <c r="N330" s="5" t="s">
        <v>540</v>
      </c>
      <c r="O330" s="4" t="s">
        <v>271</v>
      </c>
      <c r="P330" t="s">
        <v>1070</v>
      </c>
    </row>
    <row r="331" spans="1:16" x14ac:dyDescent="0.3">
      <c r="A331" s="11">
        <f t="shared" si="7"/>
        <v>330</v>
      </c>
      <c r="B331" s="29" t="s">
        <v>1053</v>
      </c>
      <c r="C331" s="31">
        <v>1.9011226851851854E-3</v>
      </c>
      <c r="D331" s="3">
        <f>C331-Feuil1!$C$2</f>
        <v>8.5685185185185191E-4</v>
      </c>
      <c r="E331" s="3">
        <f>C331-$C330</f>
        <v>9.733796296296747E-6</v>
      </c>
      <c r="F331" s="4">
        <v>223</v>
      </c>
      <c r="G331" s="33">
        <f>Tableau2[[#This Row],[PP ajustés]]-Tableau2[[#This Row],[PP]]</f>
        <v>-0.57088282386749256</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222.42911717613251</v>
      </c>
      <c r="I331" s="4" t="s">
        <v>32</v>
      </c>
      <c r="J331" s="4">
        <v>1965</v>
      </c>
      <c r="K331" s="4" t="s">
        <v>13</v>
      </c>
      <c r="L331" s="4" t="s">
        <v>105</v>
      </c>
      <c r="M331" s="4">
        <v>4</v>
      </c>
      <c r="N331" s="5" t="s">
        <v>540</v>
      </c>
      <c r="O331" s="4" t="s">
        <v>271</v>
      </c>
      <c r="P331" t="s">
        <v>1070</v>
      </c>
    </row>
    <row r="332" spans="1:16" x14ac:dyDescent="0.3">
      <c r="A332" s="11">
        <f t="shared" si="7"/>
        <v>331</v>
      </c>
      <c r="B332" t="s">
        <v>155</v>
      </c>
      <c r="C332" s="3">
        <v>2.1247685185185185E-3</v>
      </c>
      <c r="D332" s="3">
        <f>C332-Feuil1!$C$2</f>
        <v>1.080497685185185E-3</v>
      </c>
      <c r="E332" s="3">
        <f>C332-$C331</f>
        <v>2.2364583333333308E-4</v>
      </c>
      <c r="F332" s="4">
        <v>227</v>
      </c>
      <c r="G332" s="36">
        <f>Tableau2[[#This Row],[PP ajustés]]-Tableau2[[#This Row],[PP]]</f>
        <v>-10.456365072447966</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216.54363492755203</v>
      </c>
      <c r="I332" s="4" t="s">
        <v>22</v>
      </c>
      <c r="J332" s="4">
        <v>1944</v>
      </c>
      <c r="K332" s="4" t="s">
        <v>13</v>
      </c>
      <c r="L332" s="4" t="s">
        <v>156</v>
      </c>
      <c r="M332" s="4">
        <v>4</v>
      </c>
      <c r="N332" s="5" t="s">
        <v>151</v>
      </c>
      <c r="O332" s="4" t="s">
        <v>271</v>
      </c>
      <c r="P332" t="s">
        <v>406</v>
      </c>
    </row>
    <row r="333" spans="1:16" x14ac:dyDescent="0.3">
      <c r="A333" s="11">
        <f t="shared" si="7"/>
        <v>332</v>
      </c>
      <c r="B333" t="s">
        <v>157</v>
      </c>
      <c r="C333" s="3">
        <v>2.1256250000000003E-3</v>
      </c>
      <c r="D333" s="3">
        <f>C333-Feuil1!$C$2</f>
        <v>1.0813541666666669E-3</v>
      </c>
      <c r="E333" s="3">
        <f>C333-$C332</f>
        <v>8.564814814818883E-7</v>
      </c>
      <c r="F333" s="4">
        <v>206</v>
      </c>
      <c r="G333" s="36">
        <f>Tableau2[[#This Row],[PP ajustés]]-Tableau2[[#This Row],[PP]]</f>
        <v>10.456382654339137</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216.45638265433914</v>
      </c>
      <c r="I333" s="4" t="s">
        <v>22</v>
      </c>
      <c r="J333" s="4">
        <v>1942</v>
      </c>
      <c r="K333" s="4" t="s">
        <v>13</v>
      </c>
      <c r="L333" s="4" t="s">
        <v>158</v>
      </c>
      <c r="M333" s="4">
        <v>4</v>
      </c>
      <c r="N333" s="5" t="s">
        <v>151</v>
      </c>
      <c r="O333" s="4" t="s">
        <v>271</v>
      </c>
      <c r="P333" t="s">
        <v>407</v>
      </c>
    </row>
    <row r="334" spans="1:16" x14ac:dyDescent="0.3">
      <c r="A334" s="11">
        <f t="shared" si="7"/>
        <v>333</v>
      </c>
      <c r="B334" s="29" t="s">
        <v>670</v>
      </c>
      <c r="C334" s="31">
        <v>2.1490509259259262E-3</v>
      </c>
      <c r="D334" s="3">
        <f>C334-Feuil1!$C$2</f>
        <v>1.1047800925925927E-3</v>
      </c>
      <c r="E334" s="3">
        <f>C334-$C333</f>
        <v>2.3425925925925871E-5</v>
      </c>
      <c r="F334" s="4">
        <v>209</v>
      </c>
      <c r="G334" s="33">
        <f>Tableau2[[#This Row],[PP ajustés]]-Tableau2[[#This Row],[PP]]</f>
        <v>0</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209</v>
      </c>
      <c r="I334" s="4" t="s">
        <v>108</v>
      </c>
      <c r="J334" s="4">
        <v>1954</v>
      </c>
      <c r="K334" s="4" t="s">
        <v>13</v>
      </c>
      <c r="L334" s="4" t="s">
        <v>105</v>
      </c>
      <c r="M334" s="4">
        <v>4</v>
      </c>
      <c r="N334" s="5" t="s">
        <v>133</v>
      </c>
      <c r="O334" s="4" t="s">
        <v>271</v>
      </c>
      <c r="P334" t="s">
        <v>682</v>
      </c>
    </row>
    <row r="335" spans="1:16" x14ac:dyDescent="0.3">
      <c r="A335" s="11">
        <f t="shared" si="7"/>
        <v>334</v>
      </c>
      <c r="B335" s="29" t="s">
        <v>633</v>
      </c>
      <c r="C335" s="31">
        <v>2.2693865740740743E-3</v>
      </c>
      <c r="D335" s="3">
        <f>C335-Feuil1!$C$2</f>
        <v>1.2251157407407408E-3</v>
      </c>
      <c r="E335" s="3">
        <f>C335-$C334</f>
        <v>1.2033564814814806E-4</v>
      </c>
      <c r="F335" s="4">
        <v>241</v>
      </c>
      <c r="G335" s="33">
        <f>Tableau2[[#This Row],[PP ajustés]]-Tableau2[[#This Row],[PP]]</f>
        <v>0</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241</v>
      </c>
      <c r="I335" s="4" t="s">
        <v>12</v>
      </c>
      <c r="J335" s="4">
        <v>1958</v>
      </c>
      <c r="K335" s="4" t="s">
        <v>13</v>
      </c>
      <c r="L335" s="4" t="s">
        <v>105</v>
      </c>
      <c r="M335" s="4">
        <v>3</v>
      </c>
      <c r="N335" s="5" t="s">
        <v>634</v>
      </c>
      <c r="O335" s="4" t="s">
        <v>271</v>
      </c>
      <c r="P335" t="s">
        <v>653</v>
      </c>
    </row>
    <row r="336" spans="1:16" x14ac:dyDescent="0.3">
      <c r="A336" s="13">
        <f t="shared" si="7"/>
        <v>335</v>
      </c>
      <c r="C336" s="3"/>
      <c r="D336" s="3">
        <f>C336-Feuil1!$C$2</f>
        <v>-1.0442708333333335E-3</v>
      </c>
      <c r="E336" s="3">
        <f>C336-$C335</f>
        <v>-2.2693865740740743E-3</v>
      </c>
      <c r="F336" s="4"/>
      <c r="G336" s="36" t="e">
        <f>Tableau2[[#This Row],[PP ajustés]]-Tableau2[[#This Row],[PP]]</f>
        <v>#DIV/0!</v>
      </c>
      <c r="H336" s="18" t="e">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#DIV/0!</v>
      </c>
      <c r="I336" s="4"/>
      <c r="J336" s="4"/>
      <c r="K336" s="4"/>
      <c r="L336" s="4"/>
      <c r="M336" s="4"/>
      <c r="N336" s="5"/>
      <c r="O336" s="4"/>
    </row>
    <row r="337" spans="1:15" x14ac:dyDescent="0.3">
      <c r="A337" s="13">
        <f t="shared" si="7"/>
        <v>336</v>
      </c>
      <c r="C337" s="3"/>
      <c r="D337" s="3">
        <f>C337-Feuil1!$C$2</f>
        <v>-1.0442708333333335E-3</v>
      </c>
      <c r="E337" s="3">
        <f>C337-$C336</f>
        <v>0</v>
      </c>
      <c r="F337" s="4"/>
      <c r="G337" s="36" t="e">
        <f>Tableau2[[#This Row],[PP ajustés]]-Tableau2[[#This Row],[PP]]</f>
        <v>#DIV/0!</v>
      </c>
      <c r="H337" s="18" t="e">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#DIV/0!</v>
      </c>
      <c r="I337" s="4"/>
      <c r="J337" s="4"/>
      <c r="K337" s="4"/>
      <c r="L337" s="4"/>
      <c r="M337" s="4"/>
      <c r="N337" s="5"/>
      <c r="O337" s="4"/>
    </row>
    <row r="338" spans="1:15" x14ac:dyDescent="0.3">
      <c r="A338" s="13">
        <f t="shared" si="7"/>
        <v>337</v>
      </c>
      <c r="C338" s="3"/>
      <c r="D338" s="3">
        <f>C338-Feuil1!$C$2</f>
        <v>-1.0442708333333335E-3</v>
      </c>
      <c r="E338" s="3">
        <f>C338-$C337</f>
        <v>0</v>
      </c>
      <c r="F338" s="4"/>
      <c r="G338" s="36" t="e">
        <f>Tableau2[[#This Row],[PP ajustés]]-Tableau2[[#This Row],[PP]]</f>
        <v>#DIV/0!</v>
      </c>
      <c r="H338" s="18" t="e">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#DIV/0!</v>
      </c>
      <c r="I338" s="4"/>
      <c r="J338" s="4"/>
      <c r="K338" s="4"/>
      <c r="L338" s="4"/>
      <c r="M338" s="4"/>
      <c r="N338" s="5"/>
      <c r="O338" s="4"/>
    </row>
    <row r="339" spans="1:15" x14ac:dyDescent="0.3">
      <c r="A339" s="13">
        <f t="shared" si="7"/>
        <v>338</v>
      </c>
      <c r="C339" s="3"/>
      <c r="D339" s="3">
        <f>C339-Feuil1!$C$2</f>
        <v>-1.0442708333333335E-3</v>
      </c>
      <c r="E339" s="3">
        <f>C339-$C338</f>
        <v>0</v>
      </c>
      <c r="F339" s="4"/>
      <c r="G339" s="36" t="e">
        <f>Tableau2[[#This Row],[PP ajustés]]-Tableau2[[#This Row],[PP]]</f>
        <v>#DIV/0!</v>
      </c>
      <c r="H339" s="18" t="e">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#DIV/0!</v>
      </c>
      <c r="I339" s="4"/>
      <c r="J339" s="4"/>
      <c r="K339" s="4"/>
      <c r="L339" s="4"/>
      <c r="M339" s="4"/>
      <c r="N339" s="5"/>
      <c r="O339" s="4"/>
    </row>
    <row r="340" spans="1:15" x14ac:dyDescent="0.3">
      <c r="A340" s="13">
        <f t="shared" si="7"/>
        <v>339</v>
      </c>
      <c r="C340" s="3"/>
      <c r="D340" s="3">
        <f>C340-Feuil1!$C$2</f>
        <v>-1.0442708333333335E-3</v>
      </c>
      <c r="E340" s="3">
        <f>C340-$C339</f>
        <v>0</v>
      </c>
      <c r="F340" s="4"/>
      <c r="G340" s="36" t="e">
        <f>Tableau2[[#This Row],[PP ajustés]]-Tableau2[[#This Row],[PP]]</f>
        <v>#DIV/0!</v>
      </c>
      <c r="H340" s="18" t="e">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#DIV/0!</v>
      </c>
      <c r="I340" s="4"/>
      <c r="J340" s="4"/>
      <c r="K340" s="4"/>
      <c r="L340" s="4"/>
      <c r="M340" s="4"/>
      <c r="N340" s="5"/>
      <c r="O340" s="4"/>
    </row>
    <row r="341" spans="1:15" x14ac:dyDescent="0.3">
      <c r="A341" s="13">
        <f t="shared" si="7"/>
        <v>340</v>
      </c>
      <c r="C341" s="3"/>
      <c r="D341" s="3">
        <f>C341-Feuil1!$C$2</f>
        <v>-1.0442708333333335E-3</v>
      </c>
      <c r="E341" s="3">
        <f>C341-$C340</f>
        <v>0</v>
      </c>
      <c r="F341" s="4"/>
      <c r="G341" s="36" t="e">
        <f>Tableau2[[#This Row],[PP ajustés]]-Tableau2[[#This Row],[PP]]</f>
        <v>#DIV/0!</v>
      </c>
      <c r="H341" s="18" t="e">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#DIV/0!</v>
      </c>
      <c r="I341" s="4"/>
      <c r="J341" s="4"/>
      <c r="K341" s="4"/>
      <c r="L341" s="4"/>
      <c r="M341" s="4"/>
      <c r="N341" s="5"/>
      <c r="O341" s="4"/>
    </row>
    <row r="342" spans="1:15" x14ac:dyDescent="0.3">
      <c r="A342" s="13">
        <f t="shared" si="7"/>
        <v>341</v>
      </c>
      <c r="C342" s="3"/>
      <c r="D342" s="3">
        <f>C342-Feuil1!$C$2</f>
        <v>-1.0442708333333335E-3</v>
      </c>
      <c r="E342" s="3">
        <f>C342-$C341</f>
        <v>0</v>
      </c>
      <c r="F342" s="4"/>
      <c r="G342" s="36" t="e">
        <f>Tableau2[[#This Row],[PP ajustés]]-Tableau2[[#This Row],[PP]]</f>
        <v>#DIV/0!</v>
      </c>
      <c r="H342" s="18" t="e">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#DIV/0!</v>
      </c>
      <c r="I342" s="4"/>
      <c r="J342" s="4"/>
      <c r="K342" s="4"/>
      <c r="L342" s="4"/>
      <c r="M342" s="4"/>
      <c r="N342" s="5"/>
      <c r="O342" s="4"/>
    </row>
    <row r="343" spans="1:15" x14ac:dyDescent="0.3">
      <c r="A343" s="13">
        <f t="shared" si="7"/>
        <v>342</v>
      </c>
      <c r="C343" s="3"/>
      <c r="D343" s="3">
        <f>C343-Feuil1!$C$2</f>
        <v>-1.0442708333333335E-3</v>
      </c>
      <c r="E343" s="3">
        <f>C343-$C342</f>
        <v>0</v>
      </c>
      <c r="F343" s="4"/>
      <c r="G343" s="36" t="e">
        <f>Tableau2[[#This Row],[PP ajustés]]-Tableau2[[#This Row],[PP]]</f>
        <v>#DIV/0!</v>
      </c>
      <c r="H343" s="18" t="e">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#DIV/0!</v>
      </c>
      <c r="I343" s="4"/>
      <c r="J343" s="4"/>
      <c r="K343" s="4"/>
      <c r="L343" s="4"/>
      <c r="M343" s="4"/>
      <c r="N343" s="5"/>
      <c r="O343" s="4"/>
    </row>
    <row r="344" spans="1:15" x14ac:dyDescent="0.3">
      <c r="A344" s="13">
        <f t="shared" si="7"/>
        <v>343</v>
      </c>
      <c r="C344" s="3"/>
      <c r="D344" s="3">
        <f>C344-Feuil1!$C$2</f>
        <v>-1.0442708333333335E-3</v>
      </c>
      <c r="E344" s="3">
        <f>C344-$C343</f>
        <v>0</v>
      </c>
      <c r="F344" s="4"/>
      <c r="G344" s="36" t="e">
        <f>Tableau2[[#This Row],[PP ajustés]]-Tableau2[[#This Row],[PP]]</f>
        <v>#DIV/0!</v>
      </c>
      <c r="H344" s="18" t="e">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#DIV/0!</v>
      </c>
      <c r="I344" s="4"/>
      <c r="J344" s="4"/>
      <c r="K344" s="4"/>
      <c r="L344" s="4"/>
      <c r="M344" s="4"/>
      <c r="N344" s="5"/>
      <c r="O344" s="4"/>
    </row>
    <row r="345" spans="1:15" x14ac:dyDescent="0.3">
      <c r="A345" s="13">
        <f t="shared" si="7"/>
        <v>344</v>
      </c>
      <c r="C345" s="3"/>
      <c r="D345" s="3">
        <f>C345-Feuil1!$C$2</f>
        <v>-1.0442708333333335E-3</v>
      </c>
      <c r="E345" s="3">
        <f>C345-$C344</f>
        <v>0</v>
      </c>
      <c r="F345" s="4"/>
      <c r="G345" s="36" t="e">
        <f>Tableau2[[#This Row],[PP ajustés]]-Tableau2[[#This Row],[PP]]</f>
        <v>#DIV/0!</v>
      </c>
      <c r="H345" s="18" t="e">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#DIV/0!</v>
      </c>
      <c r="I345" s="4"/>
      <c r="J345" s="4"/>
      <c r="K345" s="4"/>
      <c r="L345" s="4"/>
      <c r="M345" s="4"/>
      <c r="N345" s="5"/>
      <c r="O345" s="4"/>
    </row>
    <row r="346" spans="1:15" x14ac:dyDescent="0.3">
      <c r="A346" s="13">
        <f t="shared" si="7"/>
        <v>345</v>
      </c>
      <c r="C346" s="3"/>
      <c r="D346" s="3">
        <f>C346-Feuil1!$C$2</f>
        <v>-1.0442708333333335E-3</v>
      </c>
      <c r="E346" s="3">
        <f>C346-$C345</f>
        <v>0</v>
      </c>
      <c r="F346" s="4"/>
      <c r="G346" s="36" t="e">
        <f>Tableau2[[#This Row],[PP ajustés]]-Tableau2[[#This Row],[PP]]</f>
        <v>#DIV/0!</v>
      </c>
      <c r="H346" s="18" t="e">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#DIV/0!</v>
      </c>
      <c r="I346" s="4"/>
      <c r="J346" s="4"/>
      <c r="K346" s="4"/>
      <c r="L346" s="4"/>
      <c r="M346" s="4"/>
      <c r="N346" s="5"/>
      <c r="O346" s="4"/>
    </row>
    <row r="347" spans="1:15" x14ac:dyDescent="0.3">
      <c r="A347" s="13">
        <f t="shared" si="7"/>
        <v>346</v>
      </c>
      <c r="C347" s="3"/>
      <c r="D347" s="3">
        <f>C347-Feuil1!$C$2</f>
        <v>-1.0442708333333335E-3</v>
      </c>
      <c r="E347" s="3">
        <f>C347-$C346</f>
        <v>0</v>
      </c>
      <c r="F347" s="4"/>
      <c r="G347" s="36" t="e">
        <f>Tableau2[[#This Row],[PP ajustés]]-Tableau2[[#This Row],[PP]]</f>
        <v>#DIV/0!</v>
      </c>
      <c r="H347" s="18" t="e">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#DIV/0!</v>
      </c>
      <c r="I347" s="4"/>
      <c r="J347" s="4"/>
      <c r="K347" s="4"/>
      <c r="L347" s="4"/>
      <c r="M347" s="4"/>
      <c r="N347" s="5"/>
      <c r="O347" s="4"/>
    </row>
    <row r="348" spans="1:15" x14ac:dyDescent="0.3">
      <c r="A348" s="13">
        <f t="shared" si="7"/>
        <v>347</v>
      </c>
      <c r="C348" s="3"/>
      <c r="D348" s="3">
        <f>C348-Feuil1!$C$2</f>
        <v>-1.0442708333333335E-3</v>
      </c>
      <c r="E348" s="3">
        <f>C348-$C347</f>
        <v>0</v>
      </c>
      <c r="F348" s="4"/>
      <c r="G348" s="36" t="e">
        <f>Tableau2[[#This Row],[PP ajustés]]-Tableau2[[#This Row],[PP]]</f>
        <v>#DIV/0!</v>
      </c>
      <c r="H348" s="18" t="e">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#DIV/0!</v>
      </c>
      <c r="I348" s="4"/>
      <c r="J348" s="4"/>
      <c r="K348" s="4"/>
      <c r="L348" s="4"/>
      <c r="M348" s="4"/>
      <c r="N348" s="5"/>
      <c r="O348" s="4"/>
    </row>
    <row r="349" spans="1:15" x14ac:dyDescent="0.3">
      <c r="A349" s="13">
        <f t="shared" si="7"/>
        <v>348</v>
      </c>
      <c r="C349" s="3"/>
      <c r="D349" s="3">
        <f>C349-Feuil1!$C$2</f>
        <v>-1.0442708333333335E-3</v>
      </c>
      <c r="E349" s="3">
        <f>C349-$C348</f>
        <v>0</v>
      </c>
      <c r="F349" s="4"/>
      <c r="G349" s="36" t="e">
        <f>Tableau2[[#This Row],[PP ajustés]]-Tableau2[[#This Row],[PP]]</f>
        <v>#DIV/0!</v>
      </c>
      <c r="H349" s="18" t="e">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#DIV/0!</v>
      </c>
      <c r="I349" s="4"/>
      <c r="J349" s="4"/>
      <c r="K349" s="4"/>
      <c r="L349" s="4"/>
      <c r="M349" s="4"/>
      <c r="N349" s="5"/>
      <c r="O349" s="4"/>
    </row>
    <row r="350" spans="1:15" x14ac:dyDescent="0.3">
      <c r="A350" s="13">
        <f t="shared" si="7"/>
        <v>349</v>
      </c>
      <c r="C350" s="3"/>
      <c r="D350" s="3">
        <f>C350-Feuil1!$C$2</f>
        <v>-1.0442708333333335E-3</v>
      </c>
      <c r="E350" s="3">
        <f>C350-$C349</f>
        <v>0</v>
      </c>
      <c r="F350" s="4"/>
      <c r="G350" s="36" t="e">
        <f>Tableau2[[#This Row],[PP ajustés]]-Tableau2[[#This Row],[PP]]</f>
        <v>#DIV/0!</v>
      </c>
      <c r="H350" s="18" t="e">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#DIV/0!</v>
      </c>
      <c r="I350" s="4"/>
      <c r="J350" s="4"/>
      <c r="K350" s="4"/>
      <c r="L350" s="4"/>
      <c r="M350" s="4"/>
      <c r="N350" s="5"/>
      <c r="O350" s="4"/>
    </row>
    <row r="351" spans="1:15" x14ac:dyDescent="0.3">
      <c r="A351" s="13">
        <f t="shared" si="7"/>
        <v>350</v>
      </c>
      <c r="C351" s="3"/>
      <c r="D351" s="3">
        <f>C351-Feuil1!$C$2</f>
        <v>-1.0442708333333335E-3</v>
      </c>
      <c r="E351" s="3">
        <f>C351-$C350</f>
        <v>0</v>
      </c>
      <c r="F351" s="4"/>
      <c r="G351" s="36" t="e">
        <f>Tableau2[[#This Row],[PP ajustés]]-Tableau2[[#This Row],[PP]]</f>
        <v>#DIV/0!</v>
      </c>
      <c r="H351" s="18" t="e">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#DIV/0!</v>
      </c>
      <c r="I351" s="4"/>
      <c r="J351" s="4"/>
      <c r="K351" s="4"/>
      <c r="L351" s="4"/>
      <c r="M351" s="4"/>
      <c r="N351" s="5"/>
      <c r="O351" s="4"/>
    </row>
    <row r="352" spans="1:15" x14ac:dyDescent="0.3">
      <c r="A352" s="13">
        <f t="shared" si="7"/>
        <v>351</v>
      </c>
      <c r="C352" s="3"/>
      <c r="D352" s="3">
        <f>C352-Feuil1!$C$2</f>
        <v>-1.0442708333333335E-3</v>
      </c>
      <c r="E352" s="3">
        <f>C352-$C351</f>
        <v>0</v>
      </c>
      <c r="F352" s="4"/>
      <c r="G352" s="36" t="e">
        <f>Tableau2[[#This Row],[PP ajustés]]-Tableau2[[#This Row],[PP]]</f>
        <v>#DIV/0!</v>
      </c>
      <c r="H352" s="18" t="e">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#DIV/0!</v>
      </c>
      <c r="I352" s="4"/>
      <c r="J352" s="4"/>
      <c r="K352" s="4"/>
      <c r="L352" s="4"/>
      <c r="M352" s="4"/>
      <c r="N352" s="5"/>
      <c r="O352" s="4"/>
    </row>
    <row r="353" spans="1:15" x14ac:dyDescent="0.3">
      <c r="A353" s="13">
        <f t="shared" si="7"/>
        <v>352</v>
      </c>
      <c r="C353" s="3"/>
      <c r="D353" s="3">
        <f>C353-Feuil1!$C$2</f>
        <v>-1.0442708333333335E-3</v>
      </c>
      <c r="E353" s="3">
        <f>C353-$C352</f>
        <v>0</v>
      </c>
      <c r="F353" s="4"/>
      <c r="G353" s="36" t="e">
        <f>Tableau2[[#This Row],[PP ajustés]]-Tableau2[[#This Row],[PP]]</f>
        <v>#DIV/0!</v>
      </c>
      <c r="H353" s="18" t="e">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#DIV/0!</v>
      </c>
      <c r="I353" s="4"/>
      <c r="J353" s="4"/>
      <c r="K353" s="4"/>
      <c r="L353" s="4"/>
      <c r="M353" s="4"/>
      <c r="N353" s="5"/>
      <c r="O353" s="4"/>
    </row>
    <row r="354" spans="1:15" x14ac:dyDescent="0.3">
      <c r="A354" s="13">
        <f t="shared" si="7"/>
        <v>353</v>
      </c>
      <c r="C354" s="3"/>
      <c r="D354" s="3">
        <f>C354-Feuil1!$C$2</f>
        <v>-1.0442708333333335E-3</v>
      </c>
      <c r="E354" s="3">
        <f>C354-$C353</f>
        <v>0</v>
      </c>
      <c r="F354" s="4"/>
      <c r="G354" s="36" t="e">
        <f>Tableau2[[#This Row],[PP ajustés]]-Tableau2[[#This Row],[PP]]</f>
        <v>#DIV/0!</v>
      </c>
      <c r="H354" s="18" t="e">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#DIV/0!</v>
      </c>
      <c r="I354" s="4"/>
      <c r="J354" s="4"/>
      <c r="K354" s="4"/>
      <c r="L354" s="4"/>
      <c r="M354" s="4"/>
      <c r="N354" s="5"/>
      <c r="O354" s="4"/>
    </row>
    <row r="355" spans="1:15" x14ac:dyDescent="0.3">
      <c r="A355" s="13">
        <f t="shared" si="7"/>
        <v>354</v>
      </c>
      <c r="C355" s="3"/>
      <c r="D355" s="3">
        <f>C355-Feuil1!$C$2</f>
        <v>-1.0442708333333335E-3</v>
      </c>
      <c r="E355" s="3">
        <f>C355-$C354</f>
        <v>0</v>
      </c>
      <c r="F355" s="4"/>
      <c r="G355" s="36" t="e">
        <f>Tableau2[[#This Row],[PP ajustés]]-Tableau2[[#This Row],[PP]]</f>
        <v>#DIV/0!</v>
      </c>
      <c r="H355" s="18" t="e">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#DIV/0!</v>
      </c>
      <c r="I355" s="4"/>
      <c r="J355" s="4"/>
      <c r="K355" s="4"/>
      <c r="L355" s="4"/>
      <c r="M355" s="4"/>
      <c r="N355" s="5"/>
      <c r="O355" s="4"/>
    </row>
    <row r="356" spans="1:15" x14ac:dyDescent="0.3">
      <c r="A356" s="13">
        <f t="shared" si="7"/>
        <v>355</v>
      </c>
      <c r="C356" s="3"/>
      <c r="D356" s="3">
        <f>C356-Feuil1!$C$2</f>
        <v>-1.0442708333333335E-3</v>
      </c>
      <c r="E356" s="3">
        <f>C356-$C355</f>
        <v>0</v>
      </c>
      <c r="F356" s="4"/>
      <c r="G356" s="36" t="e">
        <f>Tableau2[[#This Row],[PP ajustés]]-Tableau2[[#This Row],[PP]]</f>
        <v>#DIV/0!</v>
      </c>
      <c r="H356" s="18" t="e">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#DIV/0!</v>
      </c>
      <c r="I356" s="4"/>
      <c r="J356" s="4"/>
      <c r="K356" s="4"/>
      <c r="L356" s="4"/>
      <c r="M356" s="4"/>
      <c r="N356" s="5"/>
      <c r="O356" s="4"/>
    </row>
    <row r="357" spans="1:15" x14ac:dyDescent="0.3">
      <c r="A357" s="13">
        <f t="shared" si="7"/>
        <v>356</v>
      </c>
      <c r="C357" s="3"/>
      <c r="D357" s="3">
        <f>C357-Feuil1!$C$2</f>
        <v>-1.0442708333333335E-3</v>
      </c>
      <c r="E357" s="3">
        <f>C357-$C356</f>
        <v>0</v>
      </c>
      <c r="F357" s="4"/>
      <c r="G357" s="36" t="e">
        <f>Tableau2[[#This Row],[PP ajustés]]-Tableau2[[#This Row],[PP]]</f>
        <v>#DIV/0!</v>
      </c>
      <c r="H357" s="18" t="e">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#DIV/0!</v>
      </c>
      <c r="I357" s="4"/>
      <c r="J357" s="4"/>
      <c r="K357" s="4"/>
      <c r="L357" s="4"/>
      <c r="M357" s="4"/>
      <c r="N357" s="5"/>
      <c r="O357" s="4"/>
    </row>
    <row r="358" spans="1:15" x14ac:dyDescent="0.3">
      <c r="A358" s="13">
        <f t="shared" si="7"/>
        <v>357</v>
      </c>
      <c r="C358" s="3"/>
      <c r="D358" s="3">
        <f>C358-Feuil1!$C$2</f>
        <v>-1.0442708333333335E-3</v>
      </c>
      <c r="E358" s="3">
        <f>C358-$C357</f>
        <v>0</v>
      </c>
      <c r="F358" s="4"/>
      <c r="G358" s="36" t="e">
        <f>Tableau2[[#This Row],[PP ajustés]]-Tableau2[[#This Row],[PP]]</f>
        <v>#DIV/0!</v>
      </c>
      <c r="H358" s="18" t="e">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#DIV/0!</v>
      </c>
      <c r="I358" s="4"/>
      <c r="J358" s="4"/>
      <c r="K358" s="4"/>
      <c r="L358" s="4"/>
      <c r="M358" s="4"/>
      <c r="N358" s="5"/>
      <c r="O358" s="4"/>
    </row>
    <row r="359" spans="1:15" x14ac:dyDescent="0.3">
      <c r="A359" s="13">
        <f t="shared" si="7"/>
        <v>358</v>
      </c>
      <c r="C359" s="3"/>
      <c r="D359" s="3">
        <f>C359-Feuil1!$C$2</f>
        <v>-1.0442708333333335E-3</v>
      </c>
      <c r="E359" s="3">
        <f>C359-$C358</f>
        <v>0</v>
      </c>
      <c r="F359" s="4"/>
      <c r="G359" s="36" t="e">
        <f>Tableau2[[#This Row],[PP ajustés]]-Tableau2[[#This Row],[PP]]</f>
        <v>#DIV/0!</v>
      </c>
      <c r="H359" s="18" t="e">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#DIV/0!</v>
      </c>
      <c r="I359" s="4"/>
      <c r="J359" s="4"/>
      <c r="K359" s="4"/>
      <c r="L359" s="4"/>
      <c r="M359" s="4"/>
      <c r="N359" s="5"/>
      <c r="O359" s="4"/>
    </row>
    <row r="360" spans="1:15" x14ac:dyDescent="0.3">
      <c r="A360" s="13">
        <f t="shared" si="7"/>
        <v>359</v>
      </c>
      <c r="C360" s="3"/>
      <c r="D360" s="3">
        <f>C360-Feuil1!$C$2</f>
        <v>-1.0442708333333335E-3</v>
      </c>
      <c r="E360" s="3">
        <f>C360-$C359</f>
        <v>0</v>
      </c>
      <c r="F360" s="4"/>
      <c r="G360" s="36" t="e">
        <f>Tableau2[[#This Row],[PP ajustés]]-Tableau2[[#This Row],[PP]]</f>
        <v>#DIV/0!</v>
      </c>
      <c r="H360" s="18" t="e">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#DIV/0!</v>
      </c>
      <c r="I360" s="4"/>
      <c r="J360" s="4"/>
      <c r="K360" s="4"/>
      <c r="L360" s="4"/>
      <c r="M360" s="4"/>
      <c r="N360" s="5"/>
      <c r="O360" s="4"/>
    </row>
    <row r="361" spans="1:15" x14ac:dyDescent="0.3">
      <c r="A361" s="13">
        <f t="shared" si="7"/>
        <v>360</v>
      </c>
      <c r="C361" s="3"/>
      <c r="D361" s="3">
        <f>C361-Feuil1!$C$2</f>
        <v>-1.0442708333333335E-3</v>
      </c>
      <c r="E361" s="3">
        <f>C361-$C360</f>
        <v>0</v>
      </c>
      <c r="F361" s="4"/>
      <c r="G361" s="36" t="e">
        <f>Tableau2[[#This Row],[PP ajustés]]-Tableau2[[#This Row],[PP]]</f>
        <v>#DIV/0!</v>
      </c>
      <c r="H361" s="18" t="e">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#DIV/0!</v>
      </c>
      <c r="I361" s="4"/>
      <c r="J361" s="4"/>
      <c r="K361" s="4"/>
      <c r="L361" s="4"/>
      <c r="M361" s="4"/>
      <c r="N361" s="5"/>
      <c r="O361" s="4"/>
    </row>
    <row r="362" spans="1:15" x14ac:dyDescent="0.3">
      <c r="A362" s="13">
        <f t="shared" si="7"/>
        <v>361</v>
      </c>
      <c r="C362" s="3"/>
      <c r="D362" s="3">
        <f>C362-Feuil1!$C$2</f>
        <v>-1.0442708333333335E-3</v>
      </c>
      <c r="E362" s="3">
        <f>C362-$C361</f>
        <v>0</v>
      </c>
      <c r="F362" s="4"/>
      <c r="G362" s="36" t="e">
        <f>Tableau2[[#This Row],[PP ajustés]]-Tableau2[[#This Row],[PP]]</f>
        <v>#DIV/0!</v>
      </c>
      <c r="H362" s="18" t="e">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#DIV/0!</v>
      </c>
      <c r="I362" s="4"/>
      <c r="J362" s="4"/>
      <c r="K362" s="4"/>
      <c r="L362" s="4"/>
      <c r="M362" s="4"/>
      <c r="N362" s="5"/>
      <c r="O362" s="4"/>
    </row>
    <row r="363" spans="1:15" x14ac:dyDescent="0.3">
      <c r="A363" s="13">
        <f t="shared" si="7"/>
        <v>362</v>
      </c>
      <c r="C363" s="3"/>
      <c r="D363" s="3">
        <f>C363-Feuil1!$C$2</f>
        <v>-1.0442708333333335E-3</v>
      </c>
      <c r="E363" s="3">
        <f>C363-$C362</f>
        <v>0</v>
      </c>
      <c r="F363" s="4"/>
      <c r="G363" s="36" t="e">
        <f>Tableau2[[#This Row],[PP ajustés]]-Tableau2[[#This Row],[PP]]</f>
        <v>#DIV/0!</v>
      </c>
      <c r="H363" s="18" t="e">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#DIV/0!</v>
      </c>
      <c r="I363" s="4"/>
      <c r="J363" s="4"/>
      <c r="K363" s="4"/>
      <c r="L363" s="4"/>
      <c r="M363" s="4"/>
      <c r="N363" s="5"/>
      <c r="O363" s="4"/>
    </row>
    <row r="364" spans="1:15" x14ac:dyDescent="0.3">
      <c r="A364" s="13">
        <f t="shared" si="7"/>
        <v>363</v>
      </c>
      <c r="C364" s="3"/>
      <c r="D364" s="3">
        <f>C364-Feuil1!$C$2</f>
        <v>-1.0442708333333335E-3</v>
      </c>
      <c r="E364" s="3">
        <f>C364-$C363</f>
        <v>0</v>
      </c>
      <c r="F364" s="4"/>
      <c r="G364" s="36" t="e">
        <f>Tableau2[[#This Row],[PP ajustés]]-Tableau2[[#This Row],[PP]]</f>
        <v>#DIV/0!</v>
      </c>
      <c r="H364" s="18" t="e">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#DIV/0!</v>
      </c>
      <c r="I364" s="4"/>
      <c r="J364" s="4"/>
      <c r="K364" s="4"/>
      <c r="L364" s="4"/>
      <c r="M364" s="4"/>
      <c r="N364" s="5"/>
      <c r="O364" s="4"/>
    </row>
    <row r="365" spans="1:15" x14ac:dyDescent="0.3">
      <c r="A365" s="13">
        <f t="shared" si="7"/>
        <v>364</v>
      </c>
      <c r="C365" s="3"/>
      <c r="D365" s="3">
        <f>C365-Feuil1!$C$2</f>
        <v>-1.0442708333333335E-3</v>
      </c>
      <c r="E365" s="3">
        <f>C365-$C364</f>
        <v>0</v>
      </c>
      <c r="F365" s="4"/>
      <c r="G365" s="36" t="e">
        <f>Tableau2[[#This Row],[PP ajustés]]-Tableau2[[#This Row],[PP]]</f>
        <v>#DIV/0!</v>
      </c>
      <c r="H365" s="18" t="e">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#DIV/0!</v>
      </c>
      <c r="I365" s="4"/>
      <c r="J365" s="4"/>
      <c r="K365" s="4"/>
      <c r="L365" s="4"/>
      <c r="M365" s="4"/>
      <c r="N365" s="5"/>
      <c r="O365" s="4"/>
    </row>
    <row r="366" spans="1:15" x14ac:dyDescent="0.3">
      <c r="A366" s="13">
        <f t="shared" si="7"/>
        <v>365</v>
      </c>
      <c r="C366" s="3"/>
      <c r="D366" s="3">
        <f>C366-Feuil1!$C$2</f>
        <v>-1.0442708333333335E-3</v>
      </c>
      <c r="E366" s="3">
        <f>C366-$C365</f>
        <v>0</v>
      </c>
      <c r="F366" s="4"/>
      <c r="G366" s="36" t="e">
        <f>Tableau2[[#This Row],[PP ajustés]]-Tableau2[[#This Row],[PP]]</f>
        <v>#DIV/0!</v>
      </c>
      <c r="H366" s="18" t="e">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#DIV/0!</v>
      </c>
      <c r="I366" s="4"/>
      <c r="J366" s="4"/>
      <c r="K366" s="4"/>
      <c r="L366" s="4"/>
      <c r="M366" s="4"/>
      <c r="N366" s="5"/>
      <c r="O366" s="4"/>
    </row>
    <row r="367" spans="1:15" x14ac:dyDescent="0.3">
      <c r="A367" s="13">
        <f t="shared" si="7"/>
        <v>366</v>
      </c>
      <c r="C367" s="3"/>
      <c r="D367" s="3">
        <f>C367-Feuil1!$C$2</f>
        <v>-1.0442708333333335E-3</v>
      </c>
      <c r="E367" s="3">
        <f>C367-$C366</f>
        <v>0</v>
      </c>
      <c r="F367" s="4"/>
      <c r="G367" s="36" t="e">
        <f>Tableau2[[#This Row],[PP ajustés]]-Tableau2[[#This Row],[PP]]</f>
        <v>#DIV/0!</v>
      </c>
      <c r="H367" s="18" t="e">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#DIV/0!</v>
      </c>
      <c r="I367" s="4"/>
      <c r="J367" s="4"/>
      <c r="K367" s="4"/>
      <c r="L367" s="4"/>
      <c r="M367" s="4"/>
      <c r="N367" s="5"/>
      <c r="O367" s="4"/>
    </row>
    <row r="368" spans="1:15" x14ac:dyDescent="0.3">
      <c r="A368" s="13">
        <f t="shared" si="7"/>
        <v>367</v>
      </c>
      <c r="C368" s="3"/>
      <c r="D368" s="3">
        <f>C368-Feuil1!$C$2</f>
        <v>-1.0442708333333335E-3</v>
      </c>
      <c r="E368" s="3">
        <f>C368-$C367</f>
        <v>0</v>
      </c>
      <c r="F368" s="4"/>
      <c r="G368" s="36" t="e">
        <f>Tableau2[[#This Row],[PP ajustés]]-Tableau2[[#This Row],[PP]]</f>
        <v>#DIV/0!</v>
      </c>
      <c r="H368" s="18" t="e">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#DIV/0!</v>
      </c>
      <c r="I368" s="4"/>
      <c r="J368" s="4"/>
      <c r="K368" s="4"/>
      <c r="L368" s="4"/>
      <c r="M368" s="4"/>
      <c r="N368" s="5"/>
      <c r="O368" s="4"/>
    </row>
    <row r="369" spans="1:15" x14ac:dyDescent="0.3">
      <c r="A369" s="13">
        <f t="shared" si="7"/>
        <v>368</v>
      </c>
      <c r="C369" s="3"/>
      <c r="D369" s="3">
        <f>C369-Feuil1!$C$2</f>
        <v>-1.0442708333333335E-3</v>
      </c>
      <c r="E369" s="3">
        <f>C369-$C368</f>
        <v>0</v>
      </c>
      <c r="F369" s="4"/>
      <c r="G369" s="36" t="e">
        <f>Tableau2[[#This Row],[PP ajustés]]-Tableau2[[#This Row],[PP]]</f>
        <v>#DIV/0!</v>
      </c>
      <c r="H369" s="18" t="e">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#DIV/0!</v>
      </c>
      <c r="I369" s="4"/>
      <c r="J369" s="4"/>
      <c r="K369" s="4"/>
      <c r="L369" s="4"/>
      <c r="M369" s="4"/>
      <c r="N369" s="5"/>
      <c r="O369" s="4"/>
    </row>
    <row r="370" spans="1:15" x14ac:dyDescent="0.3">
      <c r="A370" s="13">
        <f t="shared" si="7"/>
        <v>369</v>
      </c>
      <c r="C370" s="3"/>
      <c r="D370" s="3">
        <f>C370-Feuil1!$C$2</f>
        <v>-1.0442708333333335E-3</v>
      </c>
      <c r="E370" s="3">
        <f>C370-$C369</f>
        <v>0</v>
      </c>
      <c r="F370" s="4"/>
      <c r="G370" s="36" t="e">
        <f>Tableau2[[#This Row],[PP ajustés]]-Tableau2[[#This Row],[PP]]</f>
        <v>#DIV/0!</v>
      </c>
      <c r="H370" s="18" t="e">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#DIV/0!</v>
      </c>
      <c r="I370" s="4"/>
      <c r="J370" s="4"/>
      <c r="K370" s="4"/>
      <c r="L370" s="4"/>
      <c r="M370" s="4"/>
      <c r="N370" s="5"/>
      <c r="O370" s="4"/>
    </row>
    <row r="371" spans="1:15" x14ac:dyDescent="0.3">
      <c r="A371" s="13">
        <f t="shared" si="7"/>
        <v>370</v>
      </c>
      <c r="C371" s="3"/>
      <c r="D371" s="3">
        <f>C371-Feuil1!$C$2</f>
        <v>-1.0442708333333335E-3</v>
      </c>
      <c r="E371" s="3">
        <f>C371-$C370</f>
        <v>0</v>
      </c>
      <c r="F371" s="4"/>
      <c r="G371" s="36" t="e">
        <f>Tableau2[[#This Row],[PP ajustés]]-Tableau2[[#This Row],[PP]]</f>
        <v>#DIV/0!</v>
      </c>
      <c r="H371" s="18" t="e">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#DIV/0!</v>
      </c>
      <c r="I371" s="4"/>
      <c r="J371" s="4"/>
      <c r="K371" s="4"/>
      <c r="L371" s="4"/>
      <c r="M371" s="4"/>
      <c r="N371" s="5"/>
      <c r="O371" s="4"/>
    </row>
    <row r="372" spans="1:15" x14ac:dyDescent="0.3">
      <c r="A372" s="13">
        <f t="shared" si="7"/>
        <v>371</v>
      </c>
      <c r="C372" s="3"/>
      <c r="D372" s="3">
        <f>C372-Feuil1!$C$2</f>
        <v>-1.0442708333333335E-3</v>
      </c>
      <c r="E372" s="3">
        <f>C372-$C371</f>
        <v>0</v>
      </c>
      <c r="F372" s="4"/>
      <c r="G372" s="36" t="e">
        <f>Tableau2[[#This Row],[PP ajustés]]-Tableau2[[#This Row],[PP]]</f>
        <v>#DIV/0!</v>
      </c>
      <c r="H372" s="18" t="e">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#DIV/0!</v>
      </c>
      <c r="I372" s="4"/>
      <c r="J372" s="4"/>
      <c r="K372" s="4"/>
      <c r="L372" s="4"/>
      <c r="M372" s="4"/>
      <c r="N372" s="5"/>
      <c r="O372" s="4"/>
    </row>
    <row r="373" spans="1:15" x14ac:dyDescent="0.3">
      <c r="A373" s="13">
        <f t="shared" si="7"/>
        <v>372</v>
      </c>
      <c r="C373" s="3"/>
      <c r="D373" s="3">
        <f>C373-Feuil1!$C$2</f>
        <v>-1.0442708333333335E-3</v>
      </c>
      <c r="E373" s="3">
        <f>C373-$C372</f>
        <v>0</v>
      </c>
      <c r="F373" s="4"/>
      <c r="G373" s="36" t="e">
        <f>Tableau2[[#This Row],[PP ajustés]]-Tableau2[[#This Row],[PP]]</f>
        <v>#DIV/0!</v>
      </c>
      <c r="H373" s="18" t="e">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#DIV/0!</v>
      </c>
      <c r="I373" s="4"/>
      <c r="J373" s="4"/>
      <c r="K373" s="4"/>
      <c r="L373" s="4"/>
      <c r="M373" s="4"/>
      <c r="N373" s="5"/>
      <c r="O373" s="4"/>
    </row>
    <row r="374" spans="1:15" x14ac:dyDescent="0.3">
      <c r="A374" s="13">
        <f t="shared" si="7"/>
        <v>373</v>
      </c>
      <c r="C374" s="3"/>
      <c r="D374" s="3">
        <f>C374-Feuil1!$C$2</f>
        <v>-1.0442708333333335E-3</v>
      </c>
      <c r="E374" s="3">
        <f>C374-$C373</f>
        <v>0</v>
      </c>
      <c r="F374" s="4"/>
      <c r="G374" s="36" t="e">
        <f>Tableau2[[#This Row],[PP ajustés]]-Tableau2[[#This Row],[PP]]</f>
        <v>#DIV/0!</v>
      </c>
      <c r="H374" s="18" t="e">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#DIV/0!</v>
      </c>
      <c r="I374" s="4"/>
      <c r="J374" s="4"/>
      <c r="K374" s="4"/>
      <c r="L374" s="4"/>
      <c r="M374" s="4"/>
      <c r="N374" s="5"/>
      <c r="O374" s="4"/>
    </row>
    <row r="375" spans="1:15" x14ac:dyDescent="0.3">
      <c r="A375" s="13">
        <f t="shared" si="7"/>
        <v>374</v>
      </c>
      <c r="C375" s="3"/>
      <c r="D375" s="3">
        <f>C375-Feuil1!$C$2</f>
        <v>-1.0442708333333335E-3</v>
      </c>
      <c r="E375" s="3">
        <f>C375-$C374</f>
        <v>0</v>
      </c>
      <c r="F375" s="4"/>
      <c r="G375" s="36" t="e">
        <f>Tableau2[[#This Row],[PP ajustés]]-Tableau2[[#This Row],[PP]]</f>
        <v>#DIV/0!</v>
      </c>
      <c r="H375" s="18" t="e">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#DIV/0!</v>
      </c>
      <c r="I375" s="4"/>
      <c r="J375" s="4"/>
      <c r="K375" s="4"/>
      <c r="L375" s="4"/>
      <c r="M375" s="4"/>
      <c r="N375" s="5"/>
      <c r="O375" s="4"/>
    </row>
    <row r="376" spans="1:15" x14ac:dyDescent="0.3">
      <c r="A376" s="13">
        <f t="shared" si="7"/>
        <v>375</v>
      </c>
      <c r="C376" s="3"/>
      <c r="D376" s="3">
        <f>C376-Feuil1!$C$2</f>
        <v>-1.0442708333333335E-3</v>
      </c>
      <c r="E376" s="3">
        <f>C376-$C375</f>
        <v>0</v>
      </c>
      <c r="F376" s="4"/>
      <c r="G376" s="36" t="e">
        <f>Tableau2[[#This Row],[PP ajustés]]-Tableau2[[#This Row],[PP]]</f>
        <v>#DIV/0!</v>
      </c>
      <c r="H376" s="18" t="e">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#DIV/0!</v>
      </c>
      <c r="I376" s="4"/>
      <c r="J376" s="4"/>
      <c r="K376" s="4"/>
      <c r="L376" s="4"/>
      <c r="M376" s="4"/>
      <c r="N376" s="5"/>
      <c r="O376" s="4"/>
    </row>
    <row r="377" spans="1:15" x14ac:dyDescent="0.3">
      <c r="A377" s="13">
        <f t="shared" si="7"/>
        <v>376</v>
      </c>
      <c r="C377" s="3"/>
      <c r="D377" s="3">
        <f>C377-Feuil1!$C$2</f>
        <v>-1.0442708333333335E-3</v>
      </c>
      <c r="E377" s="3">
        <f>C377-$C376</f>
        <v>0</v>
      </c>
      <c r="F377" s="4"/>
      <c r="G377" s="36" t="e">
        <f>Tableau2[[#This Row],[PP ajustés]]-Tableau2[[#This Row],[PP]]</f>
        <v>#DIV/0!</v>
      </c>
      <c r="H377" s="18" t="e">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#DIV/0!</v>
      </c>
      <c r="I377" s="4"/>
      <c r="J377" s="4"/>
      <c r="K377" s="4"/>
      <c r="L377" s="4"/>
      <c r="M377" s="4"/>
      <c r="N377" s="5"/>
      <c r="O377" s="4"/>
    </row>
    <row r="378" spans="1:15" x14ac:dyDescent="0.3">
      <c r="A378" s="13">
        <f t="shared" si="7"/>
        <v>377</v>
      </c>
      <c r="C378" s="3"/>
      <c r="D378" s="3">
        <f>C378-Feuil1!$C$2</f>
        <v>-1.0442708333333335E-3</v>
      </c>
      <c r="E378" s="3">
        <f>C378-$C377</f>
        <v>0</v>
      </c>
      <c r="F378" s="4"/>
      <c r="G378" s="36" t="e">
        <f>Tableau2[[#This Row],[PP ajustés]]-Tableau2[[#This Row],[PP]]</f>
        <v>#DIV/0!</v>
      </c>
      <c r="H378" s="18" t="e">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#DIV/0!</v>
      </c>
      <c r="I378" s="4"/>
      <c r="J378" s="4"/>
      <c r="K378" s="4"/>
      <c r="L378" s="4"/>
      <c r="M378" s="4"/>
      <c r="N378" s="5"/>
      <c r="O378" s="4"/>
    </row>
    <row r="379" spans="1:15" x14ac:dyDescent="0.3">
      <c r="A379" s="13">
        <f t="shared" si="7"/>
        <v>378</v>
      </c>
      <c r="C379" s="3"/>
      <c r="D379" s="3">
        <f>C379-Feuil1!$C$2</f>
        <v>-1.0442708333333335E-3</v>
      </c>
      <c r="E379" s="3">
        <f>C379-$C378</f>
        <v>0</v>
      </c>
      <c r="F379" s="4"/>
      <c r="G379" s="36" t="e">
        <f>Tableau2[[#This Row],[PP ajustés]]-Tableau2[[#This Row],[PP]]</f>
        <v>#DIV/0!</v>
      </c>
      <c r="H379" s="18" t="e">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#DIV/0!</v>
      </c>
      <c r="I379" s="4"/>
      <c r="J379" s="4"/>
      <c r="K379" s="4"/>
      <c r="L379" s="4"/>
      <c r="M379" s="4"/>
      <c r="N379" s="5"/>
      <c r="O379" s="4"/>
    </row>
    <row r="380" spans="1:15" x14ac:dyDescent="0.3">
      <c r="A380" s="13">
        <f t="shared" si="7"/>
        <v>379</v>
      </c>
      <c r="C380" s="3"/>
      <c r="D380" s="3">
        <f>C380-Feuil1!$C$2</f>
        <v>-1.0442708333333335E-3</v>
      </c>
      <c r="E380" s="3">
        <f>C380-$C379</f>
        <v>0</v>
      </c>
      <c r="F380" s="4"/>
      <c r="G380" s="36" t="e">
        <f>Tableau2[[#This Row],[PP ajustés]]-Tableau2[[#This Row],[PP]]</f>
        <v>#DIV/0!</v>
      </c>
      <c r="H380" s="18" t="e">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#DIV/0!</v>
      </c>
      <c r="I380" s="4"/>
      <c r="J380" s="4"/>
      <c r="K380" s="4"/>
      <c r="L380" s="4"/>
      <c r="M380" s="4"/>
      <c r="N380" s="5"/>
      <c r="O380" s="4"/>
    </row>
    <row r="381" spans="1:15" x14ac:dyDescent="0.3">
      <c r="A381" s="13">
        <f t="shared" si="7"/>
        <v>380</v>
      </c>
      <c r="C381" s="3"/>
      <c r="D381" s="3">
        <f>C381-Feuil1!$C$2</f>
        <v>-1.0442708333333335E-3</v>
      </c>
      <c r="E381" s="3">
        <f>C381-$C380</f>
        <v>0</v>
      </c>
      <c r="F381" s="4"/>
      <c r="G381" s="36" t="e">
        <f>Tableau2[[#This Row],[PP ajustés]]-Tableau2[[#This Row],[PP]]</f>
        <v>#DIV/0!</v>
      </c>
      <c r="H381" s="18" t="e">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#DIV/0!</v>
      </c>
      <c r="I381" s="4"/>
      <c r="J381" s="4"/>
      <c r="K381" s="4"/>
      <c r="L381" s="4"/>
      <c r="M381" s="4"/>
      <c r="N381" s="5"/>
      <c r="O381" s="4"/>
    </row>
    <row r="382" spans="1:15" x14ac:dyDescent="0.3">
      <c r="A382" s="13">
        <f t="shared" si="7"/>
        <v>381</v>
      </c>
      <c r="C382" s="3"/>
      <c r="D382" s="3">
        <f>C382-Feuil1!$C$2</f>
        <v>-1.0442708333333335E-3</v>
      </c>
      <c r="E382" s="3">
        <f>C382-$C381</f>
        <v>0</v>
      </c>
      <c r="F382" s="4"/>
      <c r="G382" s="36" t="e">
        <f>Tableau2[[#This Row],[PP ajustés]]-Tableau2[[#This Row],[PP]]</f>
        <v>#DIV/0!</v>
      </c>
      <c r="H382" s="18" t="e">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#DIV/0!</v>
      </c>
      <c r="I382" s="4"/>
      <c r="J382" s="4"/>
      <c r="K382" s="4"/>
      <c r="L382" s="4"/>
      <c r="M382" s="4"/>
      <c r="N382" s="5"/>
      <c r="O382" s="4"/>
    </row>
    <row r="383" spans="1:15" x14ac:dyDescent="0.3">
      <c r="A383" s="13">
        <f t="shared" si="7"/>
        <v>382</v>
      </c>
      <c r="C383" s="3"/>
      <c r="D383" s="3">
        <f>C383-Feuil1!$C$2</f>
        <v>-1.0442708333333335E-3</v>
      </c>
      <c r="E383" s="3">
        <f>C383-$C382</f>
        <v>0</v>
      </c>
      <c r="F383" s="4"/>
      <c r="G383" s="36" t="e">
        <f>Tableau2[[#This Row],[PP ajustés]]-Tableau2[[#This Row],[PP]]</f>
        <v>#DIV/0!</v>
      </c>
      <c r="H383" s="18" t="e">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#DIV/0!</v>
      </c>
      <c r="I383" s="4"/>
      <c r="J383" s="4"/>
      <c r="K383" s="4"/>
      <c r="L383" s="4"/>
      <c r="M383" s="4"/>
      <c r="N383" s="5"/>
      <c r="O383" s="4"/>
    </row>
    <row r="384" spans="1:15" x14ac:dyDescent="0.3">
      <c r="A384" s="13">
        <f t="shared" si="7"/>
        <v>383</v>
      </c>
      <c r="C384" s="3"/>
      <c r="D384" s="3">
        <f>C384-Feuil1!$C$2</f>
        <v>-1.0442708333333335E-3</v>
      </c>
      <c r="E384" s="3">
        <f>C384-$C383</f>
        <v>0</v>
      </c>
      <c r="F384" s="4"/>
      <c r="G384" s="36" t="e">
        <f>Tableau2[[#This Row],[PP ajustés]]-Tableau2[[#This Row],[PP]]</f>
        <v>#DIV/0!</v>
      </c>
      <c r="H384" s="18" t="e">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#DIV/0!</v>
      </c>
      <c r="I384" s="4"/>
      <c r="J384" s="4"/>
      <c r="K384" s="4"/>
      <c r="L384" s="4"/>
      <c r="M384" s="4"/>
      <c r="N384" s="5"/>
      <c r="O384" s="4"/>
    </row>
    <row r="385" spans="1:15" x14ac:dyDescent="0.3">
      <c r="A385" s="13">
        <f t="shared" si="7"/>
        <v>384</v>
      </c>
      <c r="C385" s="3"/>
      <c r="D385" s="3">
        <f>C385-Feuil1!$C$2</f>
        <v>-1.0442708333333335E-3</v>
      </c>
      <c r="E385" s="3">
        <f>C385-$C384</f>
        <v>0</v>
      </c>
      <c r="F385" s="4"/>
      <c r="G385" s="36" t="e">
        <f>Tableau2[[#This Row],[PP ajustés]]-Tableau2[[#This Row],[PP]]</f>
        <v>#DIV/0!</v>
      </c>
      <c r="H385" s="18" t="e">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#DIV/0!</v>
      </c>
      <c r="I385" s="4"/>
      <c r="J385" s="4"/>
      <c r="K385" s="4"/>
      <c r="L385" s="4"/>
      <c r="M385" s="4"/>
      <c r="N385" s="5"/>
      <c r="O385" s="4"/>
    </row>
    <row r="386" spans="1:15" x14ac:dyDescent="0.3">
      <c r="A386" s="13">
        <f t="shared" si="7"/>
        <v>385</v>
      </c>
      <c r="C386" s="3"/>
      <c r="D386" s="3">
        <f>C386-Feuil1!$C$2</f>
        <v>-1.0442708333333335E-3</v>
      </c>
      <c r="E386" s="3">
        <f>C386-$C385</f>
        <v>0</v>
      </c>
      <c r="F386" s="4"/>
      <c r="G386" s="36" t="e">
        <f>Tableau2[[#This Row],[PP ajustés]]-Tableau2[[#This Row],[PP]]</f>
        <v>#DIV/0!</v>
      </c>
      <c r="H386" s="18" t="e">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#DIV/0!</v>
      </c>
      <c r="I386" s="4"/>
      <c r="J386" s="4"/>
      <c r="K386" s="4"/>
      <c r="L386" s="4"/>
      <c r="M386" s="4"/>
      <c r="N386" s="5"/>
      <c r="O386" s="4"/>
    </row>
    <row r="387" spans="1:15" x14ac:dyDescent="0.3">
      <c r="A387" s="13">
        <f t="shared" si="7"/>
        <v>386</v>
      </c>
      <c r="C387" s="3"/>
      <c r="D387" s="3">
        <f>C387-Feuil1!$C$2</f>
        <v>-1.0442708333333335E-3</v>
      </c>
      <c r="E387" s="3">
        <f>C387-$C386</f>
        <v>0</v>
      </c>
      <c r="F387" s="4"/>
      <c r="G387" s="36" t="e">
        <f>Tableau2[[#This Row],[PP ajustés]]-Tableau2[[#This Row],[PP]]</f>
        <v>#DIV/0!</v>
      </c>
      <c r="H387" s="18" t="e">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#DIV/0!</v>
      </c>
      <c r="I387" s="4"/>
      <c r="J387" s="4"/>
      <c r="K387" s="4"/>
      <c r="L387" s="4"/>
      <c r="M387" s="4"/>
      <c r="N387" s="5"/>
      <c r="O387" s="4"/>
    </row>
    <row r="388" spans="1:15" x14ac:dyDescent="0.3">
      <c r="A388" s="13">
        <f t="shared" ref="A388:A451" si="8">A387+1</f>
        <v>387</v>
      </c>
      <c r="C388" s="3"/>
      <c r="D388" s="3">
        <f>C388-Feuil1!$C$2</f>
        <v>-1.0442708333333335E-3</v>
      </c>
      <c r="E388" s="3">
        <f>C388-$C387</f>
        <v>0</v>
      </c>
      <c r="F388" s="4"/>
      <c r="G388" s="36" t="e">
        <f>Tableau2[[#This Row],[PP ajustés]]-Tableau2[[#This Row],[PP]]</f>
        <v>#DIV/0!</v>
      </c>
      <c r="H388" s="18" t="e">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#DIV/0!</v>
      </c>
      <c r="I388" s="4"/>
      <c r="J388" s="4"/>
      <c r="K388" s="4"/>
      <c r="L388" s="4"/>
      <c r="M388" s="4"/>
      <c r="N388" s="5"/>
      <c r="O388" s="4"/>
    </row>
    <row r="389" spans="1:15" x14ac:dyDescent="0.3">
      <c r="A389" s="13">
        <f t="shared" si="8"/>
        <v>388</v>
      </c>
      <c r="C389" s="3"/>
      <c r="D389" s="3">
        <f>C389-Feuil1!$C$2</f>
        <v>-1.0442708333333335E-3</v>
      </c>
      <c r="E389" s="3">
        <f>C389-$C388</f>
        <v>0</v>
      </c>
      <c r="F389" s="4"/>
      <c r="G389" s="36" t="e">
        <f>Tableau2[[#This Row],[PP ajustés]]-Tableau2[[#This Row],[PP]]</f>
        <v>#DIV/0!</v>
      </c>
      <c r="H389" s="18" t="e">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#DIV/0!</v>
      </c>
      <c r="I389" s="4"/>
      <c r="J389" s="4"/>
      <c r="K389" s="4"/>
      <c r="L389" s="4"/>
      <c r="M389" s="4"/>
      <c r="N389" s="5"/>
      <c r="O389" s="4"/>
    </row>
    <row r="390" spans="1:15" x14ac:dyDescent="0.3">
      <c r="A390" s="13">
        <f t="shared" si="8"/>
        <v>389</v>
      </c>
      <c r="C390" s="3"/>
      <c r="D390" s="3">
        <f>C390-Feuil1!$C$2</f>
        <v>-1.0442708333333335E-3</v>
      </c>
      <c r="E390" s="3">
        <f>C390-$C389</f>
        <v>0</v>
      </c>
      <c r="F390" s="4"/>
      <c r="G390" s="36" t="e">
        <f>Tableau2[[#This Row],[PP ajustés]]-Tableau2[[#This Row],[PP]]</f>
        <v>#DIV/0!</v>
      </c>
      <c r="H390" s="18" t="e">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#DIV/0!</v>
      </c>
      <c r="I390" s="4"/>
      <c r="J390" s="4"/>
      <c r="K390" s="4"/>
      <c r="L390" s="4"/>
      <c r="M390" s="4"/>
      <c r="N390" s="5"/>
      <c r="O390" s="4"/>
    </row>
    <row r="391" spans="1:15" x14ac:dyDescent="0.3">
      <c r="A391" s="13">
        <f t="shared" si="8"/>
        <v>390</v>
      </c>
      <c r="C391" s="3"/>
      <c r="D391" s="3">
        <f>C391-Feuil1!$C$2</f>
        <v>-1.0442708333333335E-3</v>
      </c>
      <c r="E391" s="3">
        <f>C391-$C390</f>
        <v>0</v>
      </c>
      <c r="F391" s="4"/>
      <c r="G391" s="36" t="e">
        <f>Tableau2[[#This Row],[PP ajustés]]-Tableau2[[#This Row],[PP]]</f>
        <v>#DIV/0!</v>
      </c>
      <c r="H391" s="18" t="e">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#DIV/0!</v>
      </c>
      <c r="I391" s="4"/>
      <c r="J391" s="4"/>
      <c r="K391" s="4"/>
      <c r="L391" s="4"/>
      <c r="M391" s="4"/>
      <c r="N391" s="5"/>
      <c r="O391" s="4"/>
    </row>
    <row r="392" spans="1:15" x14ac:dyDescent="0.3">
      <c r="A392" s="13">
        <f t="shared" si="8"/>
        <v>391</v>
      </c>
      <c r="C392" s="3"/>
      <c r="D392" s="3">
        <f>C392-Feuil1!$C$2</f>
        <v>-1.0442708333333335E-3</v>
      </c>
      <c r="E392" s="3">
        <f>C392-$C391</f>
        <v>0</v>
      </c>
      <c r="F392" s="4"/>
      <c r="G392" s="36" t="e">
        <f>Tableau2[[#This Row],[PP ajustés]]-Tableau2[[#This Row],[PP]]</f>
        <v>#DIV/0!</v>
      </c>
      <c r="H392" s="18" t="e">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#DIV/0!</v>
      </c>
      <c r="I392" s="4"/>
      <c r="J392" s="4"/>
      <c r="K392" s="4"/>
      <c r="L392" s="4"/>
      <c r="M392" s="4"/>
      <c r="N392" s="5"/>
      <c r="O392" s="4"/>
    </row>
    <row r="393" spans="1:15" x14ac:dyDescent="0.3">
      <c r="A393" s="13">
        <f t="shared" si="8"/>
        <v>392</v>
      </c>
      <c r="C393" s="3"/>
      <c r="D393" s="3">
        <f>C393-Feuil1!$C$2</f>
        <v>-1.0442708333333335E-3</v>
      </c>
      <c r="E393" s="3">
        <f>C393-$C392</f>
        <v>0</v>
      </c>
      <c r="F393" s="4"/>
      <c r="G393" s="36" t="e">
        <f>Tableau2[[#This Row],[PP ajustés]]-Tableau2[[#This Row],[PP]]</f>
        <v>#DIV/0!</v>
      </c>
      <c r="H393" s="18" t="e">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#DIV/0!</v>
      </c>
      <c r="I393" s="4"/>
      <c r="J393" s="4"/>
      <c r="K393" s="4"/>
      <c r="L393" s="4"/>
      <c r="M393" s="4"/>
      <c r="N393" s="5"/>
      <c r="O393" s="4"/>
    </row>
    <row r="394" spans="1:15" x14ac:dyDescent="0.3">
      <c r="A394" s="13">
        <f t="shared" si="8"/>
        <v>393</v>
      </c>
      <c r="C394" s="3"/>
      <c r="D394" s="3">
        <f>C394-Feuil1!$C$2</f>
        <v>-1.0442708333333335E-3</v>
      </c>
      <c r="E394" s="3">
        <f>C394-$C393</f>
        <v>0</v>
      </c>
      <c r="F394" s="4"/>
      <c r="G394" s="36" t="e">
        <f>Tableau2[[#This Row],[PP ajustés]]-Tableau2[[#This Row],[PP]]</f>
        <v>#DIV/0!</v>
      </c>
      <c r="H394" s="18" t="e">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#DIV/0!</v>
      </c>
      <c r="I394" s="4"/>
      <c r="J394" s="4"/>
      <c r="K394" s="4"/>
      <c r="L394" s="4"/>
      <c r="M394" s="4"/>
      <c r="N394" s="5"/>
      <c r="O394" s="4"/>
    </row>
    <row r="395" spans="1:15" x14ac:dyDescent="0.3">
      <c r="A395" s="13">
        <f t="shared" si="8"/>
        <v>394</v>
      </c>
      <c r="C395" s="3"/>
      <c r="D395" s="3">
        <f>C395-Feuil1!$C$2</f>
        <v>-1.0442708333333335E-3</v>
      </c>
      <c r="E395" s="3">
        <f>C395-$C394</f>
        <v>0</v>
      </c>
      <c r="F395" s="4"/>
      <c r="G395" s="36" t="e">
        <f>Tableau2[[#This Row],[PP ajustés]]-Tableau2[[#This Row],[PP]]</f>
        <v>#DIV/0!</v>
      </c>
      <c r="H395" s="18" t="e">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#DIV/0!</v>
      </c>
      <c r="I395" s="4"/>
      <c r="J395" s="4"/>
      <c r="K395" s="4"/>
      <c r="L395" s="4"/>
      <c r="M395" s="4"/>
      <c r="N395" s="5"/>
      <c r="O395" s="4"/>
    </row>
    <row r="396" spans="1:15" x14ac:dyDescent="0.3">
      <c r="A396" s="13">
        <f t="shared" si="8"/>
        <v>395</v>
      </c>
      <c r="C396" s="3"/>
      <c r="D396" s="3">
        <f>C396-Feuil1!$C$2</f>
        <v>-1.0442708333333335E-3</v>
      </c>
      <c r="E396" s="3">
        <f>C396-$C395</f>
        <v>0</v>
      </c>
      <c r="F396" s="4"/>
      <c r="G396" s="36" t="e">
        <f>Tableau2[[#This Row],[PP ajustés]]-Tableau2[[#This Row],[PP]]</f>
        <v>#DIV/0!</v>
      </c>
      <c r="H396" s="18" t="e">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#DIV/0!</v>
      </c>
      <c r="I396" s="4"/>
      <c r="J396" s="4"/>
      <c r="K396" s="4"/>
      <c r="L396" s="4"/>
      <c r="M396" s="4"/>
      <c r="N396" s="5"/>
      <c r="O396" s="4"/>
    </row>
    <row r="397" spans="1:15" x14ac:dyDescent="0.3">
      <c r="A397" s="13">
        <f t="shared" si="8"/>
        <v>396</v>
      </c>
      <c r="C397" s="3"/>
      <c r="D397" s="3">
        <f>C397-Feuil1!$C$2</f>
        <v>-1.0442708333333335E-3</v>
      </c>
      <c r="E397" s="3">
        <f>C397-$C396</f>
        <v>0</v>
      </c>
      <c r="F397" s="4"/>
      <c r="G397" s="36" t="e">
        <f>Tableau2[[#This Row],[PP ajustés]]-Tableau2[[#This Row],[PP]]</f>
        <v>#DIV/0!</v>
      </c>
      <c r="H397" s="18" t="e">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#DIV/0!</v>
      </c>
      <c r="I397" s="4"/>
      <c r="J397" s="4"/>
      <c r="K397" s="4"/>
      <c r="L397" s="4"/>
      <c r="M397" s="4"/>
      <c r="N397" s="5"/>
      <c r="O397" s="4"/>
    </row>
    <row r="398" spans="1:15" x14ac:dyDescent="0.3">
      <c r="A398" s="13">
        <f t="shared" si="8"/>
        <v>397</v>
      </c>
      <c r="C398" s="3"/>
      <c r="D398" s="3">
        <f>C398-Feuil1!$C$2</f>
        <v>-1.0442708333333335E-3</v>
      </c>
      <c r="E398" s="3">
        <f>C398-$C397</f>
        <v>0</v>
      </c>
      <c r="F398" s="4"/>
      <c r="G398" s="36" t="e">
        <f>Tableau2[[#This Row],[PP ajustés]]-Tableau2[[#This Row],[PP]]</f>
        <v>#DIV/0!</v>
      </c>
      <c r="H398" s="18" t="e">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#DIV/0!</v>
      </c>
      <c r="I398" s="4"/>
      <c r="J398" s="4"/>
      <c r="K398" s="4"/>
      <c r="L398" s="4"/>
      <c r="M398" s="4"/>
      <c r="N398" s="5"/>
      <c r="O398" s="4"/>
    </row>
    <row r="399" spans="1:15" x14ac:dyDescent="0.3">
      <c r="A399" s="13">
        <f t="shared" si="8"/>
        <v>398</v>
      </c>
      <c r="C399" s="3"/>
      <c r="D399" s="3">
        <f>C399-Feuil1!$C$2</f>
        <v>-1.0442708333333335E-3</v>
      </c>
      <c r="E399" s="3">
        <f>C399-$C398</f>
        <v>0</v>
      </c>
      <c r="F399" s="4"/>
      <c r="G399" s="36" t="e">
        <f>Tableau2[[#This Row],[PP ajustés]]-Tableau2[[#This Row],[PP]]</f>
        <v>#DIV/0!</v>
      </c>
      <c r="H399" s="18" t="e">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#DIV/0!</v>
      </c>
      <c r="I399" s="4"/>
      <c r="J399" s="4"/>
      <c r="K399" s="4"/>
      <c r="L399" s="4"/>
      <c r="M399" s="4"/>
      <c r="N399" s="5"/>
      <c r="O399" s="4"/>
    </row>
    <row r="400" spans="1:15" x14ac:dyDescent="0.3">
      <c r="A400" s="13">
        <f t="shared" si="8"/>
        <v>399</v>
      </c>
      <c r="C400" s="3"/>
      <c r="D400" s="3">
        <f>C400-Feuil1!$C$2</f>
        <v>-1.0442708333333335E-3</v>
      </c>
      <c r="E400" s="3">
        <f>C400-$C399</f>
        <v>0</v>
      </c>
      <c r="F400" s="4"/>
      <c r="G400" s="36" t="e">
        <f>Tableau2[[#This Row],[PP ajustés]]-Tableau2[[#This Row],[PP]]</f>
        <v>#DIV/0!</v>
      </c>
      <c r="H400" s="18" t="e">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#DIV/0!</v>
      </c>
      <c r="I400" s="4"/>
      <c r="J400" s="4"/>
      <c r="K400" s="4"/>
      <c r="L400" s="4"/>
      <c r="M400" s="4"/>
      <c r="N400" s="5"/>
      <c r="O400" s="4"/>
    </row>
    <row r="401" spans="1:15" x14ac:dyDescent="0.3">
      <c r="A401" s="13">
        <f t="shared" si="8"/>
        <v>400</v>
      </c>
      <c r="C401" s="3"/>
      <c r="D401" s="3">
        <f>C401-Feuil1!$C$2</f>
        <v>-1.0442708333333335E-3</v>
      </c>
      <c r="E401" s="3">
        <f>C401-$C400</f>
        <v>0</v>
      </c>
      <c r="F401" s="4"/>
      <c r="G401" s="36" t="e">
        <f>Tableau2[[#This Row],[PP ajustés]]-Tableau2[[#This Row],[PP]]</f>
        <v>#DIV/0!</v>
      </c>
      <c r="H401" s="18" t="e">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#DIV/0!</v>
      </c>
      <c r="I401" s="4"/>
      <c r="J401" s="4"/>
      <c r="K401" s="4"/>
      <c r="L401" s="4"/>
      <c r="M401" s="4"/>
      <c r="N401" s="5"/>
      <c r="O401" s="4"/>
    </row>
    <row r="402" spans="1:15" x14ac:dyDescent="0.3">
      <c r="A402" s="13">
        <f t="shared" si="8"/>
        <v>401</v>
      </c>
      <c r="C402" s="3"/>
      <c r="D402" s="3">
        <f>C402-Feuil1!$C$2</f>
        <v>-1.0442708333333335E-3</v>
      </c>
      <c r="E402" s="3">
        <f>C402-$C401</f>
        <v>0</v>
      </c>
      <c r="F402" s="4"/>
      <c r="G402" s="36" t="e">
        <f>Tableau2[[#This Row],[PP ajustés]]-Tableau2[[#This Row],[PP]]</f>
        <v>#DIV/0!</v>
      </c>
      <c r="H402" s="18" t="e">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#DIV/0!</v>
      </c>
      <c r="I402" s="4"/>
      <c r="J402" s="4"/>
      <c r="K402" s="4"/>
      <c r="L402" s="4"/>
      <c r="M402" s="4"/>
      <c r="N402" s="5"/>
      <c r="O402" s="4"/>
    </row>
    <row r="403" spans="1:15" x14ac:dyDescent="0.3">
      <c r="A403" s="13">
        <f t="shared" si="8"/>
        <v>402</v>
      </c>
      <c r="C403" s="3"/>
      <c r="D403" s="3">
        <f>C403-Feuil1!$C$2</f>
        <v>-1.0442708333333335E-3</v>
      </c>
      <c r="E403" s="3">
        <f>C403-$C402</f>
        <v>0</v>
      </c>
      <c r="F403" s="4"/>
      <c r="G403" s="36" t="e">
        <f>Tableau2[[#This Row],[PP ajustés]]-Tableau2[[#This Row],[PP]]</f>
        <v>#DIV/0!</v>
      </c>
      <c r="H403" s="18" t="e">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#DIV/0!</v>
      </c>
      <c r="I403" s="4"/>
      <c r="J403" s="4"/>
      <c r="K403" s="4"/>
      <c r="L403" s="4"/>
      <c r="M403" s="4"/>
      <c r="N403" s="5"/>
      <c r="O403" s="4"/>
    </row>
    <row r="404" spans="1:15" x14ac:dyDescent="0.3">
      <c r="A404" s="13">
        <f t="shared" si="8"/>
        <v>403</v>
      </c>
      <c r="C404" s="3"/>
      <c r="D404" s="3">
        <f>C404-Feuil1!$C$2</f>
        <v>-1.0442708333333335E-3</v>
      </c>
      <c r="E404" s="3">
        <f>C404-$C403</f>
        <v>0</v>
      </c>
      <c r="F404" s="4"/>
      <c r="G404" s="36" t="e">
        <f>Tableau2[[#This Row],[PP ajustés]]-Tableau2[[#This Row],[PP]]</f>
        <v>#DIV/0!</v>
      </c>
      <c r="H404" s="18" t="e">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#DIV/0!</v>
      </c>
      <c r="I404" s="4"/>
      <c r="J404" s="4"/>
      <c r="K404" s="4"/>
      <c r="L404" s="4"/>
      <c r="M404" s="4"/>
      <c r="N404" s="5"/>
      <c r="O404" s="4"/>
    </row>
    <row r="405" spans="1:15" x14ac:dyDescent="0.3">
      <c r="A405" s="13">
        <f t="shared" si="8"/>
        <v>404</v>
      </c>
      <c r="C405" s="3"/>
      <c r="D405" s="3">
        <f>C405-Feuil1!$C$2</f>
        <v>-1.0442708333333335E-3</v>
      </c>
      <c r="E405" s="3">
        <f>C405-$C404</f>
        <v>0</v>
      </c>
      <c r="F405" s="4"/>
      <c r="G405" s="36" t="e">
        <f>Tableau2[[#This Row],[PP ajustés]]-Tableau2[[#This Row],[PP]]</f>
        <v>#DIV/0!</v>
      </c>
      <c r="H405" s="18" t="e">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#DIV/0!</v>
      </c>
      <c r="I405" s="4"/>
      <c r="J405" s="4"/>
      <c r="K405" s="4"/>
      <c r="L405" s="4"/>
      <c r="M405" s="4"/>
      <c r="N405" s="5"/>
      <c r="O405" s="4"/>
    </row>
    <row r="406" spans="1:15" x14ac:dyDescent="0.3">
      <c r="A406" s="13">
        <f t="shared" si="8"/>
        <v>405</v>
      </c>
      <c r="C406" s="3"/>
      <c r="D406" s="3">
        <f>C406-Feuil1!$C$2</f>
        <v>-1.0442708333333335E-3</v>
      </c>
      <c r="E406" s="3">
        <f>C406-$C405</f>
        <v>0</v>
      </c>
      <c r="F406" s="4"/>
      <c r="G406" s="36" t="e">
        <f>Tableau2[[#This Row],[PP ajustés]]-Tableau2[[#This Row],[PP]]</f>
        <v>#DIV/0!</v>
      </c>
      <c r="H406" s="18" t="e">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#DIV/0!</v>
      </c>
      <c r="I406" s="4"/>
      <c r="J406" s="4"/>
      <c r="K406" s="4"/>
      <c r="L406" s="4"/>
      <c r="M406" s="4"/>
      <c r="N406" s="5"/>
      <c r="O406" s="4"/>
    </row>
    <row r="407" spans="1:15" x14ac:dyDescent="0.3">
      <c r="A407" s="13">
        <f t="shared" si="8"/>
        <v>406</v>
      </c>
      <c r="C407" s="3"/>
      <c r="D407" s="3">
        <f>C407-Feuil1!$C$2</f>
        <v>-1.0442708333333335E-3</v>
      </c>
      <c r="E407" s="3">
        <f>C407-$C406</f>
        <v>0</v>
      </c>
      <c r="F407" s="4"/>
      <c r="G407" s="36" t="e">
        <f>Tableau2[[#This Row],[PP ajustés]]-Tableau2[[#This Row],[PP]]</f>
        <v>#DIV/0!</v>
      </c>
      <c r="H407" s="18" t="e">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#DIV/0!</v>
      </c>
      <c r="I407" s="4"/>
      <c r="J407" s="4"/>
      <c r="K407" s="4"/>
      <c r="L407" s="4"/>
      <c r="M407" s="4"/>
      <c r="N407" s="5"/>
      <c r="O407" s="4"/>
    </row>
    <row r="408" spans="1:15" x14ac:dyDescent="0.3">
      <c r="A408" s="13">
        <f t="shared" si="8"/>
        <v>407</v>
      </c>
      <c r="C408" s="3"/>
      <c r="D408" s="3">
        <f>C408-Feuil1!$C$2</f>
        <v>-1.0442708333333335E-3</v>
      </c>
      <c r="E408" s="3">
        <f>C408-$C407</f>
        <v>0</v>
      </c>
      <c r="F408" s="4"/>
      <c r="G408" s="36" t="e">
        <f>Tableau2[[#This Row],[PP ajustés]]-Tableau2[[#This Row],[PP]]</f>
        <v>#DIV/0!</v>
      </c>
      <c r="H408" s="18" t="e">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#DIV/0!</v>
      </c>
      <c r="I408" s="4"/>
      <c r="J408" s="4"/>
      <c r="K408" s="4"/>
      <c r="L408" s="4"/>
      <c r="M408" s="4"/>
      <c r="N408" s="5"/>
      <c r="O408" s="4"/>
    </row>
    <row r="409" spans="1:15" x14ac:dyDescent="0.3">
      <c r="A409" s="13">
        <f t="shared" si="8"/>
        <v>408</v>
      </c>
      <c r="C409" s="3"/>
      <c r="D409" s="3">
        <f>C409-Feuil1!$C$2</f>
        <v>-1.0442708333333335E-3</v>
      </c>
      <c r="E409" s="3">
        <f>C409-$C408</f>
        <v>0</v>
      </c>
      <c r="F409" s="4"/>
      <c r="G409" s="36" t="e">
        <f>Tableau2[[#This Row],[PP ajustés]]-Tableau2[[#This Row],[PP]]</f>
        <v>#DIV/0!</v>
      </c>
      <c r="H409" s="18" t="e">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#DIV/0!</v>
      </c>
      <c r="I409" s="4"/>
      <c r="J409" s="4"/>
      <c r="K409" s="4"/>
      <c r="L409" s="4"/>
      <c r="M409" s="4"/>
      <c r="N409" s="5"/>
      <c r="O409" s="4"/>
    </row>
    <row r="410" spans="1:15" x14ac:dyDescent="0.3">
      <c r="A410" s="13">
        <f t="shared" si="8"/>
        <v>409</v>
      </c>
      <c r="C410" s="3"/>
      <c r="D410" s="3">
        <f>C410-Feuil1!$C$2</f>
        <v>-1.0442708333333335E-3</v>
      </c>
      <c r="E410" s="3">
        <f>C410-$C409</f>
        <v>0</v>
      </c>
      <c r="F410" s="4"/>
      <c r="G410" s="36" t="e">
        <f>Tableau2[[#This Row],[PP ajustés]]-Tableau2[[#This Row],[PP]]</f>
        <v>#DIV/0!</v>
      </c>
      <c r="H410" s="18" t="e">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#DIV/0!</v>
      </c>
      <c r="I410" s="4"/>
      <c r="J410" s="4"/>
      <c r="K410" s="4"/>
      <c r="L410" s="4"/>
      <c r="M410" s="4"/>
      <c r="N410" s="5"/>
      <c r="O410" s="4"/>
    </row>
    <row r="411" spans="1:15" x14ac:dyDescent="0.3">
      <c r="A411" s="13">
        <f t="shared" si="8"/>
        <v>410</v>
      </c>
      <c r="C411" s="3"/>
      <c r="D411" s="3">
        <f>C411-Feuil1!$C$2</f>
        <v>-1.0442708333333335E-3</v>
      </c>
      <c r="E411" s="3">
        <f>C411-$C410</f>
        <v>0</v>
      </c>
      <c r="F411" s="4"/>
      <c r="G411" s="36" t="e">
        <f>Tableau2[[#This Row],[PP ajustés]]-Tableau2[[#This Row],[PP]]</f>
        <v>#DIV/0!</v>
      </c>
      <c r="H411" s="18" t="e">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#DIV/0!</v>
      </c>
      <c r="I411" s="4"/>
      <c r="J411" s="4"/>
      <c r="K411" s="4"/>
      <c r="L411" s="4"/>
      <c r="M411" s="4"/>
      <c r="N411" s="5"/>
      <c r="O411" s="4"/>
    </row>
    <row r="412" spans="1:15" x14ac:dyDescent="0.3">
      <c r="A412" s="13">
        <f t="shared" si="8"/>
        <v>411</v>
      </c>
      <c r="C412" s="3"/>
      <c r="D412" s="3">
        <f>C412-Feuil1!$C$2</f>
        <v>-1.0442708333333335E-3</v>
      </c>
      <c r="E412" s="3">
        <f>C412-$C411</f>
        <v>0</v>
      </c>
      <c r="F412" s="4"/>
      <c r="G412" s="36" t="e">
        <f>Tableau2[[#This Row],[PP ajustés]]-Tableau2[[#This Row],[PP]]</f>
        <v>#DIV/0!</v>
      </c>
      <c r="H412" s="18" t="e">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#DIV/0!</v>
      </c>
      <c r="I412" s="4"/>
      <c r="J412" s="4"/>
      <c r="K412" s="4"/>
      <c r="L412" s="4"/>
      <c r="M412" s="4"/>
      <c r="N412" s="5"/>
      <c r="O412" s="4"/>
    </row>
    <row r="413" spans="1:15" x14ac:dyDescent="0.3">
      <c r="A413" s="13">
        <f t="shared" si="8"/>
        <v>412</v>
      </c>
      <c r="C413" s="3"/>
      <c r="D413" s="3">
        <f>C413-Feuil1!$C$2</f>
        <v>-1.0442708333333335E-3</v>
      </c>
      <c r="E413" s="3">
        <f>C413-$C412</f>
        <v>0</v>
      </c>
      <c r="F413" s="4"/>
      <c r="G413" s="36" t="e">
        <f>Tableau2[[#This Row],[PP ajustés]]-Tableau2[[#This Row],[PP]]</f>
        <v>#DIV/0!</v>
      </c>
      <c r="H413" s="18" t="e">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#DIV/0!</v>
      </c>
      <c r="I413" s="4"/>
      <c r="J413" s="4"/>
      <c r="K413" s="4"/>
      <c r="L413" s="4"/>
      <c r="M413" s="4"/>
      <c r="N413" s="5"/>
      <c r="O413" s="4"/>
    </row>
    <row r="414" spans="1:15" x14ac:dyDescent="0.3">
      <c r="A414" s="13">
        <f t="shared" si="8"/>
        <v>413</v>
      </c>
      <c r="C414" s="3"/>
      <c r="D414" s="3">
        <f>C414-Feuil1!$C$2</f>
        <v>-1.0442708333333335E-3</v>
      </c>
      <c r="E414" s="3">
        <f>C414-$C413</f>
        <v>0</v>
      </c>
      <c r="F414" s="4"/>
      <c r="G414" s="36" t="e">
        <f>Tableau2[[#This Row],[PP ajustés]]-Tableau2[[#This Row],[PP]]</f>
        <v>#DIV/0!</v>
      </c>
      <c r="H414" s="18" t="e">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#DIV/0!</v>
      </c>
      <c r="I414" s="4"/>
      <c r="J414" s="4"/>
      <c r="K414" s="4"/>
      <c r="L414" s="4"/>
      <c r="M414" s="4"/>
      <c r="N414" s="5"/>
      <c r="O414" s="4"/>
    </row>
    <row r="415" spans="1:15" x14ac:dyDescent="0.3">
      <c r="A415" s="13">
        <f t="shared" si="8"/>
        <v>414</v>
      </c>
      <c r="C415" s="3"/>
      <c r="D415" s="3">
        <f>C415-Feuil1!$C$2</f>
        <v>-1.0442708333333335E-3</v>
      </c>
      <c r="E415" s="3">
        <f>C415-$C414</f>
        <v>0</v>
      </c>
      <c r="F415" s="4"/>
      <c r="G415" s="36" t="e">
        <f>Tableau2[[#This Row],[PP ajustés]]-Tableau2[[#This Row],[PP]]</f>
        <v>#DIV/0!</v>
      </c>
      <c r="H415" s="18" t="e">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#DIV/0!</v>
      </c>
      <c r="I415" s="4"/>
      <c r="J415" s="4"/>
      <c r="K415" s="4"/>
      <c r="L415" s="4"/>
      <c r="M415" s="4"/>
      <c r="N415" s="5"/>
      <c r="O415" s="4"/>
    </row>
    <row r="416" spans="1:15" x14ac:dyDescent="0.3">
      <c r="A416" s="13">
        <f t="shared" si="8"/>
        <v>415</v>
      </c>
      <c r="C416" s="3"/>
      <c r="D416" s="3">
        <f>C416-Feuil1!$C$2</f>
        <v>-1.0442708333333335E-3</v>
      </c>
      <c r="E416" s="3">
        <f>C416-$C415</f>
        <v>0</v>
      </c>
      <c r="F416" s="4"/>
      <c r="G416" s="36" t="e">
        <f>Tableau2[[#This Row],[PP ajustés]]-Tableau2[[#This Row],[PP]]</f>
        <v>#DIV/0!</v>
      </c>
      <c r="H416" s="18" t="e">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#DIV/0!</v>
      </c>
      <c r="I416" s="4"/>
      <c r="J416" s="4"/>
      <c r="K416" s="4"/>
      <c r="L416" s="4"/>
      <c r="M416" s="4"/>
      <c r="N416" s="5"/>
      <c r="O416" s="4"/>
    </row>
    <row r="417" spans="1:15" x14ac:dyDescent="0.3">
      <c r="A417" s="13">
        <f t="shared" si="8"/>
        <v>416</v>
      </c>
      <c r="C417" s="3"/>
      <c r="D417" s="3">
        <f>C417-Feuil1!$C$2</f>
        <v>-1.0442708333333335E-3</v>
      </c>
      <c r="E417" s="3">
        <f>C417-$C416</f>
        <v>0</v>
      </c>
      <c r="F417" s="4"/>
      <c r="G417" s="36" t="e">
        <f>Tableau2[[#This Row],[PP ajustés]]-Tableau2[[#This Row],[PP]]</f>
        <v>#DIV/0!</v>
      </c>
      <c r="H417" s="18" t="e">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#DIV/0!</v>
      </c>
      <c r="I417" s="4"/>
      <c r="J417" s="4"/>
      <c r="K417" s="4"/>
      <c r="L417" s="4"/>
      <c r="M417" s="4"/>
      <c r="N417" s="5"/>
      <c r="O417" s="4"/>
    </row>
    <row r="418" spans="1:15" x14ac:dyDescent="0.3">
      <c r="A418" s="13">
        <f t="shared" si="8"/>
        <v>417</v>
      </c>
      <c r="C418" s="3"/>
      <c r="D418" s="3">
        <f>C418-Feuil1!$C$2</f>
        <v>-1.0442708333333335E-3</v>
      </c>
      <c r="E418" s="3">
        <f>C418-$C417</f>
        <v>0</v>
      </c>
      <c r="F418" s="4"/>
      <c r="G418" s="36" t="e">
        <f>Tableau2[[#This Row],[PP ajustés]]-Tableau2[[#This Row],[PP]]</f>
        <v>#DIV/0!</v>
      </c>
      <c r="H418" s="18" t="e">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#DIV/0!</v>
      </c>
      <c r="I418" s="4"/>
      <c r="J418" s="4"/>
      <c r="K418" s="4"/>
      <c r="L418" s="4"/>
      <c r="M418" s="4"/>
      <c r="N418" s="5"/>
      <c r="O418" s="4"/>
    </row>
    <row r="419" spans="1:15" x14ac:dyDescent="0.3">
      <c r="A419" s="13">
        <f t="shared" si="8"/>
        <v>418</v>
      </c>
      <c r="C419" s="3"/>
      <c r="D419" s="3">
        <f>C419-Feuil1!$C$2</f>
        <v>-1.0442708333333335E-3</v>
      </c>
      <c r="E419" s="3">
        <f>C419-$C418</f>
        <v>0</v>
      </c>
      <c r="F419" s="4"/>
      <c r="G419" s="36" t="e">
        <f>Tableau2[[#This Row],[PP ajustés]]-Tableau2[[#This Row],[PP]]</f>
        <v>#DIV/0!</v>
      </c>
      <c r="H419" s="18" t="e">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#DIV/0!</v>
      </c>
      <c r="I419" s="4"/>
      <c r="J419" s="4"/>
      <c r="K419" s="4"/>
      <c r="L419" s="4"/>
      <c r="M419" s="4"/>
      <c r="N419" s="5"/>
      <c r="O419" s="4"/>
    </row>
    <row r="420" spans="1:15" x14ac:dyDescent="0.3">
      <c r="A420" s="13">
        <f t="shared" si="8"/>
        <v>419</v>
      </c>
      <c r="C420" s="3"/>
      <c r="D420" s="3">
        <f>C420-Feuil1!$C$2</f>
        <v>-1.0442708333333335E-3</v>
      </c>
      <c r="E420" s="3">
        <f>C420-$C419</f>
        <v>0</v>
      </c>
      <c r="F420" s="4"/>
      <c r="G420" s="36" t="e">
        <f>Tableau2[[#This Row],[PP ajustés]]-Tableau2[[#This Row],[PP]]</f>
        <v>#DIV/0!</v>
      </c>
      <c r="H420" s="18" t="e">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#DIV/0!</v>
      </c>
      <c r="I420" s="4"/>
      <c r="J420" s="4"/>
      <c r="K420" s="4"/>
      <c r="L420" s="4"/>
      <c r="M420" s="4"/>
      <c r="N420" s="5"/>
      <c r="O420" s="4"/>
    </row>
    <row r="421" spans="1:15" x14ac:dyDescent="0.3">
      <c r="A421" s="13">
        <f t="shared" si="8"/>
        <v>420</v>
      </c>
      <c r="C421" s="3"/>
      <c r="D421" s="3">
        <f>C421-Feuil1!$C$2</f>
        <v>-1.0442708333333335E-3</v>
      </c>
      <c r="E421" s="3">
        <f>C421-$C420</f>
        <v>0</v>
      </c>
      <c r="F421" s="4"/>
      <c r="G421" s="36" t="e">
        <f>Tableau2[[#This Row],[PP ajustés]]-Tableau2[[#This Row],[PP]]</f>
        <v>#DIV/0!</v>
      </c>
      <c r="H421" s="18" t="e">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#DIV/0!</v>
      </c>
      <c r="I421" s="4"/>
      <c r="J421" s="4"/>
      <c r="K421" s="4"/>
      <c r="L421" s="4"/>
      <c r="M421" s="4"/>
      <c r="N421" s="5"/>
      <c r="O421" s="4"/>
    </row>
    <row r="422" spans="1:15" x14ac:dyDescent="0.3">
      <c r="A422" s="13">
        <f t="shared" si="8"/>
        <v>421</v>
      </c>
      <c r="C422" s="3"/>
      <c r="D422" s="3">
        <f>C422-Feuil1!$C$2</f>
        <v>-1.0442708333333335E-3</v>
      </c>
      <c r="E422" s="3">
        <f>C422-$C421</f>
        <v>0</v>
      </c>
      <c r="F422" s="4"/>
      <c r="G422" s="36" t="e">
        <f>Tableau2[[#This Row],[PP ajustés]]-Tableau2[[#This Row],[PP]]</f>
        <v>#DIV/0!</v>
      </c>
      <c r="H422" s="18" t="e">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#DIV/0!</v>
      </c>
      <c r="I422" s="4"/>
      <c r="J422" s="4"/>
      <c r="K422" s="4"/>
      <c r="L422" s="4"/>
      <c r="M422" s="4"/>
      <c r="N422" s="5"/>
      <c r="O422" s="4"/>
    </row>
    <row r="423" spans="1:15" x14ac:dyDescent="0.3">
      <c r="A423" s="13">
        <f t="shared" si="8"/>
        <v>422</v>
      </c>
      <c r="C423" s="3"/>
      <c r="D423" s="3">
        <f>C423-Feuil1!$C$2</f>
        <v>-1.0442708333333335E-3</v>
      </c>
      <c r="E423" s="3">
        <f>C423-$C422</f>
        <v>0</v>
      </c>
      <c r="F423" s="4"/>
      <c r="G423" s="36" t="e">
        <f>Tableau2[[#This Row],[PP ajustés]]-Tableau2[[#This Row],[PP]]</f>
        <v>#DIV/0!</v>
      </c>
      <c r="H423" s="18" t="e">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#DIV/0!</v>
      </c>
      <c r="I423" s="4"/>
      <c r="J423" s="4"/>
      <c r="K423" s="4"/>
      <c r="L423" s="4"/>
      <c r="M423" s="4"/>
      <c r="N423" s="5"/>
      <c r="O423" s="4"/>
    </row>
    <row r="424" spans="1:15" x14ac:dyDescent="0.3">
      <c r="A424" s="13">
        <f t="shared" si="8"/>
        <v>423</v>
      </c>
      <c r="C424" s="3"/>
      <c r="D424" s="3">
        <f>C424-Feuil1!$C$2</f>
        <v>-1.0442708333333335E-3</v>
      </c>
      <c r="E424" s="3">
        <f>C424-$C423</f>
        <v>0</v>
      </c>
      <c r="F424" s="4"/>
      <c r="G424" s="36" t="e">
        <f>Tableau2[[#This Row],[PP ajustés]]-Tableau2[[#This Row],[PP]]</f>
        <v>#DIV/0!</v>
      </c>
      <c r="H424" s="18" t="e">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#DIV/0!</v>
      </c>
      <c r="I424" s="4"/>
      <c r="J424" s="4"/>
      <c r="K424" s="4"/>
      <c r="L424" s="4"/>
      <c r="M424" s="4"/>
      <c r="N424" s="5"/>
      <c r="O424" s="4"/>
    </row>
    <row r="425" spans="1:15" x14ac:dyDescent="0.3">
      <c r="A425" s="13">
        <f t="shared" si="8"/>
        <v>424</v>
      </c>
      <c r="C425" s="3"/>
      <c r="D425" s="3">
        <f>C425-Feuil1!$C$2</f>
        <v>-1.0442708333333335E-3</v>
      </c>
      <c r="E425" s="3">
        <f>C425-$C424</f>
        <v>0</v>
      </c>
      <c r="F425" s="4"/>
      <c r="G425" s="36" t="e">
        <f>Tableau2[[#This Row],[PP ajustés]]-Tableau2[[#This Row],[PP]]</f>
        <v>#DIV/0!</v>
      </c>
      <c r="H425" s="18" t="e">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#DIV/0!</v>
      </c>
      <c r="I425" s="4"/>
      <c r="J425" s="4"/>
      <c r="K425" s="4"/>
      <c r="L425" s="4"/>
      <c r="M425" s="4"/>
      <c r="N425" s="5"/>
      <c r="O425" s="4"/>
    </row>
    <row r="426" spans="1:15" x14ac:dyDescent="0.3">
      <c r="A426" s="13">
        <f t="shared" si="8"/>
        <v>425</v>
      </c>
      <c r="C426" s="3"/>
      <c r="D426" s="3">
        <f>C426-Feuil1!$C$2</f>
        <v>-1.0442708333333335E-3</v>
      </c>
      <c r="E426" s="3">
        <f>C426-$C425</f>
        <v>0</v>
      </c>
      <c r="F426" s="4"/>
      <c r="G426" s="36" t="e">
        <f>Tableau2[[#This Row],[PP ajustés]]-Tableau2[[#This Row],[PP]]</f>
        <v>#DIV/0!</v>
      </c>
      <c r="H426" s="18" t="e">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#DIV/0!</v>
      </c>
      <c r="I426" s="4"/>
      <c r="J426" s="4"/>
      <c r="K426" s="4"/>
      <c r="L426" s="4"/>
      <c r="M426" s="4"/>
      <c r="N426" s="5"/>
      <c r="O426" s="4"/>
    </row>
    <row r="427" spans="1:15" x14ac:dyDescent="0.3">
      <c r="A427" s="13">
        <f t="shared" si="8"/>
        <v>426</v>
      </c>
      <c r="C427" s="3"/>
      <c r="D427" s="3">
        <f>C427-Feuil1!$C$2</f>
        <v>-1.0442708333333335E-3</v>
      </c>
      <c r="E427" s="3">
        <f>C427-$C426</f>
        <v>0</v>
      </c>
      <c r="F427" s="4"/>
      <c r="G427" s="36" t="e">
        <f>Tableau2[[#This Row],[PP ajustés]]-Tableau2[[#This Row],[PP]]</f>
        <v>#DIV/0!</v>
      </c>
      <c r="H427" s="18" t="e">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#DIV/0!</v>
      </c>
      <c r="I427" s="4"/>
      <c r="J427" s="4"/>
      <c r="K427" s="4"/>
      <c r="L427" s="4"/>
      <c r="M427" s="4"/>
      <c r="N427" s="5"/>
      <c r="O427" s="4"/>
    </row>
    <row r="428" spans="1:15" x14ac:dyDescent="0.3">
      <c r="A428" s="13">
        <f t="shared" si="8"/>
        <v>427</v>
      </c>
      <c r="C428" s="3"/>
      <c r="D428" s="3">
        <f>C428-Feuil1!$C$2</f>
        <v>-1.0442708333333335E-3</v>
      </c>
      <c r="E428" s="3">
        <f>C428-$C427</f>
        <v>0</v>
      </c>
      <c r="F428" s="4"/>
      <c r="G428" s="36" t="e">
        <f>Tableau2[[#This Row],[PP ajustés]]-Tableau2[[#This Row],[PP]]</f>
        <v>#DIV/0!</v>
      </c>
      <c r="H428" s="18" t="e">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#DIV/0!</v>
      </c>
      <c r="I428" s="4"/>
      <c r="J428" s="4"/>
      <c r="K428" s="4"/>
      <c r="L428" s="4"/>
      <c r="M428" s="4"/>
      <c r="N428" s="5"/>
      <c r="O428" s="4"/>
    </row>
    <row r="429" spans="1:15" x14ac:dyDescent="0.3">
      <c r="A429" s="13">
        <f t="shared" si="8"/>
        <v>428</v>
      </c>
      <c r="C429" s="3"/>
      <c r="D429" s="3">
        <f>C429-Feuil1!$C$2</f>
        <v>-1.0442708333333335E-3</v>
      </c>
      <c r="E429" s="3">
        <f>C429-$C428</f>
        <v>0</v>
      </c>
      <c r="F429" s="4"/>
      <c r="G429" s="36" t="e">
        <f>Tableau2[[#This Row],[PP ajustés]]-Tableau2[[#This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5" x14ac:dyDescent="0.3">
      <c r="A430" s="13">
        <f t="shared" si="8"/>
        <v>429</v>
      </c>
      <c r="C430" s="3"/>
      <c r="D430" s="3">
        <f>C430-Feuil1!$C$2</f>
        <v>-1.0442708333333335E-3</v>
      </c>
      <c r="E430" s="3">
        <f>C430-$C429</f>
        <v>0</v>
      </c>
      <c r="F430" s="4"/>
      <c r="G430" s="36" t="e">
        <f>Tableau2[[#This Row],[PP ajustés]]-Tableau2[[#This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5" x14ac:dyDescent="0.3">
      <c r="A431" s="13">
        <f t="shared" si="8"/>
        <v>430</v>
      </c>
      <c r="C431" s="3"/>
      <c r="D431" s="3">
        <f>C431-Feuil1!$C$2</f>
        <v>-1.0442708333333335E-3</v>
      </c>
      <c r="E431" s="3">
        <f>C431-$C430</f>
        <v>0</v>
      </c>
      <c r="F431" s="4"/>
      <c r="G431" s="36" t="e">
        <f>Tableau2[[#This Row],[PP ajustés]]-Tableau2[[#This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5" x14ac:dyDescent="0.3">
      <c r="A432" s="13">
        <f t="shared" si="8"/>
        <v>431</v>
      </c>
      <c r="C432" s="3"/>
      <c r="D432" s="3">
        <f>C432-Feuil1!$C$2</f>
        <v>-1.0442708333333335E-3</v>
      </c>
      <c r="E432" s="3">
        <f>C432-$C431</f>
        <v>0</v>
      </c>
      <c r="F432" s="4"/>
      <c r="G432" s="36" t="e">
        <f>Tableau2[[#This Row],[PP ajustés]]-Tableau2[[#This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8"/>
        <v>432</v>
      </c>
      <c r="C433" s="3"/>
      <c r="D433" s="3">
        <f>C433-Feuil1!$C$2</f>
        <v>-1.0442708333333335E-3</v>
      </c>
      <c r="E433" s="3">
        <f>C433-$C432</f>
        <v>0</v>
      </c>
      <c r="F433" s="4"/>
      <c r="G433" s="36" t="e">
        <f>Tableau2[[#This Row],[PP ajustés]]-Tableau2[[#This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8"/>
        <v>433</v>
      </c>
      <c r="C434" s="3"/>
      <c r="D434" s="3">
        <f>C434-Feuil1!$C$2</f>
        <v>-1.0442708333333335E-3</v>
      </c>
      <c r="E434" s="3">
        <f>C434-$C433</f>
        <v>0</v>
      </c>
      <c r="F434" s="4"/>
      <c r="G434" s="36" t="e">
        <f>Tableau2[[#This Row],[PP ajustés]]-Tableau2[[#This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8"/>
        <v>434</v>
      </c>
      <c r="C435" s="3"/>
      <c r="D435" s="3">
        <f>C435-Feuil1!$C$2</f>
        <v>-1.0442708333333335E-3</v>
      </c>
      <c r="E435" s="3">
        <f>C435-$C434</f>
        <v>0</v>
      </c>
      <c r="F435" s="4"/>
      <c r="G435" s="36" t="e">
        <f>Tableau2[[#This Row],[PP ajustés]]-Tableau2[[#This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8"/>
        <v>435</v>
      </c>
      <c r="C436" s="3"/>
      <c r="D436" s="3">
        <f>C436-Feuil1!$C$2</f>
        <v>-1.0442708333333335E-3</v>
      </c>
      <c r="E436" s="3">
        <f>C436-$C435</f>
        <v>0</v>
      </c>
      <c r="F436" s="4"/>
      <c r="G436" s="36" t="e">
        <f>Tableau2[[#This Row],[PP ajustés]]-Tableau2[[#This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8"/>
        <v>436</v>
      </c>
      <c r="C437" s="3"/>
      <c r="D437" s="3">
        <f>C437-Feuil1!$C$2</f>
        <v>-1.0442708333333335E-3</v>
      </c>
      <c r="E437" s="3">
        <f>C437-$C436</f>
        <v>0</v>
      </c>
      <c r="F437" s="4"/>
      <c r="G437" s="36" t="e">
        <f>Tableau2[[#This Row],[PP ajustés]]-Tableau2[[#This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8"/>
        <v>437</v>
      </c>
      <c r="C438" s="3"/>
      <c r="D438" s="3">
        <f>C438-Feuil1!$C$2</f>
        <v>-1.0442708333333335E-3</v>
      </c>
      <c r="E438" s="3">
        <f>C438-$C437</f>
        <v>0</v>
      </c>
      <c r="F438" s="4"/>
      <c r="G438" s="36" t="e">
        <f>Tableau2[[#This Row],[PP ajustés]]-Tableau2[[#This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8"/>
        <v>438</v>
      </c>
      <c r="C439" s="3"/>
      <c r="D439" s="3">
        <f>C439-Feuil1!$C$2</f>
        <v>-1.0442708333333335E-3</v>
      </c>
      <c r="E439" s="3">
        <f>C439-$C438</f>
        <v>0</v>
      </c>
      <c r="F439" s="4"/>
      <c r="G439" s="36" t="e">
        <f>Tableau2[[#This Row],[PP ajustés]]-Tableau2[[#This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8"/>
        <v>439</v>
      </c>
      <c r="C440" s="3"/>
      <c r="D440" s="3">
        <f>C440-Feuil1!$C$2</f>
        <v>-1.0442708333333335E-3</v>
      </c>
      <c r="E440" s="3">
        <f>C440-$C439</f>
        <v>0</v>
      </c>
      <c r="F440" s="4"/>
      <c r="G440" s="36" t="e">
        <f>Tableau2[[#This Row],[PP ajustés]]-Tableau2[[#This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8"/>
        <v>440</v>
      </c>
      <c r="C441" s="3"/>
      <c r="D441" s="3">
        <f>C441-Feuil1!$C$2</f>
        <v>-1.0442708333333335E-3</v>
      </c>
      <c r="E441" s="3">
        <f>C441-$C440</f>
        <v>0</v>
      </c>
      <c r="F441" s="4"/>
      <c r="G441" s="36" t="e">
        <f>Tableau2[[#This Row],[PP ajustés]]-Tableau2[[#This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8"/>
        <v>441</v>
      </c>
      <c r="C442" s="3"/>
      <c r="D442" s="3">
        <f>C442-Feuil1!$C$2</f>
        <v>-1.0442708333333335E-3</v>
      </c>
      <c r="E442" s="3">
        <f>C442-$C441</f>
        <v>0</v>
      </c>
      <c r="F442" s="4"/>
      <c r="G442" s="36" t="e">
        <f>Tableau2[[#This Row],[PP ajustés]]-Tableau2[[#This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8"/>
        <v>442</v>
      </c>
      <c r="C443" s="3"/>
      <c r="D443" s="3">
        <f>C443-Feuil1!$C$2</f>
        <v>-1.0442708333333335E-3</v>
      </c>
      <c r="E443" s="3">
        <f>C443-$C442</f>
        <v>0</v>
      </c>
      <c r="F443" s="4"/>
      <c r="G443" s="36" t="e">
        <f>Tableau2[[#This Row],[PP ajustés]]-Tableau2[[#This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8"/>
        <v>443</v>
      </c>
      <c r="C444" s="3"/>
      <c r="D444" s="3">
        <f>C444-Feuil1!$C$2</f>
        <v>-1.0442708333333335E-3</v>
      </c>
      <c r="E444" s="3">
        <f>C444-$C443</f>
        <v>0</v>
      </c>
      <c r="F444" s="4"/>
      <c r="G444" s="36" t="e">
        <f>Tableau2[[#This Row],[PP ajustés]]-Tableau2[[#This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8"/>
        <v>444</v>
      </c>
      <c r="C445" s="3"/>
      <c r="D445" s="3">
        <f>C445-Feuil1!$C$2</f>
        <v>-1.0442708333333335E-3</v>
      </c>
      <c r="E445" s="3">
        <f>C445-$C444</f>
        <v>0</v>
      </c>
      <c r="F445" s="4"/>
      <c r="G445" s="36" t="e">
        <f>Tableau2[[#This Row],[PP ajustés]]-Tableau2[[#This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8"/>
        <v>445</v>
      </c>
      <c r="C446" s="3"/>
      <c r="D446" s="3">
        <f>C446-Feuil1!$C$2</f>
        <v>-1.0442708333333335E-3</v>
      </c>
      <c r="E446" s="3">
        <f>C446-$C445</f>
        <v>0</v>
      </c>
      <c r="F446" s="4"/>
      <c r="G446" s="36" t="e">
        <f>Tableau2[[#This Row],[PP ajustés]]-Tableau2[[#This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8"/>
        <v>446</v>
      </c>
      <c r="C447" s="3"/>
      <c r="D447" s="3">
        <f>C447-Feuil1!$C$2</f>
        <v>-1.0442708333333335E-3</v>
      </c>
      <c r="E447" s="3">
        <f>C447-$C446</f>
        <v>0</v>
      </c>
      <c r="F447" s="4"/>
      <c r="G447" s="36" t="e">
        <f>Tableau2[[#This Row],[PP ajustés]]-Tableau2[[#This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8"/>
        <v>447</v>
      </c>
      <c r="C448" s="3"/>
      <c r="D448" s="3">
        <f>C448-Feuil1!$C$2</f>
        <v>-1.0442708333333335E-3</v>
      </c>
      <c r="E448" s="3">
        <f>C448-$C447</f>
        <v>0</v>
      </c>
      <c r="F448" s="4"/>
      <c r="G448" s="36" t="e">
        <f>Tableau2[[#This Row],[PP ajustés]]-Tableau2[[#This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8"/>
        <v>448</v>
      </c>
      <c r="C449" s="3"/>
      <c r="D449" s="3">
        <f>C449-Feuil1!$C$2</f>
        <v>-1.0442708333333335E-3</v>
      </c>
      <c r="E449" s="3">
        <f>C449-$C448</f>
        <v>0</v>
      </c>
      <c r="F449" s="4"/>
      <c r="G449" s="36" t="e">
        <f>Tableau2[[#This Row],[PP ajustés]]-Tableau2[[#This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8"/>
        <v>449</v>
      </c>
      <c r="C450" s="3"/>
      <c r="D450" s="3">
        <f>C450-Feuil1!$C$2</f>
        <v>-1.0442708333333335E-3</v>
      </c>
      <c r="E450" s="3">
        <f>C450-$C449</f>
        <v>0</v>
      </c>
      <c r="F450" s="4"/>
      <c r="G450" s="36" t="e">
        <f>Tableau2[[#This Row],[PP ajustés]]-Tableau2[[#This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8"/>
        <v>450</v>
      </c>
      <c r="C451" s="3"/>
      <c r="D451" s="3">
        <f>C451-Feuil1!$C$2</f>
        <v>-1.0442708333333335E-3</v>
      </c>
      <c r="E451" s="3">
        <f>C451-$C450</f>
        <v>0</v>
      </c>
      <c r="F451" s="4"/>
      <c r="G451" s="36" t="e">
        <f>Tableau2[[#This Row],[PP ajustés]]-Tableau2[[#This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9">A451+1</f>
        <v>451</v>
      </c>
      <c r="C452" s="3"/>
      <c r="D452" s="3">
        <f>C452-Feuil1!$C$2</f>
        <v>-1.0442708333333335E-3</v>
      </c>
      <c r="E452" s="3">
        <f>C452-$C451</f>
        <v>0</v>
      </c>
      <c r="F452" s="4"/>
      <c r="G452" s="36" t="e">
        <f>Tableau2[[#This Row],[PP ajustés]]-Tableau2[[#This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9"/>
        <v>452</v>
      </c>
      <c r="C453" s="3"/>
      <c r="D453" s="3">
        <f>C453-Feuil1!$C$2</f>
        <v>-1.0442708333333335E-3</v>
      </c>
      <c r="E453" s="3">
        <f>C453-$C452</f>
        <v>0</v>
      </c>
      <c r="F453" s="4"/>
      <c r="G453" s="36" t="e">
        <f>Tableau2[[#This Row],[PP ajustés]]-Tableau2[[#This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9"/>
        <v>453</v>
      </c>
      <c r="C454" s="3"/>
      <c r="D454" s="3">
        <f>C454-Feuil1!$C$2</f>
        <v>-1.0442708333333335E-3</v>
      </c>
      <c r="E454" s="3">
        <f>C454-$C453</f>
        <v>0</v>
      </c>
      <c r="F454" s="4"/>
      <c r="G454" s="36" t="e">
        <f>Tableau2[[#This Row],[PP ajustés]]-Tableau2[[#This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9"/>
        <v>454</v>
      </c>
      <c r="C455" s="3"/>
      <c r="D455" s="3">
        <f>C455-Feuil1!$C$2</f>
        <v>-1.0442708333333335E-3</v>
      </c>
      <c r="E455" s="3">
        <f>C455-$C454</f>
        <v>0</v>
      </c>
      <c r="F455" s="4"/>
      <c r="G455" s="36" t="e">
        <f>Tableau2[[#This Row],[PP ajustés]]-Tableau2[[#This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9"/>
        <v>455</v>
      </c>
      <c r="C456" s="3"/>
      <c r="D456" s="3">
        <f>C456-Feuil1!$C$2</f>
        <v>-1.0442708333333335E-3</v>
      </c>
      <c r="E456" s="3">
        <f>C456-$C455</f>
        <v>0</v>
      </c>
      <c r="F456" s="4"/>
      <c r="G456" s="36" t="e">
        <f>Tableau2[[#This Row],[PP ajustés]]-Tableau2[[#This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9"/>
        <v>456</v>
      </c>
      <c r="C457" s="3"/>
      <c r="D457" s="3">
        <f>C457-Feuil1!$C$2</f>
        <v>-1.0442708333333335E-3</v>
      </c>
      <c r="E457" s="3">
        <f>C457-$C456</f>
        <v>0</v>
      </c>
      <c r="F457" s="4"/>
      <c r="G457" s="36" t="e">
        <f>Tableau2[[#This Row],[PP ajustés]]-Tableau2[[#This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9"/>
        <v>457</v>
      </c>
      <c r="C458" s="3"/>
      <c r="D458" s="3">
        <f>C458-Feuil1!$C$2</f>
        <v>-1.0442708333333335E-3</v>
      </c>
      <c r="E458" s="3">
        <f>C458-$C457</f>
        <v>0</v>
      </c>
      <c r="F458" s="4"/>
      <c r="G458" s="36" t="e">
        <f>Tableau2[[#This Row],[PP ajustés]]-Tableau2[[#This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9"/>
        <v>458</v>
      </c>
      <c r="C459" s="3"/>
      <c r="D459" s="3">
        <f>C459-Feuil1!$C$2</f>
        <v>-1.0442708333333335E-3</v>
      </c>
      <c r="E459" s="3">
        <f>C459-$C458</f>
        <v>0</v>
      </c>
      <c r="F459" s="4"/>
      <c r="G459" s="36" t="e">
        <f>Tableau2[[#This Row],[PP ajustés]]-Tableau2[[#This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9"/>
        <v>459</v>
      </c>
      <c r="C460" s="3"/>
      <c r="D460" s="3">
        <f>C460-Feuil1!$C$2</f>
        <v>-1.0442708333333335E-3</v>
      </c>
      <c r="E460" s="3">
        <f>C460-$C459</f>
        <v>0</v>
      </c>
      <c r="F460" s="4"/>
      <c r="G460" s="36" t="e">
        <f>Tableau2[[#This Row],[PP ajustés]]-Tableau2[[#This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9"/>
        <v>460</v>
      </c>
      <c r="C461" s="3"/>
      <c r="D461" s="3">
        <f>C461-Feuil1!$C$2</f>
        <v>-1.0442708333333335E-3</v>
      </c>
      <c r="E461" s="3">
        <f>C461-$C460</f>
        <v>0</v>
      </c>
      <c r="F461" s="4"/>
      <c r="G461" s="36" t="e">
        <f>Tableau2[[#This Row],[PP ajustés]]-Tableau2[[#This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9"/>
        <v>461</v>
      </c>
      <c r="C462" s="3"/>
      <c r="D462" s="3">
        <f>C462-Feuil1!$C$2</f>
        <v>-1.0442708333333335E-3</v>
      </c>
      <c r="E462" s="3">
        <f>C462-$C461</f>
        <v>0</v>
      </c>
      <c r="F462" s="4"/>
      <c r="G462" s="36" t="e">
        <f>Tableau2[[#This Row],[PP ajustés]]-Tableau2[[#This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9"/>
        <v>462</v>
      </c>
      <c r="C463" s="3"/>
      <c r="D463" s="3">
        <f>C463-Feuil1!$C$2</f>
        <v>-1.0442708333333335E-3</v>
      </c>
      <c r="E463" s="3">
        <f>C463-$C462</f>
        <v>0</v>
      </c>
      <c r="F463" s="4"/>
      <c r="G463" s="36" t="e">
        <f>Tableau2[[#This Row],[PP ajustés]]-Tableau2[[#This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9"/>
        <v>463</v>
      </c>
      <c r="C464" s="3"/>
      <c r="D464" s="3">
        <f>C464-Feuil1!$C$2</f>
        <v>-1.0442708333333335E-3</v>
      </c>
      <c r="E464" s="3">
        <f>C464-$C463</f>
        <v>0</v>
      </c>
      <c r="F464" s="4"/>
      <c r="G464" s="36" t="e">
        <f>Tableau2[[#This Row],[PP ajustés]]-Tableau2[[#This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9"/>
        <v>464</v>
      </c>
      <c r="C465" s="3"/>
      <c r="D465" s="3">
        <f>C465-Feuil1!$C$2</f>
        <v>-1.0442708333333335E-3</v>
      </c>
      <c r="E465" s="3">
        <f>C465-$C464</f>
        <v>0</v>
      </c>
      <c r="F465" s="4"/>
      <c r="G465" s="36" t="e">
        <f>Tableau2[[#This Row],[PP ajustés]]-Tableau2[[#This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9"/>
        <v>465</v>
      </c>
      <c r="C466" s="3"/>
      <c r="D466" s="3">
        <f>C466-Feuil1!$C$2</f>
        <v>-1.0442708333333335E-3</v>
      </c>
      <c r="E466" s="3">
        <f>C466-$C465</f>
        <v>0</v>
      </c>
      <c r="F466" s="4"/>
      <c r="G466" s="36" t="e">
        <f>Tableau2[[#This Row],[PP ajustés]]-Tableau2[[#This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9"/>
        <v>466</v>
      </c>
      <c r="C467" s="3"/>
      <c r="D467" s="3">
        <f>C467-Feuil1!$C$2</f>
        <v>-1.0442708333333335E-3</v>
      </c>
      <c r="E467" s="3">
        <f>C467-$C466</f>
        <v>0</v>
      </c>
      <c r="F467" s="4"/>
      <c r="G467" s="36" t="e">
        <f>Tableau2[[#This Row],[PP ajustés]]-Tableau2[[#This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9"/>
        <v>467</v>
      </c>
      <c r="C468" s="3"/>
      <c r="D468" s="3">
        <f>C468-Feuil1!$C$2</f>
        <v>-1.0442708333333335E-3</v>
      </c>
      <c r="E468" s="3">
        <f>C468-$C467</f>
        <v>0</v>
      </c>
      <c r="F468" s="4"/>
      <c r="G468" s="36" t="e">
        <f>Tableau2[[#This Row],[PP ajustés]]-Tableau2[[#This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9"/>
        <v>468</v>
      </c>
      <c r="C469" s="3"/>
      <c r="D469" s="3">
        <f>C469-Feuil1!$C$2</f>
        <v>-1.0442708333333335E-3</v>
      </c>
      <c r="E469" s="3">
        <f>C469-$C468</f>
        <v>0</v>
      </c>
      <c r="F469" s="4"/>
      <c r="G469" s="36" t="e">
        <f>Tableau2[[#This Row],[PP ajustés]]-Tableau2[[#This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9"/>
        <v>469</v>
      </c>
      <c r="C470" s="3"/>
      <c r="D470" s="3">
        <f>C470-Feuil1!$C$2</f>
        <v>-1.0442708333333335E-3</v>
      </c>
      <c r="E470" s="3">
        <f>C470-$C469</f>
        <v>0</v>
      </c>
      <c r="F470" s="4"/>
      <c r="G470" s="36" t="e">
        <f>Tableau2[[#This Row],[PP ajustés]]-Tableau2[[#This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9"/>
        <v>470</v>
      </c>
      <c r="C471" s="3"/>
      <c r="D471" s="3">
        <f>C471-Feuil1!$C$2</f>
        <v>-1.0442708333333335E-3</v>
      </c>
      <c r="E471" s="3">
        <f>C471-$C470</f>
        <v>0</v>
      </c>
      <c r="F471" s="4"/>
      <c r="G471" s="36" t="e">
        <f>Tableau2[[#This Row],[PP ajustés]]-Tableau2[[#This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9"/>
        <v>471</v>
      </c>
      <c r="C472" s="3"/>
      <c r="D472" s="3">
        <f>C472-Feuil1!$C$2</f>
        <v>-1.0442708333333335E-3</v>
      </c>
      <c r="E472" s="3">
        <f>C472-$C471</f>
        <v>0</v>
      </c>
      <c r="F472" s="4"/>
      <c r="G472" s="36" t="e">
        <f>Tableau2[[#This Row],[PP ajustés]]-Tableau2[[#This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9"/>
        <v>472</v>
      </c>
      <c r="C473" s="3"/>
      <c r="D473" s="3">
        <f>C473-Feuil1!$C$2</f>
        <v>-1.0442708333333335E-3</v>
      </c>
      <c r="E473" s="3">
        <f>C473-$C472</f>
        <v>0</v>
      </c>
      <c r="F473" s="4"/>
      <c r="G473" s="36" t="e">
        <f>Tableau2[[#This Row],[PP ajustés]]-Tableau2[[#This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9"/>
        <v>473</v>
      </c>
      <c r="C474" s="3"/>
      <c r="D474" s="3">
        <f>C474-Feuil1!$C$2</f>
        <v>-1.0442708333333335E-3</v>
      </c>
      <c r="E474" s="3">
        <f>C474-$C473</f>
        <v>0</v>
      </c>
      <c r="F474" s="4"/>
      <c r="G474" s="36" t="e">
        <f>Tableau2[[#This Row],[PP ajustés]]-Tableau2[[#This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9"/>
        <v>474</v>
      </c>
      <c r="C475" s="3"/>
      <c r="D475" s="3">
        <f>C475-Feuil1!$C$2</f>
        <v>-1.0442708333333335E-3</v>
      </c>
      <c r="E475" s="3">
        <f>C475-$C474</f>
        <v>0</v>
      </c>
      <c r="F475" s="4"/>
      <c r="G475" s="36" t="e">
        <f>Tableau2[[#This Row],[PP ajustés]]-Tableau2[[#This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9"/>
        <v>475</v>
      </c>
      <c r="C476" s="3"/>
      <c r="D476" s="3">
        <f>C476-Feuil1!$C$2</f>
        <v>-1.0442708333333335E-3</v>
      </c>
      <c r="E476" s="3">
        <f>C476-$C475</f>
        <v>0</v>
      </c>
      <c r="F476" s="4"/>
      <c r="G476" s="36" t="e">
        <f>Tableau2[[#This Row],[PP ajustés]]-Tableau2[[#This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9"/>
        <v>476</v>
      </c>
      <c r="C477" s="3"/>
      <c r="D477" s="3">
        <f>C477-Feuil1!$C$2</f>
        <v>-1.0442708333333335E-3</v>
      </c>
      <c r="E477" s="3">
        <f>C477-$C476</f>
        <v>0</v>
      </c>
      <c r="F477" s="4"/>
      <c r="G477" s="36" t="e">
        <f>Tableau2[[#This Row],[PP ajustés]]-Tableau2[[#This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9"/>
        <v>477</v>
      </c>
      <c r="C478" s="3"/>
      <c r="D478" s="3">
        <f>C478-Feuil1!$C$2</f>
        <v>-1.0442708333333335E-3</v>
      </c>
      <c r="E478" s="3">
        <f>C478-$C477</f>
        <v>0</v>
      </c>
      <c r="F478" s="4"/>
      <c r="G478" s="36" t="e">
        <f>Tableau2[[#This Row],[PP ajustés]]-Tableau2[[#This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9"/>
        <v>478</v>
      </c>
      <c r="C479" s="3"/>
      <c r="D479" s="3">
        <f>C479-Feuil1!$C$2</f>
        <v>-1.0442708333333335E-3</v>
      </c>
      <c r="E479" s="3">
        <f>C479-$C478</f>
        <v>0</v>
      </c>
      <c r="F479" s="4"/>
      <c r="G479" s="36" t="e">
        <f>Tableau2[[#This Row],[PP ajustés]]-Tableau2[[#This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9"/>
        <v>479</v>
      </c>
      <c r="C480" s="3"/>
      <c r="D480" s="3">
        <f>C480-Feuil1!$C$2</f>
        <v>-1.0442708333333335E-3</v>
      </c>
      <c r="E480" s="3">
        <f>C480-$C479</f>
        <v>0</v>
      </c>
      <c r="F480" s="4"/>
      <c r="G480" s="36" t="e">
        <f>Tableau2[[#This Row],[PP ajustés]]-Tableau2[[#This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9"/>
        <v>480</v>
      </c>
      <c r="C481" s="3"/>
      <c r="D481" s="3">
        <f>C481-Feuil1!$C$2</f>
        <v>-1.0442708333333335E-3</v>
      </c>
      <c r="E481" s="3">
        <f>C481-$C480</f>
        <v>0</v>
      </c>
      <c r="F481" s="4"/>
      <c r="G481" s="36" t="e">
        <f>Tableau2[[#This Row],[PP ajustés]]-Tableau2[[#This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9"/>
        <v>481</v>
      </c>
      <c r="C482" s="3"/>
      <c r="D482" s="3">
        <f>C482-Feuil1!$C$2</f>
        <v>-1.0442708333333335E-3</v>
      </c>
      <c r="E482" s="3">
        <f>C482-$C481</f>
        <v>0</v>
      </c>
      <c r="F482" s="4"/>
      <c r="G482" s="36" t="e">
        <f>Tableau2[[#This Row],[PP ajustés]]-Tableau2[[#This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9"/>
        <v>482</v>
      </c>
      <c r="C483" s="3"/>
      <c r="D483" s="3">
        <f>C483-Feuil1!$C$2</f>
        <v>-1.0442708333333335E-3</v>
      </c>
      <c r="E483" s="3">
        <f>C483-$C482</f>
        <v>0</v>
      </c>
      <c r="F483" s="4"/>
      <c r="G483" s="36" t="e">
        <f>Tableau2[[#This Row],[PP ajustés]]-Tableau2[[#This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9"/>
        <v>483</v>
      </c>
      <c r="C484" s="3"/>
      <c r="D484" s="3">
        <f>C484-Feuil1!$C$2</f>
        <v>-1.0442708333333335E-3</v>
      </c>
      <c r="E484" s="3">
        <f>C484-$C483</f>
        <v>0</v>
      </c>
      <c r="F484" s="4"/>
      <c r="G484" s="36" t="e">
        <f>Tableau2[[#This Row],[PP ajustés]]-Tableau2[[#This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9"/>
        <v>484</v>
      </c>
      <c r="C485" s="3"/>
      <c r="D485" s="3">
        <f>C485-Feuil1!$C$2</f>
        <v>-1.0442708333333335E-3</v>
      </c>
      <c r="E485" s="3">
        <f>C485-$C484</f>
        <v>0</v>
      </c>
      <c r="F485" s="4"/>
      <c r="G485" s="36" t="e">
        <f>Tableau2[[#This Row],[PP ajustés]]-Tableau2[[#This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9"/>
        <v>485</v>
      </c>
      <c r="C486" s="3"/>
      <c r="D486" s="3">
        <f>C486-Feuil1!$C$2</f>
        <v>-1.0442708333333335E-3</v>
      </c>
      <c r="E486" s="3">
        <f>C486-$C485</f>
        <v>0</v>
      </c>
      <c r="F486" s="4"/>
      <c r="G486" s="36" t="e">
        <f>Tableau2[[#This Row],[PP ajustés]]-Tableau2[[#This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9"/>
        <v>486</v>
      </c>
      <c r="C487" s="3"/>
      <c r="D487" s="3">
        <f>C487-Feuil1!$C$2</f>
        <v>-1.0442708333333335E-3</v>
      </c>
      <c r="E487" s="3">
        <f>C487-$C486</f>
        <v>0</v>
      </c>
      <c r="F487" s="4"/>
      <c r="G487" s="36" t="e">
        <f>Tableau2[[#This Row],[PP ajustés]]-Tableau2[[#This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9"/>
        <v>487</v>
      </c>
      <c r="C488" s="3"/>
      <c r="D488" s="3">
        <f>C488-Feuil1!$C$2</f>
        <v>-1.0442708333333335E-3</v>
      </c>
      <c r="E488" s="3">
        <f>C488-$C487</f>
        <v>0</v>
      </c>
      <c r="F488" s="4"/>
      <c r="G488" s="36" t="e">
        <f>Tableau2[[#This Row],[PP ajustés]]-Tableau2[[#This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9"/>
        <v>488</v>
      </c>
      <c r="C489" s="3"/>
      <c r="D489" s="3">
        <f>C489-Feuil1!$C$2</f>
        <v>-1.0442708333333335E-3</v>
      </c>
      <c r="E489" s="3">
        <f>C489-$C488</f>
        <v>0</v>
      </c>
      <c r="F489" s="4"/>
      <c r="G489" s="36" t="e">
        <f>Tableau2[[#This Row],[PP ajustés]]-Tableau2[[#This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9"/>
        <v>489</v>
      </c>
      <c r="C490" s="3"/>
      <c r="D490" s="3">
        <f>C490-Feuil1!$C$2</f>
        <v>-1.0442708333333335E-3</v>
      </c>
      <c r="E490" s="3">
        <f>C490-$C489</f>
        <v>0</v>
      </c>
      <c r="F490" s="4"/>
      <c r="G490" s="36" t="e">
        <f>Tableau2[[#This Row],[PP ajustés]]-Tableau2[[#This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9"/>
        <v>490</v>
      </c>
      <c r="C491" s="3"/>
      <c r="D491" s="3">
        <f>C491-Feuil1!$C$2</f>
        <v>-1.0442708333333335E-3</v>
      </c>
      <c r="E491" s="3">
        <f>C491-$C490</f>
        <v>0</v>
      </c>
      <c r="F491" s="4"/>
      <c r="G491" s="36" t="e">
        <f>Tableau2[[#This Row],[PP ajustés]]-Tableau2[[#This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9"/>
        <v>491</v>
      </c>
      <c r="C492" s="3"/>
      <c r="D492" s="3">
        <f>C492-Feuil1!$C$2</f>
        <v>-1.0442708333333335E-3</v>
      </c>
      <c r="E492" s="3">
        <f>C492-$C491</f>
        <v>0</v>
      </c>
      <c r="F492" s="4"/>
      <c r="G492" s="36" t="e">
        <f>Tableau2[[#This Row],[PP ajustés]]-Tableau2[[#This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9"/>
        <v>492</v>
      </c>
      <c r="C493" s="3"/>
      <c r="D493" s="3">
        <f>C493-Feuil1!$C$2</f>
        <v>-1.0442708333333335E-3</v>
      </c>
      <c r="E493" s="3">
        <f>C493-$C492</f>
        <v>0</v>
      </c>
      <c r="F493" s="4"/>
      <c r="G493" s="36" t="e">
        <f>Tableau2[[#This Row],[PP ajustés]]-Tableau2[[#This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9"/>
        <v>493</v>
      </c>
      <c r="C494" s="3"/>
      <c r="D494" s="3">
        <f>C494-Feuil1!$C$2</f>
        <v>-1.0442708333333335E-3</v>
      </c>
      <c r="E494" s="3">
        <f>C494-$C493</f>
        <v>0</v>
      </c>
      <c r="F494" s="4"/>
      <c r="G494" s="36" t="e">
        <f>Tableau2[[#This Row],[PP ajustés]]-Tableau2[[#This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9"/>
        <v>494</v>
      </c>
      <c r="C495" s="3"/>
      <c r="D495" s="3">
        <f>C495-Feuil1!$C$2</f>
        <v>-1.0442708333333335E-3</v>
      </c>
      <c r="E495" s="3">
        <f>C495-$C494</f>
        <v>0</v>
      </c>
      <c r="F495" s="4"/>
      <c r="G495" s="36" t="e">
        <f>Tableau2[[#This Row],[PP ajustés]]-Tableau2[[#This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9"/>
        <v>495</v>
      </c>
      <c r="C496" s="3"/>
      <c r="D496" s="3">
        <f>C496-Feuil1!$C$2</f>
        <v>-1.0442708333333335E-3</v>
      </c>
      <c r="E496" s="3">
        <f>C496-$C495</f>
        <v>0</v>
      </c>
      <c r="F496" s="4"/>
      <c r="G496" s="36" t="e">
        <f>Tableau2[[#This Row],[PP ajustés]]-Tableau2[[#This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9"/>
        <v>496</v>
      </c>
      <c r="C497" s="3"/>
      <c r="D497" s="3">
        <f>C497-Feuil1!$C$2</f>
        <v>-1.0442708333333335E-3</v>
      </c>
      <c r="E497" s="3">
        <f>C497-$C496</f>
        <v>0</v>
      </c>
      <c r="F497" s="4"/>
      <c r="G497" s="36" t="e">
        <f>Tableau2[[#This Row],[PP ajustés]]-Tableau2[[#This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9"/>
        <v>497</v>
      </c>
      <c r="C498" s="3"/>
      <c r="D498" s="3">
        <f>C498-Feuil1!$C$2</f>
        <v>-1.0442708333333335E-3</v>
      </c>
      <c r="E498" s="3">
        <f>C498-$C497</f>
        <v>0</v>
      </c>
      <c r="F498" s="4"/>
      <c r="G498" s="36" t="e">
        <f>Tableau2[[#This Row],[PP ajustés]]-Tableau2[[#This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9"/>
        <v>498</v>
      </c>
      <c r="C499" s="3"/>
      <c r="D499" s="3">
        <f>C499-Feuil1!$C$2</f>
        <v>-1.0442708333333335E-3</v>
      </c>
      <c r="E499" s="3">
        <f>C499-$C498</f>
        <v>0</v>
      </c>
      <c r="F499" s="4"/>
      <c r="G499" s="36" t="e">
        <f>Tableau2[[#This Row],[PP ajustés]]-Tableau2[[#This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9"/>
        <v>499</v>
      </c>
      <c r="C500" s="3"/>
      <c r="D500" s="3">
        <f>C500-Feuil1!$C$2</f>
        <v>-1.0442708333333335E-3</v>
      </c>
      <c r="E500" s="3">
        <f>C500-$C499</f>
        <v>0</v>
      </c>
      <c r="F500" s="4"/>
      <c r="G500" s="36" t="e">
        <f>Tableau2[[#This Row],[PP ajustés]]-Tableau2[[#This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9"/>
        <v>500</v>
      </c>
      <c r="C501" s="3"/>
      <c r="D501" s="3">
        <f>C501-Feuil1!$C$2</f>
        <v>-1.0442708333333335E-3</v>
      </c>
      <c r="E501" s="3">
        <f>C501-$C500</f>
        <v>0</v>
      </c>
      <c r="F501" s="4"/>
      <c r="G501" s="36" t="e">
        <f>Tableau2[[#This Row],[PP ajustés]]-Tableau2[[#This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9"/>
        <v>501</v>
      </c>
      <c r="C502" s="3"/>
      <c r="D502" s="3">
        <f>C502-Feuil1!$C$2</f>
        <v>-1.0442708333333335E-3</v>
      </c>
      <c r="E502" s="3">
        <f>C502-$C501</f>
        <v>0</v>
      </c>
      <c r="F502" s="4"/>
      <c r="G502" s="36" t="e">
        <f>Tableau2[[#This Row],[PP ajustés]]-Tableau2[[#This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9"/>
        <v>502</v>
      </c>
      <c r="C503" s="3"/>
      <c r="D503" s="3">
        <f>C503-Feuil1!$C$2</f>
        <v>-1.0442708333333335E-3</v>
      </c>
      <c r="E503" s="3">
        <f>C503-$C502</f>
        <v>0</v>
      </c>
      <c r="F503" s="4"/>
      <c r="G503" s="36" t="e">
        <f>Tableau2[[#This Row],[PP ajustés]]-Tableau2[[#This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9"/>
        <v>503</v>
      </c>
      <c r="C504" s="3"/>
      <c r="D504" s="3">
        <f>C504-Feuil1!$C$2</f>
        <v>-1.0442708333333335E-3</v>
      </c>
      <c r="E504" s="3">
        <f>C504-$C503</f>
        <v>0</v>
      </c>
      <c r="F504" s="4"/>
      <c r="G504" s="36" t="e">
        <f>Tableau2[[#This Row],[PP ajustés]]-Tableau2[[#This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9"/>
        <v>504</v>
      </c>
      <c r="C505" s="3"/>
      <c r="D505" s="3">
        <f>C505-Feuil1!$C$2</f>
        <v>-1.0442708333333335E-3</v>
      </c>
      <c r="E505" s="3">
        <f>C505-$C504</f>
        <v>0</v>
      </c>
      <c r="F505" s="4"/>
      <c r="G505" s="36" t="e">
        <f>Tableau2[[#This Row],[PP ajustés]]-Tableau2[[#This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9"/>
        <v>505</v>
      </c>
      <c r="C506" s="3"/>
      <c r="D506" s="3">
        <f>C506-Feuil1!$C$2</f>
        <v>-1.0442708333333335E-3</v>
      </c>
      <c r="E506" s="3">
        <f>C506-$C505</f>
        <v>0</v>
      </c>
      <c r="F506" s="4"/>
      <c r="G506" s="36" t="e">
        <f>Tableau2[[#This Row],[PP ajustés]]-Tableau2[[#This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9"/>
        <v>506</v>
      </c>
      <c r="C507" s="3"/>
      <c r="D507" s="3">
        <f>C507-Feuil1!$C$2</f>
        <v>-1.0442708333333335E-3</v>
      </c>
      <c r="E507" s="3">
        <f>C507-$C506</f>
        <v>0</v>
      </c>
      <c r="F507" s="4"/>
      <c r="G507" s="36" t="e">
        <f>Tableau2[[#This Row],[PP ajustés]]-Tableau2[[#This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9"/>
        <v>507</v>
      </c>
      <c r="C508" s="3"/>
      <c r="D508" s="3">
        <f>C508-Feuil1!$C$2</f>
        <v>-1.0442708333333335E-3</v>
      </c>
      <c r="E508" s="3">
        <f>C508-$C507</f>
        <v>0</v>
      </c>
      <c r="F508" s="4"/>
      <c r="G508" s="36" t="e">
        <f>Tableau2[[#This Row],[PP ajustés]]-Tableau2[[#This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9"/>
        <v>508</v>
      </c>
      <c r="C509" s="3"/>
      <c r="D509" s="3">
        <f>C509-Feuil1!$C$2</f>
        <v>-1.0442708333333335E-3</v>
      </c>
      <c r="E509" s="3">
        <f>C509-$C508</f>
        <v>0</v>
      </c>
      <c r="F509" s="4"/>
      <c r="G509" s="36" t="e">
        <f>Tableau2[[#This Row],[PP ajustés]]-Tableau2[[#This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9"/>
        <v>509</v>
      </c>
      <c r="C510" s="3"/>
      <c r="D510" s="3">
        <f>C510-Feuil1!$C$2</f>
        <v>-1.0442708333333335E-3</v>
      </c>
      <c r="E510" s="3">
        <f>C510-$C509</f>
        <v>0</v>
      </c>
      <c r="F510" s="4"/>
      <c r="G510" s="36" t="e">
        <f>Tableau2[[#This Row],[PP ajustés]]-Tableau2[[#This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9"/>
        <v>510</v>
      </c>
      <c r="C511" s="3"/>
      <c r="D511" s="3">
        <f>C511-Feuil1!$C$2</f>
        <v>-1.0442708333333335E-3</v>
      </c>
      <c r="E511" s="3">
        <f>C511-$C510</f>
        <v>0</v>
      </c>
      <c r="F511" s="4"/>
      <c r="G511" s="36" t="e">
        <f>Tableau2[[#This Row],[PP ajustés]]-Tableau2[[#This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9"/>
        <v>511</v>
      </c>
      <c r="C512" s="3"/>
      <c r="D512" s="3">
        <f>C512-Feuil1!$C$2</f>
        <v>-1.0442708333333335E-3</v>
      </c>
      <c r="E512" s="3">
        <f>C512-$C511</f>
        <v>0</v>
      </c>
      <c r="F512" s="4"/>
      <c r="G512" s="36" t="e">
        <f>Tableau2[[#This Row],[PP ajustés]]-Tableau2[[#This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9"/>
        <v>512</v>
      </c>
      <c r="C513" s="3"/>
      <c r="D513" s="3">
        <f>C513-Feuil1!$C$2</f>
        <v>-1.0442708333333335E-3</v>
      </c>
      <c r="E513" s="3">
        <f>C513-$C512</f>
        <v>0</v>
      </c>
      <c r="F513" s="4"/>
      <c r="G513" s="36" t="e">
        <f>Tableau2[[#This Row],[PP ajustés]]-Tableau2[[#This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9"/>
        <v>513</v>
      </c>
      <c r="C514" s="3"/>
      <c r="D514" s="3">
        <f>C514-Feuil1!$C$2</f>
        <v>-1.0442708333333335E-3</v>
      </c>
      <c r="E514" s="3">
        <f>C514-$C513</f>
        <v>0</v>
      </c>
      <c r="F514" s="4"/>
      <c r="G514" s="36" t="e">
        <f>Tableau2[[#This Row],[PP ajustés]]-Tableau2[[#This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9"/>
        <v>514</v>
      </c>
      <c r="C515" s="3"/>
      <c r="D515" s="3">
        <f>C515-Feuil1!$C$2</f>
        <v>-1.0442708333333335E-3</v>
      </c>
      <c r="E515" s="3">
        <f>C515-$C514</f>
        <v>0</v>
      </c>
      <c r="F515" s="4"/>
      <c r="G515" s="36" t="e">
        <f>Tableau2[[#This Row],[PP ajustés]]-Tableau2[[#This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10">A515+1</f>
        <v>515</v>
      </c>
      <c r="C516" s="3"/>
      <c r="D516" s="3">
        <f>C516-Feuil1!$C$2</f>
        <v>-1.0442708333333335E-3</v>
      </c>
      <c r="E516" s="3">
        <f>C516-$C515</f>
        <v>0</v>
      </c>
      <c r="F516" s="4"/>
      <c r="G516" s="36" t="e">
        <f>Tableau2[[#This Row],[PP ajustés]]-Tableau2[[#This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10"/>
        <v>516</v>
      </c>
      <c r="C517" s="3"/>
      <c r="D517" s="3">
        <f>C517-Feuil1!$C$2</f>
        <v>-1.0442708333333335E-3</v>
      </c>
      <c r="E517" s="3">
        <f>C517-$C516</f>
        <v>0</v>
      </c>
      <c r="F517" s="4"/>
      <c r="G517" s="36" t="e">
        <f>Tableau2[[#This Row],[PP ajustés]]-Tableau2[[#This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10"/>
        <v>517</v>
      </c>
      <c r="C518" s="3"/>
      <c r="D518" s="3">
        <f>C518-Feuil1!$C$2</f>
        <v>-1.0442708333333335E-3</v>
      </c>
      <c r="E518" s="3">
        <f>C518-$C517</f>
        <v>0</v>
      </c>
      <c r="F518" s="4"/>
      <c r="G518" s="36" t="e">
        <f>Tableau2[[#This Row],[PP ajustés]]-Tableau2[[#This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10"/>
        <v>518</v>
      </c>
      <c r="C519" s="3"/>
      <c r="D519" s="3">
        <f>C519-Feuil1!$C$2</f>
        <v>-1.0442708333333335E-3</v>
      </c>
      <c r="E519" s="3">
        <f>C519-$C518</f>
        <v>0</v>
      </c>
      <c r="F519" s="4"/>
      <c r="G519" s="36" t="e">
        <f>Tableau2[[#This Row],[PP ajustés]]-Tableau2[[#This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10"/>
        <v>519</v>
      </c>
      <c r="C520" s="3"/>
      <c r="D520" s="3">
        <f>C520-Feuil1!$C$2</f>
        <v>-1.0442708333333335E-3</v>
      </c>
      <c r="E520" s="3">
        <f>C520-$C519</f>
        <v>0</v>
      </c>
      <c r="F520" s="4"/>
      <c r="G520" s="36" t="e">
        <f>Tableau2[[#This Row],[PP ajustés]]-Tableau2[[#This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10"/>
        <v>520</v>
      </c>
      <c r="C521" s="3"/>
      <c r="D521" s="3">
        <f>C521-Feuil1!$C$2</f>
        <v>-1.0442708333333335E-3</v>
      </c>
      <c r="E521" s="3">
        <f>C521-$C520</f>
        <v>0</v>
      </c>
      <c r="F521" s="4"/>
      <c r="G521" s="36" t="e">
        <f>Tableau2[[#This Row],[PP ajustés]]-Tableau2[[#This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10"/>
        <v>521</v>
      </c>
      <c r="C522" s="3"/>
      <c r="D522" s="3">
        <f>C522-Feuil1!$C$2</f>
        <v>-1.0442708333333335E-3</v>
      </c>
      <c r="E522" s="3">
        <f>C522-$C521</f>
        <v>0</v>
      </c>
      <c r="F522" s="4"/>
      <c r="G522" s="36" t="e">
        <f>Tableau2[[#This Row],[PP ajustés]]-Tableau2[[#This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10"/>
        <v>522</v>
      </c>
      <c r="C523" s="3"/>
      <c r="D523" s="3">
        <f>C523-Feuil1!$C$2</f>
        <v>-1.0442708333333335E-3</v>
      </c>
      <c r="E523" s="3">
        <f>C523-$C522</f>
        <v>0</v>
      </c>
      <c r="F523" s="4"/>
      <c r="G523" s="36" t="e">
        <f>Tableau2[[#This Row],[PP ajustés]]-Tableau2[[#This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10"/>
        <v>523</v>
      </c>
      <c r="C524" s="3"/>
      <c r="D524" s="3">
        <f>C524-Feuil1!$C$2</f>
        <v>-1.0442708333333335E-3</v>
      </c>
      <c r="E524" s="3">
        <f>C524-$C523</f>
        <v>0</v>
      </c>
      <c r="F524" s="4"/>
      <c r="G524" s="36" t="e">
        <f>Tableau2[[#This Row],[PP ajustés]]-Tableau2[[#This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10"/>
        <v>524</v>
      </c>
      <c r="C525" s="3"/>
      <c r="D525" s="3">
        <f>C525-Feuil1!$C$2</f>
        <v>-1.0442708333333335E-3</v>
      </c>
      <c r="E525" s="3">
        <f>C525-$C524</f>
        <v>0</v>
      </c>
      <c r="F525" s="4"/>
      <c r="G525" s="36" t="e">
        <f>Tableau2[[#This Row],[PP ajustés]]-Tableau2[[#This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10"/>
        <v>525</v>
      </c>
      <c r="C526" s="3"/>
      <c r="D526" s="3">
        <f>C526-Feuil1!$C$2</f>
        <v>-1.0442708333333335E-3</v>
      </c>
      <c r="E526" s="3">
        <f>C526-$C525</f>
        <v>0</v>
      </c>
      <c r="F526" s="4"/>
      <c r="G526" s="36" t="e">
        <f>Tableau2[[#This Row],[PP ajustés]]-Tableau2[[#This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10"/>
        <v>526</v>
      </c>
      <c r="C527" s="3"/>
      <c r="D527" s="3">
        <f>C527-Feuil1!$C$2</f>
        <v>-1.0442708333333335E-3</v>
      </c>
      <c r="E527" s="3">
        <f>C527-$C526</f>
        <v>0</v>
      </c>
      <c r="F527" s="4"/>
      <c r="G527" s="36" t="e">
        <f>Tableau2[[#This Row],[PP ajustés]]-Tableau2[[#This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10"/>
        <v>527</v>
      </c>
      <c r="C528" s="3"/>
      <c r="D528" s="3">
        <f>C528-Feuil1!$C$2</f>
        <v>-1.0442708333333335E-3</v>
      </c>
      <c r="E528" s="3">
        <f>C528-$C527</f>
        <v>0</v>
      </c>
      <c r="F528" s="4"/>
      <c r="G528" s="36" t="e">
        <f>Tableau2[[#This Row],[PP ajustés]]-Tableau2[[#This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10"/>
        <v>528</v>
      </c>
      <c r="C529" s="3"/>
      <c r="D529" s="3">
        <f>C529-Feuil1!$C$2</f>
        <v>-1.0442708333333335E-3</v>
      </c>
      <c r="E529" s="3">
        <f>C529-$C528</f>
        <v>0</v>
      </c>
      <c r="F529" s="4"/>
      <c r="G529" s="36" t="e">
        <f>Tableau2[[#This Row],[PP ajustés]]-Tableau2[[#This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10"/>
        <v>529</v>
      </c>
      <c r="C530" s="3"/>
      <c r="D530" s="3">
        <f>C530-Feuil1!$C$2</f>
        <v>-1.0442708333333335E-3</v>
      </c>
      <c r="E530" s="3">
        <f>C530-$C529</f>
        <v>0</v>
      </c>
      <c r="F530" s="4"/>
      <c r="G530" s="36" t="e">
        <f>Tableau2[[#This Row],[PP ajustés]]-Tableau2[[#This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10"/>
        <v>530</v>
      </c>
      <c r="C531" s="3"/>
      <c r="D531" s="3">
        <f>C531-Feuil1!$C$2</f>
        <v>-1.0442708333333335E-3</v>
      </c>
      <c r="E531" s="3">
        <f>C531-$C530</f>
        <v>0</v>
      </c>
      <c r="F531" s="4"/>
      <c r="G531" s="36" t="e">
        <f>Tableau2[[#This Row],[PP ajustés]]-Tableau2[[#This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10"/>
        <v>531</v>
      </c>
      <c r="C532" s="3"/>
      <c r="D532" s="3">
        <f>C532-Feuil1!$C$2</f>
        <v>-1.0442708333333335E-3</v>
      </c>
      <c r="E532" s="3">
        <f>C532-$C531</f>
        <v>0</v>
      </c>
      <c r="F532" s="4"/>
      <c r="G532" s="36" t="e">
        <f>Tableau2[[#This Row],[PP ajustés]]-Tableau2[[#This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10"/>
        <v>532</v>
      </c>
      <c r="C533" s="3"/>
      <c r="D533" s="3">
        <f>C533-Feuil1!$C$2</f>
        <v>-1.0442708333333335E-3</v>
      </c>
      <c r="E533" s="3">
        <f>C533-$C532</f>
        <v>0</v>
      </c>
      <c r="F533" s="4"/>
      <c r="G533" s="36" t="e">
        <f>Tableau2[[#This Row],[PP ajustés]]-Tableau2[[#This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10"/>
        <v>533</v>
      </c>
      <c r="C534" s="3"/>
      <c r="D534" s="3">
        <f>C534-Feuil1!$C$2</f>
        <v>-1.0442708333333335E-3</v>
      </c>
      <c r="E534" s="3">
        <f>C534-$C533</f>
        <v>0</v>
      </c>
      <c r="F534" s="4"/>
      <c r="G534" s="36" t="e">
        <f>Tableau2[[#This Row],[PP ajustés]]-Tableau2[[#This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10"/>
        <v>534</v>
      </c>
      <c r="C535" s="3"/>
      <c r="D535" s="3">
        <f>C535-Feuil1!$C$2</f>
        <v>-1.0442708333333335E-3</v>
      </c>
      <c r="E535" s="3">
        <f>C535-$C534</f>
        <v>0</v>
      </c>
      <c r="F535" s="4"/>
      <c r="G535" s="36" t="e">
        <f>Tableau2[[#This Row],[PP ajustés]]-Tableau2[[#This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10"/>
        <v>535</v>
      </c>
      <c r="C536" s="3"/>
      <c r="D536" s="3">
        <f>C536-Feuil1!$C$2</f>
        <v>-1.0442708333333335E-3</v>
      </c>
      <c r="E536" s="3">
        <f>C536-$C535</f>
        <v>0</v>
      </c>
      <c r="F536" s="4"/>
      <c r="G536" s="36" t="e">
        <f>Tableau2[[#This Row],[PP ajustés]]-Tableau2[[#This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10"/>
        <v>536</v>
      </c>
      <c r="C537" s="3"/>
      <c r="D537" s="3">
        <f>C537-Feuil1!$C$2</f>
        <v>-1.0442708333333335E-3</v>
      </c>
      <c r="E537" s="3">
        <f>C537-$C536</f>
        <v>0</v>
      </c>
      <c r="F537" s="4"/>
      <c r="G537" s="36" t="e">
        <f>Tableau2[[#This Row],[PP ajustés]]-Tableau2[[#This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10"/>
        <v>537</v>
      </c>
      <c r="C538" s="3"/>
      <c r="D538" s="3">
        <f>C538-Feuil1!$C$2</f>
        <v>-1.0442708333333335E-3</v>
      </c>
      <c r="E538" s="3">
        <f>C538-$C537</f>
        <v>0</v>
      </c>
      <c r="F538" s="4"/>
      <c r="G538" s="36" t="e">
        <f>Tableau2[[#This Row],[PP ajustés]]-Tableau2[[#This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10"/>
        <v>538</v>
      </c>
      <c r="C539" s="3"/>
      <c r="D539" s="3">
        <f>C539-Feuil1!$C$2</f>
        <v>-1.0442708333333335E-3</v>
      </c>
      <c r="E539" s="3">
        <f>C539-$C538</f>
        <v>0</v>
      </c>
      <c r="F539" s="4"/>
      <c r="G539" s="36" t="e">
        <f>Tableau2[[#This Row],[PP ajustés]]-Tableau2[[#This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10"/>
        <v>539</v>
      </c>
      <c r="C540" s="3"/>
      <c r="D540" s="3">
        <f>C540-Feuil1!$C$2</f>
        <v>-1.0442708333333335E-3</v>
      </c>
      <c r="E540" s="3">
        <f>C540-$C539</f>
        <v>0</v>
      </c>
      <c r="F540" s="4"/>
      <c r="G540" s="36" t="e">
        <f>Tableau2[[#This Row],[PP ajustés]]-Tableau2[[#This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10"/>
        <v>540</v>
      </c>
      <c r="C541" s="3"/>
      <c r="D541" s="3">
        <f>C541-Feuil1!$C$2</f>
        <v>-1.0442708333333335E-3</v>
      </c>
      <c r="E541" s="3">
        <f>C541-$C540</f>
        <v>0</v>
      </c>
      <c r="F541" s="4"/>
      <c r="G541" s="36" t="e">
        <f>Tableau2[[#This Row],[PP ajustés]]-Tableau2[[#This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10"/>
        <v>541</v>
      </c>
      <c r="C542" s="3"/>
      <c r="D542" s="3">
        <f>C542-Feuil1!$C$2</f>
        <v>-1.0442708333333335E-3</v>
      </c>
      <c r="E542" s="3">
        <f>C542-$C541</f>
        <v>0</v>
      </c>
      <c r="F542" s="4"/>
      <c r="G542" s="36" t="e">
        <f>Tableau2[[#This Row],[PP ajustés]]-Tableau2[[#This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10"/>
        <v>542</v>
      </c>
      <c r="C543" s="3"/>
      <c r="D543" s="3">
        <f>C543-Feuil1!$C$2</f>
        <v>-1.0442708333333335E-3</v>
      </c>
      <c r="E543" s="3">
        <f>C543-$C542</f>
        <v>0</v>
      </c>
      <c r="F543" s="4"/>
      <c r="G543" s="36" t="e">
        <f>Tableau2[[#This Row],[PP ajustés]]-Tableau2[[#This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10"/>
        <v>543</v>
      </c>
      <c r="C544" s="3"/>
      <c r="D544" s="3">
        <f>C544-Feuil1!$C$2</f>
        <v>-1.0442708333333335E-3</v>
      </c>
      <c r="E544" s="3">
        <f>C544-$C543</f>
        <v>0</v>
      </c>
      <c r="F544" s="4"/>
      <c r="G544" s="36" t="e">
        <f>Tableau2[[#This Row],[PP ajustés]]-Tableau2[[#This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10"/>
        <v>544</v>
      </c>
      <c r="C545" s="3"/>
      <c r="D545" s="3">
        <f>C545-Feuil1!$C$2</f>
        <v>-1.0442708333333335E-3</v>
      </c>
      <c r="E545" s="3">
        <f>C545-$C544</f>
        <v>0</v>
      </c>
      <c r="F545" s="4"/>
      <c r="G545" s="36" t="e">
        <f>Tableau2[[#This Row],[PP ajustés]]-Tableau2[[#This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10"/>
        <v>545</v>
      </c>
      <c r="C546" s="3"/>
      <c r="D546" s="3">
        <f>C546-Feuil1!$C$2</f>
        <v>-1.0442708333333335E-3</v>
      </c>
      <c r="E546" s="3">
        <f>C546-$C545</f>
        <v>0</v>
      </c>
      <c r="F546" s="4"/>
      <c r="G546" s="36" t="e">
        <f>Tableau2[[#This Row],[PP ajustés]]-Tableau2[[#This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10"/>
        <v>546</v>
      </c>
      <c r="C547" s="3"/>
      <c r="D547" s="3">
        <f>C547-Feuil1!$C$2</f>
        <v>-1.0442708333333335E-3</v>
      </c>
      <c r="E547" s="3">
        <f>C547-$C546</f>
        <v>0</v>
      </c>
      <c r="F547" s="4"/>
      <c r="G547" s="36" t="e">
        <f>Tableau2[[#This Row],[PP ajustés]]-Tableau2[[#This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10"/>
        <v>547</v>
      </c>
      <c r="C548" s="3"/>
      <c r="D548" s="3">
        <f>C548-Feuil1!$C$2</f>
        <v>-1.0442708333333335E-3</v>
      </c>
      <c r="E548" s="3">
        <f>C548-$C547</f>
        <v>0</v>
      </c>
      <c r="F548" s="4"/>
      <c r="G548" s="36" t="e">
        <f>Tableau2[[#This Row],[PP ajustés]]-Tableau2[[#This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10"/>
        <v>548</v>
      </c>
      <c r="C549" s="3"/>
      <c r="D549" s="3">
        <f>C549-Feuil1!$C$2</f>
        <v>-1.0442708333333335E-3</v>
      </c>
      <c r="E549" s="3">
        <f>C549-$C548</f>
        <v>0</v>
      </c>
      <c r="F549" s="4"/>
      <c r="G549" s="36" t="e">
        <f>Tableau2[[#This Row],[PP ajustés]]-Tableau2[[#This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10"/>
        <v>549</v>
      </c>
      <c r="C550" s="3"/>
      <c r="D550" s="3">
        <f>C550-Feuil1!$C$2</f>
        <v>-1.0442708333333335E-3</v>
      </c>
      <c r="E550" s="3">
        <f>C550-$C549</f>
        <v>0</v>
      </c>
      <c r="F550" s="4"/>
      <c r="G550" s="36" t="e">
        <f>Tableau2[[#This Row],[PP ajustés]]-Tableau2[[#This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10"/>
        <v>550</v>
      </c>
      <c r="C551" s="3"/>
      <c r="D551" s="3">
        <f>C551-Feuil1!$C$2</f>
        <v>-1.0442708333333335E-3</v>
      </c>
      <c r="E551" s="3">
        <f>C551-$C550</f>
        <v>0</v>
      </c>
      <c r="F551" s="4"/>
      <c r="G551" s="36" t="e">
        <f>Tableau2[[#This Row],[PP ajustés]]-Tableau2[[#This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10"/>
        <v>551</v>
      </c>
      <c r="C552" s="3"/>
      <c r="D552" s="3">
        <f>C552-Feuil1!$C$2</f>
        <v>-1.0442708333333335E-3</v>
      </c>
      <c r="E552" s="3">
        <f>C552-$C551</f>
        <v>0</v>
      </c>
      <c r="F552" s="4"/>
      <c r="G552" s="36" t="e">
        <f>Tableau2[[#This Row],[PP ajustés]]-Tableau2[[#This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10"/>
        <v>552</v>
      </c>
      <c r="C553" s="3"/>
      <c r="D553" s="3">
        <f>C553-Feuil1!$C$2</f>
        <v>-1.0442708333333335E-3</v>
      </c>
      <c r="E553" s="3">
        <f>C553-$C552</f>
        <v>0</v>
      </c>
      <c r="F553" s="4"/>
      <c r="G553" s="36" t="e">
        <f>Tableau2[[#This Row],[PP ajustés]]-Tableau2[[#This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10"/>
        <v>553</v>
      </c>
      <c r="C554" s="3"/>
      <c r="D554" s="3">
        <f>C554-Feuil1!$C$2</f>
        <v>-1.0442708333333335E-3</v>
      </c>
      <c r="E554" s="3">
        <f>C554-$C553</f>
        <v>0</v>
      </c>
      <c r="F554" s="4"/>
      <c r="G554" s="36" t="e">
        <f>Tableau2[[#This Row],[PP ajustés]]-Tableau2[[#This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10"/>
        <v>554</v>
      </c>
      <c r="C555" s="3"/>
      <c r="D555" s="3">
        <f>C555-Feuil1!$C$2</f>
        <v>-1.0442708333333335E-3</v>
      </c>
      <c r="E555" s="3">
        <f>C555-$C554</f>
        <v>0</v>
      </c>
      <c r="F555" s="4"/>
      <c r="G555" s="36" t="e">
        <f>Tableau2[[#This Row],[PP ajustés]]-Tableau2[[#This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10"/>
        <v>555</v>
      </c>
      <c r="C556" s="3"/>
      <c r="D556" s="3">
        <f>C556-Feuil1!$C$2</f>
        <v>-1.0442708333333335E-3</v>
      </c>
      <c r="E556" s="3">
        <f>C556-$C555</f>
        <v>0</v>
      </c>
      <c r="F556" s="4"/>
      <c r="G556" s="36" t="e">
        <f>Tableau2[[#This Row],[PP ajustés]]-Tableau2[[#This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10"/>
        <v>556</v>
      </c>
      <c r="C557" s="3"/>
      <c r="D557" s="3">
        <f>C557-Feuil1!$C$2</f>
        <v>-1.0442708333333335E-3</v>
      </c>
      <c r="E557" s="3">
        <f>C557-$C556</f>
        <v>0</v>
      </c>
      <c r="F557" s="4"/>
      <c r="G557" s="36" t="e">
        <f>Tableau2[[#This Row],[PP ajustés]]-Tableau2[[#This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10"/>
        <v>557</v>
      </c>
      <c r="C558" s="3"/>
      <c r="D558" s="3">
        <f>C558-Feuil1!$C$2</f>
        <v>-1.0442708333333335E-3</v>
      </c>
      <c r="E558" s="3">
        <f>C558-$C557</f>
        <v>0</v>
      </c>
      <c r="F558" s="4"/>
      <c r="G558" s="36" t="e">
        <f>Tableau2[[#This Row],[PP ajustés]]-Tableau2[[#This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10"/>
        <v>558</v>
      </c>
      <c r="C559" s="3"/>
      <c r="D559" s="3">
        <f>C559-Feuil1!$C$2</f>
        <v>-1.0442708333333335E-3</v>
      </c>
      <c r="E559" s="3">
        <f>C559-$C558</f>
        <v>0</v>
      </c>
      <c r="F559" s="4"/>
      <c r="G559" s="36" t="e">
        <f>Tableau2[[#This Row],[PP ajustés]]-Tableau2[[#This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10"/>
        <v>559</v>
      </c>
      <c r="C560" s="3"/>
      <c r="D560" s="3">
        <f>C560-Feuil1!$C$2</f>
        <v>-1.0442708333333335E-3</v>
      </c>
      <c r="E560" s="3">
        <f>C560-$C559</f>
        <v>0</v>
      </c>
      <c r="F560" s="4"/>
      <c r="G560" s="36" t="e">
        <f>Tableau2[[#This Row],[PP ajustés]]-Tableau2[[#This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10"/>
        <v>560</v>
      </c>
      <c r="C561" s="3"/>
      <c r="D561" s="3">
        <f>C561-Feuil1!$C$2</f>
        <v>-1.0442708333333335E-3</v>
      </c>
      <c r="E561" s="3">
        <f>C561-$C560</f>
        <v>0</v>
      </c>
      <c r="F561" s="4"/>
      <c r="G561" s="36" t="e">
        <f>Tableau2[[#This Row],[PP ajustés]]-Tableau2[[#This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10"/>
        <v>561</v>
      </c>
      <c r="C562" s="3"/>
      <c r="D562" s="3">
        <f>C562-Feuil1!$C$2</f>
        <v>-1.0442708333333335E-3</v>
      </c>
      <c r="E562" s="3">
        <f>C562-$C561</f>
        <v>0</v>
      </c>
      <c r="F562" s="4"/>
      <c r="G562" s="36" t="e">
        <f>Tableau2[[#This Row],[PP ajustés]]-Tableau2[[#This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10"/>
        <v>562</v>
      </c>
      <c r="C563" s="3"/>
      <c r="D563" s="3">
        <f>C563-Feuil1!$C$2</f>
        <v>-1.0442708333333335E-3</v>
      </c>
      <c r="E563" s="3">
        <f>C563-$C562</f>
        <v>0</v>
      </c>
      <c r="F563" s="4"/>
      <c r="G563" s="36" t="e">
        <f>Tableau2[[#This Row],[PP ajustés]]-Tableau2[[#This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10"/>
        <v>563</v>
      </c>
      <c r="C564" s="3"/>
      <c r="D564" s="3">
        <f>C564-Feuil1!$C$2</f>
        <v>-1.0442708333333335E-3</v>
      </c>
      <c r="E564" s="3">
        <f>C564-$C563</f>
        <v>0</v>
      </c>
      <c r="F564" s="4"/>
      <c r="G564" s="36" t="e">
        <f>Tableau2[[#This Row],[PP ajustés]]-Tableau2[[#This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10"/>
        <v>564</v>
      </c>
      <c r="C565" s="3"/>
      <c r="D565" s="3">
        <f>C565-Feuil1!$C$2</f>
        <v>-1.0442708333333335E-3</v>
      </c>
      <c r="E565" s="3">
        <f>C565-$C564</f>
        <v>0</v>
      </c>
      <c r="F565" s="4"/>
      <c r="G565" s="36" t="e">
        <f>Tableau2[[#This Row],[PP ajustés]]-Tableau2[[#This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10"/>
        <v>565</v>
      </c>
      <c r="C566" s="3"/>
      <c r="D566" s="3">
        <f>C566-Feuil1!$C$2</f>
        <v>-1.0442708333333335E-3</v>
      </c>
      <c r="E566" s="3">
        <f>C566-$C565</f>
        <v>0</v>
      </c>
      <c r="F566" s="4"/>
      <c r="G566" s="36" t="e">
        <f>Tableau2[[#This Row],[PP ajustés]]-Tableau2[[#This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10"/>
        <v>566</v>
      </c>
      <c r="C567" s="3"/>
      <c r="D567" s="3">
        <f>C567-Feuil1!$C$2</f>
        <v>-1.0442708333333335E-3</v>
      </c>
      <c r="E567" s="3">
        <f>C567-$C566</f>
        <v>0</v>
      </c>
      <c r="F567" s="4"/>
      <c r="G567" s="36" t="e">
        <f>Tableau2[[#This Row],[PP ajustés]]-Tableau2[[#This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10"/>
        <v>567</v>
      </c>
      <c r="C568" s="3"/>
      <c r="D568" s="3">
        <f>C568-Feuil1!$C$2</f>
        <v>-1.0442708333333335E-3</v>
      </c>
      <c r="E568" s="3">
        <f>C568-$C567</f>
        <v>0</v>
      </c>
      <c r="F568" s="4"/>
      <c r="G568" s="36" t="e">
        <f>Tableau2[[#This Row],[PP ajustés]]-Tableau2[[#This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10"/>
        <v>568</v>
      </c>
      <c r="C569" s="3"/>
      <c r="D569" s="3">
        <f>C569-Feuil1!$C$2</f>
        <v>-1.0442708333333335E-3</v>
      </c>
      <c r="E569" s="3">
        <f>C569-$C568</f>
        <v>0</v>
      </c>
      <c r="F569" s="4"/>
      <c r="G569" s="36" t="e">
        <f>Tableau2[[#This Row],[PP ajustés]]-Tableau2[[#This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10"/>
        <v>569</v>
      </c>
      <c r="C570" s="3"/>
      <c r="D570" s="3">
        <f>C570-Feuil1!$C$2</f>
        <v>-1.0442708333333335E-3</v>
      </c>
      <c r="E570" s="3">
        <f>C570-$C569</f>
        <v>0</v>
      </c>
      <c r="F570" s="4"/>
      <c r="G570" s="36" t="e">
        <f>Tableau2[[#This Row],[PP ajustés]]-Tableau2[[#This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10"/>
        <v>570</v>
      </c>
      <c r="C571" s="3"/>
      <c r="D571" s="3">
        <f>C571-Feuil1!$C$2</f>
        <v>-1.0442708333333335E-3</v>
      </c>
      <c r="E571" s="3">
        <f>C571-$C570</f>
        <v>0</v>
      </c>
      <c r="F571" s="4"/>
      <c r="G571" s="36" t="e">
        <f>Tableau2[[#This Row],[PP ajustés]]-Tableau2[[#This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10"/>
        <v>571</v>
      </c>
      <c r="C572" s="3"/>
      <c r="D572" s="3">
        <f>C572-Feuil1!$C$2</f>
        <v>-1.0442708333333335E-3</v>
      </c>
      <c r="E572" s="3">
        <f>C572-$C571</f>
        <v>0</v>
      </c>
      <c r="F572" s="4"/>
      <c r="G572" s="36" t="e">
        <f>Tableau2[[#This Row],[PP ajustés]]-Tableau2[[#This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10"/>
        <v>572</v>
      </c>
      <c r="C573" s="3"/>
      <c r="D573" s="3">
        <f>C573-Feuil1!$C$2</f>
        <v>-1.0442708333333335E-3</v>
      </c>
      <c r="E573" s="3">
        <f>C573-$C572</f>
        <v>0</v>
      </c>
      <c r="F573" s="4"/>
      <c r="G573" s="36" t="e">
        <f>Tableau2[[#This Row],[PP ajustés]]-Tableau2[[#This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10"/>
        <v>573</v>
      </c>
      <c r="C574" s="3"/>
      <c r="D574" s="3">
        <f>C574-Feuil1!$C$2</f>
        <v>-1.0442708333333335E-3</v>
      </c>
      <c r="E574" s="3">
        <f>C574-$C573</f>
        <v>0</v>
      </c>
      <c r="F574" s="4"/>
      <c r="G574" s="36" t="e">
        <f>Tableau2[[#This Row],[PP ajustés]]-Tableau2[[#This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10"/>
        <v>574</v>
      </c>
      <c r="C575" s="3"/>
      <c r="D575" s="3">
        <f>C575-Feuil1!$C$2</f>
        <v>-1.0442708333333335E-3</v>
      </c>
      <c r="E575" s="3">
        <f>C575-$C574</f>
        <v>0</v>
      </c>
      <c r="F575" s="4"/>
      <c r="G575" s="36" t="e">
        <f>Tableau2[[#This Row],[PP ajustés]]-Tableau2[[#This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10"/>
        <v>575</v>
      </c>
      <c r="C576" s="3"/>
      <c r="D576" s="3">
        <f>C576-Feuil1!$C$2</f>
        <v>-1.0442708333333335E-3</v>
      </c>
      <c r="E576" s="3">
        <f>C576-$C575</f>
        <v>0</v>
      </c>
      <c r="F576" s="4"/>
      <c r="G576" s="36" t="e">
        <f>Tableau2[[#This Row],[PP ajustés]]-Tableau2[[#This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10"/>
        <v>576</v>
      </c>
      <c r="C577" s="3"/>
      <c r="D577" s="3">
        <f>C577-Feuil1!$C$2</f>
        <v>-1.0442708333333335E-3</v>
      </c>
      <c r="E577" s="3">
        <f>C577-$C576</f>
        <v>0</v>
      </c>
      <c r="F577" s="4"/>
      <c r="G577" s="36" t="e">
        <f>Tableau2[[#This Row],[PP ajustés]]-Tableau2[[#This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10"/>
        <v>577</v>
      </c>
      <c r="C578" s="3"/>
      <c r="D578" s="3">
        <f>C578-Feuil1!$C$2</f>
        <v>-1.0442708333333335E-3</v>
      </c>
      <c r="E578" s="3">
        <f>C578-$C577</f>
        <v>0</v>
      </c>
      <c r="F578" s="4"/>
      <c r="G578" s="36" t="e">
        <f>Tableau2[[#This Row],[PP ajustés]]-Tableau2[[#This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10"/>
        <v>578</v>
      </c>
      <c r="C579" s="3"/>
      <c r="D579" s="3">
        <f>C579-Feuil1!$C$2</f>
        <v>-1.0442708333333335E-3</v>
      </c>
      <c r="E579" s="3">
        <f>C579-$C578</f>
        <v>0</v>
      </c>
      <c r="F579" s="4"/>
      <c r="G579" s="36" t="e">
        <f>Tableau2[[#This Row],[PP ajustés]]-Tableau2[[#This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11">A579+1</f>
        <v>579</v>
      </c>
      <c r="C580" s="3"/>
      <c r="D580" s="3">
        <f>C580-Feuil1!$C$2</f>
        <v>-1.0442708333333335E-3</v>
      </c>
      <c r="E580" s="3">
        <f>C580-$C579</f>
        <v>0</v>
      </c>
      <c r="F580" s="4"/>
      <c r="G580" s="36" t="e">
        <f>Tableau2[[#This Row],[PP ajustés]]-Tableau2[[#This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11"/>
        <v>580</v>
      </c>
      <c r="C581" s="3"/>
      <c r="D581" s="3">
        <f>C581-Feuil1!$C$2</f>
        <v>-1.0442708333333335E-3</v>
      </c>
      <c r="E581" s="3">
        <f>C581-$C580</f>
        <v>0</v>
      </c>
      <c r="F581" s="4"/>
      <c r="G581" s="36" t="e">
        <f>Tableau2[[#This Row],[PP ajustés]]-Tableau2[[#This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11"/>
        <v>581</v>
      </c>
      <c r="C582" s="3"/>
      <c r="D582" s="3">
        <f>C582-Feuil1!$C$2</f>
        <v>-1.0442708333333335E-3</v>
      </c>
      <c r="E582" s="3">
        <f>C582-$C581</f>
        <v>0</v>
      </c>
      <c r="F582" s="4"/>
      <c r="G582" s="36" t="e">
        <f>Tableau2[[#This Row],[PP ajustés]]-Tableau2[[#This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11"/>
        <v>582</v>
      </c>
      <c r="C583" s="3"/>
      <c r="D583" s="3">
        <f>C583-Feuil1!$C$2</f>
        <v>-1.0442708333333335E-3</v>
      </c>
      <c r="E583" s="3">
        <f>C583-$C582</f>
        <v>0</v>
      </c>
      <c r="F583" s="4"/>
      <c r="G583" s="36" t="e">
        <f>Tableau2[[#This Row],[PP ajustés]]-Tableau2[[#This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11"/>
        <v>583</v>
      </c>
      <c r="C584" s="3"/>
      <c r="D584" s="3">
        <f>C584-Feuil1!$C$2</f>
        <v>-1.0442708333333335E-3</v>
      </c>
      <c r="E584" s="3">
        <f>C584-$C583</f>
        <v>0</v>
      </c>
      <c r="F584" s="4"/>
      <c r="G584" s="36" t="e">
        <f>Tableau2[[#This Row],[PP ajustés]]-Tableau2[[#This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11"/>
        <v>584</v>
      </c>
      <c r="C585" s="3"/>
      <c r="D585" s="3">
        <f>C585-Feuil1!$C$2</f>
        <v>-1.0442708333333335E-3</v>
      </c>
      <c r="E585" s="3">
        <f>C585-$C584</f>
        <v>0</v>
      </c>
      <c r="F585" s="4"/>
      <c r="G585" s="36" t="e">
        <f>Tableau2[[#This Row],[PP ajustés]]-Tableau2[[#This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11"/>
        <v>585</v>
      </c>
      <c r="C586" s="3"/>
      <c r="D586" s="3">
        <f>C586-Feuil1!$C$2</f>
        <v>-1.0442708333333335E-3</v>
      </c>
      <c r="E586" s="3">
        <f>C586-$C585</f>
        <v>0</v>
      </c>
      <c r="F586" s="4"/>
      <c r="G586" s="36" t="e">
        <f>Tableau2[[#This Row],[PP ajustés]]-Tableau2[[#This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11"/>
        <v>586</v>
      </c>
      <c r="C587" s="3"/>
      <c r="D587" s="3">
        <f>C587-Feuil1!$C$2</f>
        <v>-1.0442708333333335E-3</v>
      </c>
      <c r="E587" s="3">
        <f>C587-$C586</f>
        <v>0</v>
      </c>
      <c r="F587" s="4"/>
      <c r="G587" s="36" t="e">
        <f>Tableau2[[#This Row],[PP ajustés]]-Tableau2[[#This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11"/>
        <v>587</v>
      </c>
      <c r="C588" s="3"/>
      <c r="D588" s="3">
        <f>C588-Feuil1!$C$2</f>
        <v>-1.0442708333333335E-3</v>
      </c>
      <c r="E588" s="3">
        <f>C588-$C587</f>
        <v>0</v>
      </c>
      <c r="F588" s="4"/>
      <c r="G588" s="36" t="e">
        <f>Tableau2[[#This Row],[PP ajustés]]-Tableau2[[#This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11"/>
        <v>588</v>
      </c>
      <c r="C589" s="3"/>
      <c r="D589" s="3">
        <f>C589-Feuil1!$C$2</f>
        <v>-1.0442708333333335E-3</v>
      </c>
      <c r="E589" s="3">
        <f>C589-$C588</f>
        <v>0</v>
      </c>
      <c r="F589" s="4"/>
      <c r="G589" s="36" t="e">
        <f>Tableau2[[#This Row],[PP ajustés]]-Tableau2[[#This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11"/>
        <v>589</v>
      </c>
      <c r="C590" s="3"/>
      <c r="D590" s="3">
        <f>C590-Feuil1!$C$2</f>
        <v>-1.0442708333333335E-3</v>
      </c>
      <c r="E590" s="3">
        <f>C590-$C589</f>
        <v>0</v>
      </c>
      <c r="F590" s="4"/>
      <c r="G590" s="36" t="e">
        <f>Tableau2[[#This Row],[PP ajustés]]-Tableau2[[#This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11"/>
        <v>590</v>
      </c>
      <c r="C591" s="3"/>
      <c r="D591" s="3">
        <f>C591-Feuil1!$C$2</f>
        <v>-1.0442708333333335E-3</v>
      </c>
      <c r="E591" s="3">
        <f>C591-$C590</f>
        <v>0</v>
      </c>
      <c r="F591" s="4"/>
      <c r="G591" s="36" t="e">
        <f>Tableau2[[#This Row],[PP ajustés]]-Tableau2[[#This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11"/>
        <v>591</v>
      </c>
      <c r="C592" s="3"/>
      <c r="D592" s="3">
        <f>C592-Feuil1!$C$2</f>
        <v>-1.0442708333333335E-3</v>
      </c>
      <c r="E592" s="3">
        <f>C592-$C591</f>
        <v>0</v>
      </c>
      <c r="F592" s="4"/>
      <c r="G592" s="36" t="e">
        <f>Tableau2[[#This Row],[PP ajustés]]-Tableau2[[#This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11"/>
        <v>592</v>
      </c>
      <c r="C593" s="3"/>
      <c r="D593" s="3">
        <f>C593-Feuil1!$C$2</f>
        <v>-1.0442708333333335E-3</v>
      </c>
      <c r="E593" s="3">
        <f>C593-$C592</f>
        <v>0</v>
      </c>
      <c r="F593" s="4"/>
      <c r="G593" s="36" t="e">
        <f>Tableau2[[#This Row],[PP ajustés]]-Tableau2[[#This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11"/>
        <v>593</v>
      </c>
      <c r="C594" s="3"/>
      <c r="D594" s="3">
        <f>C594-Feuil1!$C$2</f>
        <v>-1.0442708333333335E-3</v>
      </c>
      <c r="E594" s="3">
        <f>C594-$C593</f>
        <v>0</v>
      </c>
      <c r="F594" s="4"/>
      <c r="G594" s="36" t="e">
        <f>Tableau2[[#This Row],[PP ajustés]]-Tableau2[[#This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11"/>
        <v>594</v>
      </c>
      <c r="C595" s="3"/>
      <c r="D595" s="3">
        <f>C595-Feuil1!$C$2</f>
        <v>-1.0442708333333335E-3</v>
      </c>
      <c r="E595" s="3">
        <f>C595-$C594</f>
        <v>0</v>
      </c>
      <c r="F595" s="4"/>
      <c r="G595" s="36" t="e">
        <f>Tableau2[[#This Row],[PP ajustés]]-Tableau2[[#This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11"/>
        <v>595</v>
      </c>
      <c r="C596" s="3"/>
      <c r="D596" s="3">
        <f>C596-Feuil1!$C$2</f>
        <v>-1.0442708333333335E-3</v>
      </c>
      <c r="E596" s="3">
        <f>C596-$C595</f>
        <v>0</v>
      </c>
      <c r="F596" s="4"/>
      <c r="G596" s="36" t="e">
        <f>Tableau2[[#This Row],[PP ajustés]]-Tableau2[[#This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11"/>
        <v>596</v>
      </c>
      <c r="C597" s="3"/>
      <c r="D597" s="3">
        <f>C597-Feuil1!$C$2</f>
        <v>-1.0442708333333335E-3</v>
      </c>
      <c r="E597" s="3">
        <f>C597-$C596</f>
        <v>0</v>
      </c>
      <c r="F597" s="4"/>
      <c r="G597" s="36" t="e">
        <f>Tableau2[[#This Row],[PP ajustés]]-Tableau2[[#This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11"/>
        <v>597</v>
      </c>
      <c r="C598" s="3"/>
      <c r="D598" s="3">
        <f>C598-Feuil1!$C$2</f>
        <v>-1.0442708333333335E-3</v>
      </c>
      <c r="E598" s="3">
        <f>C598-$C597</f>
        <v>0</v>
      </c>
      <c r="F598" s="4"/>
      <c r="G598" s="36" t="e">
        <f>Tableau2[[#This Row],[PP ajustés]]-Tableau2[[#This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11"/>
        <v>598</v>
      </c>
      <c r="C599" s="3"/>
      <c r="D599" s="3">
        <f>C599-Feuil1!$C$2</f>
        <v>-1.0442708333333335E-3</v>
      </c>
      <c r="E599" s="3">
        <f>C599-$C598</f>
        <v>0</v>
      </c>
      <c r="F599" s="4"/>
      <c r="G599" s="36" t="e">
        <f>Tableau2[[#This Row],[PP ajustés]]-Tableau2[[#This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11"/>
        <v>599</v>
      </c>
      <c r="C600" s="3"/>
      <c r="D600" s="3">
        <f>C600-Feuil1!$C$2</f>
        <v>-1.0442708333333335E-3</v>
      </c>
      <c r="E600" s="3">
        <f>C600-$C599</f>
        <v>0</v>
      </c>
      <c r="F600" s="4"/>
      <c r="G600" s="36" t="e">
        <f>Tableau2[[#This Row],[PP ajustés]]-Tableau2[[#This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11"/>
        <v>600</v>
      </c>
      <c r="C601" s="3"/>
      <c r="D601" s="3">
        <f>C601-Feuil1!$C$2</f>
        <v>-1.0442708333333335E-3</v>
      </c>
      <c r="E601" s="3">
        <f>C601-$C600</f>
        <v>0</v>
      </c>
      <c r="F601" s="4"/>
      <c r="G601" s="36" t="e">
        <f>Tableau2[[#This Row],[PP ajustés]]-Tableau2[[#This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11"/>
        <v>601</v>
      </c>
      <c r="C602" s="3"/>
      <c r="D602" s="3">
        <f>C602-Feuil1!$C$2</f>
        <v>-1.0442708333333335E-3</v>
      </c>
      <c r="E602" s="3">
        <f>C602-$C601</f>
        <v>0</v>
      </c>
      <c r="F602" s="4"/>
      <c r="G602" s="36" t="e">
        <f>Tableau2[[#This Row],[PP ajustés]]-Tableau2[[#This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11"/>
        <v>602</v>
      </c>
      <c r="C603" s="3"/>
      <c r="D603" s="3">
        <f>C603-Feuil1!$C$2</f>
        <v>-1.0442708333333335E-3</v>
      </c>
      <c r="E603" s="3">
        <f>C603-$C602</f>
        <v>0</v>
      </c>
      <c r="F603" s="4"/>
      <c r="G603" s="36" t="e">
        <f>Tableau2[[#This Row],[PP ajustés]]-Tableau2[[#This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11"/>
        <v>603</v>
      </c>
      <c r="C604" s="3"/>
      <c r="D604" s="3">
        <f>C604-Feuil1!$C$2</f>
        <v>-1.0442708333333335E-3</v>
      </c>
      <c r="E604" s="3">
        <f>C604-$C603</f>
        <v>0</v>
      </c>
      <c r="F604" s="4"/>
      <c r="G604" s="36" t="e">
        <f>Tableau2[[#This Row],[PP ajustés]]-Tableau2[[#This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11"/>
        <v>604</v>
      </c>
      <c r="C605" s="3"/>
      <c r="D605" s="3">
        <f>C605-Feuil1!$C$2</f>
        <v>-1.0442708333333335E-3</v>
      </c>
      <c r="E605" s="3">
        <f>C605-$C604</f>
        <v>0</v>
      </c>
      <c r="F605" s="4"/>
      <c r="G605" s="36" t="e">
        <f>Tableau2[[#This Row],[PP ajustés]]-Tableau2[[#This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11"/>
        <v>605</v>
      </c>
      <c r="C606" s="3"/>
      <c r="D606" s="3">
        <f>C606-Feuil1!$C$2</f>
        <v>-1.0442708333333335E-3</v>
      </c>
      <c r="E606" s="3">
        <f>C606-$C605</f>
        <v>0</v>
      </c>
      <c r="F606" s="4"/>
      <c r="G606" s="36" t="e">
        <f>Tableau2[[#This Row],[PP ajustés]]-Tableau2[[#This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11"/>
        <v>606</v>
      </c>
      <c r="C607" s="3"/>
      <c r="D607" s="3">
        <f>C607-Feuil1!$C$2</f>
        <v>-1.0442708333333335E-3</v>
      </c>
      <c r="E607" s="3">
        <f>C607-$C606</f>
        <v>0</v>
      </c>
      <c r="F607" s="4"/>
      <c r="G607" s="36" t="e">
        <f>Tableau2[[#This Row],[PP ajustés]]-Tableau2[[#This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11"/>
        <v>607</v>
      </c>
      <c r="C608" s="3"/>
      <c r="D608" s="3">
        <f>C608-Feuil1!$C$2</f>
        <v>-1.0442708333333335E-3</v>
      </c>
      <c r="E608" s="3">
        <f>C608-$C607</f>
        <v>0</v>
      </c>
      <c r="F608" s="4"/>
      <c r="G608" s="36" t="e">
        <f>Tableau2[[#This Row],[PP ajustés]]-Tableau2[[#This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11"/>
        <v>608</v>
      </c>
      <c r="C609" s="3"/>
      <c r="D609" s="3">
        <f>C609-Feuil1!$C$2</f>
        <v>-1.0442708333333335E-3</v>
      </c>
      <c r="E609" s="3">
        <f>C609-$C608</f>
        <v>0</v>
      </c>
      <c r="F609" s="4"/>
      <c r="G609" s="36" t="e">
        <f>Tableau2[[#This Row],[PP ajustés]]-Tableau2[[#This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11"/>
        <v>609</v>
      </c>
      <c r="C610" s="3"/>
      <c r="D610" s="3">
        <f>C610-Feuil1!$C$2</f>
        <v>-1.0442708333333335E-3</v>
      </c>
      <c r="E610" s="3">
        <f>C610-$C609</f>
        <v>0</v>
      </c>
      <c r="F610" s="4"/>
      <c r="G610" s="36" t="e">
        <f>Tableau2[[#This Row],[PP ajustés]]-Tableau2[[#This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11"/>
        <v>610</v>
      </c>
      <c r="C611" s="3"/>
      <c r="D611" s="3">
        <f>C611-Feuil1!$C$2</f>
        <v>-1.0442708333333335E-3</v>
      </c>
      <c r="E611" s="3">
        <f>C611-$C610</f>
        <v>0</v>
      </c>
      <c r="F611" s="4"/>
      <c r="G611" s="36" t="e">
        <f>Tableau2[[#This Row],[PP ajustés]]-Tableau2[[#This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11"/>
        <v>611</v>
      </c>
      <c r="C612" s="3"/>
      <c r="D612" s="3">
        <f>C612-Feuil1!$C$2</f>
        <v>-1.0442708333333335E-3</v>
      </c>
      <c r="E612" s="3">
        <f>C612-$C611</f>
        <v>0</v>
      </c>
      <c r="F612" s="4"/>
      <c r="G612" s="36" t="e">
        <f>Tableau2[[#This Row],[PP ajustés]]-Tableau2[[#This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11"/>
        <v>612</v>
      </c>
      <c r="C613" s="3"/>
      <c r="D613" s="3">
        <f>C613-Feuil1!$C$2</f>
        <v>-1.0442708333333335E-3</v>
      </c>
      <c r="E613" s="3">
        <f>C613-$C612</f>
        <v>0</v>
      </c>
      <c r="F613" s="4"/>
      <c r="G613" s="36" t="e">
        <f>Tableau2[[#This Row],[PP ajustés]]-Tableau2[[#This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11"/>
        <v>613</v>
      </c>
      <c r="C614" s="3"/>
      <c r="D614" s="3">
        <f>C614-Feuil1!$C$2</f>
        <v>-1.0442708333333335E-3</v>
      </c>
      <c r="E614" s="3">
        <f>C614-$C613</f>
        <v>0</v>
      </c>
      <c r="F614" s="4"/>
      <c r="G614" s="36" t="e">
        <f>Tableau2[[#This Row],[PP ajustés]]-Tableau2[[#This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11"/>
        <v>614</v>
      </c>
      <c r="C615" s="3"/>
      <c r="D615" s="3">
        <f>C615-Feuil1!$C$2</f>
        <v>-1.0442708333333335E-3</v>
      </c>
      <c r="E615" s="3">
        <f>C615-$C614</f>
        <v>0</v>
      </c>
      <c r="F615" s="4"/>
      <c r="G615" s="36" t="e">
        <f>Tableau2[[#This Row],[PP ajustés]]-Tableau2[[#This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11"/>
        <v>615</v>
      </c>
      <c r="C616" s="3"/>
      <c r="D616" s="3">
        <f>C616-Feuil1!$C$2</f>
        <v>-1.0442708333333335E-3</v>
      </c>
      <c r="E616" s="3">
        <f>C616-$C615</f>
        <v>0</v>
      </c>
      <c r="F616" s="4"/>
      <c r="G616" s="36" t="e">
        <f>Tableau2[[#This Row],[PP ajustés]]-Tableau2[[#This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11"/>
        <v>616</v>
      </c>
      <c r="C617" s="3"/>
      <c r="D617" s="3">
        <f>C617-Feuil1!$C$2</f>
        <v>-1.0442708333333335E-3</v>
      </c>
      <c r="E617" s="3">
        <f>C617-$C616</f>
        <v>0</v>
      </c>
      <c r="F617" s="4"/>
      <c r="G617" s="36" t="e">
        <f>Tableau2[[#This Row],[PP ajustés]]-Tableau2[[#This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11"/>
        <v>617</v>
      </c>
      <c r="C618" s="3"/>
      <c r="D618" s="3">
        <f>C618-Feuil1!$C$2</f>
        <v>-1.0442708333333335E-3</v>
      </c>
      <c r="E618" s="3">
        <f>C618-$C617</f>
        <v>0</v>
      </c>
      <c r="F618" s="4"/>
      <c r="G618" s="36" t="e">
        <f>Tableau2[[#This Row],[PP ajustés]]-Tableau2[[#This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11"/>
        <v>618</v>
      </c>
      <c r="C619" s="3"/>
      <c r="D619" s="3">
        <f>C619-Feuil1!$C$2</f>
        <v>-1.0442708333333335E-3</v>
      </c>
      <c r="E619" s="3">
        <f>C619-$C618</f>
        <v>0</v>
      </c>
      <c r="F619" s="4"/>
      <c r="G619" s="36" t="e">
        <f>Tableau2[[#This Row],[PP ajustés]]-Tableau2[[#This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11"/>
        <v>619</v>
      </c>
      <c r="C620" s="3"/>
      <c r="D620" s="3">
        <f>C620-Feuil1!$C$2</f>
        <v>-1.0442708333333335E-3</v>
      </c>
      <c r="E620" s="3">
        <f>C620-$C619</f>
        <v>0</v>
      </c>
      <c r="F620" s="4"/>
      <c r="G620" s="36" t="e">
        <f>Tableau2[[#This Row],[PP ajustés]]-Tableau2[[#This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11"/>
        <v>620</v>
      </c>
      <c r="C621" s="3"/>
      <c r="D621" s="3">
        <f>C621-Feuil1!$C$2</f>
        <v>-1.0442708333333335E-3</v>
      </c>
      <c r="E621" s="3">
        <f>C621-$C620</f>
        <v>0</v>
      </c>
      <c r="F621" s="4"/>
      <c r="G621" s="36" t="e">
        <f>Tableau2[[#This Row],[PP ajustés]]-Tableau2[[#This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11"/>
        <v>621</v>
      </c>
      <c r="C622" s="3"/>
      <c r="D622" s="3">
        <f>C622-Feuil1!$C$2</f>
        <v>-1.0442708333333335E-3</v>
      </c>
      <c r="E622" s="3">
        <f>C622-$C621</f>
        <v>0</v>
      </c>
      <c r="F622" s="4"/>
      <c r="G622" s="36" t="e">
        <f>Tableau2[[#This Row],[PP ajustés]]-Tableau2[[#This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11"/>
        <v>622</v>
      </c>
      <c r="C623" s="3"/>
      <c r="D623" s="3">
        <f>C623-Feuil1!$C$2</f>
        <v>-1.0442708333333335E-3</v>
      </c>
      <c r="E623" s="3">
        <f>C623-$C622</f>
        <v>0</v>
      </c>
      <c r="F623" s="4"/>
      <c r="G623" s="36" t="e">
        <f>Tableau2[[#This Row],[PP ajustés]]-Tableau2[[#This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11"/>
        <v>623</v>
      </c>
      <c r="C624" s="3"/>
      <c r="D624" s="3">
        <f>C624-Feuil1!$C$2</f>
        <v>-1.0442708333333335E-3</v>
      </c>
      <c r="E624" s="3">
        <f>C624-$C623</f>
        <v>0</v>
      </c>
      <c r="F624" s="4"/>
      <c r="G624" s="36" t="e">
        <f>Tableau2[[#This Row],[PP ajustés]]-Tableau2[[#This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11"/>
        <v>624</v>
      </c>
      <c r="C625" s="3"/>
      <c r="D625" s="3">
        <f>C625-Feuil1!$C$2</f>
        <v>-1.0442708333333335E-3</v>
      </c>
      <c r="E625" s="3">
        <f>C625-$C624</f>
        <v>0</v>
      </c>
      <c r="F625" s="4"/>
      <c r="G625" s="36" t="e">
        <f>Tableau2[[#This Row],[PP ajustés]]-Tableau2[[#This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11"/>
        <v>625</v>
      </c>
      <c r="C626" s="3"/>
      <c r="D626" s="3">
        <f>C626-Feuil1!$C$2</f>
        <v>-1.0442708333333335E-3</v>
      </c>
      <c r="E626" s="3">
        <f>C626-$C625</f>
        <v>0</v>
      </c>
      <c r="F626" s="4"/>
      <c r="G626" s="36" t="e">
        <f>Tableau2[[#This Row],[PP ajustés]]-Tableau2[[#This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11"/>
        <v>626</v>
      </c>
      <c r="C627" s="3"/>
      <c r="D627" s="3">
        <f>C627-Feuil1!$C$2</f>
        <v>-1.0442708333333335E-3</v>
      </c>
      <c r="E627" s="3">
        <f>C627-$C626</f>
        <v>0</v>
      </c>
      <c r="F627" s="4"/>
      <c r="G627" s="36" t="e">
        <f>Tableau2[[#This Row],[PP ajustés]]-Tableau2[[#This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11"/>
        <v>627</v>
      </c>
      <c r="C628" s="3"/>
      <c r="D628" s="3">
        <f>C628-Feuil1!$C$2</f>
        <v>-1.0442708333333335E-3</v>
      </c>
      <c r="E628" s="3">
        <f>C628-$C627</f>
        <v>0</v>
      </c>
      <c r="F628" s="4"/>
      <c r="G628" s="36" t="e">
        <f>Tableau2[[#This Row],[PP ajustés]]-Tableau2[[#This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11"/>
        <v>628</v>
      </c>
      <c r="C629" s="3"/>
      <c r="D629" s="3">
        <f>C629-Feuil1!$C$2</f>
        <v>-1.0442708333333335E-3</v>
      </c>
      <c r="E629" s="3">
        <f>C629-$C628</f>
        <v>0</v>
      </c>
      <c r="F629" s="4"/>
      <c r="G629" s="36" t="e">
        <f>Tableau2[[#This Row],[PP ajustés]]-Tableau2[[#This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11"/>
        <v>629</v>
      </c>
      <c r="C630" s="3"/>
      <c r="D630" s="3">
        <f>C630-Feuil1!$C$2</f>
        <v>-1.0442708333333335E-3</v>
      </c>
      <c r="E630" s="3">
        <f>C630-$C629</f>
        <v>0</v>
      </c>
      <c r="F630" s="4"/>
      <c r="G630" s="36" t="e">
        <f>Tableau2[[#This Row],[PP ajustés]]-Tableau2[[#This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11"/>
        <v>630</v>
      </c>
      <c r="C631" s="3"/>
      <c r="D631" s="3">
        <f>C631-Feuil1!$C$2</f>
        <v>-1.0442708333333335E-3</v>
      </c>
      <c r="E631" s="3">
        <f>C631-$C630</f>
        <v>0</v>
      </c>
      <c r="F631" s="4"/>
      <c r="G631" s="36" t="e">
        <f>Tableau2[[#This Row],[PP ajustés]]-Tableau2[[#This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11"/>
        <v>631</v>
      </c>
      <c r="C632" s="3"/>
      <c r="D632" s="3">
        <f>C632-Feuil1!$C$2</f>
        <v>-1.0442708333333335E-3</v>
      </c>
      <c r="E632" s="3">
        <f>C632-$C631</f>
        <v>0</v>
      </c>
      <c r="F632" s="4"/>
      <c r="G632" s="36" t="e">
        <f>Tableau2[[#This Row],[PP ajustés]]-Tableau2[[#This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11"/>
        <v>632</v>
      </c>
      <c r="C633" s="3"/>
      <c r="D633" s="3">
        <f>C633-Feuil1!$C$2</f>
        <v>-1.0442708333333335E-3</v>
      </c>
      <c r="E633" s="3">
        <f>C633-$C632</f>
        <v>0</v>
      </c>
      <c r="F633" s="4"/>
      <c r="G633" s="36" t="e">
        <f>Tableau2[[#This Row],[PP ajustés]]-Tableau2[[#This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11"/>
        <v>633</v>
      </c>
      <c r="C634" s="3"/>
      <c r="D634" s="3">
        <f>C634-Feuil1!$C$2</f>
        <v>-1.0442708333333335E-3</v>
      </c>
      <c r="E634" s="3">
        <f>C634-$C633</f>
        <v>0</v>
      </c>
      <c r="F634" s="4"/>
      <c r="G634" s="36" t="e">
        <f>Tableau2[[#This Row],[PP ajustés]]-Tableau2[[#This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11"/>
        <v>634</v>
      </c>
      <c r="C635" s="3"/>
      <c r="D635" s="3">
        <f>C635-Feuil1!$C$2</f>
        <v>-1.0442708333333335E-3</v>
      </c>
      <c r="E635" s="3">
        <f>C635-$C634</f>
        <v>0</v>
      </c>
      <c r="F635" s="4"/>
      <c r="G635" s="36" t="e">
        <f>Tableau2[[#This Row],[PP ajustés]]-Tableau2[[#This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11"/>
        <v>635</v>
      </c>
      <c r="C636" s="3"/>
      <c r="D636" s="3">
        <f>C636-Feuil1!$C$2</f>
        <v>-1.0442708333333335E-3</v>
      </c>
      <c r="E636" s="3">
        <f>C636-$C635</f>
        <v>0</v>
      </c>
      <c r="F636" s="4"/>
      <c r="G636" s="36" t="e">
        <f>Tableau2[[#This Row],[PP ajustés]]-Tableau2[[#This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11"/>
        <v>636</v>
      </c>
      <c r="C637" s="3"/>
      <c r="D637" s="3">
        <f>C637-Feuil1!$C$2</f>
        <v>-1.0442708333333335E-3</v>
      </c>
      <c r="E637" s="3">
        <f>C637-$C636</f>
        <v>0</v>
      </c>
      <c r="F637" s="4"/>
      <c r="G637" s="36" t="e">
        <f>Tableau2[[#This Row],[PP ajustés]]-Tableau2[[#This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11"/>
        <v>637</v>
      </c>
      <c r="C638" s="3"/>
      <c r="D638" s="3">
        <f>C638-Feuil1!$C$2</f>
        <v>-1.0442708333333335E-3</v>
      </c>
      <c r="E638" s="3">
        <f>C638-$C637</f>
        <v>0</v>
      </c>
      <c r="F638" s="4"/>
      <c r="G638" s="36" t="e">
        <f>Tableau2[[#This Row],[PP ajustés]]-Tableau2[[#This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11"/>
        <v>638</v>
      </c>
      <c r="C639" s="3"/>
      <c r="D639" s="3">
        <f>C639-Feuil1!$C$2</f>
        <v>-1.0442708333333335E-3</v>
      </c>
      <c r="E639" s="3">
        <f>C639-$C638</f>
        <v>0</v>
      </c>
      <c r="F639" s="4"/>
      <c r="G639" s="36" t="e">
        <f>Tableau2[[#This Row],[PP ajustés]]-Tableau2[[#This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11"/>
        <v>639</v>
      </c>
      <c r="C640" s="3"/>
      <c r="D640" s="3">
        <f>C640-Feuil1!$C$2</f>
        <v>-1.0442708333333335E-3</v>
      </c>
      <c r="E640" s="3">
        <f>C640-$C639</f>
        <v>0</v>
      </c>
      <c r="F640" s="4"/>
      <c r="G640" s="36" t="e">
        <f>Tableau2[[#This Row],[PP ajustés]]-Tableau2[[#This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11"/>
        <v>640</v>
      </c>
      <c r="C641" s="3"/>
      <c r="D641" s="3">
        <f>C641-Feuil1!$C$2</f>
        <v>-1.0442708333333335E-3</v>
      </c>
      <c r="E641" s="3">
        <f>C641-$C640</f>
        <v>0</v>
      </c>
      <c r="F641" s="4"/>
      <c r="G641" s="36" t="e">
        <f>Tableau2[[#This Row],[PP ajustés]]-Tableau2[[#This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11"/>
        <v>641</v>
      </c>
      <c r="C642" s="3"/>
      <c r="D642" s="3">
        <f>C642-Feuil1!$C$2</f>
        <v>-1.0442708333333335E-3</v>
      </c>
      <c r="E642" s="3">
        <f>C642-$C641</f>
        <v>0</v>
      </c>
      <c r="F642" s="4"/>
      <c r="G642" s="36" t="e">
        <f>Tableau2[[#This Row],[PP ajustés]]-Tableau2[[#This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11"/>
        <v>642</v>
      </c>
      <c r="C643" s="3"/>
      <c r="D643" s="3">
        <f>C643-Feuil1!$C$2</f>
        <v>-1.0442708333333335E-3</v>
      </c>
      <c r="E643" s="3">
        <f>C643-$C642</f>
        <v>0</v>
      </c>
      <c r="F643" s="4"/>
      <c r="G643" s="36" t="e">
        <f>Tableau2[[#This Row],[PP ajustés]]-Tableau2[[#This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12">A643+1</f>
        <v>643</v>
      </c>
      <c r="C644" s="3"/>
      <c r="D644" s="3">
        <f>C644-Feuil1!$C$2</f>
        <v>-1.0442708333333335E-3</v>
      </c>
      <c r="E644" s="3">
        <f>C644-$C643</f>
        <v>0</v>
      </c>
      <c r="F644" s="4"/>
      <c r="G644" s="36" t="e">
        <f>Tableau2[[#This Row],[PP ajustés]]-Tableau2[[#This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12"/>
        <v>644</v>
      </c>
      <c r="C645" s="3"/>
      <c r="D645" s="3">
        <f>C645-Feuil1!$C$2</f>
        <v>-1.0442708333333335E-3</v>
      </c>
      <c r="E645" s="3">
        <f>C645-$C644</f>
        <v>0</v>
      </c>
      <c r="F645" s="4"/>
      <c r="G645" s="36" t="e">
        <f>Tableau2[[#This Row],[PP ajustés]]-Tableau2[[#This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12"/>
        <v>645</v>
      </c>
      <c r="C646" s="3"/>
      <c r="D646" s="3">
        <f>C646-Feuil1!$C$2</f>
        <v>-1.0442708333333335E-3</v>
      </c>
      <c r="E646" s="3">
        <f>C646-$C645</f>
        <v>0</v>
      </c>
      <c r="F646" s="4"/>
      <c r="G646" s="36" t="e">
        <f>Tableau2[[#This Row],[PP ajustés]]-Tableau2[[#This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12"/>
        <v>646</v>
      </c>
      <c r="C647" s="3"/>
      <c r="D647" s="3">
        <f>C647-Feuil1!$C$2</f>
        <v>-1.0442708333333335E-3</v>
      </c>
      <c r="E647" s="3">
        <f>C647-$C646</f>
        <v>0</v>
      </c>
      <c r="F647" s="4"/>
      <c r="G647" s="36" t="e">
        <f>Tableau2[[#This Row],[PP ajustés]]-Tableau2[[#This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12"/>
        <v>647</v>
      </c>
      <c r="C648" s="3"/>
      <c r="D648" s="3">
        <f>C648-Feuil1!$C$2</f>
        <v>-1.0442708333333335E-3</v>
      </c>
      <c r="E648" s="3">
        <f>C648-$C647</f>
        <v>0</v>
      </c>
      <c r="F648" s="4"/>
      <c r="G648" s="36" t="e">
        <f>Tableau2[[#This Row],[PP ajustés]]-Tableau2[[#This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12"/>
        <v>648</v>
      </c>
      <c r="C649" s="3"/>
      <c r="D649" s="3">
        <f>C649-Feuil1!$C$2</f>
        <v>-1.0442708333333335E-3</v>
      </c>
      <c r="E649" s="3">
        <f>C649-$C648</f>
        <v>0</v>
      </c>
      <c r="F649" s="4"/>
      <c r="G649" s="36" t="e">
        <f>Tableau2[[#This Row],[PP ajustés]]-Tableau2[[#This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12"/>
        <v>649</v>
      </c>
      <c r="C650" s="3"/>
      <c r="D650" s="3">
        <f>C650-Feuil1!$C$2</f>
        <v>-1.0442708333333335E-3</v>
      </c>
      <c r="E650" s="3">
        <f>C650-$C649</f>
        <v>0</v>
      </c>
      <c r="F650" s="4"/>
      <c r="G650" s="36" t="e">
        <f>Tableau2[[#This Row],[PP ajustés]]-Tableau2[[#This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12"/>
        <v>650</v>
      </c>
      <c r="C651" s="3"/>
      <c r="D651" s="3">
        <f>C651-Feuil1!$C$2</f>
        <v>-1.0442708333333335E-3</v>
      </c>
      <c r="E651" s="3">
        <f>C651-$C650</f>
        <v>0</v>
      </c>
      <c r="F651" s="4"/>
      <c r="G651" s="36" t="e">
        <f>Tableau2[[#This Row],[PP ajustés]]-Tableau2[[#This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12"/>
        <v>651</v>
      </c>
      <c r="C652" s="3"/>
      <c r="D652" s="3">
        <f>C652-Feuil1!$C$2</f>
        <v>-1.0442708333333335E-3</v>
      </c>
      <c r="E652" s="3">
        <f>C652-$C651</f>
        <v>0</v>
      </c>
      <c r="F652" s="4"/>
      <c r="G652" s="36" t="e">
        <f>Tableau2[[#This Row],[PP ajustés]]-Tableau2[[#This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12"/>
        <v>652</v>
      </c>
      <c r="C653" s="3"/>
      <c r="D653" s="3">
        <f>C653-Feuil1!$C$2</f>
        <v>-1.0442708333333335E-3</v>
      </c>
      <c r="E653" s="3">
        <f>C653-$C652</f>
        <v>0</v>
      </c>
      <c r="F653" s="4"/>
      <c r="G653" s="36" t="e">
        <f>Tableau2[[#This Row],[PP ajustés]]-Tableau2[[#This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12"/>
        <v>653</v>
      </c>
      <c r="C654" s="3"/>
      <c r="D654" s="3">
        <f>C654-Feuil1!$C$2</f>
        <v>-1.0442708333333335E-3</v>
      </c>
      <c r="E654" s="3">
        <f>C654-$C653</f>
        <v>0</v>
      </c>
      <c r="F654" s="4"/>
      <c r="G654" s="36" t="e">
        <f>Tableau2[[#This Row],[PP ajustés]]-Tableau2[[#This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12"/>
        <v>654</v>
      </c>
      <c r="C655" s="3"/>
      <c r="D655" s="3">
        <f>C655-Feuil1!$C$2</f>
        <v>-1.0442708333333335E-3</v>
      </c>
      <c r="E655" s="3">
        <f>C655-$C654</f>
        <v>0</v>
      </c>
      <c r="F655" s="4"/>
      <c r="G655" s="36" t="e">
        <f>Tableau2[[#This Row],[PP ajustés]]-Tableau2[[#This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12"/>
        <v>655</v>
      </c>
      <c r="C656" s="3"/>
      <c r="D656" s="3">
        <f>C656-Feuil1!$C$2</f>
        <v>-1.0442708333333335E-3</v>
      </c>
      <c r="E656" s="3">
        <f>C656-$C655</f>
        <v>0</v>
      </c>
      <c r="F656" s="4"/>
      <c r="G656" s="36" t="e">
        <f>Tableau2[[#This Row],[PP ajustés]]-Tableau2[[#This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12"/>
        <v>656</v>
      </c>
      <c r="C657" s="3"/>
      <c r="D657" s="3">
        <f>C657-Feuil1!$C$2</f>
        <v>-1.0442708333333335E-3</v>
      </c>
      <c r="E657" s="3">
        <f>C657-$C656</f>
        <v>0</v>
      </c>
      <c r="F657" s="4"/>
      <c r="G657" s="36" t="e">
        <f>Tableau2[[#This Row],[PP ajustés]]-Tableau2[[#This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12"/>
        <v>657</v>
      </c>
      <c r="C658" s="3"/>
      <c r="D658" s="3">
        <f>C658-Feuil1!$C$2</f>
        <v>-1.0442708333333335E-3</v>
      </c>
      <c r="E658" s="3">
        <f>C658-$C657</f>
        <v>0</v>
      </c>
      <c r="F658" s="4"/>
      <c r="G658" s="36" t="e">
        <f>Tableau2[[#This Row],[PP ajustés]]-Tableau2[[#This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12"/>
        <v>658</v>
      </c>
      <c r="C659" s="3"/>
      <c r="D659" s="3">
        <f>C659-Feuil1!$C$2</f>
        <v>-1.0442708333333335E-3</v>
      </c>
      <c r="E659" s="3">
        <f>C659-$C658</f>
        <v>0</v>
      </c>
      <c r="F659" s="4"/>
      <c r="G659" s="36" t="e">
        <f>Tableau2[[#This Row],[PP ajustés]]-Tableau2[[#This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12"/>
        <v>659</v>
      </c>
      <c r="C660" s="3"/>
      <c r="D660" s="3">
        <f>C660-Feuil1!$C$2</f>
        <v>-1.0442708333333335E-3</v>
      </c>
      <c r="E660" s="3">
        <f>C660-$C659</f>
        <v>0</v>
      </c>
      <c r="F660" s="4"/>
      <c r="G660" s="36" t="e">
        <f>Tableau2[[#This Row],[PP ajustés]]-Tableau2[[#This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12"/>
        <v>660</v>
      </c>
      <c r="C661" s="3"/>
      <c r="D661" s="3">
        <f>C661-Feuil1!$C$2</f>
        <v>-1.0442708333333335E-3</v>
      </c>
      <c r="E661" s="3">
        <f>C661-$C660</f>
        <v>0</v>
      </c>
      <c r="F661" s="4"/>
      <c r="G661" s="36" t="e">
        <f>Tableau2[[#This Row],[PP ajustés]]-Tableau2[[#This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12"/>
        <v>661</v>
      </c>
      <c r="C662" s="3"/>
      <c r="D662" s="3">
        <f>C662-Feuil1!$C$2</f>
        <v>-1.0442708333333335E-3</v>
      </c>
      <c r="E662" s="3">
        <f>C662-$C661</f>
        <v>0</v>
      </c>
      <c r="F662" s="4"/>
      <c r="G662" s="36" t="e">
        <f>Tableau2[[#This Row],[PP ajustés]]-Tableau2[[#This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12"/>
        <v>662</v>
      </c>
      <c r="C663" s="3"/>
      <c r="D663" s="3">
        <f>C663-Feuil1!$C$2</f>
        <v>-1.0442708333333335E-3</v>
      </c>
      <c r="E663" s="3">
        <f>C663-$C662</f>
        <v>0</v>
      </c>
      <c r="F663" s="4"/>
      <c r="G663" s="36" t="e">
        <f>Tableau2[[#This Row],[PP ajustés]]-Tableau2[[#This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12"/>
        <v>663</v>
      </c>
      <c r="C664" s="3"/>
      <c r="D664" s="3">
        <f>C664-Feuil1!$C$2</f>
        <v>-1.0442708333333335E-3</v>
      </c>
      <c r="E664" s="3">
        <f>C664-$C663</f>
        <v>0</v>
      </c>
      <c r="F664" s="4"/>
      <c r="G664" s="36" t="e">
        <f>Tableau2[[#This Row],[PP ajustés]]-Tableau2[[#This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12"/>
        <v>664</v>
      </c>
      <c r="C665" s="3"/>
      <c r="D665" s="3">
        <f>C665-Feuil1!$C$2</f>
        <v>-1.0442708333333335E-3</v>
      </c>
      <c r="E665" s="3">
        <f>C665-$C664</f>
        <v>0</v>
      </c>
      <c r="F665" s="4"/>
      <c r="G665" s="36" t="e">
        <f>Tableau2[[#This Row],[PP ajustés]]-Tableau2[[#This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12"/>
        <v>665</v>
      </c>
      <c r="C666" s="3"/>
      <c r="D666" s="3">
        <f>C666-Feuil1!$C$2</f>
        <v>-1.0442708333333335E-3</v>
      </c>
      <c r="E666" s="3">
        <f>C666-$C665</f>
        <v>0</v>
      </c>
      <c r="F666" s="4"/>
      <c r="G666" s="36" t="e">
        <f>Tableau2[[#This Row],[PP ajustés]]-Tableau2[[#This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12"/>
        <v>666</v>
      </c>
      <c r="C667" s="3"/>
      <c r="D667" s="3">
        <f>C667-Feuil1!$C$2</f>
        <v>-1.0442708333333335E-3</v>
      </c>
      <c r="E667" s="3">
        <f>C667-$C666</f>
        <v>0</v>
      </c>
      <c r="F667" s="4"/>
      <c r="G667" s="36" t="e">
        <f>Tableau2[[#This Row],[PP ajustés]]-Tableau2[[#This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12"/>
        <v>667</v>
      </c>
      <c r="C668" s="3"/>
      <c r="D668" s="3">
        <f>C668-Feuil1!$C$2</f>
        <v>-1.0442708333333335E-3</v>
      </c>
      <c r="E668" s="3">
        <f>C668-$C667</f>
        <v>0</v>
      </c>
      <c r="F668" s="4"/>
      <c r="G668" s="36" t="e">
        <f>Tableau2[[#This Row],[PP ajustés]]-Tableau2[[#This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12"/>
        <v>668</v>
      </c>
      <c r="C669" s="3"/>
      <c r="D669" s="3">
        <f>C669-Feuil1!$C$2</f>
        <v>-1.0442708333333335E-3</v>
      </c>
      <c r="E669" s="3">
        <f>C669-$C668</f>
        <v>0</v>
      </c>
      <c r="F669" s="4"/>
      <c r="G669" s="36" t="e">
        <f>Tableau2[[#This Row],[PP ajustés]]-Tableau2[[#This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12"/>
        <v>669</v>
      </c>
      <c r="C670" s="3"/>
      <c r="D670" s="3">
        <f>C670-Feuil1!$C$2</f>
        <v>-1.0442708333333335E-3</v>
      </c>
      <c r="E670" s="3">
        <f>C670-$C669</f>
        <v>0</v>
      </c>
      <c r="F670" s="4"/>
      <c r="G670" s="36" t="e">
        <f>Tableau2[[#This Row],[PP ajustés]]-Tableau2[[#This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12"/>
        <v>670</v>
      </c>
      <c r="C671" s="3"/>
      <c r="D671" s="3">
        <f>C671-Feuil1!$C$2</f>
        <v>-1.0442708333333335E-3</v>
      </c>
      <c r="E671" s="3">
        <f>C671-$C670</f>
        <v>0</v>
      </c>
      <c r="F671" s="4"/>
      <c r="G671" s="36" t="e">
        <f>Tableau2[[#This Row],[PP ajustés]]-Tableau2[[#This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12"/>
        <v>671</v>
      </c>
      <c r="C672" s="3"/>
      <c r="D672" s="3">
        <f>C672-Feuil1!$C$2</f>
        <v>-1.0442708333333335E-3</v>
      </c>
      <c r="E672" s="3">
        <f>C672-$C671</f>
        <v>0</v>
      </c>
      <c r="F672" s="4"/>
      <c r="G672" s="36" t="e">
        <f>Tableau2[[#This Row],[PP ajustés]]-Tableau2[[#This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12"/>
        <v>672</v>
      </c>
      <c r="C673" s="3"/>
      <c r="D673" s="3">
        <f>C673-Feuil1!$C$2</f>
        <v>-1.0442708333333335E-3</v>
      </c>
      <c r="E673" s="3">
        <f>C673-$C672</f>
        <v>0</v>
      </c>
      <c r="F673" s="4"/>
      <c r="G673" s="36" t="e">
        <f>Tableau2[[#This Row],[PP ajustés]]-Tableau2[[#This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12"/>
        <v>673</v>
      </c>
      <c r="C674" s="3"/>
      <c r="D674" s="3">
        <f>C674-Feuil1!$C$2</f>
        <v>-1.0442708333333335E-3</v>
      </c>
      <c r="E674" s="3">
        <f>C674-$C673</f>
        <v>0</v>
      </c>
      <c r="F674" s="4"/>
      <c r="G674" s="36" t="e">
        <f>Tableau2[[#This Row],[PP ajustés]]-Tableau2[[#This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12"/>
        <v>674</v>
      </c>
      <c r="C675" s="3"/>
      <c r="D675" s="3">
        <f>C675-Feuil1!$C$2</f>
        <v>-1.0442708333333335E-3</v>
      </c>
      <c r="E675" s="3">
        <f>C675-$C674</f>
        <v>0</v>
      </c>
      <c r="F675" s="4"/>
      <c r="G675" s="36" t="e">
        <f>Tableau2[[#This Row],[PP ajustés]]-Tableau2[[#This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12"/>
        <v>675</v>
      </c>
      <c r="C676" s="3"/>
      <c r="D676" s="3">
        <f>C676-Feuil1!$C$2</f>
        <v>-1.0442708333333335E-3</v>
      </c>
      <c r="E676" s="3">
        <f>C676-$C675</f>
        <v>0</v>
      </c>
      <c r="F676" s="4"/>
      <c r="G676" s="36" t="e">
        <f>Tableau2[[#This Row],[PP ajustés]]-Tableau2[[#This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12"/>
        <v>676</v>
      </c>
      <c r="C677" s="3"/>
      <c r="D677" s="3">
        <f>C677-Feuil1!$C$2</f>
        <v>-1.0442708333333335E-3</v>
      </c>
      <c r="E677" s="3">
        <f>C677-$C676</f>
        <v>0</v>
      </c>
      <c r="F677" s="4"/>
      <c r="G677" s="36" t="e">
        <f>Tableau2[[#This Row],[PP ajustés]]-Tableau2[[#This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12"/>
        <v>677</v>
      </c>
      <c r="C678" s="3"/>
      <c r="D678" s="3">
        <f>C678-Feuil1!$C$2</f>
        <v>-1.0442708333333335E-3</v>
      </c>
      <c r="E678" s="3">
        <f>C678-$C677</f>
        <v>0</v>
      </c>
      <c r="F678" s="4"/>
      <c r="G678" s="36" t="e">
        <f>Tableau2[[#This Row],[PP ajustés]]-Tableau2[[#This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12"/>
        <v>678</v>
      </c>
      <c r="C679" s="3"/>
      <c r="D679" s="3">
        <f>C679-Feuil1!$C$2</f>
        <v>-1.0442708333333335E-3</v>
      </c>
      <c r="E679" s="3">
        <f>C679-$C678</f>
        <v>0</v>
      </c>
      <c r="F679" s="4"/>
      <c r="G679" s="36" t="e">
        <f>Tableau2[[#This Row],[PP ajustés]]-Tableau2[[#This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12"/>
        <v>679</v>
      </c>
      <c r="C680" s="3"/>
      <c r="D680" s="3">
        <f>C680-Feuil1!$C$2</f>
        <v>-1.0442708333333335E-3</v>
      </c>
      <c r="E680" s="3">
        <f>C680-$C679</f>
        <v>0</v>
      </c>
      <c r="F680" s="4"/>
      <c r="G680" s="36" t="e">
        <f>Tableau2[[#This Row],[PP ajustés]]-Tableau2[[#This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12"/>
        <v>680</v>
      </c>
      <c r="C681" s="3"/>
      <c r="D681" s="3">
        <f>C681-Feuil1!$C$2</f>
        <v>-1.0442708333333335E-3</v>
      </c>
      <c r="E681" s="3">
        <f>C681-$C680</f>
        <v>0</v>
      </c>
      <c r="F681" s="4"/>
      <c r="G681" s="36" t="e">
        <f>Tableau2[[#This Row],[PP ajustés]]-Tableau2[[#This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12"/>
        <v>681</v>
      </c>
      <c r="C682" s="3"/>
      <c r="D682" s="3">
        <f>C682-Feuil1!$C$2</f>
        <v>-1.0442708333333335E-3</v>
      </c>
      <c r="E682" s="3">
        <f>C682-$C681</f>
        <v>0</v>
      </c>
      <c r="F682" s="4"/>
      <c r="G682" s="36" t="e">
        <f>Tableau2[[#This Row],[PP ajustés]]-Tableau2[[#This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12"/>
        <v>682</v>
      </c>
      <c r="C683" s="3"/>
      <c r="D683" s="3">
        <f>C683-Feuil1!$C$2</f>
        <v>-1.0442708333333335E-3</v>
      </c>
      <c r="E683" s="3">
        <f>C683-$C682</f>
        <v>0</v>
      </c>
      <c r="F683" s="4"/>
      <c r="G683" s="36" t="e">
        <f>Tableau2[[#This Row],[PP ajustés]]-Tableau2[[#This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12"/>
        <v>683</v>
      </c>
      <c r="C684" s="3"/>
      <c r="D684" s="3">
        <f>C684-Feuil1!$C$2</f>
        <v>-1.0442708333333335E-3</v>
      </c>
      <c r="E684" s="3">
        <f>C684-$C683</f>
        <v>0</v>
      </c>
      <c r="F684" s="4"/>
      <c r="G684" s="36" t="e">
        <f>Tableau2[[#This Row],[PP ajustés]]-Tableau2[[#This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12"/>
        <v>684</v>
      </c>
      <c r="C685" s="3"/>
      <c r="D685" s="3">
        <f>C685-Feuil1!$C$2</f>
        <v>-1.0442708333333335E-3</v>
      </c>
      <c r="E685" s="3">
        <f>C685-$C684</f>
        <v>0</v>
      </c>
      <c r="F685" s="4"/>
      <c r="G685" s="36" t="e">
        <f>Tableau2[[#This Row],[PP ajustés]]-Tableau2[[#This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12"/>
        <v>685</v>
      </c>
      <c r="C686" s="3"/>
      <c r="D686" s="3">
        <f>C686-Feuil1!$C$2</f>
        <v>-1.0442708333333335E-3</v>
      </c>
      <c r="E686" s="3">
        <f>C686-$C685</f>
        <v>0</v>
      </c>
      <c r="F686" s="4"/>
      <c r="G686" s="36" t="e">
        <f>Tableau2[[#This Row],[PP ajustés]]-Tableau2[[#This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12"/>
        <v>686</v>
      </c>
      <c r="C687" s="3"/>
      <c r="D687" s="3">
        <f>C687-Feuil1!$C$2</f>
        <v>-1.0442708333333335E-3</v>
      </c>
      <c r="E687" s="3">
        <f>C687-$C686</f>
        <v>0</v>
      </c>
      <c r="F687" s="4"/>
      <c r="G687" s="36" t="e">
        <f>Tableau2[[#This Row],[PP ajustés]]-Tableau2[[#This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12"/>
        <v>687</v>
      </c>
      <c r="C688" s="3"/>
      <c r="D688" s="3">
        <f>C688-Feuil1!$C$2</f>
        <v>-1.0442708333333335E-3</v>
      </c>
      <c r="E688" s="3">
        <f>C688-$C687</f>
        <v>0</v>
      </c>
      <c r="F688" s="4"/>
      <c r="G688" s="36" t="e">
        <f>Tableau2[[#This Row],[PP ajustés]]-Tableau2[[#This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12"/>
        <v>688</v>
      </c>
      <c r="C689" s="3"/>
      <c r="D689" s="3">
        <f>C689-Feuil1!$C$2</f>
        <v>-1.0442708333333335E-3</v>
      </c>
      <c r="E689" s="3">
        <f>C689-$C688</f>
        <v>0</v>
      </c>
      <c r="F689" s="4"/>
      <c r="G689" s="36" t="e">
        <f>Tableau2[[#This Row],[PP ajustés]]-Tableau2[[#This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12"/>
        <v>689</v>
      </c>
      <c r="C690" s="3"/>
      <c r="D690" s="3">
        <f>C690-Feuil1!$C$2</f>
        <v>-1.0442708333333335E-3</v>
      </c>
      <c r="E690" s="3">
        <f>C690-$C689</f>
        <v>0</v>
      </c>
      <c r="F690" s="4"/>
      <c r="G690" s="36" t="e">
        <f>Tableau2[[#This Row],[PP ajustés]]-Tableau2[[#This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12"/>
        <v>690</v>
      </c>
      <c r="C691" s="3"/>
      <c r="D691" s="3">
        <f>C691-Feuil1!$C$2</f>
        <v>-1.0442708333333335E-3</v>
      </c>
      <c r="E691" s="3">
        <f>C691-$C690</f>
        <v>0</v>
      </c>
      <c r="F691" s="4"/>
      <c r="G691" s="36" t="e">
        <f>Tableau2[[#This Row],[PP ajustés]]-Tableau2[[#This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12"/>
        <v>691</v>
      </c>
      <c r="C692" s="3"/>
      <c r="D692" s="3">
        <f>C692-Feuil1!$C$2</f>
        <v>-1.0442708333333335E-3</v>
      </c>
      <c r="E692" s="3">
        <f>C692-$C691</f>
        <v>0</v>
      </c>
      <c r="F692" s="4"/>
      <c r="G692" s="36" t="e">
        <f>Tableau2[[#This Row],[PP ajustés]]-Tableau2[[#This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12"/>
        <v>692</v>
      </c>
      <c r="C693" s="3"/>
      <c r="D693" s="3">
        <f>C693-Feuil1!$C$2</f>
        <v>-1.0442708333333335E-3</v>
      </c>
      <c r="E693" s="3">
        <f>C693-$C692</f>
        <v>0</v>
      </c>
      <c r="F693" s="4"/>
      <c r="G693" s="36" t="e">
        <f>Tableau2[[#This Row],[PP ajustés]]-Tableau2[[#This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12"/>
        <v>693</v>
      </c>
      <c r="C694" s="3"/>
      <c r="D694" s="3">
        <f>C694-Feuil1!$C$2</f>
        <v>-1.0442708333333335E-3</v>
      </c>
      <c r="E694" s="3">
        <f>C694-$C693</f>
        <v>0</v>
      </c>
      <c r="F694" s="4"/>
      <c r="G694" s="36" t="e">
        <f>Tableau2[[#This Row],[PP ajustés]]-Tableau2[[#This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12"/>
        <v>694</v>
      </c>
      <c r="C695" s="3"/>
      <c r="D695" s="3">
        <f>C695-Feuil1!$C$2</f>
        <v>-1.0442708333333335E-3</v>
      </c>
      <c r="E695" s="3">
        <f>C695-$C694</f>
        <v>0</v>
      </c>
      <c r="F695" s="4"/>
      <c r="G695" s="36" t="e">
        <f>Tableau2[[#This Row],[PP ajustés]]-Tableau2[[#This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12"/>
        <v>695</v>
      </c>
      <c r="C696" s="3"/>
      <c r="D696" s="3">
        <f>C696-Feuil1!$C$2</f>
        <v>-1.0442708333333335E-3</v>
      </c>
      <c r="E696" s="3">
        <f>C696-$C695</f>
        <v>0</v>
      </c>
      <c r="F696" s="4"/>
      <c r="G696" s="36" t="e">
        <f>Tableau2[[#This Row],[PP ajustés]]-Tableau2[[#This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12"/>
        <v>696</v>
      </c>
      <c r="C697" s="3"/>
      <c r="D697" s="3">
        <f>C697-Feuil1!$C$2</f>
        <v>-1.0442708333333335E-3</v>
      </c>
      <c r="E697" s="3">
        <f>C697-$C696</f>
        <v>0</v>
      </c>
      <c r="F697" s="4"/>
      <c r="G697" s="36" t="e">
        <f>Tableau2[[#This Row],[PP ajustés]]-Tableau2[[#This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12"/>
        <v>697</v>
      </c>
      <c r="C698" s="3"/>
      <c r="D698" s="3">
        <f>C698-Feuil1!$C$2</f>
        <v>-1.0442708333333335E-3</v>
      </c>
      <c r="E698" s="3">
        <f>C698-$C697</f>
        <v>0</v>
      </c>
      <c r="F698" s="4"/>
      <c r="G698" s="36" t="e">
        <f>Tableau2[[#This Row],[PP ajustés]]-Tableau2[[#This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12"/>
        <v>698</v>
      </c>
      <c r="C699" s="3"/>
      <c r="D699" s="3">
        <f>C699-Feuil1!$C$2</f>
        <v>-1.0442708333333335E-3</v>
      </c>
      <c r="E699" s="3">
        <f>C699-$C698</f>
        <v>0</v>
      </c>
      <c r="F699" s="4"/>
      <c r="G699" s="36" t="e">
        <f>Tableau2[[#This Row],[PP ajustés]]-Tableau2[[#This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12"/>
        <v>699</v>
      </c>
      <c r="C700" s="3"/>
      <c r="D700" s="3">
        <f>C700-Feuil1!$C$2</f>
        <v>-1.0442708333333335E-3</v>
      </c>
      <c r="E700" s="3">
        <f>C700-$C699</f>
        <v>0</v>
      </c>
      <c r="F700" s="4"/>
      <c r="G700" s="36" t="e">
        <f>Tableau2[[#This Row],[PP ajustés]]-Tableau2[[#This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12"/>
        <v>700</v>
      </c>
      <c r="C701" s="3"/>
      <c r="D701" s="3">
        <f>C701-Feuil1!$C$2</f>
        <v>-1.0442708333333335E-3</v>
      </c>
      <c r="E701" s="3">
        <f>C701-$C700</f>
        <v>0</v>
      </c>
      <c r="F701" s="4"/>
      <c r="G701" s="36" t="e">
        <f>Tableau2[[#This Row],[PP ajustés]]-Tableau2[[#This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12"/>
        <v>701</v>
      </c>
      <c r="C702" s="3"/>
      <c r="D702" s="3">
        <f>C702-Feuil1!$C$2</f>
        <v>-1.0442708333333335E-3</v>
      </c>
      <c r="E702" s="3">
        <f>C702-$C701</f>
        <v>0</v>
      </c>
      <c r="F702" s="4"/>
      <c r="G702" s="36" t="e">
        <f>Tableau2[[#This Row],[PP ajustés]]-Tableau2[[#This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12"/>
        <v>702</v>
      </c>
      <c r="C703" s="3"/>
      <c r="D703" s="3">
        <f>C703-Feuil1!$C$2</f>
        <v>-1.0442708333333335E-3</v>
      </c>
      <c r="E703" s="3">
        <f>C703-$C702</f>
        <v>0</v>
      </c>
      <c r="F703" s="4"/>
      <c r="G703" s="36" t="e">
        <f>Tableau2[[#This Row],[PP ajustés]]-Tableau2[[#This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12"/>
        <v>703</v>
      </c>
      <c r="C704" s="3"/>
      <c r="D704" s="3">
        <f>C704-Feuil1!$C$2</f>
        <v>-1.0442708333333335E-3</v>
      </c>
      <c r="E704" s="3">
        <f>C704-$C703</f>
        <v>0</v>
      </c>
      <c r="F704" s="4"/>
      <c r="G704" s="36" t="e">
        <f>Tableau2[[#This Row],[PP ajustés]]-Tableau2[[#This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12"/>
        <v>704</v>
      </c>
      <c r="C705" s="3"/>
      <c r="D705" s="3">
        <f>C705-Feuil1!$C$2</f>
        <v>-1.0442708333333335E-3</v>
      </c>
      <c r="E705" s="3">
        <f>C705-$C704</f>
        <v>0</v>
      </c>
      <c r="F705" s="4"/>
      <c r="G705" s="36" t="e">
        <f>Tableau2[[#This Row],[PP ajustés]]-Tableau2[[#This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12"/>
        <v>705</v>
      </c>
      <c r="C706" s="3"/>
      <c r="D706" s="3">
        <f>C706-Feuil1!$C$2</f>
        <v>-1.0442708333333335E-3</v>
      </c>
      <c r="E706" s="3">
        <f>C706-$C705</f>
        <v>0</v>
      </c>
      <c r="F706" s="4"/>
      <c r="G706" s="36" t="e">
        <f>Tableau2[[#This Row],[PP ajustés]]-Tableau2[[#This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12"/>
        <v>706</v>
      </c>
      <c r="C707" s="3"/>
      <c r="D707" s="3">
        <f>C707-Feuil1!$C$2</f>
        <v>-1.0442708333333335E-3</v>
      </c>
      <c r="E707" s="3">
        <f>C707-$C706</f>
        <v>0</v>
      </c>
      <c r="F707" s="4"/>
      <c r="G707" s="36" t="e">
        <f>Tableau2[[#This Row],[PP ajustés]]-Tableau2[[#This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13">A707+1</f>
        <v>707</v>
      </c>
      <c r="C708" s="3"/>
      <c r="D708" s="3">
        <f>C708-Feuil1!$C$2</f>
        <v>-1.0442708333333335E-3</v>
      </c>
      <c r="E708" s="3">
        <f>C708-$C707</f>
        <v>0</v>
      </c>
      <c r="F708" s="4"/>
      <c r="G708" s="36" t="e">
        <f>Tableau2[[#This Row],[PP ajustés]]-Tableau2[[#This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13"/>
        <v>708</v>
      </c>
      <c r="C709" s="3"/>
      <c r="D709" s="3">
        <f>C709-Feuil1!$C$2</f>
        <v>-1.0442708333333335E-3</v>
      </c>
      <c r="E709" s="3">
        <f>C709-$C708</f>
        <v>0</v>
      </c>
      <c r="F709" s="4"/>
      <c r="G709" s="36" t="e">
        <f>Tableau2[[#This Row],[PP ajustés]]-Tableau2[[#This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13"/>
        <v>709</v>
      </c>
      <c r="C710" s="3"/>
      <c r="D710" s="3">
        <f>C710-Feuil1!$C$2</f>
        <v>-1.0442708333333335E-3</v>
      </c>
      <c r="E710" s="3">
        <f>C710-$C709</f>
        <v>0</v>
      </c>
      <c r="F710" s="4"/>
      <c r="G710" s="36" t="e">
        <f>Tableau2[[#This Row],[PP ajustés]]-Tableau2[[#This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13"/>
        <v>710</v>
      </c>
      <c r="C711" s="3"/>
      <c r="D711" s="3">
        <f>C711-Feuil1!$C$2</f>
        <v>-1.0442708333333335E-3</v>
      </c>
      <c r="E711" s="3">
        <f>C711-$C710</f>
        <v>0</v>
      </c>
      <c r="F711" s="4"/>
      <c r="G711" s="36" t="e">
        <f>Tableau2[[#This Row],[PP ajustés]]-Tableau2[[#This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13"/>
        <v>711</v>
      </c>
      <c r="C712" s="3"/>
      <c r="D712" s="3">
        <f>C712-Feuil1!$C$2</f>
        <v>-1.0442708333333335E-3</v>
      </c>
      <c r="E712" s="3">
        <f>C712-$C711</f>
        <v>0</v>
      </c>
      <c r="F712" s="4"/>
      <c r="G712" s="36" t="e">
        <f>Tableau2[[#This Row],[PP ajustés]]-Tableau2[[#This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13"/>
        <v>712</v>
      </c>
      <c r="C713" s="3"/>
      <c r="D713" s="3">
        <f>C713-Feuil1!$C$2</f>
        <v>-1.0442708333333335E-3</v>
      </c>
      <c r="E713" s="3">
        <f>C713-$C712</f>
        <v>0</v>
      </c>
      <c r="F713" s="4"/>
      <c r="G713" s="36" t="e">
        <f>Tableau2[[#This Row],[PP ajustés]]-Tableau2[[#This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13"/>
        <v>713</v>
      </c>
      <c r="C714" s="3"/>
      <c r="D714" s="3">
        <f>C714-Feuil1!$C$2</f>
        <v>-1.0442708333333335E-3</v>
      </c>
      <c r="E714" s="3">
        <f>C714-$C713</f>
        <v>0</v>
      </c>
      <c r="F714" s="4"/>
      <c r="G714" s="36" t="e">
        <f>Tableau2[[#This Row],[PP ajustés]]-Tableau2[[#This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13"/>
        <v>714</v>
      </c>
      <c r="C715" s="3"/>
      <c r="D715" s="3">
        <f>C715-Feuil1!$C$2</f>
        <v>-1.0442708333333335E-3</v>
      </c>
      <c r="E715" s="3">
        <f>C715-$C714</f>
        <v>0</v>
      </c>
      <c r="F715" s="4"/>
      <c r="G715" s="36" t="e">
        <f>Tableau2[[#This Row],[PP ajustés]]-Tableau2[[#This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13"/>
        <v>715</v>
      </c>
      <c r="C716" s="3"/>
      <c r="D716" s="3">
        <f>C716-Feuil1!$C$2</f>
        <v>-1.0442708333333335E-3</v>
      </c>
      <c r="E716" s="3">
        <f>C716-$C715</f>
        <v>0</v>
      </c>
      <c r="F716" s="4"/>
      <c r="G716" s="36" t="e">
        <f>Tableau2[[#This Row],[PP ajustés]]-Tableau2[[#This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13"/>
        <v>716</v>
      </c>
      <c r="C717" s="3"/>
      <c r="D717" s="3">
        <f>C717-Feuil1!$C$2</f>
        <v>-1.0442708333333335E-3</v>
      </c>
      <c r="E717" s="3">
        <f>C717-$C716</f>
        <v>0</v>
      </c>
      <c r="F717" s="4"/>
      <c r="G717" s="36" t="e">
        <f>Tableau2[[#This Row],[PP ajustés]]-Tableau2[[#This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13"/>
        <v>717</v>
      </c>
      <c r="C718" s="3"/>
      <c r="D718" s="3">
        <f>C718-Feuil1!$C$2</f>
        <v>-1.0442708333333335E-3</v>
      </c>
      <c r="E718" s="3">
        <f>C718-$C717</f>
        <v>0</v>
      </c>
      <c r="F718" s="4"/>
      <c r="G718" s="36" t="e">
        <f>Tableau2[[#This Row],[PP ajustés]]-Tableau2[[#This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13"/>
        <v>718</v>
      </c>
      <c r="C719" s="3"/>
      <c r="D719" s="3">
        <f>C719-Feuil1!$C$2</f>
        <v>-1.0442708333333335E-3</v>
      </c>
      <c r="E719" s="3">
        <f>C719-$C718</f>
        <v>0</v>
      </c>
      <c r="F719" s="4"/>
      <c r="G719" s="36" t="e">
        <f>Tableau2[[#This Row],[PP ajustés]]-Tableau2[[#This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13"/>
        <v>719</v>
      </c>
      <c r="C720" s="3"/>
      <c r="D720" s="3">
        <f>C720-Feuil1!$C$2</f>
        <v>-1.0442708333333335E-3</v>
      </c>
      <c r="E720" s="3">
        <f>C720-$C719</f>
        <v>0</v>
      </c>
      <c r="F720" s="4"/>
      <c r="G720" s="36" t="e">
        <f>Tableau2[[#This Row],[PP ajustés]]-Tableau2[[#This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13"/>
        <v>720</v>
      </c>
      <c r="C721" s="3"/>
      <c r="D721" s="3">
        <f>C721-Feuil1!$C$2</f>
        <v>-1.0442708333333335E-3</v>
      </c>
      <c r="E721" s="3">
        <f>C721-$C720</f>
        <v>0</v>
      </c>
      <c r="F721" s="4"/>
      <c r="G721" s="36" t="e">
        <f>Tableau2[[#This Row],[PP ajustés]]-Tableau2[[#This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13"/>
        <v>721</v>
      </c>
      <c r="C722" s="3"/>
      <c r="D722" s="3">
        <f>C722-Feuil1!$C$2</f>
        <v>-1.0442708333333335E-3</v>
      </c>
      <c r="E722" s="3">
        <f>C722-$C721</f>
        <v>0</v>
      </c>
      <c r="F722" s="4"/>
      <c r="G722" s="36" t="e">
        <f>Tableau2[[#This Row],[PP ajustés]]-Tableau2[[#This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13"/>
        <v>722</v>
      </c>
      <c r="C723" s="3"/>
      <c r="D723" s="3">
        <f>C723-Feuil1!$C$2</f>
        <v>-1.0442708333333335E-3</v>
      </c>
      <c r="E723" s="3">
        <f>C723-$C722</f>
        <v>0</v>
      </c>
      <c r="F723" s="4"/>
      <c r="G723" s="36" t="e">
        <f>Tableau2[[#This Row],[PP ajustés]]-Tableau2[[#This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13"/>
        <v>723</v>
      </c>
      <c r="C724" s="3"/>
      <c r="D724" s="3">
        <f>C724-Feuil1!$C$2</f>
        <v>-1.0442708333333335E-3</v>
      </c>
      <c r="E724" s="3">
        <f>C724-$C723</f>
        <v>0</v>
      </c>
      <c r="F724" s="4"/>
      <c r="G724" s="36" t="e">
        <f>Tableau2[[#This Row],[PP ajustés]]-Tableau2[[#This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13"/>
        <v>724</v>
      </c>
      <c r="C725" s="3"/>
      <c r="D725" s="3">
        <f>C725-Feuil1!$C$2</f>
        <v>-1.0442708333333335E-3</v>
      </c>
      <c r="E725" s="3">
        <f>C725-$C724</f>
        <v>0</v>
      </c>
      <c r="F725" s="4"/>
      <c r="G725" s="36" t="e">
        <f>Tableau2[[#This Row],[PP ajustés]]-Tableau2[[#This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13"/>
        <v>725</v>
      </c>
      <c r="C726" s="3"/>
      <c r="D726" s="3">
        <f>C726-Feuil1!$C$2</f>
        <v>-1.0442708333333335E-3</v>
      </c>
      <c r="E726" s="3">
        <f>C726-$C725</f>
        <v>0</v>
      </c>
      <c r="F726" s="4"/>
      <c r="G726" s="36" t="e">
        <f>Tableau2[[#This Row],[PP ajustés]]-Tableau2[[#This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13"/>
        <v>726</v>
      </c>
      <c r="C727" s="3"/>
      <c r="D727" s="3">
        <f>C727-Feuil1!$C$2</f>
        <v>-1.0442708333333335E-3</v>
      </c>
      <c r="E727" s="3">
        <f>C727-$C726</f>
        <v>0</v>
      </c>
      <c r="F727" s="4"/>
      <c r="G727" s="36" t="e">
        <f>Tableau2[[#This Row],[PP ajustés]]-Tableau2[[#This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13"/>
        <v>727</v>
      </c>
      <c r="C728" s="3"/>
      <c r="D728" s="3">
        <f>C728-Feuil1!$C$2</f>
        <v>-1.0442708333333335E-3</v>
      </c>
      <c r="E728" s="3">
        <f>C728-$C727</f>
        <v>0</v>
      </c>
      <c r="F728" s="4"/>
      <c r="G728" s="36" t="e">
        <f>Tableau2[[#This Row],[PP ajustés]]-Tableau2[[#This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13"/>
        <v>728</v>
      </c>
      <c r="C729" s="3"/>
      <c r="D729" s="3">
        <f>C729-Feuil1!$C$2</f>
        <v>-1.0442708333333335E-3</v>
      </c>
      <c r="E729" s="3">
        <f>C729-$C728</f>
        <v>0</v>
      </c>
      <c r="F729" s="4"/>
      <c r="G729" s="36" t="e">
        <f>Tableau2[[#This Row],[PP ajustés]]-Tableau2[[#This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13"/>
        <v>729</v>
      </c>
      <c r="C730" s="3"/>
      <c r="D730" s="3">
        <f>C730-Feuil1!$C$2</f>
        <v>-1.0442708333333335E-3</v>
      </c>
      <c r="E730" s="3">
        <f>C730-$C729</f>
        <v>0</v>
      </c>
      <c r="F730" s="4"/>
      <c r="G730" s="36" t="e">
        <f>Tableau2[[#This Row],[PP ajustés]]-Tableau2[[#This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13"/>
        <v>730</v>
      </c>
      <c r="C731" s="3"/>
      <c r="D731" s="3">
        <f>C731-Feuil1!$C$2</f>
        <v>-1.0442708333333335E-3</v>
      </c>
      <c r="E731" s="3">
        <f>C731-$C730</f>
        <v>0</v>
      </c>
      <c r="F731" s="4"/>
      <c r="G731" s="36" t="e">
        <f>Tableau2[[#This Row],[PP ajustés]]-Tableau2[[#This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13"/>
        <v>731</v>
      </c>
      <c r="C732" s="3"/>
      <c r="D732" s="3">
        <f>C732-Feuil1!$C$2</f>
        <v>-1.0442708333333335E-3</v>
      </c>
      <c r="E732" s="3">
        <f>C732-$C731</f>
        <v>0</v>
      </c>
      <c r="F732" s="4"/>
      <c r="G732" s="36" t="e">
        <f>Tableau2[[#This Row],[PP ajustés]]-Tableau2[[#This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13"/>
        <v>732</v>
      </c>
      <c r="C733" s="3"/>
      <c r="D733" s="3">
        <f>C733-Feuil1!$C$2</f>
        <v>-1.0442708333333335E-3</v>
      </c>
      <c r="E733" s="3">
        <f>C733-$C732</f>
        <v>0</v>
      </c>
      <c r="F733" s="4"/>
      <c r="G733" s="36" t="e">
        <f>Tableau2[[#This Row],[PP ajustés]]-Tableau2[[#This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13"/>
        <v>733</v>
      </c>
      <c r="C734" s="3"/>
      <c r="D734" s="3">
        <f>C734-Feuil1!$C$2</f>
        <v>-1.0442708333333335E-3</v>
      </c>
      <c r="E734" s="3">
        <f>C734-$C733</f>
        <v>0</v>
      </c>
      <c r="F734" s="4"/>
      <c r="G734" s="36" t="e">
        <f>Tableau2[[#This Row],[PP ajustés]]-Tableau2[[#This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13"/>
        <v>734</v>
      </c>
      <c r="C735" s="3"/>
      <c r="D735" s="3">
        <f>C735-Feuil1!$C$2</f>
        <v>-1.0442708333333335E-3</v>
      </c>
      <c r="E735" s="3">
        <f>C735-$C734</f>
        <v>0</v>
      </c>
      <c r="F735" s="4"/>
      <c r="G735" s="36" t="e">
        <f>Tableau2[[#This Row],[PP ajustés]]-Tableau2[[#This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13"/>
        <v>735</v>
      </c>
      <c r="C736" s="3"/>
      <c r="D736" s="3">
        <f>C736-Feuil1!$C$2</f>
        <v>-1.0442708333333335E-3</v>
      </c>
      <c r="E736" s="3">
        <f>C736-$C735</f>
        <v>0</v>
      </c>
      <c r="F736" s="4"/>
      <c r="G736" s="36" t="e">
        <f>Tableau2[[#This Row],[PP ajustés]]-Tableau2[[#This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13"/>
        <v>736</v>
      </c>
      <c r="C737" s="3"/>
      <c r="D737" s="3">
        <f>C737-Feuil1!$C$2</f>
        <v>-1.0442708333333335E-3</v>
      </c>
      <c r="E737" s="3">
        <f>C737-$C736</f>
        <v>0</v>
      </c>
      <c r="F737" s="4"/>
      <c r="G737" s="36" t="e">
        <f>Tableau2[[#This Row],[PP ajustés]]-Tableau2[[#This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13"/>
        <v>737</v>
      </c>
      <c r="C738" s="3"/>
      <c r="D738" s="3">
        <f>C738-Feuil1!$C$2</f>
        <v>-1.0442708333333335E-3</v>
      </c>
      <c r="E738" s="3">
        <f>C738-$C737</f>
        <v>0</v>
      </c>
      <c r="F738" s="4"/>
      <c r="G738" s="36" t="e">
        <f>Tableau2[[#This Row],[PP ajustés]]-Tableau2[[#This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13"/>
        <v>738</v>
      </c>
      <c r="C739" s="3"/>
      <c r="D739" s="3">
        <f>C739-Feuil1!$C$2</f>
        <v>-1.0442708333333335E-3</v>
      </c>
      <c r="E739" s="3">
        <f>C739-$C738</f>
        <v>0</v>
      </c>
      <c r="F739" s="4"/>
      <c r="G739" s="36" t="e">
        <f>Tableau2[[#This Row],[PP ajustés]]-Tableau2[[#This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13"/>
        <v>739</v>
      </c>
      <c r="C740" s="3"/>
      <c r="D740" s="3">
        <f>C740-Feuil1!$C$2</f>
        <v>-1.0442708333333335E-3</v>
      </c>
      <c r="E740" s="3">
        <f>C740-$C739</f>
        <v>0</v>
      </c>
      <c r="F740" s="4"/>
      <c r="G740" s="36" t="e">
        <f>Tableau2[[#This Row],[PP ajustés]]-Tableau2[[#This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13"/>
        <v>740</v>
      </c>
      <c r="C741" s="3"/>
      <c r="D741" s="3">
        <f>C741-Feuil1!$C$2</f>
        <v>-1.0442708333333335E-3</v>
      </c>
      <c r="E741" s="3">
        <f>C741-$C740</f>
        <v>0</v>
      </c>
      <c r="F741" s="4"/>
      <c r="G741" s="36" t="e">
        <f>Tableau2[[#This Row],[PP ajustés]]-Tableau2[[#This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13"/>
        <v>741</v>
      </c>
      <c r="C742" s="3"/>
      <c r="D742" s="3">
        <f>C742-Feuil1!$C$2</f>
        <v>-1.0442708333333335E-3</v>
      </c>
      <c r="E742" s="3">
        <f>C742-$C741</f>
        <v>0</v>
      </c>
      <c r="F742" s="4"/>
      <c r="G742" s="36" t="e">
        <f>Tableau2[[#This Row],[PP ajustés]]-Tableau2[[#This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13"/>
        <v>742</v>
      </c>
      <c r="C743" s="3"/>
      <c r="D743" s="3">
        <f>C743-Feuil1!$C$2</f>
        <v>-1.0442708333333335E-3</v>
      </c>
      <c r="E743" s="3">
        <f>C743-$C742</f>
        <v>0</v>
      </c>
      <c r="F743" s="4"/>
      <c r="G743" s="36" t="e">
        <f>Tableau2[[#This Row],[PP ajustés]]-Tableau2[[#This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13"/>
        <v>743</v>
      </c>
      <c r="C744" s="3"/>
      <c r="D744" s="3">
        <f>C744-Feuil1!$C$2</f>
        <v>-1.0442708333333335E-3</v>
      </c>
      <c r="E744" s="3">
        <f>C744-$C743</f>
        <v>0</v>
      </c>
      <c r="F744" s="4"/>
      <c r="G744" s="36" t="e">
        <f>Tableau2[[#This Row],[PP ajustés]]-Tableau2[[#This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13"/>
        <v>744</v>
      </c>
      <c r="C745" s="3"/>
      <c r="D745" s="3">
        <f>C745-Feuil1!$C$2</f>
        <v>-1.0442708333333335E-3</v>
      </c>
      <c r="E745" s="3">
        <f>C745-$C744</f>
        <v>0</v>
      </c>
      <c r="F745" s="4"/>
      <c r="G745" s="36" t="e">
        <f>Tableau2[[#This Row],[PP ajustés]]-Tableau2[[#This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13"/>
        <v>745</v>
      </c>
      <c r="C746" s="3"/>
      <c r="D746" s="3">
        <f>C746-Feuil1!$C$2</f>
        <v>-1.0442708333333335E-3</v>
      </c>
      <c r="E746" s="3">
        <f>C746-$C745</f>
        <v>0</v>
      </c>
      <c r="F746" s="4"/>
      <c r="G746" s="36" t="e">
        <f>Tableau2[[#This Row],[PP ajustés]]-Tableau2[[#This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13"/>
        <v>746</v>
      </c>
      <c r="C747" s="3"/>
      <c r="D747" s="3">
        <f>C747-Feuil1!$C$2</f>
        <v>-1.0442708333333335E-3</v>
      </c>
      <c r="E747" s="3">
        <f>C747-$C746</f>
        <v>0</v>
      </c>
      <c r="F747" s="4"/>
      <c r="G747" s="36" t="e">
        <f>Tableau2[[#This Row],[PP ajustés]]-Tableau2[[#This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13"/>
        <v>747</v>
      </c>
      <c r="C748" s="3"/>
      <c r="D748" s="3">
        <f>C748-Feuil1!$C$2</f>
        <v>-1.0442708333333335E-3</v>
      </c>
      <c r="E748" s="3">
        <f>C748-$C747</f>
        <v>0</v>
      </c>
      <c r="F748" s="4"/>
      <c r="G748" s="36" t="e">
        <f>Tableau2[[#This Row],[PP ajustés]]-Tableau2[[#This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13"/>
        <v>748</v>
      </c>
      <c r="C749" s="3"/>
      <c r="D749" s="3">
        <f>C749-Feuil1!$C$2</f>
        <v>-1.0442708333333335E-3</v>
      </c>
      <c r="E749" s="3">
        <f>C749-$C748</f>
        <v>0</v>
      </c>
      <c r="F749" s="4"/>
      <c r="G749" s="36" t="e">
        <f>Tableau2[[#This Row],[PP ajustés]]-Tableau2[[#This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13"/>
        <v>749</v>
      </c>
      <c r="C750" s="3"/>
      <c r="D750" s="3">
        <f>C750-Feuil1!$C$2</f>
        <v>-1.0442708333333335E-3</v>
      </c>
      <c r="E750" s="3">
        <f>C750-$C749</f>
        <v>0</v>
      </c>
      <c r="F750" s="4"/>
      <c r="G750" s="36" t="e">
        <f>Tableau2[[#This Row],[PP ajustés]]-Tableau2[[#This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13"/>
        <v>750</v>
      </c>
      <c r="C751" s="3"/>
      <c r="D751" s="3">
        <f>C751-Feuil1!$C$2</f>
        <v>-1.0442708333333335E-3</v>
      </c>
      <c r="E751" s="3">
        <f>C751-$C750</f>
        <v>0</v>
      </c>
      <c r="F751" s="4"/>
      <c r="G751" s="36" t="e">
        <f>Tableau2[[#This Row],[PP ajustés]]-Tableau2[[#This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13"/>
        <v>751</v>
      </c>
      <c r="C752" s="3"/>
      <c r="D752" s="3">
        <f>C752-Feuil1!$C$2</f>
        <v>-1.0442708333333335E-3</v>
      </c>
      <c r="E752" s="3">
        <f>C752-$C751</f>
        <v>0</v>
      </c>
      <c r="F752" s="4"/>
      <c r="G752" s="36" t="e">
        <f>Tableau2[[#This Row],[PP ajustés]]-Tableau2[[#This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13"/>
        <v>752</v>
      </c>
      <c r="C753" s="3"/>
      <c r="D753" s="3">
        <f>C753-Feuil1!$C$2</f>
        <v>-1.0442708333333335E-3</v>
      </c>
      <c r="E753" s="3">
        <f>C753-$C752</f>
        <v>0</v>
      </c>
      <c r="F753" s="4"/>
      <c r="G753" s="36" t="e">
        <f>Tableau2[[#This Row],[PP ajustés]]-Tableau2[[#This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13"/>
        <v>753</v>
      </c>
      <c r="C754" s="3"/>
      <c r="D754" s="3">
        <f>C754-Feuil1!$C$2</f>
        <v>-1.0442708333333335E-3</v>
      </c>
      <c r="E754" s="3">
        <f>C754-$C753</f>
        <v>0</v>
      </c>
      <c r="F754" s="4"/>
      <c r="G754" s="36" t="e">
        <f>Tableau2[[#This Row],[PP ajustés]]-Tableau2[[#This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13"/>
        <v>754</v>
      </c>
      <c r="C755" s="3"/>
      <c r="D755" s="3">
        <f>C755-Feuil1!$C$2</f>
        <v>-1.0442708333333335E-3</v>
      </c>
      <c r="E755" s="3">
        <f>C755-$C754</f>
        <v>0</v>
      </c>
      <c r="F755" s="4"/>
      <c r="G755" s="36" t="e">
        <f>Tableau2[[#This Row],[PP ajustés]]-Tableau2[[#This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13"/>
        <v>755</v>
      </c>
      <c r="C756" s="3"/>
      <c r="D756" s="3">
        <f>C756-Feuil1!$C$2</f>
        <v>-1.0442708333333335E-3</v>
      </c>
      <c r="E756" s="3">
        <f>C756-$C755</f>
        <v>0</v>
      </c>
      <c r="F756" s="4"/>
      <c r="G756" s="36" t="e">
        <f>Tableau2[[#This Row],[PP ajustés]]-Tableau2[[#This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13"/>
        <v>756</v>
      </c>
      <c r="C757" s="3"/>
      <c r="D757" s="3">
        <f>C757-Feuil1!$C$2</f>
        <v>-1.0442708333333335E-3</v>
      </c>
      <c r="E757" s="3">
        <f>C757-$C756</f>
        <v>0</v>
      </c>
      <c r="F757" s="4"/>
      <c r="G757" s="36" t="e">
        <f>Tableau2[[#This Row],[PP ajustés]]-Tableau2[[#This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13"/>
        <v>757</v>
      </c>
      <c r="C758" s="3"/>
      <c r="D758" s="3">
        <f>C758-Feuil1!$C$2</f>
        <v>-1.0442708333333335E-3</v>
      </c>
      <c r="E758" s="3">
        <f>C758-$C757</f>
        <v>0</v>
      </c>
      <c r="F758" s="4"/>
      <c r="G758" s="36" t="e">
        <f>Tableau2[[#This Row],[PP ajustés]]-Tableau2[[#This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13"/>
        <v>758</v>
      </c>
      <c r="C759" s="3"/>
      <c r="D759" s="3">
        <f>C759-Feuil1!$C$2</f>
        <v>-1.0442708333333335E-3</v>
      </c>
      <c r="E759" s="3">
        <f>C759-$C758</f>
        <v>0</v>
      </c>
      <c r="F759" s="4"/>
      <c r="G759" s="36" t="e">
        <f>Tableau2[[#This Row],[PP ajustés]]-Tableau2[[#This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13"/>
        <v>759</v>
      </c>
      <c r="C760" s="3"/>
      <c r="D760" s="3">
        <f>C760-Feuil1!$C$2</f>
        <v>-1.0442708333333335E-3</v>
      </c>
      <c r="E760" s="3">
        <f>C760-$C759</f>
        <v>0</v>
      </c>
      <c r="F760" s="4"/>
      <c r="G760" s="36" t="e">
        <f>Tableau2[[#This Row],[PP ajustés]]-Tableau2[[#This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13"/>
        <v>760</v>
      </c>
      <c r="C761" s="3"/>
      <c r="D761" s="3">
        <f>C761-Feuil1!$C$2</f>
        <v>-1.0442708333333335E-3</v>
      </c>
      <c r="E761" s="3">
        <f>C761-$C760</f>
        <v>0</v>
      </c>
      <c r="F761" s="4"/>
      <c r="G761" s="36" t="e">
        <f>Tableau2[[#This Row],[PP ajustés]]-Tableau2[[#This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13"/>
        <v>761</v>
      </c>
      <c r="C762" s="3"/>
      <c r="D762" s="3">
        <f>C762-Feuil1!$C$2</f>
        <v>-1.0442708333333335E-3</v>
      </c>
      <c r="E762" s="3">
        <f>C762-$C761</f>
        <v>0</v>
      </c>
      <c r="F762" s="4"/>
      <c r="G762" s="36" t="e">
        <f>Tableau2[[#This Row],[PP ajustés]]-Tableau2[[#This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13"/>
        <v>762</v>
      </c>
      <c r="C763" s="3"/>
      <c r="D763" s="3">
        <f>C763-Feuil1!$C$2</f>
        <v>-1.0442708333333335E-3</v>
      </c>
      <c r="E763" s="3">
        <f>C763-$C762</f>
        <v>0</v>
      </c>
      <c r="F763" s="4"/>
      <c r="G763" s="36" t="e">
        <f>Tableau2[[#This Row],[PP ajustés]]-Tableau2[[#This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13"/>
        <v>763</v>
      </c>
      <c r="C764" s="3"/>
      <c r="D764" s="3">
        <f>C764-Feuil1!$C$2</f>
        <v>-1.0442708333333335E-3</v>
      </c>
      <c r="E764" s="3">
        <f>C764-$C763</f>
        <v>0</v>
      </c>
      <c r="F764" s="4"/>
      <c r="G764" s="36" t="e">
        <f>Tableau2[[#This Row],[PP ajustés]]-Tableau2[[#This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13"/>
        <v>764</v>
      </c>
      <c r="C765" s="3"/>
      <c r="D765" s="3">
        <f>C765-Feuil1!$C$2</f>
        <v>-1.0442708333333335E-3</v>
      </c>
      <c r="E765" s="3">
        <f>C765-$C764</f>
        <v>0</v>
      </c>
      <c r="F765" s="4"/>
      <c r="G765" s="36" t="e">
        <f>Tableau2[[#This Row],[PP ajustés]]-Tableau2[[#This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13"/>
        <v>765</v>
      </c>
      <c r="C766" s="3"/>
      <c r="D766" s="3">
        <f>C766-Feuil1!$C$2</f>
        <v>-1.0442708333333335E-3</v>
      </c>
      <c r="E766" s="3">
        <f>C766-$C765</f>
        <v>0</v>
      </c>
      <c r="F766" s="4"/>
      <c r="G766" s="36" t="e">
        <f>Tableau2[[#This Row],[PP ajustés]]-Tableau2[[#This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13"/>
        <v>766</v>
      </c>
      <c r="C767" s="3"/>
      <c r="D767" s="3">
        <f>C767-Feuil1!$C$2</f>
        <v>-1.0442708333333335E-3</v>
      </c>
      <c r="E767" s="3">
        <f>C767-$C766</f>
        <v>0</v>
      </c>
      <c r="F767" s="4"/>
      <c r="G767" s="36" t="e">
        <f>Tableau2[[#This Row],[PP ajustés]]-Tableau2[[#This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13"/>
        <v>767</v>
      </c>
      <c r="C768" s="3"/>
      <c r="D768" s="3">
        <f>C768-Feuil1!$C$2</f>
        <v>-1.0442708333333335E-3</v>
      </c>
      <c r="E768" s="3">
        <f>C768-$C767</f>
        <v>0</v>
      </c>
      <c r="F768" s="4"/>
      <c r="G768" s="36" t="e">
        <f>Tableau2[[#This Row],[PP ajustés]]-Tableau2[[#This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13"/>
        <v>768</v>
      </c>
      <c r="C769" s="3"/>
      <c r="D769" s="3">
        <f>C769-Feuil1!$C$2</f>
        <v>-1.0442708333333335E-3</v>
      </c>
      <c r="E769" s="3">
        <f>C769-$C768</f>
        <v>0</v>
      </c>
      <c r="F769" s="4"/>
      <c r="G769" s="36" t="e">
        <f>Tableau2[[#This Row],[PP ajustés]]-Tableau2[[#This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13"/>
        <v>769</v>
      </c>
      <c r="C770" s="3"/>
      <c r="D770" s="3">
        <f>C770-Feuil1!$C$2</f>
        <v>-1.0442708333333335E-3</v>
      </c>
      <c r="E770" s="3">
        <f>C770-$C769</f>
        <v>0</v>
      </c>
      <c r="F770" s="4"/>
      <c r="G770" s="36" t="e">
        <f>Tableau2[[#This Row],[PP ajustés]]-Tableau2[[#This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13"/>
        <v>770</v>
      </c>
      <c r="C771" s="3"/>
      <c r="D771" s="3">
        <f>C771-Feuil1!$C$2</f>
        <v>-1.0442708333333335E-3</v>
      </c>
      <c r="E771" s="3">
        <f>C771-$C770</f>
        <v>0</v>
      </c>
      <c r="F771" s="4"/>
      <c r="G771" s="36" t="e">
        <f>Tableau2[[#This Row],[PP ajustés]]-Tableau2[[#This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14">A771+1</f>
        <v>771</v>
      </c>
      <c r="C772" s="3"/>
      <c r="D772" s="3">
        <f>C772-Feuil1!$C$2</f>
        <v>-1.0442708333333335E-3</v>
      </c>
      <c r="E772" s="3">
        <f>C772-$C771</f>
        <v>0</v>
      </c>
      <c r="F772" s="4"/>
      <c r="G772" s="36" t="e">
        <f>Tableau2[[#This Row],[PP ajustés]]-Tableau2[[#This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14"/>
        <v>772</v>
      </c>
      <c r="C773" s="3"/>
      <c r="D773" s="3">
        <f>C773-Feuil1!$C$2</f>
        <v>-1.0442708333333335E-3</v>
      </c>
      <c r="E773" s="3">
        <f>C773-$C772</f>
        <v>0</v>
      </c>
      <c r="F773" s="4"/>
      <c r="G773" s="36" t="e">
        <f>Tableau2[[#This Row],[PP ajustés]]-Tableau2[[#This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14"/>
        <v>773</v>
      </c>
      <c r="C774" s="3"/>
      <c r="D774" s="3">
        <f>C774-Feuil1!$C$2</f>
        <v>-1.0442708333333335E-3</v>
      </c>
      <c r="E774" s="3">
        <f>C774-$C773</f>
        <v>0</v>
      </c>
      <c r="F774" s="4"/>
      <c r="G774" s="36" t="e">
        <f>Tableau2[[#This Row],[PP ajustés]]-Tableau2[[#This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14"/>
        <v>774</v>
      </c>
      <c r="C775" s="3"/>
      <c r="D775" s="3">
        <f>C775-Feuil1!$C$2</f>
        <v>-1.0442708333333335E-3</v>
      </c>
      <c r="E775" s="3">
        <f>C775-$C774</f>
        <v>0</v>
      </c>
      <c r="F775" s="4"/>
      <c r="G775" s="36" t="e">
        <f>Tableau2[[#This Row],[PP ajustés]]-Tableau2[[#This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14"/>
        <v>775</v>
      </c>
      <c r="C776" s="3"/>
      <c r="D776" s="3">
        <f>C776-Feuil1!$C$2</f>
        <v>-1.0442708333333335E-3</v>
      </c>
      <c r="E776" s="3">
        <f>C776-$C775</f>
        <v>0</v>
      </c>
      <c r="F776" s="4"/>
      <c r="G776" s="36" t="e">
        <f>Tableau2[[#This Row],[PP ajustés]]-Tableau2[[#This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14"/>
        <v>776</v>
      </c>
      <c r="C777" s="3"/>
      <c r="D777" s="3">
        <f>C777-Feuil1!$C$2</f>
        <v>-1.0442708333333335E-3</v>
      </c>
      <c r="E777" s="3">
        <f>C777-$C776</f>
        <v>0</v>
      </c>
      <c r="F777" s="4"/>
      <c r="G777" s="36" t="e">
        <f>Tableau2[[#This Row],[PP ajustés]]-Tableau2[[#This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14"/>
        <v>777</v>
      </c>
      <c r="C778" s="3"/>
      <c r="D778" s="3">
        <f>C778-Feuil1!$C$2</f>
        <v>-1.0442708333333335E-3</v>
      </c>
      <c r="E778" s="3">
        <f>C778-$C777</f>
        <v>0</v>
      </c>
      <c r="F778" s="4"/>
      <c r="G778" s="36" t="e">
        <f>Tableau2[[#This Row],[PP ajustés]]-Tableau2[[#This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14"/>
        <v>778</v>
      </c>
      <c r="C779" s="3"/>
      <c r="D779" s="3">
        <f>C779-Feuil1!$C$2</f>
        <v>-1.0442708333333335E-3</v>
      </c>
      <c r="E779" s="3">
        <f>C779-$C778</f>
        <v>0</v>
      </c>
      <c r="F779" s="4"/>
      <c r="G779" s="36" t="e">
        <f>Tableau2[[#This Row],[PP ajustés]]-Tableau2[[#This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14"/>
        <v>779</v>
      </c>
      <c r="C780" s="3"/>
      <c r="D780" s="3">
        <f>C780-Feuil1!$C$2</f>
        <v>-1.0442708333333335E-3</v>
      </c>
      <c r="E780" s="3">
        <f>C780-$C779</f>
        <v>0</v>
      </c>
      <c r="F780" s="4"/>
      <c r="G780" s="36" t="e">
        <f>Tableau2[[#This Row],[PP ajustés]]-Tableau2[[#This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14"/>
        <v>780</v>
      </c>
      <c r="C781" s="3"/>
      <c r="D781" s="3">
        <f>C781-Feuil1!$C$2</f>
        <v>-1.0442708333333335E-3</v>
      </c>
      <c r="E781" s="3">
        <f>C781-$C780</f>
        <v>0</v>
      </c>
      <c r="F781" s="4"/>
      <c r="G781" s="36" t="e">
        <f>Tableau2[[#This Row],[PP ajustés]]-Tableau2[[#This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14"/>
        <v>781</v>
      </c>
      <c r="C782" s="3"/>
      <c r="D782" s="3">
        <f>C782-Feuil1!$C$2</f>
        <v>-1.0442708333333335E-3</v>
      </c>
      <c r="E782" s="3">
        <f>C782-$C781</f>
        <v>0</v>
      </c>
      <c r="F782" s="4"/>
      <c r="G782" s="36" t="e">
        <f>Tableau2[[#This Row],[PP ajustés]]-Tableau2[[#This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14"/>
        <v>782</v>
      </c>
      <c r="C783" s="3"/>
      <c r="D783" s="3">
        <f>C783-Feuil1!$C$2</f>
        <v>-1.0442708333333335E-3</v>
      </c>
      <c r="E783" s="3">
        <f>C783-$C782</f>
        <v>0</v>
      </c>
      <c r="F783" s="4"/>
      <c r="G783" s="36" t="e">
        <f>Tableau2[[#This Row],[PP ajustés]]-Tableau2[[#This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14"/>
        <v>783</v>
      </c>
      <c r="C784" s="3"/>
      <c r="D784" s="3">
        <f>C784-Feuil1!$C$2</f>
        <v>-1.0442708333333335E-3</v>
      </c>
      <c r="E784" s="3">
        <f>C784-$C783</f>
        <v>0</v>
      </c>
      <c r="F784" s="4"/>
      <c r="G784" s="36" t="e">
        <f>Tableau2[[#This Row],[PP ajustés]]-Tableau2[[#This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14"/>
        <v>784</v>
      </c>
      <c r="C785" s="3"/>
      <c r="D785" s="3">
        <f>C785-Feuil1!$C$2</f>
        <v>-1.0442708333333335E-3</v>
      </c>
      <c r="E785" s="3">
        <f>C785-$C784</f>
        <v>0</v>
      </c>
      <c r="F785" s="4"/>
      <c r="G785" s="36" t="e">
        <f>Tableau2[[#This Row],[PP ajustés]]-Tableau2[[#This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14"/>
        <v>785</v>
      </c>
      <c r="C786" s="3"/>
      <c r="D786" s="3">
        <f>C786-Feuil1!$C$2</f>
        <v>-1.0442708333333335E-3</v>
      </c>
      <c r="E786" s="3">
        <f>C786-$C785</f>
        <v>0</v>
      </c>
      <c r="F786" s="4"/>
      <c r="G786" s="36" t="e">
        <f>Tableau2[[#This Row],[PP ajustés]]-Tableau2[[#This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14"/>
        <v>786</v>
      </c>
      <c r="C787" s="3"/>
      <c r="D787" s="3">
        <f>C787-Feuil1!$C$2</f>
        <v>-1.0442708333333335E-3</v>
      </c>
      <c r="E787" s="3">
        <f>C787-$C786</f>
        <v>0</v>
      </c>
      <c r="F787" s="4"/>
      <c r="G787" s="36" t="e">
        <f>Tableau2[[#This Row],[PP ajustés]]-Tableau2[[#This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14"/>
        <v>787</v>
      </c>
      <c r="C788" s="3"/>
      <c r="D788" s="3">
        <f>C788-Feuil1!$C$2</f>
        <v>-1.0442708333333335E-3</v>
      </c>
      <c r="E788" s="3">
        <f>C788-$C787</f>
        <v>0</v>
      </c>
      <c r="F788" s="4"/>
      <c r="G788" s="36" t="e">
        <f>Tableau2[[#This Row],[PP ajustés]]-Tableau2[[#This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14"/>
        <v>788</v>
      </c>
      <c r="C789" s="3"/>
      <c r="D789" s="3">
        <f>C789-Feuil1!$C$2</f>
        <v>-1.0442708333333335E-3</v>
      </c>
      <c r="E789" s="3">
        <f>C789-$C788</f>
        <v>0</v>
      </c>
      <c r="F789" s="4"/>
      <c r="G789" s="36" t="e">
        <f>Tableau2[[#This Row],[PP ajustés]]-Tableau2[[#This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14"/>
        <v>789</v>
      </c>
      <c r="C790" s="3"/>
      <c r="D790" s="3">
        <f>C790-Feuil1!$C$2</f>
        <v>-1.0442708333333335E-3</v>
      </c>
      <c r="E790" s="3">
        <f>C790-$C789</f>
        <v>0</v>
      </c>
      <c r="F790" s="4"/>
      <c r="G790" s="36" t="e">
        <f>Tableau2[[#This Row],[PP ajustés]]-Tableau2[[#This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14"/>
        <v>790</v>
      </c>
      <c r="C791" s="3"/>
      <c r="D791" s="3">
        <f>C791-Feuil1!$C$2</f>
        <v>-1.0442708333333335E-3</v>
      </c>
      <c r="E791" s="3">
        <f>C791-$C790</f>
        <v>0</v>
      </c>
      <c r="F791" s="4"/>
      <c r="G791" s="36" t="e">
        <f>Tableau2[[#This Row],[PP ajustés]]-Tableau2[[#This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14"/>
        <v>791</v>
      </c>
      <c r="C792" s="3"/>
      <c r="D792" s="3">
        <f>C792-Feuil1!$C$2</f>
        <v>-1.0442708333333335E-3</v>
      </c>
      <c r="E792" s="3">
        <f>C792-$C791</f>
        <v>0</v>
      </c>
      <c r="F792" s="4"/>
      <c r="G792" s="36" t="e">
        <f>Tableau2[[#This Row],[PP ajustés]]-Tableau2[[#This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14"/>
        <v>792</v>
      </c>
      <c r="C793" s="3"/>
      <c r="D793" s="3">
        <f>C793-Feuil1!$C$2</f>
        <v>-1.0442708333333335E-3</v>
      </c>
      <c r="E793" s="3">
        <f>C793-$C792</f>
        <v>0</v>
      </c>
      <c r="F793" s="4"/>
      <c r="G793" s="36" t="e">
        <f>Tableau2[[#This Row],[PP ajustés]]-Tableau2[[#This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14"/>
        <v>793</v>
      </c>
      <c r="C794" s="3"/>
      <c r="D794" s="3">
        <f>C794-Feuil1!$C$2</f>
        <v>-1.0442708333333335E-3</v>
      </c>
      <c r="E794" s="3">
        <f>C794-$C793</f>
        <v>0</v>
      </c>
      <c r="F794" s="4"/>
      <c r="G794" s="36" t="e">
        <f>Tableau2[[#This Row],[PP ajustés]]-Tableau2[[#This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14"/>
        <v>794</v>
      </c>
      <c r="C795" s="3"/>
      <c r="D795" s="3">
        <f>C795-Feuil1!$C$2</f>
        <v>-1.0442708333333335E-3</v>
      </c>
      <c r="E795" s="3">
        <f>C795-$C794</f>
        <v>0</v>
      </c>
      <c r="F795" s="4"/>
      <c r="G795" s="36" t="e">
        <f>Tableau2[[#This Row],[PP ajustés]]-Tableau2[[#This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14"/>
        <v>795</v>
      </c>
      <c r="C796" s="3"/>
      <c r="D796" s="3">
        <f>C796-Feuil1!$C$2</f>
        <v>-1.0442708333333335E-3</v>
      </c>
      <c r="E796" s="3">
        <f>C796-$C795</f>
        <v>0</v>
      </c>
      <c r="F796" s="4"/>
      <c r="G796" s="36" t="e">
        <f>Tableau2[[#This Row],[PP ajustés]]-Tableau2[[#This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14"/>
        <v>796</v>
      </c>
      <c r="C797" s="3"/>
      <c r="D797" s="3">
        <f>C797-Feuil1!$C$2</f>
        <v>-1.0442708333333335E-3</v>
      </c>
      <c r="E797" s="3">
        <f>C797-$C796</f>
        <v>0</v>
      </c>
      <c r="F797" s="4"/>
      <c r="G797" s="36" t="e">
        <f>Tableau2[[#This Row],[PP ajustés]]-Tableau2[[#This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14"/>
        <v>797</v>
      </c>
      <c r="C798" s="3"/>
      <c r="D798" s="3">
        <f>C798-Feuil1!$C$2</f>
        <v>-1.0442708333333335E-3</v>
      </c>
      <c r="E798" s="3">
        <f>C798-$C797</f>
        <v>0</v>
      </c>
      <c r="F798" s="4"/>
      <c r="G798" s="36" t="e">
        <f>Tableau2[[#This Row],[PP ajustés]]-Tableau2[[#This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14"/>
        <v>798</v>
      </c>
      <c r="C799" s="3"/>
      <c r="D799" s="3">
        <f>C799-Feuil1!$C$2</f>
        <v>-1.0442708333333335E-3</v>
      </c>
      <c r="E799" s="3">
        <f>C799-$C798</f>
        <v>0</v>
      </c>
      <c r="F799" s="4"/>
      <c r="G799" s="36" t="e">
        <f>Tableau2[[#This Row],[PP ajustés]]-Tableau2[[#This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14"/>
        <v>799</v>
      </c>
      <c r="C800" s="3"/>
      <c r="D800" s="3">
        <f>C800-Feuil1!$C$2</f>
        <v>-1.0442708333333335E-3</v>
      </c>
      <c r="E800" s="3">
        <f>C800-$C799</f>
        <v>0</v>
      </c>
      <c r="F800" s="4"/>
      <c r="G800" s="36" t="e">
        <f>Tableau2[[#This Row],[PP ajustés]]-Tableau2[[#This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14"/>
        <v>800</v>
      </c>
      <c r="C801" s="3"/>
      <c r="D801" s="3">
        <f>C801-Feuil1!$C$2</f>
        <v>-1.0442708333333335E-3</v>
      </c>
      <c r="E801" s="3">
        <f>C801-$C800</f>
        <v>0</v>
      </c>
      <c r="F801" s="4"/>
      <c r="G801" s="36" t="e">
        <f>Tableau2[[#This Row],[PP ajustés]]-Tableau2[[#This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14"/>
        <v>801</v>
      </c>
      <c r="C802" s="3"/>
      <c r="D802" s="3">
        <f>C802-Feuil1!$C$2</f>
        <v>-1.0442708333333335E-3</v>
      </c>
      <c r="E802" s="3">
        <f>C802-$C801</f>
        <v>0</v>
      </c>
      <c r="F802" s="4"/>
      <c r="G802" s="36" t="e">
        <f>Tableau2[[#This Row],[PP ajustés]]-Tableau2[[#This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14"/>
        <v>802</v>
      </c>
      <c r="C803" s="3"/>
      <c r="D803" s="3">
        <f>C803-Feuil1!$C$2</f>
        <v>-1.0442708333333335E-3</v>
      </c>
      <c r="E803" s="3">
        <f>C803-$C802</f>
        <v>0</v>
      </c>
      <c r="F803" s="4"/>
      <c r="G803" s="36" t="e">
        <f>Tableau2[[#This Row],[PP ajustés]]-Tableau2[[#This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14"/>
        <v>803</v>
      </c>
      <c r="C804" s="3"/>
      <c r="D804" s="3">
        <f>C804-Feuil1!$C$2</f>
        <v>-1.0442708333333335E-3</v>
      </c>
      <c r="E804" s="3">
        <f>C804-$C803</f>
        <v>0</v>
      </c>
      <c r="F804" s="4"/>
      <c r="G804" s="36" t="e">
        <f>Tableau2[[#This Row],[PP ajustés]]-Tableau2[[#This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14"/>
        <v>804</v>
      </c>
      <c r="C805" s="3"/>
      <c r="D805" s="3">
        <f>C805-Feuil1!$C$2</f>
        <v>-1.0442708333333335E-3</v>
      </c>
      <c r="E805" s="3">
        <f>C805-$C804</f>
        <v>0</v>
      </c>
      <c r="F805" s="4"/>
      <c r="G805" s="36" t="e">
        <f>Tableau2[[#This Row],[PP ajustés]]-Tableau2[[#This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14"/>
        <v>805</v>
      </c>
      <c r="C806" s="3"/>
      <c r="D806" s="3">
        <f>C806-Feuil1!$C$2</f>
        <v>-1.0442708333333335E-3</v>
      </c>
      <c r="E806" s="3">
        <f>C806-$C805</f>
        <v>0</v>
      </c>
      <c r="F806" s="4"/>
      <c r="G806" s="36" t="e">
        <f>Tableau2[[#This Row],[PP ajustés]]-Tableau2[[#This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14"/>
        <v>806</v>
      </c>
      <c r="C807" s="3"/>
      <c r="D807" s="3">
        <f>C807-Feuil1!$C$2</f>
        <v>-1.0442708333333335E-3</v>
      </c>
      <c r="E807" s="3">
        <f>C807-$C806</f>
        <v>0</v>
      </c>
      <c r="F807" s="4"/>
      <c r="G807" s="36" t="e">
        <f>Tableau2[[#This Row],[PP ajustés]]-Tableau2[[#This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14"/>
        <v>807</v>
      </c>
      <c r="C808" s="3"/>
      <c r="D808" s="3">
        <f>C808-Feuil1!$C$2</f>
        <v>-1.0442708333333335E-3</v>
      </c>
      <c r="E808" s="3">
        <f>C808-$C807</f>
        <v>0</v>
      </c>
      <c r="F808" s="4"/>
      <c r="G808" s="36" t="e">
        <f>Tableau2[[#This Row],[PP ajustés]]-Tableau2[[#This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14"/>
        <v>808</v>
      </c>
      <c r="C809" s="3"/>
      <c r="D809" s="3">
        <f>C809-Feuil1!$C$2</f>
        <v>-1.0442708333333335E-3</v>
      </c>
      <c r="E809" s="3">
        <f>C809-$C808</f>
        <v>0</v>
      </c>
      <c r="F809" s="4"/>
      <c r="G809" s="36" t="e">
        <f>Tableau2[[#This Row],[PP ajustés]]-Tableau2[[#This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14"/>
        <v>809</v>
      </c>
      <c r="C810" s="3"/>
      <c r="D810" s="3">
        <f>C810-Feuil1!$C$2</f>
        <v>-1.0442708333333335E-3</v>
      </c>
      <c r="E810" s="3">
        <f>C810-$C809</f>
        <v>0</v>
      </c>
      <c r="F810" s="4"/>
      <c r="G810" s="36" t="e">
        <f>Tableau2[[#This Row],[PP ajustés]]-Tableau2[[#This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14"/>
        <v>810</v>
      </c>
      <c r="C811" s="3"/>
      <c r="D811" s="3">
        <f>C811-Feuil1!$C$2</f>
        <v>-1.0442708333333335E-3</v>
      </c>
      <c r="E811" s="3">
        <f>C811-$C810</f>
        <v>0</v>
      </c>
      <c r="F811" s="4"/>
      <c r="G811" s="36" t="e">
        <f>Tableau2[[#This Row],[PP ajustés]]-Tableau2[[#This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14"/>
        <v>811</v>
      </c>
      <c r="C812" s="3"/>
      <c r="D812" s="3">
        <f>C812-Feuil1!$C$2</f>
        <v>-1.0442708333333335E-3</v>
      </c>
      <c r="E812" s="3">
        <f>C812-$C811</f>
        <v>0</v>
      </c>
      <c r="F812" s="4"/>
      <c r="G812" s="36" t="e">
        <f>Tableau2[[#This Row],[PP ajustés]]-Tableau2[[#This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14"/>
        <v>812</v>
      </c>
      <c r="C813" s="3"/>
      <c r="D813" s="3">
        <f>C813-Feuil1!$C$2</f>
        <v>-1.0442708333333335E-3</v>
      </c>
      <c r="E813" s="3">
        <f>C813-$C812</f>
        <v>0</v>
      </c>
      <c r="F813" s="4"/>
      <c r="G813" s="36" t="e">
        <f>Tableau2[[#This Row],[PP ajustés]]-Tableau2[[#This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14"/>
        <v>813</v>
      </c>
      <c r="C814" s="3"/>
      <c r="D814" s="3">
        <f>C814-Feuil1!$C$2</f>
        <v>-1.0442708333333335E-3</v>
      </c>
      <c r="E814" s="3">
        <f>C814-$C813</f>
        <v>0</v>
      </c>
      <c r="F814" s="4"/>
      <c r="G814" s="36" t="e">
        <f>Tableau2[[#This Row],[PP ajustés]]-Tableau2[[#This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14"/>
        <v>814</v>
      </c>
      <c r="C815" s="3"/>
      <c r="D815" s="3">
        <f>C815-Feuil1!$C$2</f>
        <v>-1.0442708333333335E-3</v>
      </c>
      <c r="E815" s="3">
        <f>C815-$C814</f>
        <v>0</v>
      </c>
      <c r="F815" s="4"/>
      <c r="G815" s="36" t="e">
        <f>Tableau2[[#This Row],[PP ajustés]]-Tableau2[[#This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14"/>
        <v>815</v>
      </c>
      <c r="C816" s="3"/>
      <c r="D816" s="3">
        <f>C816-Feuil1!$C$2</f>
        <v>-1.0442708333333335E-3</v>
      </c>
      <c r="E816" s="3">
        <f>C816-$C815</f>
        <v>0</v>
      </c>
      <c r="F816" s="4"/>
      <c r="G816" s="36" t="e">
        <f>Tableau2[[#This Row],[PP ajustés]]-Tableau2[[#This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14"/>
        <v>816</v>
      </c>
      <c r="C817" s="3"/>
      <c r="D817" s="3">
        <f>C817-Feuil1!$C$2</f>
        <v>-1.0442708333333335E-3</v>
      </c>
      <c r="E817" s="3">
        <f>C817-$C816</f>
        <v>0</v>
      </c>
      <c r="F817" s="4"/>
      <c r="G817" s="36" t="e">
        <f>Tableau2[[#This Row],[PP ajustés]]-Tableau2[[#This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14"/>
        <v>817</v>
      </c>
      <c r="C818" s="3"/>
      <c r="D818" s="3">
        <f>C818-Feuil1!$C$2</f>
        <v>-1.0442708333333335E-3</v>
      </c>
      <c r="E818" s="3">
        <f>C818-$C817</f>
        <v>0</v>
      </c>
      <c r="F818" s="4"/>
      <c r="G818" s="36" t="e">
        <f>Tableau2[[#This Row],[PP ajustés]]-Tableau2[[#This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14"/>
        <v>818</v>
      </c>
      <c r="C819" s="3"/>
      <c r="D819" s="3">
        <f>C819-Feuil1!$C$2</f>
        <v>-1.0442708333333335E-3</v>
      </c>
      <c r="E819" s="3">
        <f>C819-$C818</f>
        <v>0</v>
      </c>
      <c r="F819" s="4"/>
      <c r="G819" s="36" t="e">
        <f>Tableau2[[#This Row],[PP ajustés]]-Tableau2[[#This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14"/>
        <v>819</v>
      </c>
      <c r="C820" s="3"/>
      <c r="D820" s="3">
        <f>C820-Feuil1!$C$2</f>
        <v>-1.0442708333333335E-3</v>
      </c>
      <c r="E820" s="3">
        <f>C820-$C819</f>
        <v>0</v>
      </c>
      <c r="F820" s="4"/>
      <c r="G820" s="36" t="e">
        <f>Tableau2[[#This Row],[PP ajustés]]-Tableau2[[#This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14"/>
        <v>820</v>
      </c>
      <c r="C821" s="3"/>
      <c r="D821" s="3">
        <f>C821-Feuil1!$C$2</f>
        <v>-1.0442708333333335E-3</v>
      </c>
      <c r="E821" s="3">
        <f>C821-$C820</f>
        <v>0</v>
      </c>
      <c r="F821" s="4"/>
      <c r="G821" s="36" t="e">
        <f>Tableau2[[#This Row],[PP ajustés]]-Tableau2[[#This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14"/>
        <v>821</v>
      </c>
      <c r="C822" s="3"/>
      <c r="D822" s="3">
        <f>C822-Feuil1!$C$2</f>
        <v>-1.0442708333333335E-3</v>
      </c>
      <c r="E822" s="3">
        <f>C822-$C821</f>
        <v>0</v>
      </c>
      <c r="F822" s="4"/>
      <c r="G822" s="36" t="e">
        <f>Tableau2[[#This Row],[PP ajustés]]-Tableau2[[#This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14"/>
        <v>822</v>
      </c>
      <c r="C823" s="3"/>
      <c r="D823" s="3">
        <f>C823-Feuil1!$C$2</f>
        <v>-1.0442708333333335E-3</v>
      </c>
      <c r="E823" s="3">
        <f>C823-$C822</f>
        <v>0</v>
      </c>
      <c r="F823" s="4"/>
      <c r="G823" s="36" t="e">
        <f>Tableau2[[#This Row],[PP ajustés]]-Tableau2[[#This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14"/>
        <v>823</v>
      </c>
      <c r="C824" s="3"/>
      <c r="D824" s="3">
        <f>C824-Feuil1!$C$2</f>
        <v>-1.0442708333333335E-3</v>
      </c>
      <c r="E824" s="3">
        <f>C824-$C823</f>
        <v>0</v>
      </c>
      <c r="F824" s="4"/>
      <c r="G824" s="36" t="e">
        <f>Tableau2[[#This Row],[PP ajustés]]-Tableau2[[#This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14"/>
        <v>824</v>
      </c>
      <c r="C825" s="3"/>
      <c r="D825" s="3">
        <f>C825-Feuil1!$C$2</f>
        <v>-1.0442708333333335E-3</v>
      </c>
      <c r="E825" s="3">
        <f>C825-$C824</f>
        <v>0</v>
      </c>
      <c r="F825" s="4"/>
      <c r="G825" s="36" t="e">
        <f>Tableau2[[#This Row],[PP ajustés]]-Tableau2[[#This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14"/>
        <v>825</v>
      </c>
      <c r="C826" s="3"/>
      <c r="D826" s="3">
        <f>C826-Feuil1!$C$2</f>
        <v>-1.0442708333333335E-3</v>
      </c>
      <c r="E826" s="3">
        <f>C826-$C825</f>
        <v>0</v>
      </c>
      <c r="F826" s="4"/>
      <c r="G826" s="36" t="e">
        <f>Tableau2[[#This Row],[PP ajustés]]-Tableau2[[#This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14"/>
        <v>826</v>
      </c>
      <c r="C827" s="3"/>
      <c r="D827" s="3">
        <f>C827-Feuil1!$C$2</f>
        <v>-1.0442708333333335E-3</v>
      </c>
      <c r="E827" s="3">
        <f>C827-$C826</f>
        <v>0</v>
      </c>
      <c r="F827" s="4"/>
      <c r="G827" s="36" t="e">
        <f>Tableau2[[#This Row],[PP ajustés]]-Tableau2[[#This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14"/>
        <v>827</v>
      </c>
      <c r="C828" s="3"/>
      <c r="D828" s="3">
        <f>C828-Feuil1!$C$2</f>
        <v>-1.0442708333333335E-3</v>
      </c>
      <c r="E828" s="3">
        <f>C828-$C827</f>
        <v>0</v>
      </c>
      <c r="F828" s="4"/>
      <c r="G828" s="36" t="e">
        <f>Tableau2[[#This Row],[PP ajustés]]-Tableau2[[#This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14"/>
        <v>828</v>
      </c>
      <c r="C829" s="3"/>
      <c r="D829" s="3">
        <f>C829-Feuil1!$C$2</f>
        <v>-1.0442708333333335E-3</v>
      </c>
      <c r="E829" s="3">
        <f>C829-$C828</f>
        <v>0</v>
      </c>
      <c r="F829" s="4"/>
      <c r="G829" s="36" t="e">
        <f>Tableau2[[#This Row],[PP ajustés]]-Tableau2[[#This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14"/>
        <v>829</v>
      </c>
      <c r="C830" s="3"/>
      <c r="D830" s="3">
        <f>C830-Feuil1!$C$2</f>
        <v>-1.0442708333333335E-3</v>
      </c>
      <c r="E830" s="3">
        <f>C830-$C829</f>
        <v>0</v>
      </c>
      <c r="F830" s="4"/>
      <c r="G830" s="36" t="e">
        <f>Tableau2[[#This Row],[PP ajustés]]-Tableau2[[#This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14"/>
        <v>830</v>
      </c>
      <c r="C831" s="3"/>
      <c r="D831" s="3">
        <f>C831-Feuil1!$C$2</f>
        <v>-1.0442708333333335E-3</v>
      </c>
      <c r="E831" s="3">
        <f>C831-$C830</f>
        <v>0</v>
      </c>
      <c r="F831" s="4"/>
      <c r="G831" s="36" t="e">
        <f>Tableau2[[#This Row],[PP ajustés]]-Tableau2[[#This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14"/>
        <v>831</v>
      </c>
      <c r="C832" s="3"/>
      <c r="D832" s="3">
        <f>C832-Feuil1!$C$2</f>
        <v>-1.0442708333333335E-3</v>
      </c>
      <c r="E832" s="3">
        <f>C832-$C831</f>
        <v>0</v>
      </c>
      <c r="F832" s="4"/>
      <c r="G832" s="36" t="e">
        <f>Tableau2[[#This Row],[PP ajustés]]-Tableau2[[#This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14"/>
        <v>832</v>
      </c>
      <c r="C833" s="3"/>
      <c r="D833" s="3">
        <f>C833-Feuil1!$C$2</f>
        <v>-1.0442708333333335E-3</v>
      </c>
      <c r="E833" s="3">
        <f>C833-$C832</f>
        <v>0</v>
      </c>
      <c r="F833" s="4"/>
      <c r="G833" s="36" t="e">
        <f>Tableau2[[#This Row],[PP ajustés]]-Tableau2[[#This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14"/>
        <v>833</v>
      </c>
      <c r="C834" s="3"/>
      <c r="D834" s="3">
        <f>C834-Feuil1!$C$2</f>
        <v>-1.0442708333333335E-3</v>
      </c>
      <c r="E834" s="3">
        <f>C834-$C833</f>
        <v>0</v>
      </c>
      <c r="F834" s="4"/>
      <c r="G834" s="36" t="e">
        <f>Tableau2[[#This Row],[PP ajustés]]-Tableau2[[#This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14"/>
        <v>834</v>
      </c>
      <c r="C835" s="3"/>
      <c r="D835" s="3">
        <f>C835-Feuil1!$C$2</f>
        <v>-1.0442708333333335E-3</v>
      </c>
      <c r="E835" s="3">
        <f>C835-$C834</f>
        <v>0</v>
      </c>
      <c r="F835" s="4"/>
      <c r="G835" s="36" t="e">
        <f>Tableau2[[#This Row],[PP ajustés]]-Tableau2[[#This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15">A835+1</f>
        <v>835</v>
      </c>
      <c r="C836" s="3"/>
      <c r="D836" s="3">
        <f>C836-Feuil1!$C$2</f>
        <v>-1.0442708333333335E-3</v>
      </c>
      <c r="E836" s="3">
        <f>C836-$C835</f>
        <v>0</v>
      </c>
      <c r="F836" s="4"/>
      <c r="G836" s="36" t="e">
        <f>Tableau2[[#This Row],[PP ajustés]]-Tableau2[[#This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15"/>
        <v>836</v>
      </c>
      <c r="C837" s="3"/>
      <c r="D837" s="3">
        <f>C837-Feuil1!$C$2</f>
        <v>-1.0442708333333335E-3</v>
      </c>
      <c r="E837" s="3">
        <f>C837-$C836</f>
        <v>0</v>
      </c>
      <c r="F837" s="4"/>
      <c r="G837" s="36" t="e">
        <f>Tableau2[[#This Row],[PP ajustés]]-Tableau2[[#This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15"/>
        <v>837</v>
      </c>
      <c r="C838" s="3"/>
      <c r="D838" s="3">
        <f>C838-Feuil1!$C$2</f>
        <v>-1.0442708333333335E-3</v>
      </c>
      <c r="E838" s="3">
        <f>C838-$C837</f>
        <v>0</v>
      </c>
      <c r="F838" s="4"/>
      <c r="G838" s="36" t="e">
        <f>Tableau2[[#This Row],[PP ajustés]]-Tableau2[[#This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15"/>
        <v>838</v>
      </c>
      <c r="C839" s="3"/>
      <c r="D839" s="3">
        <f>C839-Feuil1!$C$2</f>
        <v>-1.0442708333333335E-3</v>
      </c>
      <c r="E839" s="3">
        <f>C839-$C838</f>
        <v>0</v>
      </c>
      <c r="F839" s="4"/>
      <c r="G839" s="36" t="e">
        <f>Tableau2[[#This Row],[PP ajustés]]-Tableau2[[#This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15"/>
        <v>839</v>
      </c>
      <c r="C840" s="3"/>
      <c r="D840" s="3">
        <f>C840-Feuil1!$C$2</f>
        <v>-1.0442708333333335E-3</v>
      </c>
      <c r="E840" s="3">
        <f>C840-$C839</f>
        <v>0</v>
      </c>
      <c r="F840" s="4"/>
      <c r="G840" s="36" t="e">
        <f>Tableau2[[#This Row],[PP ajustés]]-Tableau2[[#This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15"/>
        <v>840</v>
      </c>
      <c r="C841" s="3"/>
      <c r="D841" s="3">
        <f>C841-Feuil1!$C$2</f>
        <v>-1.0442708333333335E-3</v>
      </c>
      <c r="E841" s="3">
        <f>C841-$C840</f>
        <v>0</v>
      </c>
      <c r="F841" s="4"/>
      <c r="G841" s="36" t="e">
        <f>Tableau2[[#This Row],[PP ajustés]]-Tableau2[[#This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15"/>
        <v>841</v>
      </c>
      <c r="C842" s="3"/>
      <c r="D842" s="3">
        <f>C842-Feuil1!$C$2</f>
        <v>-1.0442708333333335E-3</v>
      </c>
      <c r="E842" s="3">
        <f>C842-$C841</f>
        <v>0</v>
      </c>
      <c r="F842" s="4"/>
      <c r="G842" s="36" t="e">
        <f>Tableau2[[#This Row],[PP ajustés]]-Tableau2[[#This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15"/>
        <v>842</v>
      </c>
      <c r="C843" s="3"/>
      <c r="D843" s="3">
        <f>C843-Feuil1!$C$2</f>
        <v>-1.0442708333333335E-3</v>
      </c>
      <c r="E843" s="3">
        <f>C843-$C842</f>
        <v>0</v>
      </c>
      <c r="F843" s="4"/>
      <c r="G843" s="36" t="e">
        <f>Tableau2[[#This Row],[PP ajustés]]-Tableau2[[#This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15"/>
        <v>843</v>
      </c>
      <c r="C844" s="3"/>
      <c r="D844" s="3">
        <f>C844-Feuil1!$C$2</f>
        <v>-1.0442708333333335E-3</v>
      </c>
      <c r="E844" s="3">
        <f>C844-$C843</f>
        <v>0</v>
      </c>
      <c r="F844" s="4"/>
      <c r="G844" s="36" t="e">
        <f>Tableau2[[#This Row],[PP ajustés]]-Tableau2[[#This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15"/>
        <v>844</v>
      </c>
      <c r="C845" s="3"/>
      <c r="D845" s="3">
        <f>C845-Feuil1!$C$2</f>
        <v>-1.0442708333333335E-3</v>
      </c>
      <c r="E845" s="3">
        <f>C845-$C844</f>
        <v>0</v>
      </c>
      <c r="F845" s="4"/>
      <c r="G845" s="36" t="e">
        <f>Tableau2[[#This Row],[PP ajustés]]-Tableau2[[#This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15"/>
        <v>845</v>
      </c>
      <c r="C846" s="3"/>
      <c r="D846" s="3">
        <f>C846-Feuil1!$C$2</f>
        <v>-1.0442708333333335E-3</v>
      </c>
      <c r="E846" s="3">
        <f>C846-$C845</f>
        <v>0</v>
      </c>
      <c r="F846" s="4"/>
      <c r="G846" s="36" t="e">
        <f>Tableau2[[#This Row],[PP ajustés]]-Tableau2[[#This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15"/>
        <v>846</v>
      </c>
      <c r="C847" s="3"/>
      <c r="D847" s="3">
        <f>C847-Feuil1!$C$2</f>
        <v>-1.0442708333333335E-3</v>
      </c>
      <c r="E847" s="3">
        <f>C847-$C846</f>
        <v>0</v>
      </c>
      <c r="F847" s="4"/>
      <c r="G847" s="36" t="e">
        <f>Tableau2[[#This Row],[PP ajustés]]-Tableau2[[#This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15"/>
        <v>847</v>
      </c>
      <c r="C848" s="3"/>
      <c r="D848" s="3">
        <f>C848-Feuil1!$C$2</f>
        <v>-1.0442708333333335E-3</v>
      </c>
      <c r="E848" s="3">
        <f>C848-$C847</f>
        <v>0</v>
      </c>
      <c r="F848" s="4"/>
      <c r="G848" s="36" t="e">
        <f>Tableau2[[#This Row],[PP ajustés]]-Tableau2[[#This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15"/>
        <v>848</v>
      </c>
      <c r="C849" s="3"/>
      <c r="D849" s="3">
        <f>C849-Feuil1!$C$2</f>
        <v>-1.0442708333333335E-3</v>
      </c>
      <c r="E849" s="3">
        <f>C849-$C848</f>
        <v>0</v>
      </c>
      <c r="F849" s="4"/>
      <c r="G849" s="36" t="e">
        <f>Tableau2[[#This Row],[PP ajustés]]-Tableau2[[#This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15"/>
        <v>849</v>
      </c>
      <c r="C850" s="3"/>
      <c r="D850" s="3">
        <f>C850-Feuil1!$C$2</f>
        <v>-1.0442708333333335E-3</v>
      </c>
      <c r="E850" s="3">
        <f>C850-$C849</f>
        <v>0</v>
      </c>
      <c r="F850" s="4"/>
      <c r="G850" s="36" t="e">
        <f>Tableau2[[#This Row],[PP ajustés]]-Tableau2[[#This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15"/>
        <v>850</v>
      </c>
      <c r="C851" s="3"/>
      <c r="D851" s="3">
        <f>C851-Feuil1!$C$2</f>
        <v>-1.0442708333333335E-3</v>
      </c>
      <c r="E851" s="3">
        <f>C851-$C850</f>
        <v>0</v>
      </c>
      <c r="F851" s="4"/>
      <c r="G851" s="36" t="e">
        <f>Tableau2[[#This Row],[PP ajustés]]-Tableau2[[#This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15"/>
        <v>851</v>
      </c>
      <c r="C852" s="3"/>
      <c r="D852" s="3">
        <f>C852-Feuil1!$C$2</f>
        <v>-1.0442708333333335E-3</v>
      </c>
      <c r="E852" s="3">
        <f>C852-$C851</f>
        <v>0</v>
      </c>
      <c r="F852" s="4"/>
      <c r="G852" s="36" t="e">
        <f>Tableau2[[#This Row],[PP ajustés]]-Tableau2[[#This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15"/>
        <v>852</v>
      </c>
      <c r="C853" s="3"/>
      <c r="D853" s="3">
        <f>C853-Feuil1!$C$2</f>
        <v>-1.0442708333333335E-3</v>
      </c>
      <c r="E853" s="3">
        <f>C853-$C852</f>
        <v>0</v>
      </c>
      <c r="F853" s="4"/>
      <c r="G853" s="36" t="e">
        <f>Tableau2[[#This Row],[PP ajustés]]-Tableau2[[#This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15"/>
        <v>853</v>
      </c>
      <c r="C854" s="3"/>
      <c r="D854" s="3">
        <f>C854-Feuil1!$C$2</f>
        <v>-1.0442708333333335E-3</v>
      </c>
      <c r="E854" s="3">
        <f>C854-$C853</f>
        <v>0</v>
      </c>
      <c r="F854" s="4"/>
      <c r="G854" s="36" t="e">
        <f>Tableau2[[#This Row],[PP ajustés]]-Tableau2[[#This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15"/>
        <v>854</v>
      </c>
      <c r="C855" s="3"/>
      <c r="D855" s="3">
        <f>C855-Feuil1!$C$2</f>
        <v>-1.0442708333333335E-3</v>
      </c>
      <c r="E855" s="3">
        <f>C855-$C854</f>
        <v>0</v>
      </c>
      <c r="F855" s="4"/>
      <c r="G855" s="36" t="e">
        <f>Tableau2[[#This Row],[PP ajustés]]-Tableau2[[#This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15"/>
        <v>855</v>
      </c>
      <c r="C856" s="3"/>
      <c r="D856" s="3">
        <f>C856-Feuil1!$C$2</f>
        <v>-1.0442708333333335E-3</v>
      </c>
      <c r="E856" s="3">
        <f>C856-$C855</f>
        <v>0</v>
      </c>
      <c r="F856" s="4"/>
      <c r="G856" s="36" t="e">
        <f>Tableau2[[#This Row],[PP ajustés]]-Tableau2[[#This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15"/>
        <v>856</v>
      </c>
      <c r="C857" s="3"/>
      <c r="D857" s="3">
        <f>C857-Feuil1!$C$2</f>
        <v>-1.0442708333333335E-3</v>
      </c>
      <c r="E857" s="3">
        <f>C857-$C856</f>
        <v>0</v>
      </c>
      <c r="F857" s="4"/>
      <c r="G857" s="36" t="e">
        <f>Tableau2[[#This Row],[PP ajustés]]-Tableau2[[#This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15"/>
        <v>857</v>
      </c>
      <c r="C858" s="3"/>
      <c r="D858" s="3">
        <f>C858-Feuil1!$C$2</f>
        <v>-1.0442708333333335E-3</v>
      </c>
      <c r="E858" s="3">
        <f>C858-$C857</f>
        <v>0</v>
      </c>
      <c r="F858" s="4"/>
      <c r="G858" s="36" t="e">
        <f>Tableau2[[#This Row],[PP ajustés]]-Tableau2[[#This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15"/>
        <v>858</v>
      </c>
      <c r="C859" s="3"/>
      <c r="D859" s="3">
        <f>C859-Feuil1!$C$2</f>
        <v>-1.0442708333333335E-3</v>
      </c>
      <c r="E859" s="3">
        <f>C859-$C858</f>
        <v>0</v>
      </c>
      <c r="F859" s="4"/>
      <c r="G859" s="36" t="e">
        <f>Tableau2[[#This Row],[PP ajustés]]-Tableau2[[#This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15"/>
        <v>859</v>
      </c>
      <c r="C860" s="3"/>
      <c r="D860" s="3">
        <f>C860-Feuil1!$C$2</f>
        <v>-1.0442708333333335E-3</v>
      </c>
      <c r="E860" s="3">
        <f>C860-$C859</f>
        <v>0</v>
      </c>
      <c r="F860" s="4"/>
      <c r="G860" s="36" t="e">
        <f>Tableau2[[#This Row],[PP ajustés]]-Tableau2[[#This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15"/>
        <v>860</v>
      </c>
      <c r="C861" s="3"/>
      <c r="D861" s="3">
        <f>C861-Feuil1!$C$2</f>
        <v>-1.0442708333333335E-3</v>
      </c>
      <c r="E861" s="3">
        <f>C861-$C860</f>
        <v>0</v>
      </c>
      <c r="F861" s="4"/>
      <c r="G861" s="36" t="e">
        <f>Tableau2[[#This Row],[PP ajustés]]-Tableau2[[#This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15"/>
        <v>861</v>
      </c>
      <c r="C862" s="3"/>
      <c r="D862" s="3">
        <f>C862-Feuil1!$C$2</f>
        <v>-1.0442708333333335E-3</v>
      </c>
      <c r="E862" s="3">
        <f>C862-$C861</f>
        <v>0</v>
      </c>
      <c r="F862" s="4"/>
      <c r="G862" s="36" t="e">
        <f>Tableau2[[#This Row],[PP ajustés]]-Tableau2[[#This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15"/>
        <v>862</v>
      </c>
      <c r="C863" s="3"/>
      <c r="D863" s="3">
        <f>C863-Feuil1!$C$2</f>
        <v>-1.0442708333333335E-3</v>
      </c>
      <c r="E863" s="3">
        <f>C863-$C862</f>
        <v>0</v>
      </c>
      <c r="F863" s="4"/>
      <c r="G863" s="36" t="e">
        <f>Tableau2[[#This Row],[PP ajustés]]-Tableau2[[#This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15"/>
        <v>863</v>
      </c>
      <c r="C864" s="3"/>
      <c r="D864" s="3">
        <f>C864-Feuil1!$C$2</f>
        <v>-1.0442708333333335E-3</v>
      </c>
      <c r="E864" s="3">
        <f>C864-$C863</f>
        <v>0</v>
      </c>
      <c r="F864" s="4"/>
      <c r="G864" s="36" t="e">
        <f>Tableau2[[#This Row],[PP ajustés]]-Tableau2[[#This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15"/>
        <v>864</v>
      </c>
      <c r="C865" s="3"/>
      <c r="D865" s="3">
        <f>C865-Feuil1!$C$2</f>
        <v>-1.0442708333333335E-3</v>
      </c>
      <c r="E865" s="3">
        <f>C865-$C864</f>
        <v>0</v>
      </c>
      <c r="F865" s="4"/>
      <c r="G865" s="36" t="e">
        <f>Tableau2[[#This Row],[PP ajustés]]-Tableau2[[#This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15"/>
        <v>865</v>
      </c>
      <c r="C866" s="3"/>
      <c r="D866" s="3">
        <f>C866-Feuil1!$C$2</f>
        <v>-1.0442708333333335E-3</v>
      </c>
      <c r="E866" s="3">
        <f>C866-$C865</f>
        <v>0</v>
      </c>
      <c r="F866" s="4"/>
      <c r="G866" s="36" t="e">
        <f>Tableau2[[#This Row],[PP ajustés]]-Tableau2[[#This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15"/>
        <v>866</v>
      </c>
      <c r="C867" s="3"/>
      <c r="D867" s="3">
        <f>C867-Feuil1!$C$2</f>
        <v>-1.0442708333333335E-3</v>
      </c>
      <c r="E867" s="3">
        <f>C867-$C866</f>
        <v>0</v>
      </c>
      <c r="F867" s="4"/>
      <c r="G867" s="36" t="e">
        <f>Tableau2[[#This Row],[PP ajustés]]-Tableau2[[#This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15"/>
        <v>867</v>
      </c>
      <c r="C868" s="3"/>
      <c r="D868" s="3">
        <f>C868-Feuil1!$C$2</f>
        <v>-1.0442708333333335E-3</v>
      </c>
      <c r="E868" s="3">
        <f>C868-$C867</f>
        <v>0</v>
      </c>
      <c r="F868" s="4"/>
      <c r="G868" s="36" t="e">
        <f>Tableau2[[#This Row],[PP ajustés]]-Tableau2[[#This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15"/>
        <v>868</v>
      </c>
      <c r="C869" s="3"/>
      <c r="D869" s="3">
        <f>C869-Feuil1!$C$2</f>
        <v>-1.0442708333333335E-3</v>
      </c>
      <c r="E869" s="3">
        <f>C869-$C868</f>
        <v>0</v>
      </c>
      <c r="F869" s="4"/>
      <c r="G869" s="36" t="e">
        <f>Tableau2[[#This Row],[PP ajustés]]-Tableau2[[#This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15"/>
        <v>869</v>
      </c>
      <c r="C870" s="3"/>
      <c r="D870" s="3">
        <f>C870-Feuil1!$C$2</f>
        <v>-1.0442708333333335E-3</v>
      </c>
      <c r="E870" s="3">
        <f>C870-$C869</f>
        <v>0</v>
      </c>
      <c r="F870" s="4"/>
      <c r="G870" s="36" t="e">
        <f>Tableau2[[#This Row],[PP ajustés]]-Tableau2[[#This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15"/>
        <v>870</v>
      </c>
      <c r="C871" s="3"/>
      <c r="D871" s="3">
        <f>C871-Feuil1!$C$2</f>
        <v>-1.0442708333333335E-3</v>
      </c>
      <c r="E871" s="3">
        <f>C871-$C870</f>
        <v>0</v>
      </c>
      <c r="F871" s="4"/>
      <c r="G871" s="36" t="e">
        <f>Tableau2[[#This Row],[PP ajustés]]-Tableau2[[#This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15"/>
        <v>871</v>
      </c>
      <c r="C872" s="3"/>
      <c r="D872" s="3">
        <f>C872-Feuil1!$C$2</f>
        <v>-1.0442708333333335E-3</v>
      </c>
      <c r="E872" s="3">
        <f>C872-$C871</f>
        <v>0</v>
      </c>
      <c r="F872" s="4"/>
      <c r="G872" s="36" t="e">
        <f>Tableau2[[#This Row],[PP ajustés]]-Tableau2[[#This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15"/>
        <v>872</v>
      </c>
      <c r="C873" s="3"/>
      <c r="D873" s="3">
        <f>C873-Feuil1!$C$2</f>
        <v>-1.0442708333333335E-3</v>
      </c>
      <c r="E873" s="3">
        <f>C873-$C872</f>
        <v>0</v>
      </c>
      <c r="F873" s="4"/>
      <c r="G873" s="36" t="e">
        <f>Tableau2[[#This Row],[PP ajustés]]-Tableau2[[#This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15"/>
        <v>873</v>
      </c>
      <c r="C874" s="3"/>
      <c r="D874" s="3">
        <f>C874-Feuil1!$C$2</f>
        <v>-1.0442708333333335E-3</v>
      </c>
      <c r="E874" s="3">
        <f>C874-$C873</f>
        <v>0</v>
      </c>
      <c r="F874" s="4"/>
      <c r="G874" s="36" t="e">
        <f>Tableau2[[#This Row],[PP ajustés]]-Tableau2[[#This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15"/>
        <v>874</v>
      </c>
      <c r="C875" s="3"/>
      <c r="D875" s="3">
        <f>C875-Feuil1!$C$2</f>
        <v>-1.0442708333333335E-3</v>
      </c>
      <c r="E875" s="3">
        <f>C875-$C874</f>
        <v>0</v>
      </c>
      <c r="F875" s="4"/>
      <c r="G875" s="36" t="e">
        <f>Tableau2[[#This Row],[PP ajustés]]-Tableau2[[#This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15"/>
        <v>875</v>
      </c>
      <c r="C876" s="3"/>
      <c r="D876" s="3">
        <f>C876-Feuil1!$C$2</f>
        <v>-1.0442708333333335E-3</v>
      </c>
      <c r="E876" s="3">
        <f>C876-$C875</f>
        <v>0</v>
      </c>
      <c r="F876" s="4"/>
      <c r="G876" s="36" t="e">
        <f>Tableau2[[#This Row],[PP ajustés]]-Tableau2[[#This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15"/>
        <v>876</v>
      </c>
      <c r="C877" s="3"/>
      <c r="D877" s="3">
        <f>C877-Feuil1!$C$2</f>
        <v>-1.0442708333333335E-3</v>
      </c>
      <c r="E877" s="3">
        <f>C877-$C876</f>
        <v>0</v>
      </c>
      <c r="F877" s="4"/>
      <c r="G877" s="36" t="e">
        <f>Tableau2[[#This Row],[PP ajustés]]-Tableau2[[#This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15"/>
        <v>877</v>
      </c>
      <c r="C878" s="3"/>
      <c r="D878" s="3">
        <f>C878-Feuil1!$C$2</f>
        <v>-1.0442708333333335E-3</v>
      </c>
      <c r="E878" s="3">
        <f>C878-$C877</f>
        <v>0</v>
      </c>
      <c r="F878" s="4"/>
      <c r="G878" s="36" t="e">
        <f>Tableau2[[#This Row],[PP ajustés]]-Tableau2[[#This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15"/>
        <v>878</v>
      </c>
      <c r="C879" s="3"/>
      <c r="D879" s="3">
        <f>C879-Feuil1!$C$2</f>
        <v>-1.0442708333333335E-3</v>
      </c>
      <c r="E879" s="3">
        <f>C879-$C878</f>
        <v>0</v>
      </c>
      <c r="F879" s="4"/>
      <c r="G879" s="36" t="e">
        <f>Tableau2[[#This Row],[PP ajustés]]-Tableau2[[#This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15"/>
        <v>879</v>
      </c>
      <c r="C880" s="3"/>
      <c r="D880" s="3">
        <f>C880-Feuil1!$C$2</f>
        <v>-1.0442708333333335E-3</v>
      </c>
      <c r="E880" s="3">
        <f>C880-$C879</f>
        <v>0</v>
      </c>
      <c r="F880" s="4"/>
      <c r="G880" s="36" t="e">
        <f>Tableau2[[#This Row],[PP ajustés]]-Tableau2[[#This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15"/>
        <v>880</v>
      </c>
      <c r="C881" s="3"/>
      <c r="D881" s="3">
        <f>C881-Feuil1!$C$2</f>
        <v>-1.0442708333333335E-3</v>
      </c>
      <c r="E881" s="3">
        <f>C881-$C880</f>
        <v>0</v>
      </c>
      <c r="F881" s="4"/>
      <c r="G881" s="36" t="e">
        <f>Tableau2[[#This Row],[PP ajustés]]-Tableau2[[#This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15"/>
        <v>881</v>
      </c>
      <c r="C882" s="3"/>
      <c r="D882" s="3">
        <f>C882-Feuil1!$C$2</f>
        <v>-1.0442708333333335E-3</v>
      </c>
      <c r="E882" s="3">
        <f>C882-$C881</f>
        <v>0</v>
      </c>
      <c r="F882" s="4"/>
      <c r="G882" s="36" t="e">
        <f>Tableau2[[#This Row],[PP ajustés]]-Tableau2[[#This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15"/>
        <v>882</v>
      </c>
      <c r="C883" s="3"/>
      <c r="D883" s="3">
        <f>C883-Feuil1!$C$2</f>
        <v>-1.0442708333333335E-3</v>
      </c>
      <c r="E883" s="3">
        <f>C883-$C882</f>
        <v>0</v>
      </c>
      <c r="F883" s="4"/>
      <c r="G883" s="36" t="e">
        <f>Tableau2[[#This Row],[PP ajustés]]-Tableau2[[#This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15"/>
        <v>883</v>
      </c>
      <c r="C884" s="3"/>
      <c r="D884" s="3">
        <f>C884-Feuil1!$C$2</f>
        <v>-1.0442708333333335E-3</v>
      </c>
      <c r="E884" s="3">
        <f>C884-$C883</f>
        <v>0</v>
      </c>
      <c r="F884" s="4"/>
      <c r="G884" s="36" t="e">
        <f>Tableau2[[#This Row],[PP ajustés]]-Tableau2[[#This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15"/>
        <v>884</v>
      </c>
      <c r="C885" s="3"/>
      <c r="D885" s="3">
        <f>C885-Feuil1!$C$2</f>
        <v>-1.0442708333333335E-3</v>
      </c>
      <c r="E885" s="3">
        <f>C885-$C884</f>
        <v>0</v>
      </c>
      <c r="F885" s="4"/>
      <c r="G885" s="36" t="e">
        <f>Tableau2[[#This Row],[PP ajustés]]-Tableau2[[#This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15"/>
        <v>885</v>
      </c>
      <c r="C886" s="3"/>
      <c r="D886" s="3">
        <f>C886-Feuil1!$C$2</f>
        <v>-1.0442708333333335E-3</v>
      </c>
      <c r="E886" s="3">
        <f>C886-$C885</f>
        <v>0</v>
      </c>
      <c r="F886" s="4"/>
      <c r="G886" s="36" t="e">
        <f>Tableau2[[#This Row],[PP ajustés]]-Tableau2[[#This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15"/>
        <v>886</v>
      </c>
      <c r="C887" s="3"/>
      <c r="D887" s="3">
        <f>C887-Feuil1!$C$2</f>
        <v>-1.0442708333333335E-3</v>
      </c>
      <c r="E887" s="3">
        <f>C887-$C886</f>
        <v>0</v>
      </c>
      <c r="F887" s="4"/>
      <c r="G887" s="36" t="e">
        <f>Tableau2[[#This Row],[PP ajustés]]-Tableau2[[#This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15"/>
        <v>887</v>
      </c>
      <c r="C888" s="3"/>
      <c r="D888" s="3">
        <f>C888-Feuil1!$C$2</f>
        <v>-1.0442708333333335E-3</v>
      </c>
      <c r="E888" s="3">
        <f>C888-$C887</f>
        <v>0</v>
      </c>
      <c r="F888" s="4"/>
      <c r="G888" s="36" t="e">
        <f>Tableau2[[#This Row],[PP ajustés]]-Tableau2[[#This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15"/>
        <v>888</v>
      </c>
      <c r="C889" s="3"/>
      <c r="D889" s="3">
        <f>C889-Feuil1!$C$2</f>
        <v>-1.0442708333333335E-3</v>
      </c>
      <c r="E889" s="3">
        <f>C889-$C888</f>
        <v>0</v>
      </c>
      <c r="F889" s="4"/>
      <c r="G889" s="36" t="e">
        <f>Tableau2[[#This Row],[PP ajustés]]-Tableau2[[#This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15"/>
        <v>889</v>
      </c>
      <c r="C890" s="3"/>
      <c r="D890" s="3">
        <f>C890-Feuil1!$C$2</f>
        <v>-1.0442708333333335E-3</v>
      </c>
      <c r="E890" s="3">
        <f>C890-$C889</f>
        <v>0</v>
      </c>
      <c r="F890" s="4"/>
      <c r="G890" s="36" t="e">
        <f>Tableau2[[#This Row],[PP ajustés]]-Tableau2[[#This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15"/>
        <v>890</v>
      </c>
      <c r="C891" s="3"/>
      <c r="D891" s="3">
        <f>C891-Feuil1!$C$2</f>
        <v>-1.0442708333333335E-3</v>
      </c>
      <c r="E891" s="3">
        <f>C891-$C890</f>
        <v>0</v>
      </c>
      <c r="F891" s="4"/>
      <c r="G891" s="36" t="e">
        <f>Tableau2[[#This Row],[PP ajustés]]-Tableau2[[#This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15"/>
        <v>891</v>
      </c>
      <c r="C892" s="3"/>
      <c r="D892" s="3">
        <f>C892-Feuil1!$C$2</f>
        <v>-1.0442708333333335E-3</v>
      </c>
      <c r="E892" s="3">
        <f>C892-$C891</f>
        <v>0</v>
      </c>
      <c r="F892" s="4"/>
      <c r="G892" s="36" t="e">
        <f>Tableau2[[#This Row],[PP ajustés]]-Tableau2[[#This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15"/>
        <v>892</v>
      </c>
      <c r="C893" s="3"/>
      <c r="D893" s="3">
        <f>C893-Feuil1!$C$2</f>
        <v>-1.0442708333333335E-3</v>
      </c>
      <c r="E893" s="3">
        <f>C893-$C892</f>
        <v>0</v>
      </c>
      <c r="F893" s="4"/>
      <c r="G893" s="36" t="e">
        <f>Tableau2[[#This Row],[PP ajustés]]-Tableau2[[#This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15"/>
        <v>893</v>
      </c>
      <c r="C894" s="3"/>
      <c r="D894" s="3">
        <f>C894-Feuil1!$C$2</f>
        <v>-1.0442708333333335E-3</v>
      </c>
      <c r="E894" s="3">
        <f>C894-$C893</f>
        <v>0</v>
      </c>
      <c r="F894" s="4"/>
      <c r="G894" s="36" t="e">
        <f>Tableau2[[#This Row],[PP ajustés]]-Tableau2[[#This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15"/>
        <v>894</v>
      </c>
      <c r="C895" s="3"/>
      <c r="D895" s="3">
        <f>C895-Feuil1!$C$2</f>
        <v>-1.0442708333333335E-3</v>
      </c>
      <c r="E895" s="3">
        <f>C895-$C894</f>
        <v>0</v>
      </c>
      <c r="F895" s="4"/>
      <c r="G895" s="36" t="e">
        <f>Tableau2[[#This Row],[PP ajustés]]-Tableau2[[#This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15"/>
        <v>895</v>
      </c>
      <c r="C896" s="3"/>
      <c r="D896" s="3">
        <f>C896-Feuil1!$C$2</f>
        <v>-1.0442708333333335E-3</v>
      </c>
      <c r="E896" s="3">
        <f>C896-$C895</f>
        <v>0</v>
      </c>
      <c r="F896" s="4"/>
      <c r="G896" s="36" t="e">
        <f>Tableau2[[#This Row],[PP ajustés]]-Tableau2[[#This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15"/>
        <v>896</v>
      </c>
      <c r="C897" s="3"/>
      <c r="D897" s="3">
        <f>C897-Feuil1!$C$2</f>
        <v>-1.0442708333333335E-3</v>
      </c>
      <c r="E897" s="3">
        <f>C897-$C896</f>
        <v>0</v>
      </c>
      <c r="F897" s="4"/>
      <c r="G897" s="36" t="e">
        <f>Tableau2[[#This Row],[PP ajustés]]-Tableau2[[#This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15"/>
        <v>897</v>
      </c>
      <c r="C898" s="3"/>
      <c r="D898" s="3">
        <f>C898-Feuil1!$C$2</f>
        <v>-1.0442708333333335E-3</v>
      </c>
      <c r="E898" s="3">
        <f>C898-$C897</f>
        <v>0</v>
      </c>
      <c r="F898" s="4"/>
      <c r="G898" s="36" t="e">
        <f>Tableau2[[#This Row],[PP ajustés]]-Tableau2[[#This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15"/>
        <v>898</v>
      </c>
      <c r="C899" s="3"/>
      <c r="D899" s="3">
        <f>C899-Feuil1!$C$2</f>
        <v>-1.0442708333333335E-3</v>
      </c>
      <c r="E899" s="3">
        <f>C899-$C898</f>
        <v>0</v>
      </c>
      <c r="F899" s="4"/>
      <c r="G899" s="36" t="e">
        <f>Tableau2[[#This Row],[PP ajustés]]-Tableau2[[#This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16">A899+1</f>
        <v>899</v>
      </c>
      <c r="C900" s="3"/>
      <c r="D900" s="3">
        <f>C900-Feuil1!$C$2</f>
        <v>-1.0442708333333335E-3</v>
      </c>
      <c r="E900" s="3">
        <f>C900-$C899</f>
        <v>0</v>
      </c>
      <c r="F900" s="4"/>
      <c r="G900" s="36" t="e">
        <f>Tableau2[[#This Row],[PP ajustés]]-Tableau2[[#This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16"/>
        <v>900</v>
      </c>
      <c r="C901" s="3"/>
      <c r="D901" s="3">
        <f>C901-Feuil1!$C$2</f>
        <v>-1.0442708333333335E-3</v>
      </c>
      <c r="E901" s="3">
        <f>C901-$C900</f>
        <v>0</v>
      </c>
      <c r="F901" s="4"/>
      <c r="G901" s="36" t="e">
        <f>Tableau2[[#This Row],[PP ajustés]]-Tableau2[[#This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16"/>
        <v>901</v>
      </c>
      <c r="C902" s="3"/>
      <c r="D902" s="3">
        <f>C902-Feuil1!$C$2</f>
        <v>-1.0442708333333335E-3</v>
      </c>
      <c r="E902" s="3">
        <f>C902-$C901</f>
        <v>0</v>
      </c>
      <c r="F902" s="4"/>
      <c r="G902" s="36" t="e">
        <f>Tableau2[[#This Row],[PP ajustés]]-Tableau2[[#This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16"/>
        <v>902</v>
      </c>
      <c r="C903" s="3"/>
      <c r="D903" s="3">
        <f>C903-Feuil1!$C$2</f>
        <v>-1.0442708333333335E-3</v>
      </c>
      <c r="E903" s="3">
        <f>C903-$C902</f>
        <v>0</v>
      </c>
      <c r="F903" s="4"/>
      <c r="G903" s="36" t="e">
        <f>Tableau2[[#This Row],[PP ajustés]]-Tableau2[[#This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16"/>
        <v>903</v>
      </c>
      <c r="C904" s="3"/>
      <c r="D904" s="3">
        <f>C904-Feuil1!$C$2</f>
        <v>-1.0442708333333335E-3</v>
      </c>
      <c r="E904" s="3">
        <f>C904-$C903</f>
        <v>0</v>
      </c>
      <c r="F904" s="4"/>
      <c r="G904" s="36" t="e">
        <f>Tableau2[[#This Row],[PP ajustés]]-Tableau2[[#This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16"/>
        <v>904</v>
      </c>
      <c r="C905" s="3"/>
      <c r="D905" s="3">
        <f>C905-Feuil1!$C$2</f>
        <v>-1.0442708333333335E-3</v>
      </c>
      <c r="E905" s="3">
        <f>C905-$C904</f>
        <v>0</v>
      </c>
      <c r="F905" s="4"/>
      <c r="G905" s="36" t="e">
        <f>Tableau2[[#This Row],[PP ajustés]]-Tableau2[[#This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16"/>
        <v>905</v>
      </c>
      <c r="C906" s="3"/>
      <c r="D906" s="3">
        <f>C906-Feuil1!$C$2</f>
        <v>-1.0442708333333335E-3</v>
      </c>
      <c r="E906" s="3">
        <f>C906-$C905</f>
        <v>0</v>
      </c>
      <c r="F906" s="4"/>
      <c r="G906" s="36" t="e">
        <f>Tableau2[[#This Row],[PP ajustés]]-Tableau2[[#This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16"/>
        <v>906</v>
      </c>
      <c r="C907" s="3"/>
      <c r="D907" s="3">
        <f>C907-Feuil1!$C$2</f>
        <v>-1.0442708333333335E-3</v>
      </c>
      <c r="E907" s="3">
        <f>C907-$C906</f>
        <v>0</v>
      </c>
      <c r="F907" s="4"/>
      <c r="G907" s="36" t="e">
        <f>Tableau2[[#This Row],[PP ajustés]]-Tableau2[[#This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16"/>
        <v>907</v>
      </c>
      <c r="C908" s="3"/>
      <c r="D908" s="3">
        <f>C908-Feuil1!$C$2</f>
        <v>-1.0442708333333335E-3</v>
      </c>
      <c r="E908" s="3">
        <f>C908-$C907</f>
        <v>0</v>
      </c>
      <c r="F908" s="4"/>
      <c r="G908" s="36" t="e">
        <f>Tableau2[[#This Row],[PP ajustés]]-Tableau2[[#This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16"/>
        <v>908</v>
      </c>
      <c r="C909" s="3"/>
      <c r="D909" s="3">
        <f>C909-Feuil1!$C$2</f>
        <v>-1.0442708333333335E-3</v>
      </c>
      <c r="E909" s="3">
        <f>C909-$C908</f>
        <v>0</v>
      </c>
      <c r="F909" s="4"/>
      <c r="G909" s="36" t="e">
        <f>Tableau2[[#This Row],[PP ajustés]]-Tableau2[[#This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16"/>
        <v>909</v>
      </c>
      <c r="C910" s="3"/>
      <c r="D910" s="3">
        <f>C910-Feuil1!$C$2</f>
        <v>-1.0442708333333335E-3</v>
      </c>
      <c r="E910" s="3">
        <f>C910-$C909</f>
        <v>0</v>
      </c>
      <c r="F910" s="4"/>
      <c r="G910" s="36" t="e">
        <f>Tableau2[[#This Row],[PP ajustés]]-Tableau2[[#This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16"/>
        <v>910</v>
      </c>
      <c r="C911" s="3"/>
      <c r="D911" s="3">
        <f>C911-Feuil1!$C$2</f>
        <v>-1.0442708333333335E-3</v>
      </c>
      <c r="E911" s="3">
        <f>C911-$C910</f>
        <v>0</v>
      </c>
      <c r="F911" s="4"/>
      <c r="G911" s="36" t="e">
        <f>Tableau2[[#This Row],[PP ajustés]]-Tableau2[[#This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16"/>
        <v>911</v>
      </c>
      <c r="C912" s="3"/>
      <c r="D912" s="3">
        <f>C912-Feuil1!$C$2</f>
        <v>-1.0442708333333335E-3</v>
      </c>
      <c r="E912" s="3">
        <f>C912-$C911</f>
        <v>0</v>
      </c>
      <c r="F912" s="4"/>
      <c r="G912" s="36" t="e">
        <f>Tableau2[[#This Row],[PP ajustés]]-Tableau2[[#This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16"/>
        <v>912</v>
      </c>
      <c r="C913" s="3"/>
      <c r="D913" s="3">
        <f>C913-Feuil1!$C$2</f>
        <v>-1.0442708333333335E-3</v>
      </c>
      <c r="E913" s="3">
        <f>C913-$C912</f>
        <v>0</v>
      </c>
      <c r="F913" s="4"/>
      <c r="G913" s="36" t="e">
        <f>Tableau2[[#This Row],[PP ajustés]]-Tableau2[[#This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16"/>
        <v>913</v>
      </c>
      <c r="C914" s="3"/>
      <c r="D914" s="3">
        <f>C914-Feuil1!$C$2</f>
        <v>-1.0442708333333335E-3</v>
      </c>
      <c r="E914" s="3">
        <f>C914-$C913</f>
        <v>0</v>
      </c>
      <c r="F914" s="4"/>
      <c r="G914" s="36" t="e">
        <f>Tableau2[[#This Row],[PP ajustés]]-Tableau2[[#This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16"/>
        <v>914</v>
      </c>
      <c r="C915" s="3"/>
      <c r="D915" s="3">
        <f>C915-Feuil1!$C$2</f>
        <v>-1.0442708333333335E-3</v>
      </c>
      <c r="E915" s="3">
        <f>C915-$C914</f>
        <v>0</v>
      </c>
      <c r="F915" s="4"/>
      <c r="G915" s="36" t="e">
        <f>Tableau2[[#This Row],[PP ajustés]]-Tableau2[[#This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16"/>
        <v>915</v>
      </c>
      <c r="C916" s="3"/>
      <c r="D916" s="3">
        <f>C916-Feuil1!$C$2</f>
        <v>-1.0442708333333335E-3</v>
      </c>
      <c r="E916" s="3">
        <f>C916-$C915</f>
        <v>0</v>
      </c>
      <c r="F916" s="4"/>
      <c r="G916" s="36" t="e">
        <f>Tableau2[[#This Row],[PP ajustés]]-Tableau2[[#This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16"/>
        <v>916</v>
      </c>
      <c r="C917" s="3"/>
      <c r="D917" s="3">
        <f>C917-Feuil1!$C$2</f>
        <v>-1.0442708333333335E-3</v>
      </c>
      <c r="E917" s="3">
        <f>C917-$C916</f>
        <v>0</v>
      </c>
      <c r="F917" s="4"/>
      <c r="G917" s="36" t="e">
        <f>Tableau2[[#This Row],[PP ajustés]]-Tableau2[[#This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16"/>
        <v>917</v>
      </c>
      <c r="C918" s="3"/>
      <c r="D918" s="3">
        <f>C918-Feuil1!$C$2</f>
        <v>-1.0442708333333335E-3</v>
      </c>
      <c r="E918" s="3">
        <f>C918-$C917</f>
        <v>0</v>
      </c>
      <c r="F918" s="4"/>
      <c r="G918" s="36" t="e">
        <f>Tableau2[[#This Row],[PP ajustés]]-Tableau2[[#This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16"/>
        <v>918</v>
      </c>
      <c r="C919" s="3"/>
      <c r="D919" s="3">
        <f>C919-Feuil1!$C$2</f>
        <v>-1.0442708333333335E-3</v>
      </c>
      <c r="E919" s="3">
        <f>C919-$C918</f>
        <v>0</v>
      </c>
      <c r="F919" s="4"/>
      <c r="G919" s="36" t="e">
        <f>Tableau2[[#This Row],[PP ajustés]]-Tableau2[[#This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16"/>
        <v>919</v>
      </c>
      <c r="C920" s="3"/>
      <c r="D920" s="3">
        <f>C920-Feuil1!$C$2</f>
        <v>-1.0442708333333335E-3</v>
      </c>
      <c r="E920" s="3">
        <f>C920-$C919</f>
        <v>0</v>
      </c>
      <c r="F920" s="4"/>
      <c r="G920" s="36" t="e">
        <f>Tableau2[[#This Row],[PP ajustés]]-Tableau2[[#This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16"/>
        <v>920</v>
      </c>
      <c r="C921" s="3"/>
      <c r="D921" s="3">
        <f>C921-Feuil1!$C$2</f>
        <v>-1.0442708333333335E-3</v>
      </c>
      <c r="E921" s="3">
        <f>C921-$C920</f>
        <v>0</v>
      </c>
      <c r="F921" s="4"/>
      <c r="G921" s="36" t="e">
        <f>Tableau2[[#This Row],[PP ajustés]]-Tableau2[[#This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16"/>
        <v>921</v>
      </c>
      <c r="C922" s="3"/>
      <c r="D922" s="3">
        <f>C922-Feuil1!$C$2</f>
        <v>-1.0442708333333335E-3</v>
      </c>
      <c r="E922" s="3">
        <f>C922-$C921</f>
        <v>0</v>
      </c>
      <c r="F922" s="4"/>
      <c r="G922" s="36" t="e">
        <f>Tableau2[[#This Row],[PP ajustés]]-Tableau2[[#This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16"/>
        <v>922</v>
      </c>
      <c r="C923" s="3"/>
      <c r="D923" s="3">
        <f>C923-Feuil1!$C$2</f>
        <v>-1.0442708333333335E-3</v>
      </c>
      <c r="E923" s="3">
        <f>C923-$C922</f>
        <v>0</v>
      </c>
      <c r="F923" s="4"/>
      <c r="G923" s="36" t="e">
        <f>Tableau2[[#This Row],[PP ajustés]]-Tableau2[[#This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16"/>
        <v>923</v>
      </c>
      <c r="C924" s="3"/>
      <c r="D924" s="3">
        <f>C924-Feuil1!$C$2</f>
        <v>-1.0442708333333335E-3</v>
      </c>
      <c r="E924" s="3">
        <f>C924-$C923</f>
        <v>0</v>
      </c>
      <c r="F924" s="4"/>
      <c r="G924" s="36" t="e">
        <f>Tableau2[[#This Row],[PP ajustés]]-Tableau2[[#This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16"/>
        <v>924</v>
      </c>
      <c r="C925" s="3"/>
      <c r="D925" s="3">
        <f>C925-Feuil1!$C$2</f>
        <v>-1.0442708333333335E-3</v>
      </c>
      <c r="E925" s="3">
        <f>C925-$C924</f>
        <v>0</v>
      </c>
      <c r="F925" s="4"/>
      <c r="G925" s="36" t="e">
        <f>Tableau2[[#This Row],[PP ajustés]]-Tableau2[[#This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16"/>
        <v>925</v>
      </c>
      <c r="C926" s="3"/>
      <c r="D926" s="3">
        <f>C926-Feuil1!$C$2</f>
        <v>-1.0442708333333335E-3</v>
      </c>
      <c r="E926" s="3">
        <f>C926-$C925</f>
        <v>0</v>
      </c>
      <c r="F926" s="4"/>
      <c r="G926" s="36" t="e">
        <f>Tableau2[[#This Row],[PP ajustés]]-Tableau2[[#This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16"/>
        <v>926</v>
      </c>
      <c r="C927" s="3"/>
      <c r="D927" s="3">
        <f>C927-Feuil1!$C$2</f>
        <v>-1.0442708333333335E-3</v>
      </c>
      <c r="E927" s="3">
        <f>C927-$C926</f>
        <v>0</v>
      </c>
      <c r="F927" s="4"/>
      <c r="G927" s="36" t="e">
        <f>Tableau2[[#This Row],[PP ajustés]]-Tableau2[[#This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16"/>
        <v>927</v>
      </c>
      <c r="C928" s="3"/>
      <c r="D928" s="3">
        <f>C928-Feuil1!$C$2</f>
        <v>-1.0442708333333335E-3</v>
      </c>
      <c r="E928" s="3">
        <f>C928-$C927</f>
        <v>0</v>
      </c>
      <c r="F928" s="4"/>
      <c r="G928" s="36" t="e">
        <f>Tableau2[[#This Row],[PP ajustés]]-Tableau2[[#This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16"/>
        <v>928</v>
      </c>
      <c r="C929" s="3"/>
      <c r="D929" s="3">
        <f>C929-Feuil1!$C$2</f>
        <v>-1.0442708333333335E-3</v>
      </c>
      <c r="E929" s="3">
        <f>C929-$C928</f>
        <v>0</v>
      </c>
      <c r="F929" s="4"/>
      <c r="G929" s="36" t="e">
        <f>Tableau2[[#This Row],[PP ajustés]]-Tableau2[[#This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16"/>
        <v>929</v>
      </c>
      <c r="C930" s="3"/>
      <c r="D930" s="3">
        <f>C930-Feuil1!$C$2</f>
        <v>-1.0442708333333335E-3</v>
      </c>
      <c r="E930" s="3">
        <f>C930-$C929</f>
        <v>0</v>
      </c>
      <c r="F930" s="4"/>
      <c r="G930" s="36" t="e">
        <f>Tableau2[[#This Row],[PP ajustés]]-Tableau2[[#This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16"/>
        <v>930</v>
      </c>
      <c r="C931" s="3"/>
      <c r="D931" s="3">
        <f>C931-Feuil1!$C$2</f>
        <v>-1.0442708333333335E-3</v>
      </c>
      <c r="E931" s="3">
        <f>C931-$C930</f>
        <v>0</v>
      </c>
      <c r="F931" s="4"/>
      <c r="G931" s="36" t="e">
        <f>Tableau2[[#This Row],[PP ajustés]]-Tableau2[[#This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16"/>
        <v>931</v>
      </c>
      <c r="C932" s="3"/>
      <c r="D932" s="3">
        <f>C932-Feuil1!$C$2</f>
        <v>-1.0442708333333335E-3</v>
      </c>
      <c r="E932" s="3">
        <f>C932-$C931</f>
        <v>0</v>
      </c>
      <c r="F932" s="4"/>
      <c r="G932" s="36" t="e">
        <f>Tableau2[[#This Row],[PP ajustés]]-Tableau2[[#This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16"/>
        <v>932</v>
      </c>
      <c r="C933" s="3"/>
      <c r="D933" s="3">
        <f>C933-Feuil1!$C$2</f>
        <v>-1.0442708333333335E-3</v>
      </c>
      <c r="E933" s="3">
        <f>C933-$C932</f>
        <v>0</v>
      </c>
      <c r="F933" s="4"/>
      <c r="G933" s="36" t="e">
        <f>Tableau2[[#This Row],[PP ajustés]]-Tableau2[[#This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16"/>
        <v>933</v>
      </c>
      <c r="C934" s="3"/>
      <c r="D934" s="3">
        <f>C934-Feuil1!$C$2</f>
        <v>-1.0442708333333335E-3</v>
      </c>
      <c r="E934" s="3">
        <f>C934-$C933</f>
        <v>0</v>
      </c>
      <c r="F934" s="4"/>
      <c r="G934" s="36" t="e">
        <f>Tableau2[[#This Row],[PP ajustés]]-Tableau2[[#This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16"/>
        <v>934</v>
      </c>
      <c r="C935" s="3"/>
      <c r="D935" s="3">
        <f>C935-Feuil1!$C$2</f>
        <v>-1.0442708333333335E-3</v>
      </c>
      <c r="E935" s="3">
        <f>C935-$C934</f>
        <v>0</v>
      </c>
      <c r="F935" s="4"/>
      <c r="G935" s="36" t="e">
        <f>Tableau2[[#This Row],[PP ajustés]]-Tableau2[[#This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16"/>
        <v>935</v>
      </c>
      <c r="C936" s="3"/>
      <c r="D936" s="3">
        <f>C936-Feuil1!$C$2</f>
        <v>-1.0442708333333335E-3</v>
      </c>
      <c r="E936" s="3">
        <f>C936-$C935</f>
        <v>0</v>
      </c>
      <c r="F936" s="4"/>
      <c r="G936" s="36" t="e">
        <f>Tableau2[[#This Row],[PP ajustés]]-Tableau2[[#This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16"/>
        <v>936</v>
      </c>
      <c r="C937" s="3"/>
      <c r="D937" s="3">
        <f>C937-Feuil1!$C$2</f>
        <v>-1.0442708333333335E-3</v>
      </c>
      <c r="E937" s="3">
        <f>C937-$C936</f>
        <v>0</v>
      </c>
      <c r="F937" s="4"/>
      <c r="G937" s="36" t="e">
        <f>Tableau2[[#This Row],[PP ajustés]]-Tableau2[[#This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16"/>
        <v>937</v>
      </c>
      <c r="C938" s="3"/>
      <c r="D938" s="3">
        <f>C938-Feuil1!$C$2</f>
        <v>-1.0442708333333335E-3</v>
      </c>
      <c r="E938" s="3">
        <f>C938-$C937</f>
        <v>0</v>
      </c>
      <c r="F938" s="4"/>
      <c r="G938" s="36" t="e">
        <f>Tableau2[[#This Row],[PP ajustés]]-Tableau2[[#This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16"/>
        <v>938</v>
      </c>
      <c r="C939" s="3"/>
      <c r="D939" s="3">
        <f>C939-Feuil1!$C$2</f>
        <v>-1.0442708333333335E-3</v>
      </c>
      <c r="E939" s="3">
        <f>C939-$C938</f>
        <v>0</v>
      </c>
      <c r="F939" s="4"/>
      <c r="G939" s="36" t="e">
        <f>Tableau2[[#This Row],[PP ajustés]]-Tableau2[[#This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16"/>
        <v>939</v>
      </c>
      <c r="C940" s="3"/>
      <c r="D940" s="3">
        <f>C940-Feuil1!$C$2</f>
        <v>-1.0442708333333335E-3</v>
      </c>
      <c r="E940" s="3">
        <f>C940-$C939</f>
        <v>0</v>
      </c>
      <c r="F940" s="4"/>
      <c r="G940" s="36" t="e">
        <f>Tableau2[[#This Row],[PP ajustés]]-Tableau2[[#This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16"/>
        <v>940</v>
      </c>
      <c r="C941" s="3"/>
      <c r="D941" s="3">
        <f>C941-Feuil1!$C$2</f>
        <v>-1.0442708333333335E-3</v>
      </c>
      <c r="E941" s="3">
        <f>C941-$C940</f>
        <v>0</v>
      </c>
      <c r="F941" s="4"/>
      <c r="G941" s="36" t="e">
        <f>Tableau2[[#This Row],[PP ajustés]]-Tableau2[[#This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16"/>
        <v>941</v>
      </c>
      <c r="C942" s="3"/>
      <c r="D942" s="3">
        <f>C942-Feuil1!$C$2</f>
        <v>-1.0442708333333335E-3</v>
      </c>
      <c r="E942" s="3">
        <f>C942-$C941</f>
        <v>0</v>
      </c>
      <c r="F942" s="4"/>
      <c r="G942" s="36" t="e">
        <f>Tableau2[[#This Row],[PP ajustés]]-Tableau2[[#This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16"/>
        <v>942</v>
      </c>
      <c r="C943" s="3"/>
      <c r="D943" s="3">
        <f>C943-Feuil1!$C$2</f>
        <v>-1.0442708333333335E-3</v>
      </c>
      <c r="E943" s="3">
        <f>C943-$C942</f>
        <v>0</v>
      </c>
      <c r="F943" s="4"/>
      <c r="G943" s="36" t="e">
        <f>Tableau2[[#This Row],[PP ajustés]]-Tableau2[[#This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16"/>
        <v>943</v>
      </c>
      <c r="C944" s="3"/>
      <c r="D944" s="3">
        <f>C944-Feuil1!$C$2</f>
        <v>-1.0442708333333335E-3</v>
      </c>
      <c r="E944" s="3">
        <f>C944-$C943</f>
        <v>0</v>
      </c>
      <c r="F944" s="4"/>
      <c r="G944" s="36" t="e">
        <f>Tableau2[[#This Row],[PP ajustés]]-Tableau2[[#This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16"/>
        <v>944</v>
      </c>
      <c r="C945" s="3"/>
      <c r="D945" s="3">
        <f>C945-Feuil1!$C$2</f>
        <v>-1.0442708333333335E-3</v>
      </c>
      <c r="E945" s="3">
        <f>C945-$C944</f>
        <v>0</v>
      </c>
      <c r="F945" s="4"/>
      <c r="G945" s="36" t="e">
        <f>Tableau2[[#This Row],[PP ajustés]]-Tableau2[[#This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16"/>
        <v>945</v>
      </c>
      <c r="C946" s="3"/>
      <c r="D946" s="3">
        <f>C946-Feuil1!$C$2</f>
        <v>-1.0442708333333335E-3</v>
      </c>
      <c r="E946" s="3">
        <f>C946-$C945</f>
        <v>0</v>
      </c>
      <c r="F946" s="4"/>
      <c r="G946" s="36" t="e">
        <f>Tableau2[[#This Row],[PP ajustés]]-Tableau2[[#This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16"/>
        <v>946</v>
      </c>
      <c r="C947" s="3"/>
      <c r="D947" s="3">
        <f>C947-Feuil1!$C$2</f>
        <v>-1.0442708333333335E-3</v>
      </c>
      <c r="E947" s="3">
        <f>C947-$C946</f>
        <v>0</v>
      </c>
      <c r="F947" s="4"/>
      <c r="G947" s="36" t="e">
        <f>Tableau2[[#This Row],[PP ajustés]]-Tableau2[[#This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16"/>
        <v>947</v>
      </c>
      <c r="C948" s="3"/>
      <c r="D948" s="3">
        <f>C948-Feuil1!$C$2</f>
        <v>-1.0442708333333335E-3</v>
      </c>
      <c r="E948" s="3">
        <f>C948-$C947</f>
        <v>0</v>
      </c>
      <c r="F948" s="4"/>
      <c r="G948" s="36" t="e">
        <f>Tableau2[[#This Row],[PP ajustés]]-Tableau2[[#This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16"/>
        <v>948</v>
      </c>
      <c r="C949" s="3"/>
      <c r="D949" s="3">
        <f>C949-Feuil1!$C$2</f>
        <v>-1.0442708333333335E-3</v>
      </c>
      <c r="E949" s="3">
        <f>C949-$C948</f>
        <v>0</v>
      </c>
      <c r="F949" s="4"/>
      <c r="G949" s="36" t="e">
        <f>Tableau2[[#This Row],[PP ajustés]]-Tableau2[[#This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16"/>
        <v>949</v>
      </c>
      <c r="C950" s="3"/>
      <c r="D950" s="3">
        <f>C950-Feuil1!$C$2</f>
        <v>-1.0442708333333335E-3</v>
      </c>
      <c r="E950" s="3">
        <f>C950-$C949</f>
        <v>0</v>
      </c>
      <c r="F950" s="4"/>
      <c r="G950" s="36" t="e">
        <f>Tableau2[[#This Row],[PP ajustés]]-Tableau2[[#This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16"/>
        <v>950</v>
      </c>
      <c r="C951" s="3"/>
      <c r="D951" s="3">
        <f>C951-Feuil1!$C$2</f>
        <v>-1.0442708333333335E-3</v>
      </c>
      <c r="E951" s="3">
        <f>C951-$C950</f>
        <v>0</v>
      </c>
      <c r="F951" s="4"/>
      <c r="G951" s="36" t="e">
        <f>Tableau2[[#This Row],[PP ajustés]]-Tableau2[[#This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16"/>
        <v>951</v>
      </c>
      <c r="C952" s="3"/>
      <c r="D952" s="3">
        <f>C952-Feuil1!$C$2</f>
        <v>-1.0442708333333335E-3</v>
      </c>
      <c r="E952" s="3">
        <f>C952-$C951</f>
        <v>0</v>
      </c>
      <c r="F952" s="4"/>
      <c r="G952" s="36" t="e">
        <f>Tableau2[[#This Row],[PP ajustés]]-Tableau2[[#This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16"/>
        <v>952</v>
      </c>
      <c r="C953" s="3"/>
      <c r="D953" s="3">
        <f>C953-Feuil1!$C$2</f>
        <v>-1.0442708333333335E-3</v>
      </c>
      <c r="E953" s="3">
        <f>C953-$C952</f>
        <v>0</v>
      </c>
      <c r="F953" s="4"/>
      <c r="G953" s="36" t="e">
        <f>Tableau2[[#This Row],[PP ajustés]]-Tableau2[[#This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16"/>
        <v>953</v>
      </c>
      <c r="C954" s="3"/>
      <c r="D954" s="3">
        <f>C954-Feuil1!$C$2</f>
        <v>-1.0442708333333335E-3</v>
      </c>
      <c r="E954" s="3">
        <f>C954-$C953</f>
        <v>0</v>
      </c>
      <c r="F954" s="4"/>
      <c r="G954" s="36" t="e">
        <f>Tableau2[[#This Row],[PP ajustés]]-Tableau2[[#This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16"/>
        <v>954</v>
      </c>
      <c r="C955" s="3"/>
      <c r="D955" s="3">
        <f>C955-Feuil1!$C$2</f>
        <v>-1.0442708333333335E-3</v>
      </c>
      <c r="E955" s="3">
        <f>C955-$C954</f>
        <v>0</v>
      </c>
      <c r="F955" s="4"/>
      <c r="G955" s="36" t="e">
        <f>Tableau2[[#This Row],[PP ajustés]]-Tableau2[[#This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16"/>
        <v>955</v>
      </c>
      <c r="C956" s="3"/>
      <c r="D956" s="3">
        <f>C956-Feuil1!$C$2</f>
        <v>-1.0442708333333335E-3</v>
      </c>
      <c r="E956" s="3">
        <f>C956-$C955</f>
        <v>0</v>
      </c>
      <c r="F956" s="4"/>
      <c r="G956" s="36" t="e">
        <f>Tableau2[[#This Row],[PP ajustés]]-Tableau2[[#This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16"/>
        <v>956</v>
      </c>
      <c r="C957" s="3"/>
      <c r="D957" s="3">
        <f>C957-Feuil1!$C$2</f>
        <v>-1.0442708333333335E-3</v>
      </c>
      <c r="E957" s="3">
        <f>C957-$C956</f>
        <v>0</v>
      </c>
      <c r="F957" s="4"/>
      <c r="G957" s="36" t="e">
        <f>Tableau2[[#This Row],[PP ajustés]]-Tableau2[[#This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16"/>
        <v>957</v>
      </c>
      <c r="C958" s="3"/>
      <c r="D958" s="3">
        <f>C958-Feuil1!$C$2</f>
        <v>-1.0442708333333335E-3</v>
      </c>
      <c r="E958" s="3">
        <f>C958-$C957</f>
        <v>0</v>
      </c>
      <c r="F958" s="4"/>
      <c r="G958" s="36" t="e">
        <f>Tableau2[[#This Row],[PP ajustés]]-Tableau2[[#This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16"/>
        <v>958</v>
      </c>
      <c r="C959" s="3"/>
      <c r="D959" s="3">
        <f>C959-Feuil1!$C$2</f>
        <v>-1.0442708333333335E-3</v>
      </c>
      <c r="E959" s="3">
        <f>C959-$C958</f>
        <v>0</v>
      </c>
      <c r="F959" s="4"/>
      <c r="G959" s="36" t="e">
        <f>Tableau2[[#This Row],[PP ajustés]]-Tableau2[[#This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16"/>
        <v>959</v>
      </c>
      <c r="C960" s="3"/>
      <c r="D960" s="3">
        <f>C960-Feuil1!$C$2</f>
        <v>-1.0442708333333335E-3</v>
      </c>
      <c r="E960" s="3">
        <f>C960-$C959</f>
        <v>0</v>
      </c>
      <c r="F960" s="4"/>
      <c r="G960" s="36" t="e">
        <f>Tableau2[[#This Row],[PP ajustés]]-Tableau2[[#This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16"/>
        <v>960</v>
      </c>
      <c r="C961" s="3"/>
      <c r="D961" s="3">
        <f>C961-Feuil1!$C$2</f>
        <v>-1.0442708333333335E-3</v>
      </c>
      <c r="E961" s="3">
        <f>C961-$C960</f>
        <v>0</v>
      </c>
      <c r="F961" s="4"/>
      <c r="G961" s="36" t="e">
        <f>Tableau2[[#This Row],[PP ajustés]]-Tableau2[[#This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16"/>
        <v>961</v>
      </c>
      <c r="C962" s="3"/>
      <c r="D962" s="3">
        <f>C962-Feuil1!$C$2</f>
        <v>-1.0442708333333335E-3</v>
      </c>
      <c r="E962" s="3">
        <f>C962-$C961</f>
        <v>0</v>
      </c>
      <c r="F962" s="4"/>
      <c r="G962" s="36" t="e">
        <f>Tableau2[[#This Row],[PP ajustés]]-Tableau2[[#This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16"/>
        <v>962</v>
      </c>
      <c r="C963" s="3"/>
      <c r="D963" s="3">
        <f>C963-Feuil1!$C$2</f>
        <v>-1.0442708333333335E-3</v>
      </c>
      <c r="E963" s="3">
        <f>C963-$C962</f>
        <v>0</v>
      </c>
      <c r="F963" s="4"/>
      <c r="G963" s="36" t="e">
        <f>Tableau2[[#This Row],[PP ajustés]]-Tableau2[[#This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17">A963+1</f>
        <v>963</v>
      </c>
      <c r="C964" s="3"/>
      <c r="D964" s="3">
        <f>C964-Feuil1!$C$2</f>
        <v>-1.0442708333333335E-3</v>
      </c>
      <c r="E964" s="3">
        <f>C964-$C963</f>
        <v>0</v>
      </c>
      <c r="F964" s="4"/>
      <c r="G964" s="36" t="e">
        <f>Tableau2[[#This Row],[PP ajustés]]-Tableau2[[#This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17"/>
        <v>964</v>
      </c>
      <c r="C965" s="3"/>
      <c r="D965" s="3">
        <f>C965-Feuil1!$C$2</f>
        <v>-1.0442708333333335E-3</v>
      </c>
      <c r="E965" s="3">
        <f>C965-$C964</f>
        <v>0</v>
      </c>
      <c r="F965" s="4"/>
      <c r="G965" s="36" t="e">
        <f>Tableau2[[#This Row],[PP ajustés]]-Tableau2[[#This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17"/>
        <v>965</v>
      </c>
      <c r="C966" s="3"/>
      <c r="D966" s="3">
        <f>C966-Feuil1!$C$2</f>
        <v>-1.0442708333333335E-3</v>
      </c>
      <c r="E966" s="3">
        <f>C966-$C965</f>
        <v>0</v>
      </c>
      <c r="F966" s="4"/>
      <c r="G966" s="36" t="e">
        <f>Tableau2[[#This Row],[PP ajustés]]-Tableau2[[#This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17"/>
        <v>966</v>
      </c>
      <c r="C967" s="3"/>
      <c r="D967" s="3">
        <f>C967-Feuil1!$C$2</f>
        <v>-1.0442708333333335E-3</v>
      </c>
      <c r="E967" s="3">
        <f>C967-$C966</f>
        <v>0</v>
      </c>
      <c r="F967" s="4"/>
      <c r="G967" s="36" t="e">
        <f>Tableau2[[#This Row],[PP ajustés]]-Tableau2[[#This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17"/>
        <v>967</v>
      </c>
      <c r="C968" s="3"/>
      <c r="D968" s="3">
        <f>C968-Feuil1!$C$2</f>
        <v>-1.0442708333333335E-3</v>
      </c>
      <c r="E968" s="3">
        <f>C968-$C967</f>
        <v>0</v>
      </c>
      <c r="F968" s="4"/>
      <c r="G968" s="36" t="e">
        <f>Tableau2[[#This Row],[PP ajustés]]-Tableau2[[#This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17"/>
        <v>968</v>
      </c>
      <c r="C969" s="3"/>
      <c r="D969" s="3">
        <f>C969-Feuil1!$C$2</f>
        <v>-1.0442708333333335E-3</v>
      </c>
      <c r="E969" s="3">
        <f>C969-$C968</f>
        <v>0</v>
      </c>
      <c r="F969" s="4"/>
      <c r="G969" s="36" t="e">
        <f>Tableau2[[#This Row],[PP ajustés]]-Tableau2[[#This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17"/>
        <v>969</v>
      </c>
      <c r="C970" s="3"/>
      <c r="D970" s="3">
        <f>C970-Feuil1!$C$2</f>
        <v>-1.0442708333333335E-3</v>
      </c>
      <c r="E970" s="3">
        <f>C970-$C969</f>
        <v>0</v>
      </c>
      <c r="F970" s="4"/>
      <c r="G970" s="36" t="e">
        <f>Tableau2[[#This Row],[PP ajustés]]-Tableau2[[#This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17"/>
        <v>970</v>
      </c>
      <c r="C971" s="3"/>
      <c r="D971" s="3">
        <f>C971-Feuil1!$C$2</f>
        <v>-1.0442708333333335E-3</v>
      </c>
      <c r="E971" s="3">
        <f>C971-$C970</f>
        <v>0</v>
      </c>
      <c r="F971" s="4"/>
      <c r="G971" s="36" t="e">
        <f>Tableau2[[#This Row],[PP ajustés]]-Tableau2[[#This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17"/>
        <v>971</v>
      </c>
      <c r="C972" s="3"/>
      <c r="D972" s="3">
        <f>C972-Feuil1!$C$2</f>
        <v>-1.0442708333333335E-3</v>
      </c>
      <c r="E972" s="3">
        <f>C972-$C971</f>
        <v>0</v>
      </c>
      <c r="F972" s="4"/>
      <c r="G972" s="36" t="e">
        <f>Tableau2[[#This Row],[PP ajustés]]-Tableau2[[#This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17"/>
        <v>972</v>
      </c>
      <c r="C973" s="3"/>
      <c r="D973" s="3">
        <f>C973-Feuil1!$C$2</f>
        <v>-1.0442708333333335E-3</v>
      </c>
      <c r="E973" s="3">
        <f>C973-$C972</f>
        <v>0</v>
      </c>
      <c r="F973" s="4"/>
      <c r="G973" s="36" t="e">
        <f>Tableau2[[#This Row],[PP ajustés]]-Tableau2[[#This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17"/>
        <v>973</v>
      </c>
      <c r="C974" s="3"/>
      <c r="D974" s="3">
        <f>C974-Feuil1!$C$2</f>
        <v>-1.0442708333333335E-3</v>
      </c>
      <c r="E974" s="3">
        <f>C974-$C973</f>
        <v>0</v>
      </c>
      <c r="F974" s="4"/>
      <c r="G974" s="36" t="e">
        <f>Tableau2[[#This Row],[PP ajustés]]-Tableau2[[#This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17"/>
        <v>974</v>
      </c>
      <c r="C975" s="3"/>
      <c r="D975" s="3">
        <f>C975-Feuil1!$C$2</f>
        <v>-1.0442708333333335E-3</v>
      </c>
      <c r="E975" s="3">
        <f>C975-$C974</f>
        <v>0</v>
      </c>
      <c r="F975" s="4"/>
      <c r="G975" s="36" t="e">
        <f>Tableau2[[#This Row],[PP ajustés]]-Tableau2[[#This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17"/>
        <v>975</v>
      </c>
      <c r="C976" s="3"/>
      <c r="D976" s="3">
        <f>C976-Feuil1!$C$2</f>
        <v>-1.0442708333333335E-3</v>
      </c>
      <c r="E976" s="3">
        <f>C976-$C975</f>
        <v>0</v>
      </c>
      <c r="F976" s="4"/>
      <c r="G976" s="36" t="e">
        <f>Tableau2[[#This Row],[PP ajustés]]-Tableau2[[#This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17"/>
        <v>976</v>
      </c>
      <c r="C977" s="3"/>
      <c r="D977" s="3">
        <f>C977-Feuil1!$C$2</f>
        <v>-1.0442708333333335E-3</v>
      </c>
      <c r="E977" s="3">
        <f>C977-$C976</f>
        <v>0</v>
      </c>
      <c r="F977" s="4"/>
      <c r="G977" s="36" t="e">
        <f>Tableau2[[#This Row],[PP ajustés]]-Tableau2[[#This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17"/>
        <v>977</v>
      </c>
      <c r="C978" s="3"/>
      <c r="D978" s="3">
        <f>C978-Feuil1!$C$2</f>
        <v>-1.0442708333333335E-3</v>
      </c>
      <c r="E978" s="3">
        <f>C978-$C977</f>
        <v>0</v>
      </c>
      <c r="F978" s="4"/>
      <c r="G978" s="36" t="e">
        <f>Tableau2[[#This Row],[PP ajustés]]-Tableau2[[#This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17"/>
        <v>978</v>
      </c>
      <c r="C979" s="3"/>
      <c r="D979" s="3">
        <f>C979-Feuil1!$C$2</f>
        <v>-1.0442708333333335E-3</v>
      </c>
      <c r="E979" s="3">
        <f>C979-$C978</f>
        <v>0</v>
      </c>
      <c r="F979" s="4"/>
      <c r="G979" s="36" t="e">
        <f>Tableau2[[#This Row],[PP ajustés]]-Tableau2[[#This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17"/>
        <v>979</v>
      </c>
      <c r="C980" s="3"/>
      <c r="D980" s="3">
        <f>C980-Feuil1!$C$2</f>
        <v>-1.0442708333333335E-3</v>
      </c>
      <c r="E980" s="3">
        <f>C980-$C979</f>
        <v>0</v>
      </c>
      <c r="F980" s="4"/>
      <c r="G980" s="36" t="e">
        <f>Tableau2[[#This Row],[PP ajustés]]-Tableau2[[#This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17"/>
        <v>980</v>
      </c>
      <c r="C981" s="3"/>
      <c r="D981" s="3">
        <f>C981-Feuil1!$C$2</f>
        <v>-1.0442708333333335E-3</v>
      </c>
      <c r="E981" s="3">
        <f>C981-$C980</f>
        <v>0</v>
      </c>
      <c r="F981" s="4"/>
      <c r="G981" s="36" t="e">
        <f>Tableau2[[#This Row],[PP ajustés]]-Tableau2[[#This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17"/>
        <v>981</v>
      </c>
      <c r="C982" s="3"/>
      <c r="D982" s="3">
        <f>C982-Feuil1!$C$2</f>
        <v>-1.0442708333333335E-3</v>
      </c>
      <c r="E982" s="3">
        <f>C982-$C981</f>
        <v>0</v>
      </c>
      <c r="F982" s="4"/>
      <c r="G982" s="36" t="e">
        <f>Tableau2[[#This Row],[PP ajustés]]-Tableau2[[#This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17"/>
        <v>982</v>
      </c>
      <c r="C983" s="3"/>
      <c r="D983" s="3">
        <f>C983-Feuil1!$C$2</f>
        <v>-1.0442708333333335E-3</v>
      </c>
      <c r="E983" s="3">
        <f>C983-$C982</f>
        <v>0</v>
      </c>
      <c r="F983" s="4"/>
      <c r="G983" s="36" t="e">
        <f>Tableau2[[#This Row],[PP ajustés]]-Tableau2[[#This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17"/>
        <v>983</v>
      </c>
      <c r="C984" s="3"/>
      <c r="D984" s="3">
        <f>C984-Feuil1!$C$2</f>
        <v>-1.0442708333333335E-3</v>
      </c>
      <c r="E984" s="3">
        <f>C984-$C983</f>
        <v>0</v>
      </c>
      <c r="F984" s="4"/>
      <c r="G984" s="36" t="e">
        <f>Tableau2[[#This Row],[PP ajustés]]-Tableau2[[#This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17"/>
        <v>984</v>
      </c>
      <c r="C985" s="3"/>
      <c r="D985" s="3">
        <f>C985-Feuil1!$C$2</f>
        <v>-1.0442708333333335E-3</v>
      </c>
      <c r="E985" s="3">
        <f>C985-$C984</f>
        <v>0</v>
      </c>
      <c r="F985" s="4"/>
      <c r="G985" s="36" t="e">
        <f>Tableau2[[#This Row],[PP ajustés]]-Tableau2[[#This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17"/>
        <v>985</v>
      </c>
      <c r="C986" s="3"/>
      <c r="D986" s="3">
        <f>C986-Feuil1!$C$2</f>
        <v>-1.0442708333333335E-3</v>
      </c>
      <c r="E986" s="3">
        <f>C986-$C985</f>
        <v>0</v>
      </c>
      <c r="F986" s="4"/>
      <c r="G986" s="36" t="e">
        <f>Tableau2[[#This Row],[PP ajustés]]-Tableau2[[#This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17"/>
        <v>986</v>
      </c>
      <c r="C987" s="3"/>
      <c r="D987" s="3">
        <f>C987-Feuil1!$C$2</f>
        <v>-1.0442708333333335E-3</v>
      </c>
      <c r="E987" s="3">
        <f>C987-$C986</f>
        <v>0</v>
      </c>
      <c r="F987" s="4"/>
      <c r="G987" s="36" t="e">
        <f>Tableau2[[#This Row],[PP ajustés]]-Tableau2[[#This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17"/>
        <v>987</v>
      </c>
      <c r="C988" s="3"/>
      <c r="D988" s="3">
        <f>C988-Feuil1!$C$2</f>
        <v>-1.0442708333333335E-3</v>
      </c>
      <c r="E988" s="3">
        <f>C988-$C987</f>
        <v>0</v>
      </c>
      <c r="F988" s="4"/>
      <c r="G988" s="36" t="e">
        <f>Tableau2[[#This Row],[PP ajustés]]-Tableau2[[#This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17"/>
        <v>988</v>
      </c>
      <c r="C989" s="3"/>
      <c r="D989" s="3">
        <f>C989-Feuil1!$C$2</f>
        <v>-1.0442708333333335E-3</v>
      </c>
      <c r="E989" s="3">
        <f>C989-$C988</f>
        <v>0</v>
      </c>
      <c r="F989" s="4"/>
      <c r="G989" s="36" t="e">
        <f>Tableau2[[#This Row],[PP ajustés]]-Tableau2[[#This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17"/>
        <v>989</v>
      </c>
      <c r="C990" s="3"/>
      <c r="D990" s="3">
        <f>C990-Feuil1!$C$2</f>
        <v>-1.0442708333333335E-3</v>
      </c>
      <c r="E990" s="3">
        <f>C990-$C989</f>
        <v>0</v>
      </c>
      <c r="F990" s="4"/>
      <c r="G990" s="36" t="e">
        <f>Tableau2[[#This Row],[PP ajustés]]-Tableau2[[#This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17"/>
        <v>990</v>
      </c>
      <c r="C991" s="3"/>
      <c r="D991" s="3">
        <f>C991-Feuil1!$C$2</f>
        <v>-1.0442708333333335E-3</v>
      </c>
      <c r="E991" s="3">
        <f>C991-$C990</f>
        <v>0</v>
      </c>
      <c r="F991" s="4"/>
      <c r="G991" s="36" t="e">
        <f>Tableau2[[#This Row],[PP ajustés]]-Tableau2[[#This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17"/>
        <v>991</v>
      </c>
      <c r="C992" s="3"/>
      <c r="D992" s="3">
        <f>C992-Feuil1!$C$2</f>
        <v>-1.0442708333333335E-3</v>
      </c>
      <c r="E992" s="3">
        <f>C992-$C991</f>
        <v>0</v>
      </c>
      <c r="F992" s="4"/>
      <c r="G992" s="36" t="e">
        <f>Tableau2[[#This Row],[PP ajustés]]-Tableau2[[#This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17"/>
        <v>992</v>
      </c>
      <c r="C993" s="3"/>
      <c r="D993" s="3">
        <f>C993-Feuil1!$C$2</f>
        <v>-1.0442708333333335E-3</v>
      </c>
      <c r="E993" s="3">
        <f>C993-$C992</f>
        <v>0</v>
      </c>
      <c r="F993" s="4"/>
      <c r="G993" s="36" t="e">
        <f>Tableau2[[#This Row],[PP ajustés]]-Tableau2[[#This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17"/>
        <v>993</v>
      </c>
      <c r="C994" s="3"/>
      <c r="D994" s="3">
        <f>C994-Feuil1!$C$2</f>
        <v>-1.0442708333333335E-3</v>
      </c>
      <c r="E994" s="3">
        <f>C994-$C993</f>
        <v>0</v>
      </c>
      <c r="F994" s="4"/>
      <c r="G994" s="36" t="e">
        <f>Tableau2[[#This Row],[PP ajustés]]-Tableau2[[#This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17"/>
        <v>994</v>
      </c>
      <c r="C995" s="3"/>
      <c r="D995" s="3">
        <f>C995-Feuil1!$C$2</f>
        <v>-1.0442708333333335E-3</v>
      </c>
      <c r="E995" s="3">
        <f>C995-$C994</f>
        <v>0</v>
      </c>
      <c r="F995" s="4"/>
      <c r="G995" s="36" t="e">
        <f>Tableau2[[#This Row],[PP ajustés]]-Tableau2[[#This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17"/>
        <v>995</v>
      </c>
      <c r="C996" s="3"/>
      <c r="D996" s="3">
        <f>C996-Feuil1!$C$2</f>
        <v>-1.0442708333333335E-3</v>
      </c>
      <c r="E996" s="3">
        <f>C996-$C995</f>
        <v>0</v>
      </c>
      <c r="F996" s="4"/>
      <c r="G996" s="36" t="e">
        <f>Tableau2[[#This Row],[PP ajustés]]-Tableau2[[#This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17"/>
        <v>996</v>
      </c>
      <c r="C997" s="3"/>
      <c r="D997" s="3">
        <f>C997-Feuil1!$C$2</f>
        <v>-1.0442708333333335E-3</v>
      </c>
      <c r="E997" s="3">
        <f>C997-$C996</f>
        <v>0</v>
      </c>
      <c r="F997" s="4"/>
      <c r="G997" s="36" t="e">
        <f>Tableau2[[#This Row],[PP ajustés]]-Tableau2[[#This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17"/>
        <v>997</v>
      </c>
      <c r="C998" s="3"/>
      <c r="D998" s="3">
        <f>C998-Feuil1!$C$2</f>
        <v>-1.0442708333333335E-3</v>
      </c>
      <c r="E998" s="3">
        <f>C998-$C997</f>
        <v>0</v>
      </c>
      <c r="F998" s="4"/>
      <c r="G998" s="36" t="e">
        <f>Tableau2[[#This Row],[PP ajustés]]-Tableau2[[#This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17"/>
        <v>998</v>
      </c>
      <c r="C999" s="3"/>
      <c r="D999" s="3">
        <f>C999-Feuil1!$C$2</f>
        <v>-1.0442708333333335E-3</v>
      </c>
      <c r="E999" s="3">
        <f>C999-$C998</f>
        <v>0</v>
      </c>
      <c r="F999" s="4"/>
      <c r="G999" s="36" t="e">
        <f>Tableau2[[#This Row],[PP ajustés]]-Tableau2[[#This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17"/>
        <v>999</v>
      </c>
      <c r="C1000" s="3"/>
      <c r="D1000" s="3">
        <f>C1000-Feuil1!$C$2</f>
        <v>-1.0442708333333335E-3</v>
      </c>
      <c r="E1000" s="3">
        <f>C1000-$C999</f>
        <v>0</v>
      </c>
      <c r="F1000" s="4"/>
      <c r="G1000" s="36" t="e">
        <f>Tableau2[[#This Row],[PP ajustés]]-Tableau2[[#This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15 G336:G1000">
    <cfRule type="cellIs" dxfId="106" priority="91" operator="lessThan">
      <formula>0</formula>
    </cfRule>
    <cfRule type="cellIs" dxfId="105" priority="92" operator="greaterThan">
      <formula>0</formula>
    </cfRule>
  </conditionalFormatting>
  <conditionalFormatting sqref="G116:G121">
    <cfRule type="cellIs" dxfId="104" priority="89" operator="greaterThan">
      <formula>0</formula>
    </cfRule>
    <cfRule type="cellIs" dxfId="103" priority="90" operator="lessThan">
      <formula>0</formula>
    </cfRule>
  </conditionalFormatting>
  <conditionalFormatting sqref="G122:G125">
    <cfRule type="cellIs" dxfId="102" priority="87" operator="greaterThan">
      <formula>0</formula>
    </cfRule>
    <cfRule type="cellIs" dxfId="101" priority="88" operator="lessThan">
      <formula>0</formula>
    </cfRule>
  </conditionalFormatting>
  <conditionalFormatting sqref="G126:G130 G132">
    <cfRule type="cellIs" dxfId="100" priority="85" operator="greaterThan">
      <formula>0</formula>
    </cfRule>
    <cfRule type="cellIs" dxfId="99" priority="86" operator="lessThan">
      <formula>0</formula>
    </cfRule>
  </conditionalFormatting>
  <conditionalFormatting sqref="G131">
    <cfRule type="cellIs" dxfId="98" priority="83" operator="greaterThan">
      <formula>0</formula>
    </cfRule>
    <cfRule type="cellIs" dxfId="97" priority="84" operator="lessThan">
      <formula>0</formula>
    </cfRule>
  </conditionalFormatting>
  <conditionalFormatting sqref="G133">
    <cfRule type="cellIs" dxfId="96" priority="81" operator="greaterThan">
      <formula>0</formula>
    </cfRule>
    <cfRule type="cellIs" dxfId="95" priority="82" operator="lessThan">
      <formula>0</formula>
    </cfRule>
  </conditionalFormatting>
  <conditionalFormatting sqref="G134:G138">
    <cfRule type="cellIs" dxfId="94" priority="79" operator="greaterThan">
      <formula>0</formula>
    </cfRule>
    <cfRule type="cellIs" dxfId="93" priority="80" operator="lessThan">
      <formula>0</formula>
    </cfRule>
  </conditionalFormatting>
  <conditionalFormatting sqref="G139:G143">
    <cfRule type="cellIs" dxfId="92" priority="77" operator="greaterThan">
      <formula>0</formula>
    </cfRule>
    <cfRule type="cellIs" dxfId="91" priority="78" operator="lessThan">
      <formula>0</formula>
    </cfRule>
  </conditionalFormatting>
  <conditionalFormatting sqref="G144:G148">
    <cfRule type="cellIs" dxfId="90" priority="75" operator="greaterThan">
      <formula>0</formula>
    </cfRule>
    <cfRule type="cellIs" dxfId="89" priority="76" operator="lessThan">
      <formula>0</formula>
    </cfRule>
  </conditionalFormatting>
  <conditionalFormatting sqref="G149:G153">
    <cfRule type="cellIs" dxfId="88" priority="73" operator="greaterThan">
      <formula>0</formula>
    </cfRule>
    <cfRule type="cellIs" dxfId="87" priority="74" operator="lessThan">
      <formula>0</formula>
    </cfRule>
  </conditionalFormatting>
  <conditionalFormatting sqref="G154:G159">
    <cfRule type="cellIs" dxfId="86" priority="71" operator="greaterThan">
      <formula>0</formula>
    </cfRule>
    <cfRule type="cellIs" dxfId="85" priority="72" operator="lessThan">
      <formula>0</formula>
    </cfRule>
  </conditionalFormatting>
  <conditionalFormatting sqref="G160:G170">
    <cfRule type="cellIs" dxfId="84" priority="69" operator="greaterThan">
      <formula>0</formula>
    </cfRule>
    <cfRule type="cellIs" dxfId="83" priority="70" operator="lessThan">
      <formula>0</formula>
    </cfRule>
  </conditionalFormatting>
  <conditionalFormatting sqref="G171:G173">
    <cfRule type="cellIs" dxfId="82" priority="67" operator="greaterThan">
      <formula>0</formula>
    </cfRule>
    <cfRule type="cellIs" dxfId="81" priority="68" operator="lessThan">
      <formula>0</formula>
    </cfRule>
  </conditionalFormatting>
  <conditionalFormatting sqref="G174:G177">
    <cfRule type="cellIs" dxfId="80" priority="65" operator="greaterThan">
      <formula>0</formula>
    </cfRule>
    <cfRule type="cellIs" dxfId="79" priority="66" operator="lessThan">
      <formula>0</formula>
    </cfRule>
  </conditionalFormatting>
  <conditionalFormatting sqref="G178:G185">
    <cfRule type="cellIs" dxfId="78" priority="63" operator="greaterThan">
      <formula>0</formula>
    </cfRule>
    <cfRule type="cellIs" dxfId="77" priority="64" operator="lessThan">
      <formula>0</formula>
    </cfRule>
  </conditionalFormatting>
  <conditionalFormatting sqref="G186">
    <cfRule type="cellIs" dxfId="76" priority="61" operator="greaterThan">
      <formula>0</formula>
    </cfRule>
    <cfRule type="cellIs" dxfId="75" priority="62" operator="lessThan">
      <formula>0</formula>
    </cfRule>
  </conditionalFormatting>
  <conditionalFormatting sqref="G187:G192">
    <cfRule type="cellIs" dxfId="74" priority="59" operator="greaterThan">
      <formula>0</formula>
    </cfRule>
    <cfRule type="cellIs" dxfId="73" priority="60" operator="lessThan">
      <formula>0</formula>
    </cfRule>
  </conditionalFormatting>
  <conditionalFormatting sqref="G193:G195">
    <cfRule type="cellIs" dxfId="72" priority="57" operator="greaterThan">
      <formula>0</formula>
    </cfRule>
    <cfRule type="cellIs" dxfId="71" priority="58" operator="lessThan">
      <formula>0</formula>
    </cfRule>
  </conditionalFormatting>
  <conditionalFormatting sqref="G197:G200">
    <cfRule type="cellIs" dxfId="70" priority="55" operator="greaterThan">
      <formula>0</formula>
    </cfRule>
    <cfRule type="cellIs" dxfId="69" priority="56" operator="lessThan">
      <formula>0</formula>
    </cfRule>
  </conditionalFormatting>
  <conditionalFormatting sqref="G196">
    <cfRule type="cellIs" dxfId="68" priority="53" operator="lessThan">
      <formula>0</formula>
    </cfRule>
    <cfRule type="cellIs" dxfId="67" priority="54" operator="greaterThan">
      <formula>0</formula>
    </cfRule>
  </conditionalFormatting>
  <conditionalFormatting sqref="G201:G207">
    <cfRule type="cellIs" dxfId="66" priority="51" operator="greaterThan">
      <formula>0</formula>
    </cfRule>
    <cfRule type="cellIs" dxfId="65" priority="52" operator="lessThan">
      <formula>0</formula>
    </cfRule>
  </conditionalFormatting>
  <conditionalFormatting sqref="W201">
    <cfRule type="cellIs" dxfId="64" priority="49" operator="greaterThan">
      <formula>0</formula>
    </cfRule>
    <cfRule type="cellIs" dxfId="63" priority="50" operator="lessThan">
      <formula>0</formula>
    </cfRule>
  </conditionalFormatting>
  <conditionalFormatting sqref="G208:G211 G213:G223">
    <cfRule type="cellIs" dxfId="62" priority="47" operator="greaterThan">
      <formula>0</formula>
    </cfRule>
    <cfRule type="cellIs" dxfId="61" priority="48" operator="lessThan">
      <formula>0</formula>
    </cfRule>
  </conditionalFormatting>
  <conditionalFormatting sqref="G212">
    <cfRule type="cellIs" dxfId="60" priority="45" operator="greaterThan">
      <formula>0</formula>
    </cfRule>
    <cfRule type="cellIs" dxfId="59" priority="46" operator="lessThan">
      <formula>0</formula>
    </cfRule>
  </conditionalFormatting>
  <conditionalFormatting sqref="G224:G230">
    <cfRule type="cellIs" dxfId="58" priority="43" operator="greaterThan">
      <formula>0</formula>
    </cfRule>
    <cfRule type="cellIs" dxfId="57" priority="44" operator="lessThan">
      <formula>0</formula>
    </cfRule>
  </conditionalFormatting>
  <conditionalFormatting sqref="G231:G233">
    <cfRule type="cellIs" dxfId="56" priority="41" operator="greaterThan">
      <formula>0</formula>
    </cfRule>
    <cfRule type="cellIs" dxfId="55" priority="42" operator="lessThan">
      <formula>0</formula>
    </cfRule>
  </conditionalFormatting>
  <conditionalFormatting sqref="G234:G241">
    <cfRule type="cellIs" dxfId="54" priority="39" operator="greaterThan">
      <formula>0</formula>
    </cfRule>
    <cfRule type="cellIs" dxfId="53" priority="40" operator="lessThan">
      <formula>0</formula>
    </cfRule>
  </conditionalFormatting>
  <conditionalFormatting sqref="G242:G247">
    <cfRule type="cellIs" dxfId="52" priority="37" operator="greaterThan">
      <formula>0</formula>
    </cfRule>
    <cfRule type="cellIs" dxfId="51" priority="38" operator="lessThan">
      <formula>0</formula>
    </cfRule>
  </conditionalFormatting>
  <conditionalFormatting sqref="G248:G260">
    <cfRule type="cellIs" dxfId="50" priority="35" operator="greaterThan">
      <formula>0</formula>
    </cfRule>
    <cfRule type="cellIs" dxfId="49" priority="36" operator="lessThan">
      <formula>0</formula>
    </cfRule>
  </conditionalFormatting>
  <conditionalFormatting sqref="G261">
    <cfRule type="cellIs" dxfId="48" priority="33" operator="greaterThan">
      <formula>0</formula>
    </cfRule>
    <cfRule type="cellIs" dxfId="47" priority="34" operator="lessThan">
      <formula>0</formula>
    </cfRule>
  </conditionalFormatting>
  <conditionalFormatting sqref="G262">
    <cfRule type="cellIs" dxfId="46" priority="31" operator="greaterThan">
      <formula>0</formula>
    </cfRule>
    <cfRule type="cellIs" dxfId="45" priority="32" operator="lessThan">
      <formula>0</formula>
    </cfRule>
  </conditionalFormatting>
  <conditionalFormatting sqref="G263:G266">
    <cfRule type="cellIs" dxfId="44" priority="29" operator="greaterThan">
      <formula>0</formula>
    </cfRule>
    <cfRule type="cellIs" dxfId="43" priority="30" operator="lessThan">
      <formula>0</formula>
    </cfRule>
  </conditionalFormatting>
  <conditionalFormatting sqref="G267:G269">
    <cfRule type="cellIs" dxfId="42" priority="27" operator="greaterThan">
      <formula>0</formula>
    </cfRule>
    <cfRule type="cellIs" dxfId="41" priority="28" operator="lessThan">
      <formula>0</formula>
    </cfRule>
  </conditionalFormatting>
  <conditionalFormatting sqref="G270">
    <cfRule type="cellIs" dxfId="40" priority="25" operator="greaterThan">
      <formula>0</formula>
    </cfRule>
    <cfRule type="cellIs" dxfId="39" priority="26" operator="lessThan">
      <formula>0</formula>
    </cfRule>
  </conditionalFormatting>
  <conditionalFormatting sqref="G271:G272">
    <cfRule type="cellIs" dxfId="38" priority="23" operator="greaterThan">
      <formula>0</formula>
    </cfRule>
    <cfRule type="cellIs" dxfId="37" priority="24" operator="lessThan">
      <formula>0</formula>
    </cfRule>
  </conditionalFormatting>
  <conditionalFormatting sqref="G273:G277">
    <cfRule type="cellIs" dxfId="36" priority="21" operator="greaterThan">
      <formula>0</formula>
    </cfRule>
    <cfRule type="cellIs" dxfId="35" priority="22" operator="lessThan">
      <formula>0</formula>
    </cfRule>
  </conditionalFormatting>
  <conditionalFormatting sqref="G278:G283">
    <cfRule type="cellIs" dxfId="34" priority="19" operator="greaterThan">
      <formula>0</formula>
    </cfRule>
    <cfRule type="cellIs" dxfId="33" priority="20" operator="lessThan">
      <formula>0</formula>
    </cfRule>
  </conditionalFormatting>
  <conditionalFormatting sqref="G284:G288">
    <cfRule type="cellIs" dxfId="32" priority="17" operator="greaterThan">
      <formula>0</formula>
    </cfRule>
    <cfRule type="cellIs" dxfId="31" priority="18" operator="lessThan">
      <formula>0</formula>
    </cfRule>
  </conditionalFormatting>
  <conditionalFormatting sqref="G289:G291">
    <cfRule type="cellIs" dxfId="30" priority="15" operator="greaterThan">
      <formula>0</formula>
    </cfRule>
    <cfRule type="cellIs" dxfId="29" priority="16" operator="lessThan">
      <formula>0</formula>
    </cfRule>
  </conditionalFormatting>
  <conditionalFormatting sqref="G292:G299">
    <cfRule type="cellIs" dxfId="28" priority="13" operator="greaterThan">
      <formula>0</formula>
    </cfRule>
    <cfRule type="cellIs" dxfId="27" priority="14" operator="lessThan">
      <formula>0</formula>
    </cfRule>
  </conditionalFormatting>
  <conditionalFormatting sqref="G300:G307">
    <cfRule type="cellIs" dxfId="26" priority="11" operator="greaterThan">
      <formula>0</formula>
    </cfRule>
    <cfRule type="cellIs" dxfId="25" priority="12" operator="lessThan">
      <formula>0</formula>
    </cfRule>
  </conditionalFormatting>
  <conditionalFormatting sqref="G308:G310">
    <cfRule type="cellIs" dxfId="24" priority="9" operator="greaterThan">
      <formula>0</formula>
    </cfRule>
    <cfRule type="cellIs" dxfId="23" priority="10" operator="lessThan">
      <formula>0</formula>
    </cfRule>
  </conditionalFormatting>
  <conditionalFormatting sqref="G311:G316">
    <cfRule type="cellIs" dxfId="22" priority="7" operator="greaterThan">
      <formula>0</formula>
    </cfRule>
    <cfRule type="cellIs" dxfId="21" priority="8" operator="lessThan">
      <formula>0</formula>
    </cfRule>
  </conditionalFormatting>
  <conditionalFormatting sqref="G317:G321">
    <cfRule type="cellIs" dxfId="20" priority="5" operator="greaterThan">
      <formula>0</formula>
    </cfRule>
    <cfRule type="cellIs" dxfId="19" priority="6" operator="lessThan">
      <formula>0</formula>
    </cfRule>
  </conditionalFormatting>
  <conditionalFormatting sqref="G322:G326">
    <cfRule type="cellIs" dxfId="18" priority="3" operator="greaterThan">
      <formula>0</formula>
    </cfRule>
    <cfRule type="cellIs" dxfId="17" priority="4" operator="lessThan">
      <formula>0</formula>
    </cfRule>
  </conditionalFormatting>
  <conditionalFormatting sqref="G327:G335">
    <cfRule type="cellIs" dxfId="16" priority="1" operator="greaterThan">
      <formula>0</formula>
    </cfRule>
    <cfRule type="cellIs" dxfId="15"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2015-01-16T12:51:05Z</dcterms:modified>
</cp:coreProperties>
</file>