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73" i="1"/>
  <c r="B58"/>
  <c r="B46"/>
  <c r="B35"/>
  <c r="B24"/>
  <c r="B13"/>
  <c r="B72"/>
  <c r="B57"/>
  <c r="B45"/>
  <c r="B34"/>
  <c r="B23"/>
  <c r="B12"/>
  <c r="D2"/>
  <c r="B70"/>
  <c r="B69"/>
  <c r="B55"/>
  <c r="B54"/>
  <c r="B43"/>
  <c r="B42"/>
  <c r="B32"/>
  <c r="B31"/>
  <c r="B21"/>
  <c r="B20"/>
  <c r="B10"/>
  <c r="B9"/>
  <c r="G3" l="1"/>
</calcChain>
</file>

<file path=xl/sharedStrings.xml><?xml version="1.0" encoding="utf-8"?>
<sst xmlns="http://schemas.openxmlformats.org/spreadsheetml/2006/main" count="70" uniqueCount="42">
  <si>
    <t>Commande ECC 09/03/2015</t>
  </si>
  <si>
    <t>Nico</t>
  </si>
  <si>
    <t>Pad noir</t>
  </si>
  <si>
    <t>MF Elite</t>
  </si>
  <si>
    <t>Bilt Hamber jantes</t>
  </si>
  <si>
    <t>Pack Gliptone cuir</t>
  </si>
  <si>
    <t>Total</t>
  </si>
  <si>
    <t>Remise 5%</t>
  </si>
  <si>
    <t>Frais de port</t>
  </si>
  <si>
    <t>Total en livres</t>
  </si>
  <si>
    <t>Total en €</t>
  </si>
  <si>
    <t>Ludo29</t>
  </si>
  <si>
    <t>Autoglym Metal Polish</t>
  </si>
  <si>
    <t>Elite 6 MF wax remov</t>
  </si>
  <si>
    <t>Carpro Ceriglass</t>
  </si>
  <si>
    <t>Vikan</t>
  </si>
  <si>
    <t>Julien</t>
  </si>
  <si>
    <t>PlastX</t>
  </si>
  <si>
    <t>IronX</t>
  </si>
  <si>
    <t>Gtechniq W8</t>
  </si>
  <si>
    <t>CG Diablo</t>
  </si>
  <si>
    <t>Patrick</t>
  </si>
  <si>
    <t>LC Black</t>
  </si>
  <si>
    <t>LC orange</t>
  </si>
  <si>
    <t>LC Vert</t>
  </si>
  <si>
    <t>Alex</t>
  </si>
  <si>
    <t>AG 3 spray</t>
  </si>
  <si>
    <t>Sonax Xtreme clear view</t>
  </si>
  <si>
    <t>Gtehniq C6</t>
  </si>
  <si>
    <t>Sray head</t>
  </si>
  <si>
    <t>Optimum Car wash</t>
  </si>
  <si>
    <t>Hervé</t>
  </si>
  <si>
    <t>CG jaune</t>
  </si>
  <si>
    <t>AG Fast glass</t>
  </si>
  <si>
    <t>Meg Ultimate QW</t>
  </si>
  <si>
    <t>Meg tyre dressing</t>
  </si>
  <si>
    <t>Elite black mf</t>
  </si>
  <si>
    <t>Curvedfoam tyre</t>
  </si>
  <si>
    <t xml:space="preserve">Frais de port </t>
  </si>
  <si>
    <t>Par personne</t>
  </si>
  <si>
    <t xml:space="preserve">Taux </t>
  </si>
  <si>
    <t>Total de contrôle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</si>
</sst>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9" fontId="0" fillId="0" borderId="1" xfId="0" applyNumberForma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"/>
  <sheetViews>
    <sheetView tabSelected="1" workbookViewId="0">
      <selection activeCell="F15" sqref="F15"/>
    </sheetView>
  </sheetViews>
  <sheetFormatPr baseColWidth="10" defaultRowHeight="15"/>
  <cols>
    <col min="1" max="1" width="25.28515625" bestFit="1" customWidth="1"/>
    <col min="3" max="3" width="12.7109375" bestFit="1" customWidth="1"/>
    <col min="6" max="6" width="16.140625" bestFit="1" customWidth="1"/>
  </cols>
  <sheetData>
    <row r="1" spans="1:7">
      <c r="A1" s="1" t="s">
        <v>0</v>
      </c>
      <c r="C1" s="3" t="s">
        <v>38</v>
      </c>
      <c r="D1" s="3">
        <v>15.99</v>
      </c>
      <c r="F1" s="3" t="s">
        <v>40</v>
      </c>
      <c r="G1" s="5">
        <v>0.68600000000000005</v>
      </c>
    </row>
    <row r="2" spans="1:7">
      <c r="A2" s="1"/>
      <c r="C2" s="3" t="s">
        <v>39</v>
      </c>
      <c r="D2" s="3">
        <f>D1/6</f>
        <v>2.665</v>
      </c>
    </row>
    <row r="3" spans="1:7">
      <c r="F3" s="3" t="s">
        <v>41</v>
      </c>
      <c r="G3" s="3">
        <f>SUM(B13,B24,B35,B46,B58,B73)</f>
        <v>385.83236151603495</v>
      </c>
    </row>
    <row r="4" spans="1:7">
      <c r="A4" s="2" t="s">
        <v>1</v>
      </c>
      <c r="B4" s="3"/>
    </row>
    <row r="5" spans="1:7">
      <c r="A5" s="3" t="s">
        <v>3</v>
      </c>
      <c r="B5" s="3">
        <v>17.95</v>
      </c>
    </row>
    <row r="6" spans="1:7">
      <c r="A6" s="3" t="s">
        <v>2</v>
      </c>
      <c r="B6" s="3">
        <v>8.99</v>
      </c>
    </row>
    <row r="7" spans="1:7">
      <c r="A7" s="3" t="s">
        <v>4</v>
      </c>
      <c r="B7" s="3">
        <v>12.95</v>
      </c>
    </row>
    <row r="8" spans="1:7">
      <c r="A8" s="3" t="s">
        <v>5</v>
      </c>
      <c r="B8" s="3">
        <v>17.989999999999998</v>
      </c>
    </row>
    <row r="9" spans="1:7">
      <c r="A9" s="3" t="s">
        <v>6</v>
      </c>
      <c r="B9" s="3">
        <f>SUM(B5:B8)</f>
        <v>57.879999999999995</v>
      </c>
    </row>
    <row r="10" spans="1:7">
      <c r="A10" s="4" t="s">
        <v>7</v>
      </c>
      <c r="B10" s="3">
        <f>B9-B9*0.05</f>
        <v>54.985999999999997</v>
      </c>
    </row>
    <row r="11" spans="1:7">
      <c r="A11" s="3" t="s">
        <v>8</v>
      </c>
      <c r="B11" s="3">
        <v>2.665</v>
      </c>
    </row>
    <row r="12" spans="1:7">
      <c r="A12" s="3" t="s">
        <v>9</v>
      </c>
      <c r="B12" s="3">
        <f>SUM(B10:B11)</f>
        <v>57.650999999999996</v>
      </c>
    </row>
    <row r="13" spans="1:7">
      <c r="A13" s="3" t="s">
        <v>10</v>
      </c>
      <c r="B13" s="3">
        <f>B12/G1</f>
        <v>84.039358600583071</v>
      </c>
    </row>
    <row r="15" spans="1:7">
      <c r="A15" s="2" t="s">
        <v>11</v>
      </c>
      <c r="B15" s="3"/>
    </row>
    <row r="16" spans="1:7">
      <c r="A16" s="3" t="s">
        <v>12</v>
      </c>
      <c r="B16" s="3">
        <v>5.49</v>
      </c>
    </row>
    <row r="17" spans="1:2">
      <c r="A17" s="3" t="s">
        <v>13</v>
      </c>
      <c r="B17" s="3">
        <v>3.99</v>
      </c>
    </row>
    <row r="18" spans="1:2">
      <c r="A18" s="3" t="s">
        <v>14</v>
      </c>
      <c r="B18" s="3">
        <v>12.99</v>
      </c>
    </row>
    <row r="19" spans="1:2">
      <c r="A19" s="3" t="s">
        <v>15</v>
      </c>
      <c r="B19" s="3">
        <v>5.99</v>
      </c>
    </row>
    <row r="20" spans="1:2">
      <c r="A20" s="3" t="s">
        <v>6</v>
      </c>
      <c r="B20" s="3">
        <f>SUM(B16:B19)</f>
        <v>28.46</v>
      </c>
    </row>
    <row r="21" spans="1:2">
      <c r="A21" s="4" t="s">
        <v>7</v>
      </c>
      <c r="B21" s="3">
        <f>B20-B20*0.05</f>
        <v>27.036999999999999</v>
      </c>
    </row>
    <row r="22" spans="1:2">
      <c r="A22" s="3" t="s">
        <v>8</v>
      </c>
      <c r="B22" s="3">
        <v>2.665</v>
      </c>
    </row>
    <row r="23" spans="1:2">
      <c r="A23" s="3" t="s">
        <v>9</v>
      </c>
      <c r="B23" s="3">
        <f>SUM(B21:B22)</f>
        <v>29.701999999999998</v>
      </c>
    </row>
    <row r="24" spans="1:2">
      <c r="A24" s="3" t="s">
        <v>10</v>
      </c>
      <c r="B24" s="3">
        <f>B23/G1</f>
        <v>43.297376093294453</v>
      </c>
    </row>
    <row r="26" spans="1:2">
      <c r="A26" s="2" t="s">
        <v>16</v>
      </c>
      <c r="B26" s="3"/>
    </row>
    <row r="27" spans="1:2">
      <c r="A27" s="3" t="s">
        <v>17</v>
      </c>
      <c r="B27" s="3">
        <v>8.49</v>
      </c>
    </row>
    <row r="28" spans="1:2">
      <c r="A28" s="3" t="s">
        <v>18</v>
      </c>
      <c r="B28" s="3">
        <v>18.3</v>
      </c>
    </row>
    <row r="29" spans="1:2">
      <c r="A29" s="3" t="s">
        <v>19</v>
      </c>
      <c r="B29" s="3">
        <v>7.49</v>
      </c>
    </row>
    <row r="30" spans="1:2">
      <c r="A30" s="3" t="s">
        <v>20</v>
      </c>
      <c r="B30" s="3">
        <v>9.9499999999999993</v>
      </c>
    </row>
    <row r="31" spans="1:2">
      <c r="A31" s="3" t="s">
        <v>6</v>
      </c>
      <c r="B31" s="3">
        <f>SUM(B27:B30)</f>
        <v>44.230000000000004</v>
      </c>
    </row>
    <row r="32" spans="1:2">
      <c r="A32" s="4" t="s">
        <v>7</v>
      </c>
      <c r="B32" s="3">
        <f>B31-B31*0.05</f>
        <v>42.018500000000003</v>
      </c>
    </row>
    <row r="33" spans="1:2">
      <c r="A33" s="3" t="s">
        <v>8</v>
      </c>
      <c r="B33" s="3">
        <v>2.665</v>
      </c>
    </row>
    <row r="34" spans="1:2">
      <c r="A34" s="3" t="s">
        <v>9</v>
      </c>
      <c r="B34" s="3">
        <f>SUM(B32:B33)</f>
        <v>44.683500000000002</v>
      </c>
    </row>
    <row r="35" spans="1:2">
      <c r="A35" s="3" t="s">
        <v>10</v>
      </c>
      <c r="B35" s="3">
        <f>B34/G1</f>
        <v>65.136297376093296</v>
      </c>
    </row>
    <row r="37" spans="1:2">
      <c r="A37" s="2" t="s">
        <v>21</v>
      </c>
      <c r="B37" s="3"/>
    </row>
    <row r="38" spans="1:2">
      <c r="A38" s="3" t="s">
        <v>22</v>
      </c>
      <c r="B38" s="3">
        <v>7.99</v>
      </c>
    </row>
    <row r="39" spans="1:2">
      <c r="A39" s="3" t="s">
        <v>23</v>
      </c>
      <c r="B39" s="3">
        <v>7.99</v>
      </c>
    </row>
    <row r="40" spans="1:2">
      <c r="A40" s="3" t="s">
        <v>24</v>
      </c>
      <c r="B40" s="3">
        <v>7.99</v>
      </c>
    </row>
    <row r="41" spans="1:2">
      <c r="A41" s="3" t="s">
        <v>20</v>
      </c>
      <c r="B41" s="3">
        <v>9.9499999999999993</v>
      </c>
    </row>
    <row r="42" spans="1:2">
      <c r="A42" s="3" t="s">
        <v>6</v>
      </c>
      <c r="B42" s="3">
        <f>SUM(B38:B41)</f>
        <v>33.92</v>
      </c>
    </row>
    <row r="43" spans="1:2">
      <c r="A43" s="4" t="s">
        <v>7</v>
      </c>
      <c r="B43" s="3">
        <f>B42-B42*0.05</f>
        <v>32.224000000000004</v>
      </c>
    </row>
    <row r="44" spans="1:2">
      <c r="A44" s="3" t="s">
        <v>8</v>
      </c>
      <c r="B44" s="3">
        <v>2.665</v>
      </c>
    </row>
    <row r="45" spans="1:2">
      <c r="A45" s="3" t="s">
        <v>9</v>
      </c>
      <c r="B45" s="3">
        <f>SUM(B43:B44)</f>
        <v>34.889000000000003</v>
      </c>
    </row>
    <row r="46" spans="1:2">
      <c r="A46" s="3" t="s">
        <v>10</v>
      </c>
      <c r="B46" s="3">
        <f>B45/G1</f>
        <v>50.858600583090379</v>
      </c>
    </row>
    <row r="48" spans="1:2">
      <c r="A48" s="2" t="s">
        <v>25</v>
      </c>
      <c r="B48" s="3"/>
    </row>
    <row r="49" spans="1:2">
      <c r="A49" s="3" t="s">
        <v>26</v>
      </c>
      <c r="B49" s="3">
        <v>7.95</v>
      </c>
    </row>
    <row r="50" spans="1:2">
      <c r="A50" s="3" t="s">
        <v>27</v>
      </c>
      <c r="B50" s="3">
        <v>8.9499999999999993</v>
      </c>
    </row>
    <row r="51" spans="1:2">
      <c r="A51" s="3" t="s">
        <v>28</v>
      </c>
      <c r="B51" s="3">
        <v>5.99</v>
      </c>
    </row>
    <row r="52" spans="1:2">
      <c r="A52" s="3" t="s">
        <v>29</v>
      </c>
      <c r="B52" s="3">
        <v>1.99</v>
      </c>
    </row>
    <row r="53" spans="1:2">
      <c r="A53" s="3" t="s">
        <v>30</v>
      </c>
      <c r="B53" s="3">
        <v>13.99</v>
      </c>
    </row>
    <row r="54" spans="1:2">
      <c r="A54" s="3" t="s">
        <v>6</v>
      </c>
      <c r="B54" s="3">
        <f>SUM(B49:B53)</f>
        <v>38.869999999999997</v>
      </c>
    </row>
    <row r="55" spans="1:2">
      <c r="A55" s="4" t="s">
        <v>7</v>
      </c>
      <c r="B55" s="3">
        <f>B54-B54*0.05</f>
        <v>36.926499999999997</v>
      </c>
    </row>
    <row r="56" spans="1:2">
      <c r="A56" s="3" t="s">
        <v>8</v>
      </c>
      <c r="B56" s="3">
        <v>2.665</v>
      </c>
    </row>
    <row r="57" spans="1:2">
      <c r="A57" s="3" t="s">
        <v>9</v>
      </c>
      <c r="B57" s="3">
        <f>SUM(B55:B56)</f>
        <v>39.591499999999996</v>
      </c>
    </row>
    <row r="58" spans="1:2">
      <c r="A58" s="3" t="s">
        <v>10</v>
      </c>
      <c r="B58" s="3">
        <f>B57/G1</f>
        <v>57.713556851311942</v>
      </c>
    </row>
    <row r="60" spans="1:2">
      <c r="A60" s="2" t="s">
        <v>31</v>
      </c>
      <c r="B60" s="3"/>
    </row>
    <row r="61" spans="1:2">
      <c r="A61" s="3" t="s">
        <v>32</v>
      </c>
      <c r="B61" s="3">
        <v>8.99</v>
      </c>
    </row>
    <row r="62" spans="1:2">
      <c r="A62" s="3" t="s">
        <v>33</v>
      </c>
      <c r="B62" s="3">
        <v>5.99</v>
      </c>
    </row>
    <row r="63" spans="1:2">
      <c r="A63" s="3" t="s">
        <v>34</v>
      </c>
      <c r="B63" s="3">
        <v>11.99</v>
      </c>
    </row>
    <row r="64" spans="1:2">
      <c r="A64" s="3" t="s">
        <v>35</v>
      </c>
      <c r="B64" s="3">
        <v>5.49</v>
      </c>
    </row>
    <row r="65" spans="1:2">
      <c r="A65" s="3" t="s">
        <v>14</v>
      </c>
      <c r="B65" s="3">
        <v>12.99</v>
      </c>
    </row>
    <row r="66" spans="1:2">
      <c r="A66" s="3" t="s">
        <v>3</v>
      </c>
      <c r="B66" s="3">
        <v>7.99</v>
      </c>
    </row>
    <row r="67" spans="1:2">
      <c r="A67" s="3" t="s">
        <v>36</v>
      </c>
      <c r="B67" s="3">
        <v>1.99</v>
      </c>
    </row>
    <row r="68" spans="1:2">
      <c r="A68" s="3" t="s">
        <v>37</v>
      </c>
      <c r="B68" s="3">
        <v>2.99</v>
      </c>
    </row>
    <row r="69" spans="1:2">
      <c r="A69" s="3" t="s">
        <v>6</v>
      </c>
      <c r="B69" s="3">
        <f>SUM(B61:B68)</f>
        <v>58.420000000000009</v>
      </c>
    </row>
    <row r="70" spans="1:2">
      <c r="A70" s="4" t="s">
        <v>7</v>
      </c>
      <c r="B70" s="3">
        <f>B69-B69*0.05</f>
        <v>55.499000000000009</v>
      </c>
    </row>
    <row r="71" spans="1:2">
      <c r="A71" s="3" t="s">
        <v>8</v>
      </c>
      <c r="B71" s="3">
        <v>2.665</v>
      </c>
    </row>
    <row r="72" spans="1:2">
      <c r="A72" s="3" t="s">
        <v>9</v>
      </c>
      <c r="B72" s="3">
        <f>SUM(B70:B71)</f>
        <v>58.164000000000009</v>
      </c>
    </row>
    <row r="73" spans="1:2">
      <c r="A73" s="3" t="s">
        <v>10</v>
      </c>
      <c r="B73" s="3">
        <f>B72/G1</f>
        <v>84.787172011661809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2015-03-09T20:29:37Z</dcterms:created>
  <dcterms:modified xsi:type="dcterms:W3CDTF">2015-03-09T21:17:15Z</dcterms:modified>
</cp:coreProperties>
</file>