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8515" windowHeight="12840"/>
  </bookViews>
  <sheets>
    <sheet name="Poids Stats" sheetId="1" r:id="rId1"/>
    <sheet name="Simcrafts" sheetId="2" r:id="rId2"/>
  </sheets>
  <calcPr calcId="125725"/>
</workbook>
</file>

<file path=xl/calcChain.xml><?xml version="1.0" encoding="utf-8"?>
<calcChain xmlns="http://schemas.openxmlformats.org/spreadsheetml/2006/main">
  <c r="C24" i="1"/>
  <c r="C23"/>
  <c r="C22"/>
  <c r="C21"/>
  <c r="C20"/>
  <c r="C15" l="1"/>
  <c r="C14"/>
  <c r="C13"/>
  <c r="C12"/>
  <c r="C11"/>
  <c r="F15" l="1"/>
  <c r="F16"/>
  <c r="F18"/>
  <c r="F19"/>
  <c r="F20"/>
  <c r="F21"/>
  <c r="F17"/>
  <c r="B45"/>
  <c r="D83"/>
  <c r="D84"/>
  <c r="C84"/>
  <c r="C83"/>
  <c r="B84"/>
  <c r="B83"/>
  <c r="C45"/>
  <c r="D45"/>
  <c r="E45"/>
  <c r="F45"/>
  <c r="C44"/>
  <c r="D44"/>
  <c r="E44"/>
  <c r="F44"/>
  <c r="G19" l="1"/>
  <c r="G20"/>
  <c r="G21"/>
  <c r="G17"/>
  <c r="G18"/>
  <c r="B44"/>
  <c r="B48" s="1"/>
  <c r="F48"/>
  <c r="C48"/>
  <c r="E48"/>
  <c r="D48"/>
</calcChain>
</file>

<file path=xl/sharedStrings.xml><?xml version="1.0" encoding="utf-8"?>
<sst xmlns="http://schemas.openxmlformats.org/spreadsheetml/2006/main" count="347" uniqueCount="54">
  <si>
    <t>Mono</t>
  </si>
  <si>
    <t>Poids stats</t>
  </si>
  <si>
    <t>Multi</t>
  </si>
  <si>
    <t>Item 1</t>
  </si>
  <si>
    <t>Item 2</t>
  </si>
  <si>
    <t>Item 4</t>
  </si>
  <si>
    <t xml:space="preserve">Intel </t>
  </si>
  <si>
    <t xml:space="preserve">Frappe Multiple </t>
  </si>
  <si>
    <t xml:space="preserve">Hate </t>
  </si>
  <si>
    <t xml:space="preserve">Critique </t>
  </si>
  <si>
    <t xml:space="preserve">Maitrise </t>
  </si>
  <si>
    <t xml:space="preserve">Polyvalence </t>
  </si>
  <si>
    <t>Total</t>
  </si>
  <si>
    <t>Résultats</t>
  </si>
  <si>
    <t>Item 3</t>
  </si>
  <si>
    <t>Item 5</t>
  </si>
  <si>
    <t>Stats Items</t>
  </si>
  <si>
    <t>Puissance des sorts</t>
  </si>
  <si>
    <t>Poids stats T17</t>
  </si>
  <si>
    <t>Date :</t>
  </si>
  <si>
    <t>Ilvl :</t>
  </si>
  <si>
    <t>(Stat passive * ScaleFactor) + ((Durée proc / ICD) * Stat proc * ScaleFactorSpé)</t>
  </si>
  <si>
    <t>Calcul Bijoux :</t>
  </si>
  <si>
    <t>Calcul Poids Stats (Scale Factor)</t>
  </si>
  <si>
    <t>Poids stats (scale factor)</t>
  </si>
  <si>
    <t>Bijoux 1</t>
  </si>
  <si>
    <t>Bijoux 2</t>
  </si>
  <si>
    <t>Bijoux 3</t>
  </si>
  <si>
    <t>Durée du proc</t>
  </si>
  <si>
    <r>
      <rPr>
        <b/>
        <sz val="11"/>
        <color theme="1"/>
        <rFont val="Calibri"/>
        <family val="2"/>
        <scheme val="minor"/>
      </rPr>
      <t>Stat. passive</t>
    </r>
    <r>
      <rPr>
        <sz val="11"/>
        <color theme="1"/>
        <rFont val="Calibri"/>
        <family val="2"/>
        <scheme val="minor"/>
      </rPr>
      <t> : Il s'agit de la première colonne de notre tableau, c'est la statistique principale de notre bijou.</t>
    </r>
  </si>
  <si>
    <r>
      <rPr>
        <b/>
        <sz val="11"/>
        <color theme="1"/>
        <rFont val="Calibri"/>
        <family val="2"/>
        <scheme val="minor"/>
      </rPr>
      <t>Scale Factor</t>
    </r>
    <r>
      <rPr>
        <sz val="11"/>
        <color theme="1"/>
        <rFont val="Calibri"/>
        <family val="2"/>
        <scheme val="minor"/>
      </rPr>
      <t> : Il s'agit de l'apport de la statistique selon votre spécialisation.</t>
    </r>
  </si>
  <si>
    <r>
      <rPr>
        <b/>
        <sz val="11"/>
        <color theme="1"/>
        <rFont val="Calibri"/>
        <family val="2"/>
        <scheme val="minor"/>
      </rPr>
      <t>Durée proc</t>
    </r>
    <r>
      <rPr>
        <sz val="11"/>
        <color theme="1"/>
        <rFont val="Calibri"/>
        <family val="2"/>
        <scheme val="minor"/>
      </rPr>
      <t> : Il s'agit de la troisième colonne de notre tableau, c'est la durée totale du déclencheur de notre bijou.</t>
    </r>
  </si>
  <si>
    <r>
      <rPr>
        <b/>
        <sz val="11"/>
        <color theme="1"/>
        <rFont val="Calibri"/>
        <family val="2"/>
        <scheme val="minor"/>
      </rPr>
      <t>ICD</t>
    </r>
    <r>
      <rPr>
        <sz val="11"/>
        <color theme="1"/>
        <rFont val="Calibri"/>
        <family val="2"/>
        <scheme val="minor"/>
      </rPr>
      <t> : Il s'agit de la quatrième colonne de notre tableau, c'est le temps de recharge global interne du bijou.</t>
    </r>
  </si>
  <si>
    <r>
      <rPr>
        <b/>
        <sz val="11"/>
        <color theme="1"/>
        <rFont val="Calibri"/>
        <family val="2"/>
        <scheme val="minor"/>
      </rPr>
      <t>Stat. proc</t>
    </r>
    <r>
      <rPr>
        <sz val="11"/>
        <color theme="1"/>
        <rFont val="Calibri"/>
        <family val="2"/>
        <scheme val="minor"/>
      </rPr>
      <t> : Il s'agit de la seconde colonne de notre tableau, c'est la statistique qui se déclenche.</t>
    </r>
  </si>
  <si>
    <t>ICD Bijoux</t>
  </si>
  <si>
    <t>(Stats passive * Poids stats) + ((Durée proc / ICD bijoux) * Gain de stats * Poids stats)</t>
  </si>
  <si>
    <t>=</t>
  </si>
  <si>
    <t>Gain Intel</t>
  </si>
  <si>
    <t>Gain Pui S</t>
  </si>
  <si>
    <t>Gain Frappe M.</t>
  </si>
  <si>
    <t>Gain Hate</t>
  </si>
  <si>
    <t>Gain Critique</t>
  </si>
  <si>
    <t>Gain Maitrise</t>
  </si>
  <si>
    <t>Gain Polyvalence</t>
  </si>
  <si>
    <t>/!\ Si aucun proc, et uniquement des stats brutes : Mettre une valeur = 1 dans "ICD"</t>
  </si>
  <si>
    <t xml:space="preserve">Global </t>
  </si>
  <si>
    <t>Rang</t>
  </si>
  <si>
    <t>Fixe</t>
  </si>
  <si>
    <t>Proc</t>
  </si>
  <si>
    <t>Timer</t>
  </si>
  <si>
    <t xml:space="preserve">Date : </t>
  </si>
  <si>
    <t xml:space="preserve">Ilvl : </t>
  </si>
  <si>
    <t>( Somme globale… à prendre avec des pincettes… de GROSSES pincettes)</t>
  </si>
  <si>
    <t>Merci Warlock Spirit :3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</si>
</sst>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gray125">
        <bgColor theme="0" tint="-0.14999847407452621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07">
    <xf numFmtId="0" fontId="0" fillId="0" borderId="0" xfId="0"/>
    <xf numFmtId="0" fontId="1" fillId="0" borderId="0" xfId="0" applyFont="1"/>
    <xf numFmtId="2" fontId="0" fillId="0" borderId="5" xfId="0" applyNumberFormat="1" applyBorder="1"/>
    <xf numFmtId="2" fontId="0" fillId="0" borderId="6" xfId="0" applyNumberFormat="1" applyBorder="1"/>
    <xf numFmtId="2" fontId="0" fillId="0" borderId="7" xfId="0" applyNumberForma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4" fillId="0" borderId="0" xfId="0" applyFont="1"/>
    <xf numFmtId="0" fontId="3" fillId="0" borderId="0" xfId="0" applyFont="1"/>
    <xf numFmtId="0" fontId="5" fillId="0" borderId="0" xfId="0" applyFont="1"/>
    <xf numFmtId="0" fontId="0" fillId="0" borderId="1" xfId="0" applyBorder="1"/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13" xfId="0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3" fillId="0" borderId="13" xfId="0" applyFont="1" applyBorder="1" applyAlignment="1">
      <alignment horizontal="center"/>
    </xf>
    <xf numFmtId="0" fontId="0" fillId="4" borderId="12" xfId="0" applyFill="1" applyBorder="1"/>
    <xf numFmtId="0" fontId="0" fillId="4" borderId="17" xfId="0" applyFill="1" applyBorder="1"/>
    <xf numFmtId="14" fontId="0" fillId="0" borderId="0" xfId="0" applyNumberFormat="1"/>
    <xf numFmtId="0" fontId="0" fillId="5" borderId="0" xfId="0" applyFill="1"/>
    <xf numFmtId="0" fontId="3" fillId="0" borderId="0" xfId="0" applyFont="1" applyAlignment="1"/>
    <xf numFmtId="0" fontId="0" fillId="0" borderId="0" xfId="0" applyFill="1"/>
    <xf numFmtId="0" fontId="2" fillId="0" borderId="0" xfId="0" applyFont="1" applyBorder="1"/>
    <xf numFmtId="0" fontId="1" fillId="7" borderId="4" xfId="0" applyFont="1" applyFill="1" applyBorder="1"/>
    <xf numFmtId="0" fontId="3" fillId="8" borderId="24" xfId="0" applyFont="1" applyFill="1" applyBorder="1" applyAlignment="1"/>
    <xf numFmtId="0" fontId="0" fillId="8" borderId="0" xfId="0" applyFill="1"/>
    <xf numFmtId="0" fontId="1" fillId="8" borderId="5" xfId="0" applyFont="1" applyFill="1" applyBorder="1"/>
    <xf numFmtId="0" fontId="1" fillId="8" borderId="2" xfId="0" applyFont="1" applyFill="1" applyBorder="1"/>
    <xf numFmtId="0" fontId="1" fillId="8" borderId="3" xfId="0" applyFont="1" applyFill="1" applyBorder="1"/>
    <xf numFmtId="0" fontId="1" fillId="8" borderId="4" xfId="0" applyFont="1" applyFill="1" applyBorder="1"/>
    <xf numFmtId="0" fontId="0" fillId="0" borderId="15" xfId="0" applyBorder="1"/>
    <xf numFmtId="0" fontId="0" fillId="0" borderId="16" xfId="0" applyBorder="1"/>
    <xf numFmtId="0" fontId="0" fillId="0" borderId="28" xfId="0" applyBorder="1"/>
    <xf numFmtId="0" fontId="0" fillId="0" borderId="29" xfId="0" applyBorder="1"/>
    <xf numFmtId="0" fontId="0" fillId="0" borderId="31" xfId="0" applyBorder="1"/>
    <xf numFmtId="0" fontId="0" fillId="0" borderId="32" xfId="0" applyBorder="1"/>
    <xf numFmtId="0" fontId="0" fillId="0" borderId="23" xfId="0" applyBorder="1"/>
    <xf numFmtId="0" fontId="1" fillId="6" borderId="12" xfId="0" applyFont="1" applyFill="1" applyBorder="1"/>
    <xf numFmtId="0" fontId="1" fillId="6" borderId="26" xfId="0" applyFont="1" applyFill="1" applyBorder="1"/>
    <xf numFmtId="0" fontId="0" fillId="0" borderId="14" xfId="0" applyBorder="1"/>
    <xf numFmtId="0" fontId="0" fillId="0" borderId="30" xfId="0" applyBorder="1"/>
    <xf numFmtId="2" fontId="0" fillId="0" borderId="1" xfId="0" applyNumberFormat="1" applyBorder="1"/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33" xfId="0" applyBorder="1"/>
    <xf numFmtId="0" fontId="0" fillId="0" borderId="0" xfId="0" applyFill="1" applyBorder="1"/>
    <xf numFmtId="0" fontId="9" fillId="0" borderId="0" xfId="0" applyFont="1"/>
    <xf numFmtId="0" fontId="0" fillId="0" borderId="25" xfId="0" applyBorder="1"/>
    <xf numFmtId="0" fontId="0" fillId="0" borderId="27" xfId="0" applyBorder="1"/>
    <xf numFmtId="0" fontId="0" fillId="0" borderId="34" xfId="0" applyBorder="1"/>
    <xf numFmtId="0" fontId="0" fillId="0" borderId="35" xfId="0" applyBorder="1"/>
    <xf numFmtId="0" fontId="1" fillId="6" borderId="1" xfId="0" applyFont="1" applyFill="1" applyBorder="1"/>
    <xf numFmtId="0" fontId="1" fillId="7" borderId="14" xfId="0" applyFont="1" applyFill="1" applyBorder="1"/>
    <xf numFmtId="0" fontId="1" fillId="7" borderId="23" xfId="0" applyFont="1" applyFill="1" applyBorder="1"/>
    <xf numFmtId="0" fontId="1" fillId="7" borderId="15" xfId="0" applyFont="1" applyFill="1" applyBorder="1"/>
    <xf numFmtId="0" fontId="1" fillId="7" borderId="16" xfId="0" applyFont="1" applyFill="1" applyBorder="1"/>
    <xf numFmtId="0" fontId="1" fillId="2" borderId="5" xfId="0" applyFont="1" applyFill="1" applyBorder="1"/>
    <xf numFmtId="0" fontId="1" fillId="2" borderId="12" xfId="0" applyFont="1" applyFill="1" applyBorder="1"/>
    <xf numFmtId="0" fontId="1" fillId="2" borderId="26" xfId="0" applyFont="1" applyFill="1" applyBorder="1"/>
    <xf numFmtId="0" fontId="1" fillId="7" borderId="1" xfId="0" applyFont="1" applyFill="1" applyBorder="1"/>
    <xf numFmtId="0" fontId="1" fillId="7" borderId="25" xfId="0" applyFont="1" applyFill="1" applyBorder="1"/>
    <xf numFmtId="0" fontId="1" fillId="7" borderId="8" xfId="0" applyFont="1" applyFill="1" applyBorder="1"/>
    <xf numFmtId="0" fontId="1" fillId="2" borderId="18" xfId="0" applyFont="1" applyFill="1" applyBorder="1"/>
    <xf numFmtId="0" fontId="1" fillId="2" borderId="10" xfId="0" applyFont="1" applyFill="1" applyBorder="1"/>
    <xf numFmtId="0" fontId="1" fillId="2" borderId="9" xfId="0" applyFont="1" applyFill="1" applyBorder="1"/>
    <xf numFmtId="0" fontId="1" fillId="2" borderId="11" xfId="0" applyFont="1" applyFill="1" applyBorder="1"/>
    <xf numFmtId="0" fontId="0" fillId="9" borderId="1" xfId="0" applyFill="1" applyBorder="1"/>
    <xf numFmtId="0" fontId="7" fillId="9" borderId="8" xfId="0" applyFont="1" applyFill="1" applyBorder="1"/>
    <xf numFmtId="0" fontId="1" fillId="11" borderId="10" xfId="0" applyFont="1" applyFill="1" applyBorder="1"/>
    <xf numFmtId="0" fontId="1" fillId="9" borderId="5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2" fontId="0" fillId="0" borderId="39" xfId="0" applyNumberFormat="1" applyBorder="1"/>
    <xf numFmtId="0" fontId="1" fillId="0" borderId="40" xfId="0" applyFont="1" applyBorder="1" applyAlignment="1">
      <alignment horizontal="center" vertical="center"/>
    </xf>
    <xf numFmtId="2" fontId="0" fillId="0" borderId="41" xfId="0" applyNumberFormat="1" applyBorder="1"/>
    <xf numFmtId="0" fontId="1" fillId="0" borderId="42" xfId="0" applyFont="1" applyBorder="1" applyAlignment="1">
      <alignment horizontal="center" vertical="center"/>
    </xf>
    <xf numFmtId="2" fontId="0" fillId="0" borderId="45" xfId="0" applyNumberFormat="1" applyBorder="1"/>
    <xf numFmtId="0" fontId="1" fillId="0" borderId="46" xfId="0" applyFont="1" applyBorder="1" applyAlignment="1">
      <alignment horizontal="center" vertical="center"/>
    </xf>
    <xf numFmtId="2" fontId="0" fillId="2" borderId="37" xfId="0" applyNumberFormat="1" applyFill="1" applyBorder="1"/>
    <xf numFmtId="0" fontId="0" fillId="12" borderId="38" xfId="0" applyFont="1" applyFill="1" applyBorder="1" applyAlignment="1">
      <alignment horizontal="center" vertical="center"/>
    </xf>
    <xf numFmtId="2" fontId="0" fillId="2" borderId="41" xfId="0" applyNumberFormat="1" applyFill="1" applyBorder="1"/>
    <xf numFmtId="0" fontId="0" fillId="12" borderId="42" xfId="0" applyFont="1" applyFill="1" applyBorder="1" applyAlignment="1">
      <alignment horizontal="center" vertical="center"/>
    </xf>
    <xf numFmtId="2" fontId="0" fillId="2" borderId="43" xfId="0" applyNumberFormat="1" applyFill="1" applyBorder="1"/>
    <xf numFmtId="0" fontId="0" fillId="12" borderId="44" xfId="0" applyFont="1" applyFill="1" applyBorder="1" applyAlignment="1">
      <alignment horizontal="center" vertical="center"/>
    </xf>
    <xf numFmtId="2" fontId="0" fillId="2" borderId="47" xfId="0" applyNumberFormat="1" applyFill="1" applyBorder="1"/>
    <xf numFmtId="0" fontId="0" fillId="12" borderId="48" xfId="0" applyFont="1" applyFill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11" fillId="0" borderId="13" xfId="0" applyFont="1" applyFill="1" applyBorder="1" applyAlignment="1">
      <alignment horizontal="right"/>
    </xf>
    <xf numFmtId="0" fontId="11" fillId="0" borderId="10" xfId="0" applyFont="1" applyFill="1" applyBorder="1" applyAlignment="1">
      <alignment horizontal="right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3" fillId="10" borderId="10" xfId="0" applyFont="1" applyFill="1" applyBorder="1" applyAlignment="1">
      <alignment horizontal="center"/>
    </xf>
    <xf numFmtId="0" fontId="3" fillId="10" borderId="11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1" fillId="11" borderId="8" xfId="0" applyFont="1" applyFill="1" applyBorder="1" applyAlignment="1">
      <alignment horizontal="center"/>
    </xf>
    <xf numFmtId="0" fontId="1" fillId="11" borderId="36" xfId="0" applyFont="1" applyFill="1" applyBorder="1" applyAlignment="1">
      <alignment horizontal="center"/>
    </xf>
    <xf numFmtId="0" fontId="0" fillId="0" borderId="0" xfId="0" applyFont="1" applyFill="1" applyBorder="1"/>
    <xf numFmtId="0" fontId="12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638174</xdr:colOff>
      <xdr:row>57</xdr:row>
      <xdr:rowOff>0</xdr:rowOff>
    </xdr:from>
    <xdr:to>
      <xdr:col>4</xdr:col>
      <xdr:colOff>933449</xdr:colOff>
      <xdr:row>75</xdr:row>
      <xdr:rowOff>190500</xdr:rowOff>
    </xdr:to>
    <xdr:sp macro="" textlink="">
      <xdr:nvSpPr>
        <xdr:cNvPr id="2" name="Accolade fermante 1"/>
        <xdr:cNvSpPr/>
      </xdr:nvSpPr>
      <xdr:spPr>
        <a:xfrm>
          <a:off x="6162674" y="9267825"/>
          <a:ext cx="295275" cy="3667125"/>
        </a:xfrm>
        <a:prstGeom prst="rightBrace">
          <a:avLst>
            <a:gd name="adj1" fmla="val 8333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3</xdr:col>
      <xdr:colOff>180975</xdr:colOff>
      <xdr:row>6</xdr:row>
      <xdr:rowOff>190500</xdr:rowOff>
    </xdr:from>
    <xdr:to>
      <xdr:col>3</xdr:col>
      <xdr:colOff>590550</xdr:colOff>
      <xdr:row>24</xdr:row>
      <xdr:rowOff>9525</xdr:rowOff>
    </xdr:to>
    <xdr:sp macro="" textlink="">
      <xdr:nvSpPr>
        <xdr:cNvPr id="3" name="Accolade fermante 2"/>
        <xdr:cNvSpPr/>
      </xdr:nvSpPr>
      <xdr:spPr>
        <a:xfrm rot="10800000" flipH="1">
          <a:off x="4324350" y="1466850"/>
          <a:ext cx="409575" cy="3257550"/>
        </a:xfrm>
        <a:prstGeom prst="rightBrace">
          <a:avLst>
            <a:gd name="adj1" fmla="val 8333"/>
            <a:gd name="adj2" fmla="val 77513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fr-FR"/>
        </a:p>
      </xdr:txBody>
    </xdr:sp>
    <xdr:clientData/>
  </xdr:twoCellAnchor>
  <xdr:twoCellAnchor>
    <xdr:from>
      <xdr:col>3</xdr:col>
      <xdr:colOff>733425</xdr:colOff>
      <xdr:row>10</xdr:row>
      <xdr:rowOff>0</xdr:rowOff>
    </xdr:from>
    <xdr:to>
      <xdr:col>4</xdr:col>
      <xdr:colOff>590550</xdr:colOff>
      <xdr:row>11</xdr:row>
      <xdr:rowOff>66675</xdr:rowOff>
    </xdr:to>
    <xdr:sp macro="" textlink="">
      <xdr:nvSpPr>
        <xdr:cNvPr id="4" name="ZoneTexte 3"/>
        <xdr:cNvSpPr txBox="1"/>
      </xdr:nvSpPr>
      <xdr:spPr>
        <a:xfrm>
          <a:off x="4876800" y="2047875"/>
          <a:ext cx="123825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100" b="1"/>
            <a:t>Poids de stats</a:t>
          </a:r>
        </a:p>
      </xdr:txBody>
    </xdr:sp>
    <xdr:clientData/>
  </xdr:twoCellAnchor>
  <xdr:twoCellAnchor>
    <xdr:from>
      <xdr:col>6</xdr:col>
      <xdr:colOff>85725</xdr:colOff>
      <xdr:row>30</xdr:row>
      <xdr:rowOff>0</xdr:rowOff>
    </xdr:from>
    <xdr:to>
      <xdr:col>6</xdr:col>
      <xdr:colOff>381000</xdr:colOff>
      <xdr:row>38</xdr:row>
      <xdr:rowOff>0</xdr:rowOff>
    </xdr:to>
    <xdr:sp macro="" textlink="">
      <xdr:nvSpPr>
        <xdr:cNvPr id="5" name="Accolade fermante 4"/>
        <xdr:cNvSpPr/>
      </xdr:nvSpPr>
      <xdr:spPr>
        <a:xfrm>
          <a:off x="8372475" y="5915025"/>
          <a:ext cx="295275" cy="15430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fr-FR"/>
        </a:p>
      </xdr:txBody>
    </xdr:sp>
    <xdr:clientData/>
  </xdr:twoCellAnchor>
  <xdr:twoCellAnchor>
    <xdr:from>
      <xdr:col>6</xdr:col>
      <xdr:colOff>438150</xdr:colOff>
      <xdr:row>31</xdr:row>
      <xdr:rowOff>180974</xdr:rowOff>
    </xdr:from>
    <xdr:to>
      <xdr:col>7</xdr:col>
      <xdr:colOff>314325</xdr:colOff>
      <xdr:row>35</xdr:row>
      <xdr:rowOff>152399</xdr:rowOff>
    </xdr:to>
    <xdr:sp macro="" textlink="">
      <xdr:nvSpPr>
        <xdr:cNvPr id="6" name="ZoneTexte 5"/>
        <xdr:cNvSpPr txBox="1"/>
      </xdr:nvSpPr>
      <xdr:spPr>
        <a:xfrm>
          <a:off x="8724900" y="6296024"/>
          <a:ext cx="1257300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200" b="1">
              <a:solidFill>
                <a:srgbClr val="C00000"/>
              </a:solidFill>
            </a:rPr>
            <a:t>A remplir</a:t>
          </a:r>
          <a:r>
            <a:rPr lang="fr-FR" sz="1200" b="1" baseline="0">
              <a:solidFill>
                <a:srgbClr val="C00000"/>
              </a:solidFill>
            </a:rPr>
            <a:t> pour chaque Item à comparer</a:t>
          </a:r>
        </a:p>
      </xdr:txBody>
    </xdr:sp>
    <xdr:clientData/>
  </xdr:twoCellAnchor>
  <xdr:twoCellAnchor>
    <xdr:from>
      <xdr:col>2</xdr:col>
      <xdr:colOff>933450</xdr:colOff>
      <xdr:row>1</xdr:row>
      <xdr:rowOff>180975</xdr:rowOff>
    </xdr:from>
    <xdr:to>
      <xdr:col>6</xdr:col>
      <xdr:colOff>485775</xdr:colOff>
      <xdr:row>5</xdr:row>
      <xdr:rowOff>0</xdr:rowOff>
    </xdr:to>
    <xdr:sp macro="" textlink="">
      <xdr:nvSpPr>
        <xdr:cNvPr id="7" name="ZoneTexte 6"/>
        <xdr:cNvSpPr txBox="1"/>
      </xdr:nvSpPr>
      <xdr:spPr>
        <a:xfrm>
          <a:off x="3695700" y="457200"/>
          <a:ext cx="5076825" cy="61912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fr-FR" sz="1100"/>
            <a:t>		/!\</a:t>
          </a:r>
          <a:r>
            <a:rPr lang="fr-FR" sz="1100" baseline="0"/>
            <a:t>  ATTENTION /!\ 		</a:t>
          </a:r>
        </a:p>
        <a:p>
          <a:pPr algn="l"/>
          <a:r>
            <a:rPr lang="fr-FR" sz="1100" baseline="0"/>
            <a:t>Y'a pas mal de formules un peu partout, des mises en forme conditionelle, des liens entre cellules.</a:t>
          </a:r>
          <a:endParaRPr lang="fr-FR" sz="1100"/>
        </a:p>
      </xdr:txBody>
    </xdr:sp>
    <xdr:clientData/>
  </xdr:twoCellAnchor>
  <xdr:twoCellAnchor>
    <xdr:from>
      <xdr:col>6</xdr:col>
      <xdr:colOff>561975</xdr:colOff>
      <xdr:row>42</xdr:row>
      <xdr:rowOff>57149</xdr:rowOff>
    </xdr:from>
    <xdr:to>
      <xdr:col>8</xdr:col>
      <xdr:colOff>142875</xdr:colOff>
      <xdr:row>44</xdr:row>
      <xdr:rowOff>142874</xdr:rowOff>
    </xdr:to>
    <xdr:sp macro="" textlink="">
      <xdr:nvSpPr>
        <xdr:cNvPr id="8" name="ZoneTexte 7"/>
        <xdr:cNvSpPr txBox="1"/>
      </xdr:nvSpPr>
      <xdr:spPr>
        <a:xfrm>
          <a:off x="8848725" y="8305799"/>
          <a:ext cx="2343150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Résultats en fonction du</a:t>
          </a:r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poids de chaque stats.</a:t>
          </a:r>
          <a:endParaRPr lang="fr-FR"/>
        </a:p>
        <a:p>
          <a:endParaRPr lang="fr-FR" sz="1100"/>
        </a:p>
      </xdr:txBody>
    </xdr:sp>
    <xdr:clientData/>
  </xdr:twoCellAnchor>
  <xdr:twoCellAnchor>
    <xdr:from>
      <xdr:col>6</xdr:col>
      <xdr:colOff>104775</xdr:colOff>
      <xdr:row>41</xdr:row>
      <xdr:rowOff>180975</xdr:rowOff>
    </xdr:from>
    <xdr:to>
      <xdr:col>6</xdr:col>
      <xdr:colOff>400050</xdr:colOff>
      <xdr:row>45</xdr:row>
      <xdr:rowOff>9525</xdr:rowOff>
    </xdr:to>
    <xdr:sp macro="" textlink="">
      <xdr:nvSpPr>
        <xdr:cNvPr id="9" name="Accolade fermante 8"/>
        <xdr:cNvSpPr/>
      </xdr:nvSpPr>
      <xdr:spPr>
        <a:xfrm>
          <a:off x="8391525" y="8239125"/>
          <a:ext cx="295275" cy="5905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fr-FR"/>
        </a:p>
      </xdr:txBody>
    </xdr:sp>
    <xdr:clientData/>
  </xdr:twoCellAnchor>
  <xdr:twoCellAnchor>
    <xdr:from>
      <xdr:col>5</xdr:col>
      <xdr:colOff>200025</xdr:colOff>
      <xdr:row>77</xdr:row>
      <xdr:rowOff>142875</xdr:rowOff>
    </xdr:from>
    <xdr:to>
      <xdr:col>8</xdr:col>
      <xdr:colOff>200025</xdr:colOff>
      <xdr:row>82</xdr:row>
      <xdr:rowOff>9525</xdr:rowOff>
    </xdr:to>
    <xdr:sp macro="" textlink="">
      <xdr:nvSpPr>
        <xdr:cNvPr id="10" name="ZoneTexte 9"/>
        <xdr:cNvSpPr txBox="1"/>
      </xdr:nvSpPr>
      <xdr:spPr>
        <a:xfrm>
          <a:off x="7105650" y="15240000"/>
          <a:ext cx="4143375" cy="838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Pour les descriptifs d'ICD un peu strange que bli² adore foutre sur les différents bijoux (0,xx déclenchements / min ;  X scde de tps de recharge ; etc), toujours ramener la durée sur</a:t>
          </a:r>
          <a:r>
            <a:rPr lang="fr-FR" sz="1100" baseline="0"/>
            <a:t> une valeur égale entre les bijoux.</a:t>
          </a:r>
        </a:p>
        <a:p>
          <a:r>
            <a:rPr lang="fr-FR" sz="1100" baseline="0"/>
            <a:t>On ne compare de la purée d'patate avec de la mousseline !!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4"/>
  <sheetViews>
    <sheetView tabSelected="1" workbookViewId="0">
      <selection activeCell="H59" sqref="H59"/>
    </sheetView>
  </sheetViews>
  <sheetFormatPr baseColWidth="10" defaultRowHeight="15"/>
  <cols>
    <col min="1" max="12" width="20.7109375" customWidth="1"/>
    <col min="13" max="13" width="2.7109375" style="49" customWidth="1"/>
    <col min="14" max="16" width="20.7109375" customWidth="1"/>
  </cols>
  <sheetData>
    <row r="1" spans="1:7" ht="21.75" thickBot="1">
      <c r="A1" s="98" t="s">
        <v>23</v>
      </c>
      <c r="B1" s="99"/>
      <c r="C1" s="99"/>
      <c r="D1" s="99"/>
      <c r="E1" s="100"/>
    </row>
    <row r="2" spans="1:7" ht="15.75">
      <c r="A2" s="9"/>
    </row>
    <row r="3" spans="1:7" ht="15.75" thickBot="1"/>
    <row r="4" spans="1:7" ht="16.5" thickBot="1">
      <c r="A4" s="96"/>
      <c r="B4" s="97"/>
    </row>
    <row r="5" spans="1:7">
      <c r="A5" s="11"/>
    </row>
    <row r="6" spans="1:7" ht="15.75">
      <c r="A6" s="24" t="s">
        <v>24</v>
      </c>
    </row>
    <row r="7" spans="1:7" ht="15.75">
      <c r="C7" s="24"/>
    </row>
    <row r="8" spans="1:7">
      <c r="B8" s="73" t="s">
        <v>0</v>
      </c>
      <c r="C8" s="74" t="s">
        <v>46</v>
      </c>
    </row>
    <row r="9" spans="1:7">
      <c r="A9" s="63" t="s">
        <v>6</v>
      </c>
      <c r="B9" s="81"/>
      <c r="C9" s="82"/>
    </row>
    <row r="10" spans="1:7">
      <c r="A10" s="63" t="s">
        <v>17</v>
      </c>
      <c r="B10" s="83"/>
      <c r="C10" s="84"/>
    </row>
    <row r="11" spans="1:7">
      <c r="A11" s="63" t="s">
        <v>7</v>
      </c>
      <c r="B11" s="79"/>
      <c r="C11" s="80" t="e">
        <f>RANK(B11,$B$11:$B$15,0)</f>
        <v>#N/A</v>
      </c>
    </row>
    <row r="12" spans="1:7">
      <c r="A12" s="63" t="s">
        <v>8</v>
      </c>
      <c r="B12" s="75"/>
      <c r="C12" s="76" t="e">
        <f t="shared" ref="C12:C15" si="0">RANK(B12,$B$11:$B$15,0)</f>
        <v>#N/A</v>
      </c>
    </row>
    <row r="13" spans="1:7">
      <c r="A13" s="63" t="s">
        <v>9</v>
      </c>
      <c r="B13" s="75"/>
      <c r="C13" s="76" t="e">
        <f t="shared" si="0"/>
        <v>#N/A</v>
      </c>
    </row>
    <row r="14" spans="1:7">
      <c r="A14" s="63" t="s">
        <v>10</v>
      </c>
      <c r="B14" s="75"/>
      <c r="C14" s="76" t="e">
        <f t="shared" si="0"/>
        <v>#N/A</v>
      </c>
      <c r="E14" s="103" t="s">
        <v>45</v>
      </c>
      <c r="F14" s="104"/>
      <c r="G14" s="74" t="s">
        <v>46</v>
      </c>
    </row>
    <row r="15" spans="1:7">
      <c r="A15" s="63" t="s">
        <v>11</v>
      </c>
      <c r="B15" s="77"/>
      <c r="C15" s="78" t="e">
        <f t="shared" si="0"/>
        <v>#N/A</v>
      </c>
      <c r="E15" s="63" t="s">
        <v>6</v>
      </c>
      <c r="F15" s="85">
        <f t="shared" ref="F15:F16" si="1">(B9+B18)/2</f>
        <v>0</v>
      </c>
      <c r="G15" s="86"/>
    </row>
    <row r="16" spans="1:7">
      <c r="E16" s="63" t="s">
        <v>17</v>
      </c>
      <c r="F16" s="87">
        <f t="shared" si="1"/>
        <v>0</v>
      </c>
      <c r="G16" s="88"/>
    </row>
    <row r="17" spans="1:8">
      <c r="B17" s="73" t="s">
        <v>2</v>
      </c>
      <c r="C17" s="74" t="s">
        <v>46</v>
      </c>
      <c r="E17" s="63" t="s">
        <v>7</v>
      </c>
      <c r="F17" s="79">
        <f>(B11+B20)/2</f>
        <v>0</v>
      </c>
      <c r="G17" s="80">
        <f>RANK(F17,$F$17:$F$21,0)</f>
        <v>1</v>
      </c>
    </row>
    <row r="18" spans="1:8">
      <c r="A18" s="65" t="s">
        <v>6</v>
      </c>
      <c r="B18" s="81"/>
      <c r="C18" s="82"/>
      <c r="E18" s="63" t="s">
        <v>8</v>
      </c>
      <c r="F18" s="75">
        <f t="shared" ref="F18:F21" si="2">(B12+B21)/2</f>
        <v>0</v>
      </c>
      <c r="G18" s="76">
        <f>RANK(F18,$F$17:$F$21,0)</f>
        <v>1</v>
      </c>
    </row>
    <row r="19" spans="1:8">
      <c r="A19" s="65" t="s">
        <v>17</v>
      </c>
      <c r="B19" s="83"/>
      <c r="C19" s="84"/>
      <c r="E19" s="63" t="s">
        <v>9</v>
      </c>
      <c r="F19" s="75">
        <f t="shared" si="2"/>
        <v>0</v>
      </c>
      <c r="G19" s="76">
        <f>RANK(F19,$F$17:$F$21,0)</f>
        <v>1</v>
      </c>
    </row>
    <row r="20" spans="1:8">
      <c r="A20" s="65" t="s">
        <v>7</v>
      </c>
      <c r="B20" s="79"/>
      <c r="C20" s="80" t="e">
        <f>RANK(B20,$B$20:$B$24,0)</f>
        <v>#N/A</v>
      </c>
      <c r="E20" s="63" t="s">
        <v>10</v>
      </c>
      <c r="F20" s="75">
        <f t="shared" si="2"/>
        <v>0</v>
      </c>
      <c r="G20" s="76">
        <f>RANK(F20,$F$17:$F$21,0)</f>
        <v>1</v>
      </c>
    </row>
    <row r="21" spans="1:8">
      <c r="A21" s="65" t="s">
        <v>8</v>
      </c>
      <c r="B21" s="75"/>
      <c r="C21" s="76" t="e">
        <f t="shared" ref="C21:C24" si="3">RANK(B21,$B$20:$B$24,0)</f>
        <v>#N/A</v>
      </c>
      <c r="E21" s="63" t="s">
        <v>11</v>
      </c>
      <c r="F21" s="77">
        <f t="shared" si="2"/>
        <v>0</v>
      </c>
      <c r="G21" s="78">
        <f>RANK(F21,$F$17:$F$21,0)</f>
        <v>1</v>
      </c>
    </row>
    <row r="22" spans="1:8">
      <c r="A22" s="65" t="s">
        <v>9</v>
      </c>
      <c r="B22" s="75"/>
      <c r="C22" s="76" t="e">
        <f t="shared" si="3"/>
        <v>#N/A</v>
      </c>
    </row>
    <row r="23" spans="1:8">
      <c r="A23" s="65" t="s">
        <v>10</v>
      </c>
      <c r="B23" s="75"/>
      <c r="C23" s="76" t="e">
        <f t="shared" si="3"/>
        <v>#N/A</v>
      </c>
      <c r="E23" s="105" t="s">
        <v>52</v>
      </c>
    </row>
    <row r="24" spans="1:8">
      <c r="A24" s="65" t="s">
        <v>11</v>
      </c>
      <c r="B24" s="77"/>
      <c r="C24" s="78" t="e">
        <f t="shared" si="3"/>
        <v>#N/A</v>
      </c>
    </row>
    <row r="28" spans="1:8" ht="16.5" thickBot="1">
      <c r="A28" s="10"/>
    </row>
    <row r="29" spans="1:8" ht="16.5" thickBot="1">
      <c r="A29" s="94" t="s">
        <v>16</v>
      </c>
      <c r="B29" s="95"/>
      <c r="C29" s="14"/>
      <c r="D29" s="14"/>
      <c r="E29" s="14"/>
      <c r="F29" s="14"/>
      <c r="G29" s="49"/>
      <c r="H29" s="49"/>
    </row>
    <row r="30" spans="1:8" ht="16.5" thickBot="1">
      <c r="A30" s="19"/>
      <c r="B30" s="13"/>
      <c r="C30" s="14"/>
      <c r="D30" s="14"/>
      <c r="E30" s="14"/>
      <c r="F30" s="14"/>
      <c r="G30" s="49"/>
      <c r="H30" s="49"/>
    </row>
    <row r="31" spans="1:8" ht="15.75" thickBot="1">
      <c r="A31" s="15"/>
      <c r="B31" s="41" t="s">
        <v>3</v>
      </c>
      <c r="C31" s="42" t="s">
        <v>4</v>
      </c>
      <c r="D31" s="42" t="s">
        <v>14</v>
      </c>
      <c r="E31" s="42" t="s">
        <v>5</v>
      </c>
      <c r="F31" s="42" t="s">
        <v>15</v>
      </c>
      <c r="G31" s="49"/>
      <c r="H31" s="49"/>
    </row>
    <row r="32" spans="1:8">
      <c r="A32" s="56" t="s">
        <v>6</v>
      </c>
      <c r="B32" s="34"/>
      <c r="C32" s="38"/>
      <c r="D32" s="38"/>
      <c r="E32" s="38"/>
      <c r="F32" s="38"/>
      <c r="G32" s="49"/>
      <c r="H32" s="49"/>
    </row>
    <row r="33" spans="1:8">
      <c r="A33" s="57" t="s">
        <v>17</v>
      </c>
      <c r="B33" s="34"/>
      <c r="C33" s="38"/>
      <c r="D33" s="38"/>
      <c r="E33" s="38"/>
      <c r="F33" s="38"/>
      <c r="G33" s="49"/>
      <c r="H33" s="49"/>
    </row>
    <row r="34" spans="1:8">
      <c r="A34" s="58" t="s">
        <v>7</v>
      </c>
      <c r="B34" s="34"/>
      <c r="C34" s="38"/>
      <c r="D34" s="38"/>
      <c r="E34" s="38"/>
      <c r="F34" s="38"/>
      <c r="G34" s="49"/>
      <c r="H34" s="49"/>
    </row>
    <row r="35" spans="1:8">
      <c r="A35" s="58" t="s">
        <v>8</v>
      </c>
      <c r="B35" s="34"/>
      <c r="C35" s="38"/>
      <c r="D35" s="38"/>
      <c r="E35" s="38"/>
      <c r="F35" s="38"/>
      <c r="G35" s="49"/>
      <c r="H35" s="49"/>
    </row>
    <row r="36" spans="1:8">
      <c r="A36" s="58" t="s">
        <v>9</v>
      </c>
      <c r="B36" s="34"/>
      <c r="C36" s="38"/>
      <c r="D36" s="38"/>
      <c r="E36" s="38"/>
      <c r="F36" s="38"/>
      <c r="G36" s="49"/>
      <c r="H36" s="49"/>
    </row>
    <row r="37" spans="1:8">
      <c r="A37" s="58" t="s">
        <v>10</v>
      </c>
      <c r="B37" s="34"/>
      <c r="C37" s="38"/>
      <c r="D37" s="38"/>
      <c r="E37" s="38"/>
      <c r="F37" s="38"/>
      <c r="G37" s="49"/>
      <c r="H37" s="49"/>
    </row>
    <row r="38" spans="1:8" ht="15.75" thickBot="1">
      <c r="A38" s="59" t="s">
        <v>11</v>
      </c>
      <c r="B38" s="35"/>
      <c r="C38" s="39"/>
      <c r="D38" s="39"/>
      <c r="E38" s="39"/>
      <c r="F38" s="39"/>
      <c r="G38" s="49"/>
      <c r="H38" s="49"/>
    </row>
    <row r="39" spans="1:8">
      <c r="A39" s="26"/>
      <c r="B39" s="14"/>
      <c r="C39" s="14"/>
      <c r="D39" s="14"/>
      <c r="E39" s="14"/>
      <c r="F39" s="14"/>
      <c r="G39" s="49"/>
      <c r="H39" s="49"/>
    </row>
    <row r="40" spans="1:8" ht="15.75" thickBot="1">
      <c r="G40" s="14"/>
      <c r="H40" s="14"/>
    </row>
    <row r="41" spans="1:8" ht="16.5" thickBot="1">
      <c r="A41" s="101" t="s">
        <v>13</v>
      </c>
      <c r="B41" s="102"/>
      <c r="D41" s="1"/>
      <c r="G41" s="14"/>
      <c r="H41" s="14"/>
    </row>
    <row r="43" spans="1:8">
      <c r="B43" s="60" t="s">
        <v>3</v>
      </c>
      <c r="C43" s="60" t="s">
        <v>4</v>
      </c>
      <c r="D43" s="60" t="s">
        <v>14</v>
      </c>
      <c r="E43" s="60" t="s">
        <v>5</v>
      </c>
      <c r="F43" s="60" t="s">
        <v>15</v>
      </c>
    </row>
    <row r="44" spans="1:8">
      <c r="A44" s="71" t="s">
        <v>0</v>
      </c>
      <c r="B44" s="12">
        <f>(B32*$B$9)+(B33*$B$10)+(B34*$B$11)+(B35*$B$12)+(B36*$B$13)+(B37*$B$14)+(B38*$B$15)</f>
        <v>0</v>
      </c>
      <c r="C44" s="12">
        <f>(C32*$B$9)+(C33*$B$10)+(C34*$B$11)+(C35*$B$12)+(C36*$B$13)+(C37*$B$14)+(C38*$B$15)</f>
        <v>0</v>
      </c>
      <c r="D44" s="12">
        <f>(D32*$B$9)+(D33*$B$10)+(D34*$B$11)+(D35*$B$12)+(D36*$B$13)+(D37*$B$14)+(D38*$B$15)</f>
        <v>0</v>
      </c>
      <c r="E44" s="12">
        <f>(E32*$B$9)+(E33*$B$10)+(E34*$B$11)+(E35*$B$12)+(E36*$B$13)+(E37*$B$14)+(E38*$B$15)</f>
        <v>0</v>
      </c>
      <c r="F44" s="12">
        <f>(F32*$B$9)+(F33*$B$10)+(F34*$B$11)+(F35*$B$12)+(F36*$B$13)+(F37*$B$14)+(F38*$B$15)</f>
        <v>0</v>
      </c>
    </row>
    <row r="45" spans="1:8">
      <c r="A45" s="71" t="s">
        <v>2</v>
      </c>
      <c r="B45" s="12">
        <f>(B32*$B$18)+(B33*$B$19)+(B34*$B$20)+(B35*$B$21)+(B36*$B$22)+(B37*$B$23)+(B38*$B$24)</f>
        <v>0</v>
      </c>
      <c r="C45" s="12">
        <f>(C32*$B$18)+(C33*$B$19)+(C34*$B$20)+(C35*$B$21)+(C36*$B$22)+(C37*$B$23)+(C38*$B$24)</f>
        <v>0</v>
      </c>
      <c r="D45" s="12">
        <f>(D32*$B$18)+(D33*$B$19)+(D34*$B$20)+(D35*$B$21)+(D36*$B$22)+(D37*$B$23)+(D38*$B$24)</f>
        <v>0</v>
      </c>
      <c r="E45" s="12">
        <f>(E32*$B$18)+(E33*$B$19)+(E34*$B$20)+(E35*$B$21)+(E36*$B$22)+(E37*$B$23)+(E38*$B$24)</f>
        <v>0</v>
      </c>
      <c r="F45" s="12">
        <f>(F32*$B$18)+(F33*$B$19)+(F34*$B$20)+(F35*$B$21)+(F36*$B$22)+(F37*$B$23)+(F38*$B$24)</f>
        <v>0</v>
      </c>
    </row>
    <row r="47" spans="1:8" ht="15.75" thickBot="1"/>
    <row r="48" spans="1:8" ht="15.75" thickBot="1">
      <c r="A48" s="72" t="s">
        <v>12</v>
      </c>
      <c r="B48" s="16">
        <f>B44+B45</f>
        <v>0</v>
      </c>
      <c r="C48" s="17">
        <f>C44+C45</f>
        <v>0</v>
      </c>
      <c r="D48" s="17">
        <f>D44+D45</f>
        <v>0</v>
      </c>
      <c r="E48" s="17">
        <f>E44+E45</f>
        <v>0</v>
      </c>
      <c r="F48" s="18">
        <f>F44+F45</f>
        <v>0</v>
      </c>
    </row>
    <row r="50" spans="1:8" ht="15.75" thickBot="1"/>
    <row r="51" spans="1:8" s="21" customFormat="1">
      <c r="A51" s="20"/>
    </row>
    <row r="52" spans="1:8" s="49" customFormat="1"/>
    <row r="53" spans="1:8" ht="15.75" thickBot="1">
      <c r="G53" s="49"/>
      <c r="H53" s="49"/>
    </row>
    <row r="54" spans="1:8" ht="16.5" thickBot="1">
      <c r="A54" s="94" t="s">
        <v>22</v>
      </c>
      <c r="B54" s="95"/>
      <c r="G54" s="49"/>
      <c r="H54" s="49"/>
    </row>
    <row r="55" spans="1:8">
      <c r="E55" s="46"/>
      <c r="G55" s="49"/>
      <c r="H55" s="49"/>
    </row>
    <row r="56" spans="1:8">
      <c r="B56" s="47" t="s">
        <v>36</v>
      </c>
      <c r="E56" s="46"/>
      <c r="G56" s="49"/>
      <c r="H56" s="49"/>
    </row>
    <row r="57" spans="1:8" ht="15.75" thickBot="1">
      <c r="G57" s="49"/>
      <c r="H57" s="49"/>
    </row>
    <row r="58" spans="1:8" ht="15.75" thickBot="1">
      <c r="A58" s="89" t="s">
        <v>47</v>
      </c>
      <c r="B58" s="61" t="s">
        <v>25</v>
      </c>
      <c r="C58" s="62" t="s">
        <v>26</v>
      </c>
      <c r="D58" s="66" t="s">
        <v>27</v>
      </c>
      <c r="G58" s="49"/>
      <c r="H58" s="49"/>
    </row>
    <row r="59" spans="1:8">
      <c r="A59" s="56" t="s">
        <v>6</v>
      </c>
      <c r="B59" s="43"/>
      <c r="C59" s="44"/>
      <c r="D59" s="52"/>
      <c r="G59" s="49"/>
      <c r="H59" s="49"/>
    </row>
    <row r="60" spans="1:8">
      <c r="A60" s="57" t="s">
        <v>17</v>
      </c>
      <c r="B60" s="34"/>
      <c r="C60" s="38"/>
      <c r="D60" s="36"/>
      <c r="F60" s="106" t="s">
        <v>53</v>
      </c>
      <c r="G60" s="49"/>
      <c r="H60" s="49"/>
    </row>
    <row r="61" spans="1:8">
      <c r="A61" s="58" t="s">
        <v>7</v>
      </c>
      <c r="B61" s="34"/>
      <c r="C61" s="38"/>
      <c r="D61" s="36"/>
      <c r="G61" s="49"/>
      <c r="H61" s="49"/>
    </row>
    <row r="62" spans="1:8">
      <c r="A62" s="58" t="s">
        <v>8</v>
      </c>
      <c r="B62" s="34"/>
      <c r="C62" s="38"/>
      <c r="D62" s="36"/>
      <c r="F62" t="s">
        <v>21</v>
      </c>
      <c r="G62" s="49"/>
      <c r="H62" s="49"/>
    </row>
    <row r="63" spans="1:8">
      <c r="A63" s="58" t="s">
        <v>9</v>
      </c>
      <c r="B63" s="34"/>
      <c r="C63" s="38"/>
      <c r="D63" s="36"/>
      <c r="G63" s="49"/>
      <c r="H63" s="49"/>
    </row>
    <row r="64" spans="1:8" ht="18.75">
      <c r="A64" s="58" t="s">
        <v>10</v>
      </c>
      <c r="B64" s="34"/>
      <c r="C64" s="38"/>
      <c r="D64" s="36"/>
      <c r="F64" s="50" t="s">
        <v>35</v>
      </c>
      <c r="G64" s="49"/>
      <c r="H64" s="49"/>
    </row>
    <row r="65" spans="1:8" ht="15.75" thickBot="1">
      <c r="A65" s="59" t="s">
        <v>11</v>
      </c>
      <c r="B65" s="51"/>
      <c r="C65" s="48"/>
      <c r="D65" s="53"/>
      <c r="G65" s="49"/>
      <c r="H65" s="49"/>
    </row>
    <row r="66" spans="1:8" ht="15.75" thickBot="1">
      <c r="A66" s="90" t="s">
        <v>48</v>
      </c>
      <c r="B66" s="61" t="s">
        <v>25</v>
      </c>
      <c r="C66" s="62" t="s">
        <v>26</v>
      </c>
      <c r="D66" s="66" t="s">
        <v>27</v>
      </c>
      <c r="G66" s="49"/>
      <c r="H66" s="49"/>
    </row>
    <row r="67" spans="1:8">
      <c r="A67" s="56" t="s">
        <v>37</v>
      </c>
      <c r="B67" s="43"/>
      <c r="C67" s="44"/>
      <c r="D67" s="52"/>
      <c r="F67" t="s">
        <v>29</v>
      </c>
      <c r="G67" s="49"/>
      <c r="H67" s="49"/>
    </row>
    <row r="68" spans="1:8">
      <c r="A68" s="58" t="s">
        <v>38</v>
      </c>
      <c r="B68" s="34"/>
      <c r="C68" s="38"/>
      <c r="D68" s="36"/>
      <c r="F68" t="s">
        <v>30</v>
      </c>
      <c r="G68" s="49"/>
      <c r="H68" s="49"/>
    </row>
    <row r="69" spans="1:8">
      <c r="A69" s="58" t="s">
        <v>39</v>
      </c>
      <c r="B69" s="34"/>
      <c r="C69" s="38"/>
      <c r="D69" s="36"/>
      <c r="F69" t="s">
        <v>31</v>
      </c>
      <c r="G69" s="49"/>
      <c r="H69" s="49"/>
    </row>
    <row r="70" spans="1:8">
      <c r="A70" s="58" t="s">
        <v>40</v>
      </c>
      <c r="B70" s="34"/>
      <c r="C70" s="38"/>
      <c r="D70" s="36"/>
      <c r="F70" t="s">
        <v>32</v>
      </c>
      <c r="G70" s="49"/>
      <c r="H70" s="49"/>
    </row>
    <row r="71" spans="1:8">
      <c r="A71" s="58" t="s">
        <v>41</v>
      </c>
      <c r="B71" s="34"/>
      <c r="C71" s="38"/>
      <c r="D71" s="36"/>
      <c r="F71" t="s">
        <v>33</v>
      </c>
      <c r="G71" s="49"/>
      <c r="H71" s="49"/>
    </row>
    <row r="72" spans="1:8">
      <c r="A72" s="58" t="s">
        <v>42</v>
      </c>
      <c r="B72" s="34"/>
      <c r="C72" s="38"/>
      <c r="D72" s="36"/>
      <c r="G72" s="49"/>
      <c r="H72" s="49"/>
    </row>
    <row r="73" spans="1:8" ht="15.75" thickBot="1">
      <c r="A73" s="64" t="s">
        <v>43</v>
      </c>
      <c r="B73" s="35"/>
      <c r="C73" s="39"/>
      <c r="D73" s="37"/>
      <c r="G73" s="49"/>
      <c r="H73" s="49"/>
    </row>
    <row r="74" spans="1:8" ht="15.75" thickBot="1">
      <c r="A74" s="91" t="s">
        <v>49</v>
      </c>
      <c r="B74" s="67" t="s">
        <v>25</v>
      </c>
      <c r="C74" s="68" t="s">
        <v>26</v>
      </c>
      <c r="D74" s="69" t="s">
        <v>27</v>
      </c>
      <c r="G74" s="49"/>
      <c r="H74" s="49"/>
    </row>
    <row r="75" spans="1:8">
      <c r="A75" s="27" t="s">
        <v>28</v>
      </c>
      <c r="B75" s="40"/>
      <c r="C75" s="44"/>
      <c r="D75" s="54"/>
      <c r="G75" s="49"/>
      <c r="H75" s="49"/>
    </row>
    <row r="76" spans="1:8" ht="16.5" thickBot="1">
      <c r="A76" s="65" t="s">
        <v>34</v>
      </c>
      <c r="B76" s="35"/>
      <c r="C76" s="39"/>
      <c r="D76" s="37"/>
      <c r="F76" s="9" t="s">
        <v>44</v>
      </c>
      <c r="G76" s="49"/>
      <c r="H76" s="49"/>
    </row>
    <row r="78" spans="1:8" ht="15.75" thickBot="1"/>
    <row r="79" spans="1:8" ht="15.75" thickBot="1">
      <c r="A79" s="92" t="s">
        <v>13</v>
      </c>
      <c r="B79" s="93"/>
    </row>
    <row r="82" spans="1:4">
      <c r="B82" s="55" t="s">
        <v>25</v>
      </c>
      <c r="C82" s="55" t="s">
        <v>26</v>
      </c>
      <c r="D82" s="55" t="s">
        <v>27</v>
      </c>
    </row>
    <row r="83" spans="1:4">
      <c r="A83" s="70" t="s">
        <v>0</v>
      </c>
      <c r="B83" s="45" t="e">
        <f>(($B$59*$B$9)+($B$60*$B$10)+($B$61*$B$11)+($B$62*$B$12)+($B$63*$B$13)+($B$64*$B$14)+($B$65*$B$15))+(($B$75/$B$76)*(($B$67*$B$9)+($B$68*$B$10)+($B$69*$B$11)+($B$70*$B$12)+($B$71*$B$13)+($B$72*$B$14)+($B$73*$B$15)))</f>
        <v>#DIV/0!</v>
      </c>
      <c r="C83" s="45" t="e">
        <f>(($C$59*$B$9)+($C$60*$B$10)+($C$61*$B$11)+($C$62*$B$12)+($C$63*$B$13)+($C$64*$B$14)+($C$65*$B$15))+(($C$75/$C$76)*(($C$67*$B$9)+($C$68*$B$10)+($C$69*$B$11)+($C$70*$B$12)+($C$71*$B$13)+($C$72*$B$14)+($C$73*$B$15)))</f>
        <v>#DIV/0!</v>
      </c>
      <c r="D83" s="45" t="e">
        <f>(($D$59*$B$9)+($D$60*$B$10)+($D$61*$B$11)+($D$62*$B$12)+($D$63*$B$13)+($D$64*$B$14)+($D$65*$B$15))+(($D$75/$D$76)*(($D$67*$B$9)+($D$68*$B$10)+($D$69*$B$11)+($D$70*$B$12)+($D$71*$B$13)+($D$72*$B$14)+($D$73*$B$15)))</f>
        <v>#DIV/0!</v>
      </c>
    </row>
    <row r="84" spans="1:4">
      <c r="A84" s="70" t="s">
        <v>2</v>
      </c>
      <c r="B84" s="45" t="e">
        <f>(($B$59*$B$18)+($B$60*$B$19)+($B$61*$B$20)+($B$62*$B$21)+($B$63*$B$22)+($B$64*$B$23)+($B$65*$B$24))+(($B$75/$B$76)*(($B$67*$B$18)+($B$68*$B$19)+($B$69*$B$20)+($B$70*$B$21)+($B$71*$B$22)+($B$72*$B$23)+($B$73*$B$24)))</f>
        <v>#DIV/0!</v>
      </c>
      <c r="C84" s="45" t="e">
        <f>(($C$59*$B$18)+($C$60*$B$19)+($C$61*$B$20)+($C$62*$B$21)+($C$63*$B$22)+($C$64*$B$23)+($C$65*$B$24))+(($C$75/$C$76)*(($C$67*$B$18)+($C$68*$B$19)+($C$69*$B$20)+($C$70*$B$21)+($C$71*$B$22)+($C$72*$B$23)+($C$73*$B$24)))</f>
        <v>#DIV/0!</v>
      </c>
      <c r="D84" s="45" t="e">
        <f>(($D$59*$B$18)+($D$60*$B$19)+($D$61*$B$20)+($D$62*$B$21)+($D$63*$B$22)+($D$64*$B$23)+($D$65*$B$24))+(($D$75/$D$76)*(($D$67*$B$18)+($D$68*$B$19)+($D$69*$B$20)+($D$70*$B$21)+($D$71*$B$22)+($D$72*$B$23)+($D$73*$B$24)))</f>
        <v>#DIV/0!</v>
      </c>
    </row>
  </sheetData>
  <mergeCells count="7">
    <mergeCell ref="A79:B79"/>
    <mergeCell ref="A54:B54"/>
    <mergeCell ref="A4:B4"/>
    <mergeCell ref="A1:E1"/>
    <mergeCell ref="A29:B29"/>
    <mergeCell ref="A41:B41"/>
    <mergeCell ref="E14:F14"/>
  </mergeCells>
  <conditionalFormatting sqref="B44:F44">
    <cfRule type="colorScale" priority="2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45:F45">
    <cfRule type="colorScale" priority="2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48:F48">
    <cfRule type="colorScale" priority="2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83:C83 C84">
    <cfRule type="colorScale" priority="1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83:D84 B84">
    <cfRule type="colorScale" priority="1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83:D83">
    <cfRule type="colorScale" priority="1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84:D84">
    <cfRule type="colorScale" priority="1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1:B15">
    <cfRule type="colorScale" priority="8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dataBar" priority="7">
      <dataBar>
        <cfvo type="min" val="0"/>
        <cfvo type="max" val="0"/>
        <color rgb="FF638EC6"/>
      </dataBar>
    </cfRule>
  </conditionalFormatting>
  <conditionalFormatting sqref="B20:B24">
    <cfRule type="colorScale" priority="6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dataBar" priority="3">
      <dataBar>
        <cfvo type="min" val="0"/>
        <cfvo type="max" val="0"/>
        <color rgb="FF638EC6"/>
      </dataBar>
    </cfRule>
  </conditionalFormatting>
  <conditionalFormatting sqref="F17:F21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dataBar" priority="1">
      <dataBar>
        <cfvo type="min" val="0"/>
        <cfvo type="max" val="0"/>
        <color rgb="FF638EC6"/>
      </dataBar>
    </cfRule>
  </conditionalFormatting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67"/>
  <sheetViews>
    <sheetView workbookViewId="0">
      <selection activeCell="W28" sqref="W28"/>
    </sheetView>
  </sheetViews>
  <sheetFormatPr baseColWidth="10" defaultRowHeight="15"/>
  <cols>
    <col min="1" max="1" width="18.140625" bestFit="1" customWidth="1"/>
    <col min="4" max="4" width="2.7109375" style="23" customWidth="1"/>
    <col min="5" max="5" width="18.140625" bestFit="1" customWidth="1"/>
    <col min="8" max="8" width="2.7109375" style="23" customWidth="1"/>
    <col min="9" max="9" width="18.140625" bestFit="1" customWidth="1"/>
    <col min="12" max="12" width="2.7109375" style="23" customWidth="1"/>
    <col min="13" max="13" width="18.140625" bestFit="1" customWidth="1"/>
    <col min="16" max="16" width="2.7109375" style="23" customWidth="1"/>
    <col min="17" max="17" width="18.140625" bestFit="1" customWidth="1"/>
    <col min="20" max="20" width="2.7109375" style="23" customWidth="1"/>
  </cols>
  <sheetData>
    <row r="1" spans="1:20" ht="15.75">
      <c r="A1" s="28" t="s">
        <v>18</v>
      </c>
      <c r="B1" s="29"/>
      <c r="C1" s="28"/>
      <c r="H1" s="25"/>
      <c r="I1" s="25"/>
      <c r="J1" s="25"/>
      <c r="K1" s="25"/>
      <c r="L1" s="25"/>
      <c r="M1" s="25"/>
      <c r="N1" s="25"/>
      <c r="O1" s="25"/>
      <c r="P1" s="25"/>
      <c r="Q1" s="25"/>
      <c r="T1" s="25"/>
    </row>
    <row r="2" spans="1:20">
      <c r="A2" s="29"/>
      <c r="B2" s="30" t="s">
        <v>0</v>
      </c>
      <c r="C2" s="30" t="s">
        <v>2</v>
      </c>
      <c r="H2" s="25"/>
      <c r="I2" s="25"/>
      <c r="J2" s="25"/>
      <c r="K2" s="25"/>
      <c r="L2" s="25"/>
      <c r="M2" s="25"/>
      <c r="N2" s="25"/>
      <c r="O2" s="25"/>
      <c r="P2" s="25"/>
      <c r="Q2" s="25"/>
      <c r="T2" s="25"/>
    </row>
    <row r="3" spans="1:20">
      <c r="A3" s="31" t="s">
        <v>6</v>
      </c>
      <c r="B3" s="2"/>
      <c r="C3" s="2"/>
      <c r="H3" s="25"/>
      <c r="I3" s="25"/>
      <c r="J3" s="25"/>
      <c r="K3" s="25"/>
      <c r="L3" s="25"/>
      <c r="M3" s="25"/>
      <c r="N3" s="25"/>
      <c r="O3" s="25"/>
      <c r="P3" s="25"/>
      <c r="Q3" s="25"/>
      <c r="T3" s="25"/>
    </row>
    <row r="4" spans="1:20">
      <c r="A4" s="32" t="s">
        <v>17</v>
      </c>
      <c r="B4" s="3"/>
      <c r="C4" s="3"/>
      <c r="H4" s="25"/>
      <c r="I4" s="25"/>
      <c r="J4" s="25"/>
      <c r="K4" s="25"/>
      <c r="L4" s="25"/>
      <c r="M4" s="25"/>
      <c r="N4" s="25"/>
      <c r="O4" s="25"/>
      <c r="P4" s="25"/>
      <c r="Q4" s="25"/>
      <c r="T4" s="25"/>
    </row>
    <row r="5" spans="1:20">
      <c r="A5" s="32" t="s">
        <v>7</v>
      </c>
      <c r="B5" s="3"/>
      <c r="C5" s="3"/>
      <c r="H5" s="25"/>
      <c r="I5" s="25"/>
      <c r="J5" s="25"/>
      <c r="K5" s="25"/>
      <c r="L5" s="25"/>
      <c r="M5" s="25"/>
      <c r="N5" s="25"/>
      <c r="O5" s="25"/>
      <c r="P5" s="25"/>
      <c r="Q5" s="25"/>
      <c r="T5" s="25"/>
    </row>
    <row r="6" spans="1:20">
      <c r="A6" s="32" t="s">
        <v>8</v>
      </c>
      <c r="B6" s="3"/>
      <c r="C6" s="3"/>
      <c r="H6" s="25"/>
      <c r="I6" s="25"/>
      <c r="J6" s="25"/>
      <c r="K6" s="25"/>
      <c r="L6" s="25"/>
      <c r="M6" s="25"/>
      <c r="N6" s="25"/>
      <c r="O6" s="25"/>
      <c r="P6" s="25"/>
      <c r="Q6" s="25"/>
      <c r="T6" s="25"/>
    </row>
    <row r="7" spans="1:20">
      <c r="A7" s="32" t="s">
        <v>9</v>
      </c>
      <c r="B7" s="3"/>
      <c r="C7" s="3"/>
      <c r="H7" s="25"/>
      <c r="I7" s="25"/>
      <c r="J7" s="25"/>
      <c r="K7" s="25"/>
      <c r="L7" s="25"/>
      <c r="M7" s="25"/>
      <c r="N7" s="25"/>
      <c r="O7" s="25"/>
      <c r="P7" s="25"/>
      <c r="Q7" s="25"/>
      <c r="T7" s="25"/>
    </row>
    <row r="8" spans="1:20">
      <c r="A8" s="32" t="s">
        <v>10</v>
      </c>
      <c r="B8" s="3"/>
      <c r="C8" s="3"/>
      <c r="H8" s="25"/>
      <c r="I8" s="25"/>
      <c r="J8" s="25"/>
      <c r="K8" s="25"/>
      <c r="L8" s="25"/>
      <c r="M8" s="25"/>
      <c r="N8" s="25"/>
      <c r="O8" s="25"/>
      <c r="P8" s="25"/>
      <c r="Q8" s="25"/>
      <c r="T8" s="25"/>
    </row>
    <row r="9" spans="1:20">
      <c r="A9" s="33" t="s">
        <v>11</v>
      </c>
      <c r="B9" s="4"/>
      <c r="C9" s="4"/>
      <c r="H9" s="25"/>
      <c r="I9" s="25"/>
      <c r="J9" s="25"/>
      <c r="K9" s="25"/>
      <c r="L9" s="25"/>
      <c r="M9" s="25"/>
      <c r="N9" s="25"/>
      <c r="O9" s="25"/>
      <c r="P9" s="25"/>
      <c r="Q9" s="25"/>
      <c r="T9" s="25"/>
    </row>
    <row r="10" spans="1:20">
      <c r="A10" s="29"/>
      <c r="B10" s="29"/>
      <c r="C10" s="29"/>
      <c r="H10" s="25"/>
      <c r="I10" s="25"/>
      <c r="J10" s="25"/>
      <c r="K10" s="25"/>
      <c r="L10" s="25"/>
      <c r="M10" s="25"/>
      <c r="N10" s="25"/>
      <c r="O10" s="25"/>
      <c r="P10" s="25"/>
      <c r="Q10" s="25"/>
      <c r="T10" s="25"/>
    </row>
    <row r="11" spans="1:20" s="25" customFormat="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spans="1:20">
      <c r="A12" t="s">
        <v>19</v>
      </c>
      <c r="B12" s="22"/>
      <c r="E12" t="s">
        <v>50</v>
      </c>
      <c r="F12" s="22"/>
      <c r="I12" t="s">
        <v>50</v>
      </c>
      <c r="J12" s="22"/>
      <c r="M12" t="s">
        <v>50</v>
      </c>
      <c r="N12" s="22"/>
      <c r="Q12" t="s">
        <v>19</v>
      </c>
      <c r="R12" s="22"/>
    </row>
    <row r="13" spans="1:20">
      <c r="A13" t="s">
        <v>20</v>
      </c>
      <c r="E13" t="s">
        <v>20</v>
      </c>
      <c r="I13" t="s">
        <v>51</v>
      </c>
      <c r="M13" t="s">
        <v>51</v>
      </c>
      <c r="Q13" t="s">
        <v>20</v>
      </c>
    </row>
    <row r="15" spans="1:20" ht="15.75">
      <c r="A15" s="24" t="s">
        <v>1</v>
      </c>
      <c r="B15" s="24"/>
      <c r="E15" s="24" t="s">
        <v>1</v>
      </c>
      <c r="F15" s="24"/>
      <c r="I15" s="24" t="s">
        <v>1</v>
      </c>
      <c r="J15" s="24"/>
      <c r="M15" s="24" t="s">
        <v>1</v>
      </c>
      <c r="N15" s="24"/>
      <c r="Q15" s="24" t="s">
        <v>1</v>
      </c>
      <c r="R15" s="24"/>
    </row>
    <row r="16" spans="1:20">
      <c r="B16" s="8" t="s">
        <v>0</v>
      </c>
      <c r="C16" s="8" t="s">
        <v>2</v>
      </c>
      <c r="F16" s="8" t="s">
        <v>0</v>
      </c>
      <c r="G16" s="8" t="s">
        <v>2</v>
      </c>
      <c r="J16" s="8" t="s">
        <v>0</v>
      </c>
      <c r="K16" s="8" t="s">
        <v>2</v>
      </c>
      <c r="N16" s="8" t="s">
        <v>0</v>
      </c>
      <c r="O16" s="8" t="s">
        <v>2</v>
      </c>
      <c r="R16" s="8" t="s">
        <v>0</v>
      </c>
      <c r="S16" s="8" t="s">
        <v>2</v>
      </c>
    </row>
    <row r="17" spans="1:19">
      <c r="A17" s="5" t="s">
        <v>6</v>
      </c>
      <c r="B17" s="2"/>
      <c r="C17" s="2"/>
      <c r="E17" s="5" t="s">
        <v>6</v>
      </c>
      <c r="F17" s="2"/>
      <c r="G17" s="2"/>
      <c r="I17" s="5" t="s">
        <v>6</v>
      </c>
      <c r="J17" s="2"/>
      <c r="K17" s="2"/>
      <c r="M17" s="5" t="s">
        <v>6</v>
      </c>
      <c r="N17" s="2"/>
      <c r="O17" s="2"/>
      <c r="Q17" s="5" t="s">
        <v>6</v>
      </c>
      <c r="R17" s="2"/>
      <c r="S17" s="2"/>
    </row>
    <row r="18" spans="1:19">
      <c r="A18" s="6" t="s">
        <v>17</v>
      </c>
      <c r="B18" s="3"/>
      <c r="C18" s="3"/>
      <c r="E18" s="6" t="s">
        <v>17</v>
      </c>
      <c r="F18" s="3"/>
      <c r="G18" s="3"/>
      <c r="I18" s="6" t="s">
        <v>17</v>
      </c>
      <c r="J18" s="3"/>
      <c r="K18" s="3"/>
      <c r="M18" s="6" t="s">
        <v>17</v>
      </c>
      <c r="N18" s="3"/>
      <c r="O18" s="3"/>
      <c r="Q18" s="6" t="s">
        <v>17</v>
      </c>
      <c r="R18" s="3"/>
      <c r="S18" s="3"/>
    </row>
    <row r="19" spans="1:19">
      <c r="A19" s="6" t="s">
        <v>7</v>
      </c>
      <c r="B19" s="3"/>
      <c r="C19" s="3"/>
      <c r="E19" s="6" t="s">
        <v>7</v>
      </c>
      <c r="F19" s="3"/>
      <c r="G19" s="3"/>
      <c r="I19" s="6" t="s">
        <v>7</v>
      </c>
      <c r="J19" s="3"/>
      <c r="K19" s="3"/>
      <c r="M19" s="6" t="s">
        <v>7</v>
      </c>
      <c r="N19" s="3"/>
      <c r="O19" s="3"/>
      <c r="Q19" s="6" t="s">
        <v>7</v>
      </c>
      <c r="R19" s="3"/>
      <c r="S19" s="3"/>
    </row>
    <row r="20" spans="1:19">
      <c r="A20" s="6" t="s">
        <v>8</v>
      </c>
      <c r="B20" s="3"/>
      <c r="C20" s="3"/>
      <c r="E20" s="6" t="s">
        <v>8</v>
      </c>
      <c r="F20" s="3"/>
      <c r="G20" s="3"/>
      <c r="I20" s="6" t="s">
        <v>8</v>
      </c>
      <c r="J20" s="3"/>
      <c r="K20" s="3"/>
      <c r="M20" s="6" t="s">
        <v>8</v>
      </c>
      <c r="N20" s="3"/>
      <c r="O20" s="3"/>
      <c r="Q20" s="6" t="s">
        <v>8</v>
      </c>
      <c r="R20" s="3"/>
      <c r="S20" s="3"/>
    </row>
    <row r="21" spans="1:19">
      <c r="A21" s="6" t="s">
        <v>9</v>
      </c>
      <c r="B21" s="3"/>
      <c r="C21" s="3"/>
      <c r="E21" s="6" t="s">
        <v>9</v>
      </c>
      <c r="F21" s="3"/>
      <c r="G21" s="3"/>
      <c r="I21" s="6" t="s">
        <v>9</v>
      </c>
      <c r="J21" s="3"/>
      <c r="K21" s="3"/>
      <c r="M21" s="6" t="s">
        <v>9</v>
      </c>
      <c r="N21" s="3"/>
      <c r="O21" s="3"/>
      <c r="Q21" s="6" t="s">
        <v>9</v>
      </c>
      <c r="R21" s="3"/>
      <c r="S21" s="3"/>
    </row>
    <row r="22" spans="1:19">
      <c r="A22" s="6" t="s">
        <v>10</v>
      </c>
      <c r="B22" s="3"/>
      <c r="C22" s="3"/>
      <c r="E22" s="6" t="s">
        <v>10</v>
      </c>
      <c r="F22" s="3"/>
      <c r="G22" s="3"/>
      <c r="I22" s="6" t="s">
        <v>10</v>
      </c>
      <c r="J22" s="3"/>
      <c r="K22" s="3"/>
      <c r="M22" s="6" t="s">
        <v>10</v>
      </c>
      <c r="N22" s="3"/>
      <c r="O22" s="3"/>
      <c r="Q22" s="6" t="s">
        <v>10</v>
      </c>
      <c r="R22" s="3"/>
      <c r="S22" s="3"/>
    </row>
    <row r="23" spans="1:19">
      <c r="A23" s="7" t="s">
        <v>11</v>
      </c>
      <c r="B23" s="4"/>
      <c r="C23" s="4"/>
      <c r="E23" s="7" t="s">
        <v>11</v>
      </c>
      <c r="F23" s="4"/>
      <c r="G23" s="4"/>
      <c r="I23" s="7" t="s">
        <v>11</v>
      </c>
      <c r="J23" s="4"/>
      <c r="K23" s="4"/>
      <c r="M23" s="7" t="s">
        <v>11</v>
      </c>
      <c r="N23" s="4"/>
      <c r="O23" s="4"/>
      <c r="Q23" s="7" t="s">
        <v>11</v>
      </c>
      <c r="R23" s="4"/>
      <c r="S23" s="4"/>
    </row>
    <row r="25" spans="1:19">
      <c r="A25" s="23"/>
      <c r="B25" s="23"/>
      <c r="C25" s="23"/>
      <c r="E25" s="23"/>
      <c r="F25" s="23"/>
      <c r="G25" s="23"/>
      <c r="I25" s="23"/>
      <c r="J25" s="23"/>
      <c r="K25" s="23"/>
      <c r="M25" s="23"/>
      <c r="N25" s="23"/>
      <c r="O25" s="23"/>
      <c r="Q25" s="23"/>
      <c r="R25" s="23"/>
      <c r="S25" s="23"/>
    </row>
    <row r="26" spans="1:19">
      <c r="A26" t="s">
        <v>19</v>
      </c>
      <c r="B26" s="22"/>
      <c r="E26" t="s">
        <v>19</v>
      </c>
      <c r="F26" s="22"/>
      <c r="I26" t="s">
        <v>19</v>
      </c>
      <c r="J26" s="22"/>
      <c r="M26" t="s">
        <v>19</v>
      </c>
      <c r="N26" s="22"/>
      <c r="Q26" t="s">
        <v>19</v>
      </c>
      <c r="R26" s="22"/>
    </row>
    <row r="27" spans="1:19">
      <c r="A27" t="s">
        <v>20</v>
      </c>
      <c r="E27" t="s">
        <v>20</v>
      </c>
      <c r="I27" t="s">
        <v>20</v>
      </c>
      <c r="M27" t="s">
        <v>20</v>
      </c>
      <c r="Q27" t="s">
        <v>20</v>
      </c>
    </row>
    <row r="29" spans="1:19" ht="15.75">
      <c r="A29" s="24" t="s">
        <v>1</v>
      </c>
      <c r="B29" s="24"/>
      <c r="E29" s="24" t="s">
        <v>1</v>
      </c>
      <c r="F29" s="24"/>
      <c r="I29" s="24" t="s">
        <v>1</v>
      </c>
      <c r="J29" s="24"/>
      <c r="M29" s="24" t="s">
        <v>1</v>
      </c>
      <c r="N29" s="24"/>
      <c r="Q29" s="24" t="s">
        <v>1</v>
      </c>
      <c r="R29" s="24"/>
    </row>
    <row r="30" spans="1:19">
      <c r="B30" s="8" t="s">
        <v>0</v>
      </c>
      <c r="C30" s="8" t="s">
        <v>2</v>
      </c>
      <c r="F30" s="8" t="s">
        <v>0</v>
      </c>
      <c r="G30" s="8" t="s">
        <v>2</v>
      </c>
      <c r="J30" s="8" t="s">
        <v>0</v>
      </c>
      <c r="K30" s="8" t="s">
        <v>2</v>
      </c>
      <c r="N30" s="8" t="s">
        <v>0</v>
      </c>
      <c r="O30" s="8" t="s">
        <v>2</v>
      </c>
      <c r="R30" s="8" t="s">
        <v>0</v>
      </c>
      <c r="S30" s="8" t="s">
        <v>2</v>
      </c>
    </row>
    <row r="31" spans="1:19">
      <c r="A31" s="5" t="s">
        <v>6</v>
      </c>
      <c r="B31" s="2"/>
      <c r="C31" s="2"/>
      <c r="E31" s="5" t="s">
        <v>6</v>
      </c>
      <c r="F31" s="2"/>
      <c r="G31" s="2"/>
      <c r="I31" s="5" t="s">
        <v>6</v>
      </c>
      <c r="J31" s="2"/>
      <c r="K31" s="2"/>
      <c r="M31" s="5" t="s">
        <v>6</v>
      </c>
      <c r="N31" s="2"/>
      <c r="O31" s="2"/>
      <c r="Q31" s="5" t="s">
        <v>6</v>
      </c>
      <c r="R31" s="2"/>
      <c r="S31" s="2"/>
    </row>
    <row r="32" spans="1:19">
      <c r="A32" s="6" t="s">
        <v>17</v>
      </c>
      <c r="B32" s="3"/>
      <c r="C32" s="3"/>
      <c r="E32" s="6" t="s">
        <v>17</v>
      </c>
      <c r="F32" s="3"/>
      <c r="G32" s="3"/>
      <c r="I32" s="6" t="s">
        <v>17</v>
      </c>
      <c r="J32" s="3"/>
      <c r="K32" s="3"/>
      <c r="M32" s="6" t="s">
        <v>17</v>
      </c>
      <c r="N32" s="3"/>
      <c r="O32" s="3"/>
      <c r="Q32" s="6" t="s">
        <v>17</v>
      </c>
      <c r="R32" s="3"/>
      <c r="S32" s="3"/>
    </row>
    <row r="33" spans="1:19">
      <c r="A33" s="6" t="s">
        <v>7</v>
      </c>
      <c r="B33" s="3"/>
      <c r="C33" s="3"/>
      <c r="E33" s="6" t="s">
        <v>7</v>
      </c>
      <c r="F33" s="3"/>
      <c r="G33" s="3"/>
      <c r="I33" s="6" t="s">
        <v>7</v>
      </c>
      <c r="J33" s="3"/>
      <c r="K33" s="3"/>
      <c r="M33" s="6" t="s">
        <v>7</v>
      </c>
      <c r="N33" s="3"/>
      <c r="O33" s="3"/>
      <c r="Q33" s="6" t="s">
        <v>7</v>
      </c>
      <c r="R33" s="3"/>
      <c r="S33" s="3"/>
    </row>
    <row r="34" spans="1:19">
      <c r="A34" s="6" t="s">
        <v>8</v>
      </c>
      <c r="B34" s="3"/>
      <c r="C34" s="3"/>
      <c r="E34" s="6" t="s">
        <v>8</v>
      </c>
      <c r="F34" s="3"/>
      <c r="G34" s="3"/>
      <c r="I34" s="6" t="s">
        <v>8</v>
      </c>
      <c r="J34" s="3"/>
      <c r="K34" s="3"/>
      <c r="M34" s="6" t="s">
        <v>8</v>
      </c>
      <c r="N34" s="3"/>
      <c r="O34" s="3"/>
      <c r="Q34" s="6" t="s">
        <v>8</v>
      </c>
      <c r="R34" s="3"/>
      <c r="S34" s="3"/>
    </row>
    <row r="35" spans="1:19">
      <c r="A35" s="6" t="s">
        <v>9</v>
      </c>
      <c r="B35" s="3"/>
      <c r="C35" s="3"/>
      <c r="E35" s="6" t="s">
        <v>9</v>
      </c>
      <c r="F35" s="3"/>
      <c r="G35" s="3"/>
      <c r="I35" s="6" t="s">
        <v>9</v>
      </c>
      <c r="J35" s="3"/>
      <c r="K35" s="3"/>
      <c r="M35" s="6" t="s">
        <v>9</v>
      </c>
      <c r="N35" s="3"/>
      <c r="O35" s="3"/>
      <c r="Q35" s="6" t="s">
        <v>9</v>
      </c>
      <c r="R35" s="3"/>
      <c r="S35" s="3"/>
    </row>
    <row r="36" spans="1:19">
      <c r="A36" s="6" t="s">
        <v>10</v>
      </c>
      <c r="B36" s="3"/>
      <c r="C36" s="3"/>
      <c r="E36" s="6" t="s">
        <v>10</v>
      </c>
      <c r="F36" s="3"/>
      <c r="G36" s="3"/>
      <c r="I36" s="6" t="s">
        <v>10</v>
      </c>
      <c r="J36" s="3"/>
      <c r="K36" s="3"/>
      <c r="M36" s="6" t="s">
        <v>10</v>
      </c>
      <c r="N36" s="3"/>
      <c r="O36" s="3"/>
      <c r="Q36" s="6" t="s">
        <v>10</v>
      </c>
      <c r="R36" s="3"/>
      <c r="S36" s="3"/>
    </row>
    <row r="37" spans="1:19">
      <c r="A37" s="7" t="s">
        <v>11</v>
      </c>
      <c r="B37" s="4"/>
      <c r="C37" s="4"/>
      <c r="E37" s="7" t="s">
        <v>11</v>
      </c>
      <c r="F37" s="4"/>
      <c r="G37" s="4"/>
      <c r="I37" s="7" t="s">
        <v>11</v>
      </c>
      <c r="J37" s="4"/>
      <c r="K37" s="4"/>
      <c r="M37" s="7" t="s">
        <v>11</v>
      </c>
      <c r="N37" s="4"/>
      <c r="O37" s="4"/>
      <c r="Q37" s="7" t="s">
        <v>11</v>
      </c>
      <c r="R37" s="4"/>
      <c r="S37" s="4"/>
    </row>
    <row r="39" spans="1:19">
      <c r="A39" s="23"/>
      <c r="B39" s="23"/>
      <c r="C39" s="23"/>
      <c r="E39" s="23"/>
      <c r="F39" s="23"/>
      <c r="G39" s="23"/>
      <c r="I39" s="23"/>
      <c r="J39" s="23"/>
      <c r="K39" s="23"/>
      <c r="M39" s="23"/>
      <c r="N39" s="23"/>
      <c r="O39" s="23"/>
      <c r="Q39" s="23"/>
      <c r="R39" s="23"/>
      <c r="S39" s="23"/>
    </row>
    <row r="40" spans="1:19">
      <c r="A40" t="s">
        <v>19</v>
      </c>
      <c r="B40" s="22"/>
      <c r="E40" t="s">
        <v>19</v>
      </c>
      <c r="F40" s="22"/>
      <c r="I40" t="s">
        <v>19</v>
      </c>
      <c r="J40" s="22"/>
      <c r="M40" t="s">
        <v>19</v>
      </c>
      <c r="N40" s="22"/>
      <c r="Q40" t="s">
        <v>19</v>
      </c>
      <c r="R40" s="22"/>
    </row>
    <row r="41" spans="1:19">
      <c r="A41" t="s">
        <v>20</v>
      </c>
      <c r="E41" t="s">
        <v>20</v>
      </c>
      <c r="I41" t="s">
        <v>20</v>
      </c>
      <c r="M41" t="s">
        <v>20</v>
      </c>
      <c r="Q41" t="s">
        <v>20</v>
      </c>
    </row>
    <row r="43" spans="1:19" ht="15.75">
      <c r="A43" s="24" t="s">
        <v>1</v>
      </c>
      <c r="B43" s="24"/>
      <c r="E43" s="24" t="s">
        <v>1</v>
      </c>
      <c r="F43" s="24"/>
      <c r="I43" s="24" t="s">
        <v>1</v>
      </c>
      <c r="J43" s="24"/>
      <c r="M43" s="24" t="s">
        <v>1</v>
      </c>
      <c r="N43" s="24"/>
      <c r="Q43" s="24" t="s">
        <v>1</v>
      </c>
      <c r="R43" s="24"/>
    </row>
    <row r="44" spans="1:19">
      <c r="B44" s="8" t="s">
        <v>0</v>
      </c>
      <c r="C44" s="8" t="s">
        <v>2</v>
      </c>
      <c r="F44" s="8" t="s">
        <v>0</v>
      </c>
      <c r="G44" s="8" t="s">
        <v>2</v>
      </c>
      <c r="J44" s="8" t="s">
        <v>0</v>
      </c>
      <c r="K44" s="8" t="s">
        <v>2</v>
      </c>
      <c r="N44" s="8" t="s">
        <v>0</v>
      </c>
      <c r="O44" s="8" t="s">
        <v>2</v>
      </c>
      <c r="R44" s="8" t="s">
        <v>0</v>
      </c>
      <c r="S44" s="8" t="s">
        <v>2</v>
      </c>
    </row>
    <row r="45" spans="1:19">
      <c r="A45" s="5" t="s">
        <v>6</v>
      </c>
      <c r="B45" s="2"/>
      <c r="C45" s="2"/>
      <c r="E45" s="5" t="s">
        <v>6</v>
      </c>
      <c r="F45" s="2"/>
      <c r="G45" s="2"/>
      <c r="I45" s="5" t="s">
        <v>6</v>
      </c>
      <c r="J45" s="2"/>
      <c r="K45" s="2"/>
      <c r="M45" s="5" t="s">
        <v>6</v>
      </c>
      <c r="N45" s="2"/>
      <c r="O45" s="2"/>
      <c r="Q45" s="5" t="s">
        <v>6</v>
      </c>
      <c r="R45" s="2"/>
      <c r="S45" s="2"/>
    </row>
    <row r="46" spans="1:19">
      <c r="A46" s="6" t="s">
        <v>17</v>
      </c>
      <c r="B46" s="3"/>
      <c r="C46" s="3"/>
      <c r="E46" s="6" t="s">
        <v>17</v>
      </c>
      <c r="F46" s="3"/>
      <c r="G46" s="3"/>
      <c r="I46" s="6" t="s">
        <v>17</v>
      </c>
      <c r="J46" s="3"/>
      <c r="K46" s="3"/>
      <c r="M46" s="6" t="s">
        <v>17</v>
      </c>
      <c r="N46" s="3"/>
      <c r="O46" s="3"/>
      <c r="Q46" s="6" t="s">
        <v>17</v>
      </c>
      <c r="R46" s="3"/>
      <c r="S46" s="3"/>
    </row>
    <row r="47" spans="1:19">
      <c r="A47" s="6" t="s">
        <v>7</v>
      </c>
      <c r="B47" s="3"/>
      <c r="C47" s="3"/>
      <c r="E47" s="6" t="s">
        <v>7</v>
      </c>
      <c r="F47" s="3"/>
      <c r="G47" s="3"/>
      <c r="I47" s="6" t="s">
        <v>7</v>
      </c>
      <c r="J47" s="3"/>
      <c r="K47" s="3"/>
      <c r="M47" s="6" t="s">
        <v>7</v>
      </c>
      <c r="N47" s="3"/>
      <c r="O47" s="3"/>
      <c r="Q47" s="6" t="s">
        <v>7</v>
      </c>
      <c r="R47" s="3"/>
      <c r="S47" s="3"/>
    </row>
    <row r="48" spans="1:19">
      <c r="A48" s="6" t="s">
        <v>8</v>
      </c>
      <c r="B48" s="3"/>
      <c r="C48" s="3"/>
      <c r="E48" s="6" t="s">
        <v>8</v>
      </c>
      <c r="F48" s="3"/>
      <c r="G48" s="3"/>
      <c r="I48" s="6" t="s">
        <v>8</v>
      </c>
      <c r="J48" s="3"/>
      <c r="K48" s="3"/>
      <c r="M48" s="6" t="s">
        <v>8</v>
      </c>
      <c r="N48" s="3"/>
      <c r="O48" s="3"/>
      <c r="Q48" s="6" t="s">
        <v>8</v>
      </c>
      <c r="R48" s="3"/>
      <c r="S48" s="3"/>
    </row>
    <row r="49" spans="1:19">
      <c r="A49" s="6" t="s">
        <v>9</v>
      </c>
      <c r="B49" s="3"/>
      <c r="C49" s="3"/>
      <c r="E49" s="6" t="s">
        <v>9</v>
      </c>
      <c r="F49" s="3"/>
      <c r="G49" s="3"/>
      <c r="I49" s="6" t="s">
        <v>9</v>
      </c>
      <c r="J49" s="3"/>
      <c r="K49" s="3"/>
      <c r="M49" s="6" t="s">
        <v>9</v>
      </c>
      <c r="N49" s="3"/>
      <c r="O49" s="3"/>
      <c r="Q49" s="6" t="s">
        <v>9</v>
      </c>
      <c r="R49" s="3"/>
      <c r="S49" s="3"/>
    </row>
    <row r="50" spans="1:19">
      <c r="A50" s="6" t="s">
        <v>10</v>
      </c>
      <c r="B50" s="3"/>
      <c r="C50" s="3"/>
      <c r="E50" s="6" t="s">
        <v>10</v>
      </c>
      <c r="F50" s="3"/>
      <c r="G50" s="3"/>
      <c r="I50" s="6" t="s">
        <v>10</v>
      </c>
      <c r="J50" s="3"/>
      <c r="K50" s="3"/>
      <c r="M50" s="6" t="s">
        <v>10</v>
      </c>
      <c r="N50" s="3"/>
      <c r="O50" s="3"/>
      <c r="Q50" s="6" t="s">
        <v>10</v>
      </c>
      <c r="R50" s="3"/>
      <c r="S50" s="3"/>
    </row>
    <row r="51" spans="1:19">
      <c r="A51" s="7" t="s">
        <v>11</v>
      </c>
      <c r="B51" s="4"/>
      <c r="C51" s="4"/>
      <c r="E51" s="7" t="s">
        <v>11</v>
      </c>
      <c r="F51" s="4"/>
      <c r="G51" s="4"/>
      <c r="I51" s="7" t="s">
        <v>11</v>
      </c>
      <c r="J51" s="4"/>
      <c r="K51" s="4"/>
      <c r="M51" s="7" t="s">
        <v>11</v>
      </c>
      <c r="N51" s="4"/>
      <c r="O51" s="4"/>
      <c r="Q51" s="7" t="s">
        <v>11</v>
      </c>
      <c r="R51" s="4"/>
      <c r="S51" s="4"/>
    </row>
    <row r="53" spans="1:19">
      <c r="A53" s="23"/>
      <c r="B53" s="23"/>
      <c r="C53" s="23"/>
      <c r="E53" s="23"/>
      <c r="F53" s="23"/>
      <c r="G53" s="23"/>
      <c r="I53" s="23"/>
      <c r="J53" s="23"/>
      <c r="K53" s="23"/>
      <c r="M53" s="23"/>
      <c r="N53" s="23"/>
      <c r="O53" s="23"/>
      <c r="Q53" s="23"/>
      <c r="R53" s="23"/>
      <c r="S53" s="23"/>
    </row>
    <row r="54" spans="1:19">
      <c r="A54" t="s">
        <v>19</v>
      </c>
      <c r="B54" s="22"/>
      <c r="E54" t="s">
        <v>19</v>
      </c>
      <c r="F54" s="22"/>
      <c r="I54" t="s">
        <v>19</v>
      </c>
      <c r="J54" s="22"/>
      <c r="M54" t="s">
        <v>19</v>
      </c>
      <c r="N54" s="22"/>
      <c r="Q54" t="s">
        <v>19</v>
      </c>
      <c r="R54" s="22"/>
    </row>
    <row r="55" spans="1:19">
      <c r="A55" t="s">
        <v>20</v>
      </c>
      <c r="E55" t="s">
        <v>20</v>
      </c>
      <c r="I55" t="s">
        <v>20</v>
      </c>
      <c r="M55" t="s">
        <v>20</v>
      </c>
      <c r="Q55" t="s">
        <v>20</v>
      </c>
    </row>
    <row r="57" spans="1:19" ht="15.75">
      <c r="A57" s="24" t="s">
        <v>1</v>
      </c>
      <c r="B57" s="24"/>
      <c r="E57" s="24" t="s">
        <v>1</v>
      </c>
      <c r="F57" s="24"/>
      <c r="I57" s="24" t="s">
        <v>1</v>
      </c>
      <c r="J57" s="24"/>
      <c r="M57" s="24" t="s">
        <v>1</v>
      </c>
      <c r="N57" s="24"/>
      <c r="Q57" s="24" t="s">
        <v>1</v>
      </c>
      <c r="R57" s="24"/>
    </row>
    <row r="58" spans="1:19">
      <c r="B58" s="8" t="s">
        <v>0</v>
      </c>
      <c r="C58" s="8" t="s">
        <v>2</v>
      </c>
      <c r="F58" s="8" t="s">
        <v>0</v>
      </c>
      <c r="G58" s="8" t="s">
        <v>2</v>
      </c>
      <c r="J58" s="8" t="s">
        <v>0</v>
      </c>
      <c r="K58" s="8" t="s">
        <v>2</v>
      </c>
      <c r="N58" s="8" t="s">
        <v>0</v>
      </c>
      <c r="O58" s="8" t="s">
        <v>2</v>
      </c>
      <c r="R58" s="8" t="s">
        <v>0</v>
      </c>
      <c r="S58" s="8" t="s">
        <v>2</v>
      </c>
    </row>
    <row r="59" spans="1:19">
      <c r="A59" s="5" t="s">
        <v>6</v>
      </c>
      <c r="B59" s="2"/>
      <c r="C59" s="2"/>
      <c r="E59" s="5" t="s">
        <v>6</v>
      </c>
      <c r="F59" s="2"/>
      <c r="G59" s="2"/>
      <c r="I59" s="5" t="s">
        <v>6</v>
      </c>
      <c r="J59" s="2"/>
      <c r="K59" s="2"/>
      <c r="M59" s="5" t="s">
        <v>6</v>
      </c>
      <c r="N59" s="2"/>
      <c r="O59" s="2"/>
      <c r="Q59" s="5" t="s">
        <v>6</v>
      </c>
      <c r="R59" s="2"/>
      <c r="S59" s="2"/>
    </row>
    <row r="60" spans="1:19">
      <c r="A60" s="6" t="s">
        <v>17</v>
      </c>
      <c r="B60" s="3"/>
      <c r="C60" s="3"/>
      <c r="E60" s="6" t="s">
        <v>17</v>
      </c>
      <c r="F60" s="3"/>
      <c r="G60" s="3"/>
      <c r="I60" s="6" t="s">
        <v>17</v>
      </c>
      <c r="J60" s="3"/>
      <c r="K60" s="3"/>
      <c r="M60" s="6" t="s">
        <v>17</v>
      </c>
      <c r="N60" s="3"/>
      <c r="O60" s="3"/>
      <c r="Q60" s="6" t="s">
        <v>17</v>
      </c>
      <c r="R60" s="3"/>
      <c r="S60" s="3"/>
    </row>
    <row r="61" spans="1:19">
      <c r="A61" s="6" t="s">
        <v>7</v>
      </c>
      <c r="B61" s="3"/>
      <c r="C61" s="3"/>
      <c r="E61" s="6" t="s">
        <v>7</v>
      </c>
      <c r="F61" s="3"/>
      <c r="G61" s="3"/>
      <c r="I61" s="6" t="s">
        <v>7</v>
      </c>
      <c r="J61" s="3"/>
      <c r="K61" s="3"/>
      <c r="M61" s="6" t="s">
        <v>7</v>
      </c>
      <c r="N61" s="3"/>
      <c r="O61" s="3"/>
      <c r="Q61" s="6" t="s">
        <v>7</v>
      </c>
      <c r="R61" s="3"/>
      <c r="S61" s="3"/>
    </row>
    <row r="62" spans="1:19">
      <c r="A62" s="6" t="s">
        <v>8</v>
      </c>
      <c r="B62" s="3"/>
      <c r="C62" s="3"/>
      <c r="E62" s="6" t="s">
        <v>8</v>
      </c>
      <c r="F62" s="3"/>
      <c r="G62" s="3"/>
      <c r="I62" s="6" t="s">
        <v>8</v>
      </c>
      <c r="J62" s="3"/>
      <c r="K62" s="3"/>
      <c r="M62" s="6" t="s">
        <v>8</v>
      </c>
      <c r="N62" s="3"/>
      <c r="O62" s="3"/>
      <c r="Q62" s="6" t="s">
        <v>8</v>
      </c>
      <c r="R62" s="3"/>
      <c r="S62" s="3"/>
    </row>
    <row r="63" spans="1:19">
      <c r="A63" s="6" t="s">
        <v>9</v>
      </c>
      <c r="B63" s="3"/>
      <c r="C63" s="3"/>
      <c r="E63" s="6" t="s">
        <v>9</v>
      </c>
      <c r="F63" s="3"/>
      <c r="G63" s="3"/>
      <c r="I63" s="6" t="s">
        <v>9</v>
      </c>
      <c r="J63" s="3"/>
      <c r="K63" s="3"/>
      <c r="M63" s="6" t="s">
        <v>9</v>
      </c>
      <c r="N63" s="3"/>
      <c r="O63" s="3"/>
      <c r="Q63" s="6" t="s">
        <v>9</v>
      </c>
      <c r="R63" s="3"/>
      <c r="S63" s="3"/>
    </row>
    <row r="64" spans="1:19">
      <c r="A64" s="6" t="s">
        <v>10</v>
      </c>
      <c r="B64" s="3"/>
      <c r="C64" s="3"/>
      <c r="E64" s="6" t="s">
        <v>10</v>
      </c>
      <c r="F64" s="3"/>
      <c r="G64" s="3"/>
      <c r="I64" s="6" t="s">
        <v>10</v>
      </c>
      <c r="J64" s="3"/>
      <c r="K64" s="3"/>
      <c r="M64" s="6" t="s">
        <v>10</v>
      </c>
      <c r="N64" s="3"/>
      <c r="O64" s="3"/>
      <c r="Q64" s="6" t="s">
        <v>10</v>
      </c>
      <c r="R64" s="3"/>
      <c r="S64" s="3"/>
    </row>
    <row r="65" spans="1:19">
      <c r="A65" s="7" t="s">
        <v>11</v>
      </c>
      <c r="B65" s="4"/>
      <c r="C65" s="4"/>
      <c r="E65" s="7" t="s">
        <v>11</v>
      </c>
      <c r="F65" s="4"/>
      <c r="G65" s="4"/>
      <c r="I65" s="7" t="s">
        <v>11</v>
      </c>
      <c r="J65" s="4"/>
      <c r="K65" s="4"/>
      <c r="M65" s="7" t="s">
        <v>11</v>
      </c>
      <c r="N65" s="4"/>
      <c r="O65" s="4"/>
      <c r="Q65" s="7" t="s">
        <v>11</v>
      </c>
      <c r="R65" s="4"/>
      <c r="S65" s="4"/>
    </row>
    <row r="67" spans="1:19">
      <c r="A67" s="23"/>
      <c r="B67" s="23"/>
      <c r="C67" s="23"/>
      <c r="E67" s="23"/>
      <c r="F67" s="23"/>
      <c r="G67" s="23"/>
      <c r="I67" s="23"/>
      <c r="J67" s="23"/>
      <c r="K67" s="23"/>
      <c r="M67" s="23"/>
      <c r="N67" s="23"/>
      <c r="O67" s="23"/>
      <c r="Q67" s="23"/>
      <c r="R67" s="23"/>
      <c r="S67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Poids Stats</vt:lpstr>
      <vt:lpstr>Simcrafts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YUGY</dc:creator>
  <cp:lastModifiedBy>YUGY</cp:lastModifiedBy>
  <dcterms:created xsi:type="dcterms:W3CDTF">2014-12-12T07:44:17Z</dcterms:created>
  <dcterms:modified xsi:type="dcterms:W3CDTF">2015-04-02T22:30:47Z</dcterms:modified>
</cp:coreProperties>
</file>