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Bibliothèques\Bureau\Arnaud\Dofus\"/>
    </mc:Choice>
  </mc:AlternateContent>
  <bookViews>
    <workbookView xWindow="0" yWindow="0" windowWidth="21570" windowHeight="81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I29" i="1" s="1"/>
  <c r="H29" i="1"/>
  <c r="J29" i="1"/>
  <c r="G29" i="1"/>
  <c r="E28" i="1"/>
  <c r="G28" i="1"/>
  <c r="I28" i="1" s="1"/>
  <c r="H28" i="1"/>
  <c r="J28" i="1" s="1"/>
  <c r="E27" i="1"/>
  <c r="H27" i="1"/>
  <c r="J27" i="1" s="1"/>
  <c r="G27" i="1"/>
  <c r="E26" i="1"/>
  <c r="I26" i="1" s="1"/>
  <c r="H26" i="1"/>
  <c r="J26" i="1" s="1"/>
  <c r="G26" i="1"/>
  <c r="I27" i="1" l="1"/>
  <c r="E25" i="1"/>
  <c r="H25" i="1"/>
  <c r="J25" i="1"/>
  <c r="G25" i="1"/>
  <c r="I25" i="1" s="1"/>
  <c r="E24" i="1"/>
  <c r="I24" i="1"/>
  <c r="H24" i="1"/>
  <c r="J24" i="1"/>
  <c r="G24" i="1"/>
  <c r="E23" i="1"/>
  <c r="I23" i="1" s="1"/>
  <c r="H23" i="1"/>
  <c r="J23" i="1"/>
  <c r="G23" i="1"/>
  <c r="E22" i="1"/>
  <c r="G22" i="1"/>
  <c r="I22" i="1" s="1"/>
  <c r="H22" i="1"/>
  <c r="J22" i="1" s="1"/>
  <c r="E21" i="1"/>
  <c r="H21" i="1"/>
  <c r="J21" i="1" s="1"/>
  <c r="G21" i="1"/>
  <c r="I21" i="1" s="1"/>
  <c r="J13" i="1" l="1"/>
  <c r="H3" i="1"/>
  <c r="J3" i="1" s="1"/>
  <c r="H4" i="1"/>
  <c r="J4" i="1" s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" i="1"/>
  <c r="J2" i="1" s="1"/>
  <c r="E20" i="1" l="1"/>
  <c r="G20" i="1"/>
  <c r="I20" i="1" s="1"/>
  <c r="E19" i="1"/>
  <c r="G19" i="1"/>
  <c r="E18" i="1"/>
  <c r="G18" i="1"/>
  <c r="I18" i="1" s="1"/>
  <c r="E17" i="1"/>
  <c r="G17" i="1"/>
  <c r="I17" i="1" s="1"/>
  <c r="E16" i="1"/>
  <c r="I16" i="1"/>
  <c r="G16" i="1"/>
  <c r="E15" i="1"/>
  <c r="G15" i="1"/>
  <c r="I15" i="1" s="1"/>
  <c r="E14" i="1"/>
  <c r="G14" i="1"/>
  <c r="I14" i="1" s="1"/>
  <c r="E13" i="1"/>
  <c r="G13" i="1"/>
  <c r="I13" i="1" s="1"/>
  <c r="E12" i="1"/>
  <c r="G12" i="1"/>
  <c r="E11" i="1"/>
  <c r="G11" i="1"/>
  <c r="E10" i="1"/>
  <c r="G10" i="1"/>
  <c r="E9" i="1"/>
  <c r="G9" i="1"/>
  <c r="E8" i="1"/>
  <c r="G8" i="1"/>
  <c r="I8" i="1" s="1"/>
  <c r="E7" i="1"/>
  <c r="G7" i="1"/>
  <c r="I7" i="1" s="1"/>
  <c r="E6" i="1"/>
  <c r="G6" i="1"/>
  <c r="I6" i="1" s="1"/>
  <c r="G5" i="1"/>
  <c r="I5" i="1" s="1"/>
  <c r="E5" i="1"/>
  <c r="G4" i="1"/>
  <c r="E4" i="1"/>
  <c r="G3" i="1"/>
  <c r="I3" i="1" s="1"/>
  <c r="E3" i="1"/>
  <c r="G2" i="1"/>
  <c r="E2" i="1"/>
  <c r="I9" i="1" l="1"/>
  <c r="I11" i="1"/>
  <c r="I19" i="1"/>
  <c r="I10" i="1"/>
  <c r="I12" i="1"/>
  <c r="I4" i="1"/>
  <c r="I2" i="1"/>
</calcChain>
</file>

<file path=xl/sharedStrings.xml><?xml version="1.0" encoding="utf-8"?>
<sst xmlns="http://schemas.openxmlformats.org/spreadsheetml/2006/main" count="40" uniqueCount="40">
  <si>
    <t>Item</t>
  </si>
  <si>
    <t>Bénéfice</t>
  </si>
  <si>
    <t>Marge (%)</t>
  </si>
  <si>
    <t>Vendu ?</t>
  </si>
  <si>
    <t>Rune ga pa</t>
  </si>
  <si>
    <t>Quantité</t>
  </si>
  <si>
    <t>Prix de vente total</t>
  </si>
  <si>
    <t>Prix de vente unitaire</t>
  </si>
  <si>
    <t>Prix d'achat total</t>
  </si>
  <si>
    <t>Prix d'achat unitaire</t>
  </si>
  <si>
    <t>Rune ra ine</t>
  </si>
  <si>
    <t>Rune tac</t>
  </si>
  <si>
    <t>Amulette de l'obsidiantre</t>
  </si>
  <si>
    <t>Puissant parchemin de sagesse</t>
  </si>
  <si>
    <t>Phorror</t>
  </si>
  <si>
    <t>Broderie de nileza</t>
  </si>
  <si>
    <t>Braguette de nileza</t>
  </si>
  <si>
    <t>Poil d'aisselle de missiz frizz</t>
  </si>
  <si>
    <t>Laine de sylargh</t>
  </si>
  <si>
    <t>Queue de glourséleste</t>
  </si>
  <si>
    <t>Vigoureux majeur</t>
  </si>
  <si>
    <t xml:space="preserve">Survivant majeur </t>
  </si>
  <si>
    <t>Soigneur majeur</t>
  </si>
  <si>
    <t>Precurseur majeur</t>
  </si>
  <si>
    <t>Porteur majeur</t>
  </si>
  <si>
    <t>Initiateur majeur</t>
  </si>
  <si>
    <t>Furibond majeur</t>
  </si>
  <si>
    <t>Astucieux majeur</t>
  </si>
  <si>
    <t>Date d'achat</t>
  </si>
  <si>
    <t>Date de vente</t>
  </si>
  <si>
    <t>Bénéfice unitaire</t>
  </si>
  <si>
    <t>Bandelette du comte harebourg</t>
  </si>
  <si>
    <t>Joyau de la couronne du roi nidas</t>
  </si>
  <si>
    <t>Boule en or de piloztère</t>
  </si>
  <si>
    <t>Casque de missiz frizz</t>
  </si>
  <si>
    <t>Filet de capture</t>
  </si>
  <si>
    <t>Crânes de l'aventurier</t>
  </si>
  <si>
    <t>Koalak sanguin</t>
  </si>
  <si>
    <t>Pioute rouge</t>
  </si>
  <si>
    <t>Sushu de rushu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</si>
</sst>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€_-;\-* #,##0\ _€_-;_-* &quot;-&quot;\ _€_-;_-@_-"/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2" fillId="2" borderId="0" xfId="2"/>
    <xf numFmtId="41" fontId="0" fillId="0" borderId="0" xfId="1" applyNumberFormat="1" applyFont="1"/>
    <xf numFmtId="41" fontId="0" fillId="0" borderId="0" xfId="0" applyNumberFormat="1"/>
    <xf numFmtId="9" fontId="0" fillId="0" borderId="0" xfId="1" applyNumberFormat="1" applyFont="1"/>
    <xf numFmtId="9" fontId="0" fillId="0" borderId="0" xfId="0" applyNumberFormat="1"/>
  </cellXfs>
  <cellStyles count="3">
    <cellStyle name="Milliers" xfId="1" builtinId="3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H4" sqref="H4"/>
    </sheetView>
  </sheetViews>
  <sheetFormatPr baseColWidth="10" defaultRowHeight="15" x14ac:dyDescent="0.25"/>
  <cols>
    <col min="2" max="2" width="30.5703125" customWidth="1"/>
    <col min="3" max="3" width="9.28515625" customWidth="1"/>
    <col min="4" max="4" width="18.28515625" customWidth="1"/>
    <col min="5" max="5" width="15.5703125" customWidth="1"/>
    <col min="6" max="6" width="20" customWidth="1"/>
    <col min="7" max="8" width="17.140625" customWidth="1"/>
    <col min="9" max="9" width="12.7109375" customWidth="1"/>
    <col min="10" max="10" width="10" customWidth="1"/>
    <col min="11" max="11" width="9.42578125" customWidth="1"/>
    <col min="12" max="12" width="13.85546875" customWidth="1"/>
  </cols>
  <sheetData>
    <row r="1" spans="1:12" x14ac:dyDescent="0.25">
      <c r="A1" t="s">
        <v>28</v>
      </c>
      <c r="B1" t="s">
        <v>0</v>
      </c>
      <c r="C1" t="s">
        <v>5</v>
      </c>
      <c r="D1" t="s">
        <v>9</v>
      </c>
      <c r="E1" t="s">
        <v>8</v>
      </c>
      <c r="F1" t="s">
        <v>7</v>
      </c>
      <c r="G1" t="s">
        <v>6</v>
      </c>
      <c r="H1" t="s">
        <v>30</v>
      </c>
      <c r="I1" t="s">
        <v>1</v>
      </c>
      <c r="J1" t="s">
        <v>2</v>
      </c>
      <c r="K1" t="s">
        <v>3</v>
      </c>
      <c r="L1" t="s">
        <v>29</v>
      </c>
    </row>
    <row r="2" spans="1:12" x14ac:dyDescent="0.25">
      <c r="A2" s="1">
        <v>42125</v>
      </c>
      <c r="B2" t="s">
        <v>4</v>
      </c>
      <c r="C2" s="3">
        <v>131</v>
      </c>
      <c r="D2" s="3">
        <v>142000</v>
      </c>
      <c r="E2" s="3">
        <f t="shared" ref="E2:E29" si="0">(C2*D2)</f>
        <v>18602000</v>
      </c>
      <c r="F2" s="3"/>
      <c r="G2" s="3">
        <f t="shared" ref="G2:G29" si="1">(C2*F2)</f>
        <v>0</v>
      </c>
      <c r="H2" s="4">
        <f>(F2-D2)</f>
        <v>-142000</v>
      </c>
      <c r="I2" s="3">
        <f>(G2-E2)</f>
        <v>-18602000</v>
      </c>
      <c r="J2" s="5">
        <f>(H2/D2)</f>
        <v>-1</v>
      </c>
      <c r="K2" s="2"/>
      <c r="L2" s="1"/>
    </row>
    <row r="3" spans="1:12" x14ac:dyDescent="0.25">
      <c r="A3" s="1">
        <v>42125</v>
      </c>
      <c r="B3" t="s">
        <v>10</v>
      </c>
      <c r="C3" s="4">
        <v>1000</v>
      </c>
      <c r="D3" s="3">
        <v>1900</v>
      </c>
      <c r="E3" s="3">
        <f t="shared" si="0"/>
        <v>1900000</v>
      </c>
      <c r="F3" s="3"/>
      <c r="G3" s="3">
        <f t="shared" si="1"/>
        <v>0</v>
      </c>
      <c r="H3" s="4">
        <f t="shared" ref="H3:H29" si="2">(F3-D3)</f>
        <v>-1900</v>
      </c>
      <c r="I3" s="3">
        <f t="shared" ref="I3:I29" si="3">(G3-E3)</f>
        <v>-1900000</v>
      </c>
      <c r="J3" s="5">
        <f t="shared" ref="J3:J29" si="4">(H3/D3)</f>
        <v>-1</v>
      </c>
      <c r="K3" s="2"/>
      <c r="L3" s="1"/>
    </row>
    <row r="4" spans="1:12" x14ac:dyDescent="0.25">
      <c r="A4" s="1">
        <v>42125</v>
      </c>
      <c r="B4" t="s">
        <v>11</v>
      </c>
      <c r="C4" s="4">
        <v>1000</v>
      </c>
      <c r="D4" s="3">
        <v>6500</v>
      </c>
      <c r="E4" s="3">
        <f t="shared" si="0"/>
        <v>6500000</v>
      </c>
      <c r="F4" s="3"/>
      <c r="G4" s="3">
        <f t="shared" si="1"/>
        <v>0</v>
      </c>
      <c r="H4" s="4">
        <f t="shared" si="2"/>
        <v>-6500</v>
      </c>
      <c r="I4" s="3">
        <f t="shared" si="3"/>
        <v>-6500000</v>
      </c>
      <c r="J4" s="5">
        <f t="shared" si="4"/>
        <v>-1</v>
      </c>
      <c r="K4" s="2"/>
      <c r="L4" s="1"/>
    </row>
    <row r="5" spans="1:12" x14ac:dyDescent="0.25">
      <c r="A5" s="1">
        <v>42125</v>
      </c>
      <c r="B5" t="s">
        <v>12</v>
      </c>
      <c r="C5" s="4">
        <v>2</v>
      </c>
      <c r="D5" s="3">
        <v>500000</v>
      </c>
      <c r="E5" s="3">
        <f t="shared" si="0"/>
        <v>1000000</v>
      </c>
      <c r="F5" s="3"/>
      <c r="G5" s="3">
        <f t="shared" si="1"/>
        <v>0</v>
      </c>
      <c r="H5" s="4">
        <f t="shared" si="2"/>
        <v>-500000</v>
      </c>
      <c r="I5" s="3">
        <f t="shared" si="3"/>
        <v>-1000000</v>
      </c>
      <c r="J5" s="5">
        <f t="shared" si="4"/>
        <v>-1</v>
      </c>
      <c r="K5" s="2"/>
      <c r="L5" s="1"/>
    </row>
    <row r="6" spans="1:12" x14ac:dyDescent="0.25">
      <c r="A6" s="1">
        <v>42125</v>
      </c>
      <c r="B6" t="s">
        <v>13</v>
      </c>
      <c r="C6" s="4">
        <v>100</v>
      </c>
      <c r="D6" s="3">
        <v>70000</v>
      </c>
      <c r="E6" s="3">
        <f t="shared" si="0"/>
        <v>7000000</v>
      </c>
      <c r="F6" s="3"/>
      <c r="G6" s="3">
        <f t="shared" si="1"/>
        <v>0</v>
      </c>
      <c r="H6" s="4">
        <f t="shared" si="2"/>
        <v>-70000</v>
      </c>
      <c r="I6" s="3">
        <f t="shared" si="3"/>
        <v>-7000000</v>
      </c>
      <c r="J6" s="5">
        <f t="shared" si="4"/>
        <v>-1</v>
      </c>
      <c r="K6" s="2"/>
      <c r="L6" s="1"/>
    </row>
    <row r="7" spans="1:12" x14ac:dyDescent="0.25">
      <c r="A7" s="1">
        <v>42125</v>
      </c>
      <c r="B7" t="s">
        <v>14</v>
      </c>
      <c r="C7" s="4">
        <v>1</v>
      </c>
      <c r="D7" s="3">
        <v>2600000</v>
      </c>
      <c r="E7" s="3">
        <f t="shared" si="0"/>
        <v>2600000</v>
      </c>
      <c r="F7" s="3"/>
      <c r="G7" s="3">
        <f t="shared" si="1"/>
        <v>0</v>
      </c>
      <c r="H7" s="4">
        <f t="shared" si="2"/>
        <v>-2600000</v>
      </c>
      <c r="I7" s="3">
        <f t="shared" si="3"/>
        <v>-2600000</v>
      </c>
      <c r="J7" s="5">
        <f t="shared" si="4"/>
        <v>-1</v>
      </c>
      <c r="K7" s="2"/>
      <c r="L7" s="1"/>
    </row>
    <row r="8" spans="1:12" x14ac:dyDescent="0.25">
      <c r="A8" s="1">
        <v>42125</v>
      </c>
      <c r="B8" t="s">
        <v>15</v>
      </c>
      <c r="C8" s="4">
        <v>100</v>
      </c>
      <c r="D8" s="3">
        <v>72000</v>
      </c>
      <c r="E8" s="3">
        <f t="shared" si="0"/>
        <v>7200000</v>
      </c>
      <c r="F8" s="3"/>
      <c r="G8" s="3">
        <f t="shared" si="1"/>
        <v>0</v>
      </c>
      <c r="H8" s="4">
        <f t="shared" si="2"/>
        <v>-72000</v>
      </c>
      <c r="I8" s="3">
        <f t="shared" si="3"/>
        <v>-7200000</v>
      </c>
      <c r="J8" s="5">
        <f t="shared" si="4"/>
        <v>-1</v>
      </c>
      <c r="K8" s="2"/>
      <c r="L8" s="1"/>
    </row>
    <row r="9" spans="1:12" x14ac:dyDescent="0.25">
      <c r="A9" s="1">
        <v>42125</v>
      </c>
      <c r="B9" t="s">
        <v>16</v>
      </c>
      <c r="C9" s="4">
        <v>20</v>
      </c>
      <c r="D9" s="3">
        <v>9800</v>
      </c>
      <c r="E9" s="3">
        <f t="shared" si="0"/>
        <v>196000</v>
      </c>
      <c r="F9" s="3"/>
      <c r="G9" s="3">
        <f t="shared" si="1"/>
        <v>0</v>
      </c>
      <c r="H9" s="4">
        <f t="shared" si="2"/>
        <v>-9800</v>
      </c>
      <c r="I9" s="3">
        <f t="shared" si="3"/>
        <v>-196000</v>
      </c>
      <c r="J9" s="5">
        <f t="shared" si="4"/>
        <v>-1</v>
      </c>
      <c r="K9" s="2"/>
      <c r="L9" s="1"/>
    </row>
    <row r="10" spans="1:12" x14ac:dyDescent="0.25">
      <c r="A10" s="1">
        <v>42125</v>
      </c>
      <c r="B10" t="s">
        <v>17</v>
      </c>
      <c r="C10" s="4">
        <v>100</v>
      </c>
      <c r="D10" s="3">
        <v>31000</v>
      </c>
      <c r="E10" s="3">
        <f t="shared" si="0"/>
        <v>3100000</v>
      </c>
      <c r="F10" s="3"/>
      <c r="G10" s="3">
        <f t="shared" si="1"/>
        <v>0</v>
      </c>
      <c r="H10" s="4">
        <f t="shared" si="2"/>
        <v>-31000</v>
      </c>
      <c r="I10" s="3">
        <f t="shared" si="3"/>
        <v>-3100000</v>
      </c>
      <c r="J10" s="5">
        <f t="shared" si="4"/>
        <v>-1</v>
      </c>
      <c r="K10" s="2"/>
      <c r="L10" s="1"/>
    </row>
    <row r="11" spans="1:12" x14ac:dyDescent="0.25">
      <c r="A11" s="1">
        <v>42125</v>
      </c>
      <c r="B11" t="s">
        <v>18</v>
      </c>
      <c r="C11" s="4">
        <v>100</v>
      </c>
      <c r="D11" s="3">
        <v>27000</v>
      </c>
      <c r="E11" s="3">
        <f t="shared" si="0"/>
        <v>2700000</v>
      </c>
      <c r="F11" s="3"/>
      <c r="G11" s="3">
        <f t="shared" si="1"/>
        <v>0</v>
      </c>
      <c r="H11" s="4">
        <f t="shared" si="2"/>
        <v>-27000</v>
      </c>
      <c r="I11" s="3">
        <f t="shared" si="3"/>
        <v>-2700000</v>
      </c>
      <c r="J11" s="5">
        <f t="shared" si="4"/>
        <v>-1</v>
      </c>
      <c r="K11" s="2"/>
      <c r="L11" s="1"/>
    </row>
    <row r="12" spans="1:12" x14ac:dyDescent="0.25">
      <c r="A12" s="1">
        <v>42125</v>
      </c>
      <c r="B12" t="s">
        <v>19</v>
      </c>
      <c r="C12" s="4">
        <v>100</v>
      </c>
      <c r="D12" s="3">
        <v>4000</v>
      </c>
      <c r="E12" s="3">
        <f t="shared" si="0"/>
        <v>400000</v>
      </c>
      <c r="F12" s="3"/>
      <c r="G12" s="3">
        <f t="shared" si="1"/>
        <v>0</v>
      </c>
      <c r="H12" s="4">
        <f t="shared" si="2"/>
        <v>-4000</v>
      </c>
      <c r="I12" s="3">
        <f t="shared" si="3"/>
        <v>-400000</v>
      </c>
      <c r="J12" s="5">
        <f t="shared" si="4"/>
        <v>-1</v>
      </c>
      <c r="K12" s="2"/>
      <c r="L12" s="1"/>
    </row>
    <row r="13" spans="1:12" x14ac:dyDescent="0.25">
      <c r="A13" s="1">
        <v>42125</v>
      </c>
      <c r="B13" t="s">
        <v>20</v>
      </c>
      <c r="C13" s="4">
        <v>2</v>
      </c>
      <c r="D13" s="3">
        <v>1600000</v>
      </c>
      <c r="E13" s="3">
        <f t="shared" si="0"/>
        <v>3200000</v>
      </c>
      <c r="F13" s="3"/>
      <c r="G13" s="3">
        <f t="shared" si="1"/>
        <v>0</v>
      </c>
      <c r="H13" s="4">
        <f t="shared" si="2"/>
        <v>-1600000</v>
      </c>
      <c r="I13" s="3">
        <f t="shared" si="3"/>
        <v>-3200000</v>
      </c>
      <c r="J13" s="5">
        <f t="shared" si="4"/>
        <v>-1</v>
      </c>
      <c r="K13" s="2"/>
      <c r="L13" s="1"/>
    </row>
    <row r="14" spans="1:12" x14ac:dyDescent="0.25">
      <c r="A14" s="1">
        <v>42125</v>
      </c>
      <c r="B14" t="s">
        <v>21</v>
      </c>
      <c r="C14" s="4">
        <v>4</v>
      </c>
      <c r="D14" s="3">
        <v>280000</v>
      </c>
      <c r="E14" s="3">
        <f t="shared" si="0"/>
        <v>1120000</v>
      </c>
      <c r="F14" s="3"/>
      <c r="G14" s="3">
        <f t="shared" si="1"/>
        <v>0</v>
      </c>
      <c r="H14" s="4">
        <f t="shared" si="2"/>
        <v>-280000</v>
      </c>
      <c r="I14" s="3">
        <f t="shared" si="3"/>
        <v>-1120000</v>
      </c>
      <c r="J14" s="5">
        <f t="shared" si="4"/>
        <v>-1</v>
      </c>
      <c r="K14" s="2"/>
      <c r="L14" s="1"/>
    </row>
    <row r="15" spans="1:12" x14ac:dyDescent="0.25">
      <c r="A15" s="1">
        <v>42125</v>
      </c>
      <c r="B15" t="s">
        <v>22</v>
      </c>
      <c r="C15" s="4">
        <v>3</v>
      </c>
      <c r="D15" s="3">
        <v>395000</v>
      </c>
      <c r="E15" s="3">
        <f t="shared" si="0"/>
        <v>1185000</v>
      </c>
      <c r="F15" s="3"/>
      <c r="G15" s="3">
        <f t="shared" si="1"/>
        <v>0</v>
      </c>
      <c r="H15" s="4">
        <f t="shared" si="2"/>
        <v>-395000</v>
      </c>
      <c r="I15" s="3">
        <f t="shared" si="3"/>
        <v>-1185000</v>
      </c>
      <c r="J15" s="5">
        <f t="shared" si="4"/>
        <v>-1</v>
      </c>
      <c r="K15" s="2"/>
      <c r="L15" s="1"/>
    </row>
    <row r="16" spans="1:12" x14ac:dyDescent="0.25">
      <c r="A16" s="1">
        <v>42125</v>
      </c>
      <c r="B16" t="s">
        <v>23</v>
      </c>
      <c r="C16" s="4">
        <v>3</v>
      </c>
      <c r="D16" s="3">
        <v>700000</v>
      </c>
      <c r="E16" s="3">
        <f t="shared" si="0"/>
        <v>2100000</v>
      </c>
      <c r="F16" s="3"/>
      <c r="G16" s="3">
        <f t="shared" si="1"/>
        <v>0</v>
      </c>
      <c r="H16" s="4">
        <f t="shared" si="2"/>
        <v>-700000</v>
      </c>
      <c r="I16" s="3">
        <f t="shared" si="3"/>
        <v>-2100000</v>
      </c>
      <c r="J16" s="5">
        <f t="shared" si="4"/>
        <v>-1</v>
      </c>
      <c r="K16" s="2"/>
      <c r="L16" s="1"/>
    </row>
    <row r="17" spans="1:12" x14ac:dyDescent="0.25">
      <c r="A17" s="1">
        <v>42125</v>
      </c>
      <c r="B17" t="s">
        <v>24</v>
      </c>
      <c r="C17" s="4">
        <v>3</v>
      </c>
      <c r="D17" s="3">
        <v>610000</v>
      </c>
      <c r="E17" s="3">
        <f t="shared" si="0"/>
        <v>1830000</v>
      </c>
      <c r="F17" s="3"/>
      <c r="G17" s="3">
        <f t="shared" si="1"/>
        <v>0</v>
      </c>
      <c r="H17" s="4">
        <f t="shared" si="2"/>
        <v>-610000</v>
      </c>
      <c r="I17" s="3">
        <f t="shared" si="3"/>
        <v>-1830000</v>
      </c>
      <c r="J17" s="5">
        <f t="shared" si="4"/>
        <v>-1</v>
      </c>
      <c r="K17" s="2"/>
      <c r="L17" s="1"/>
    </row>
    <row r="18" spans="1:12" x14ac:dyDescent="0.25">
      <c r="A18" s="1">
        <v>42125</v>
      </c>
      <c r="B18" t="s">
        <v>25</v>
      </c>
      <c r="C18" s="4">
        <v>2</v>
      </c>
      <c r="D18" s="3">
        <v>395000</v>
      </c>
      <c r="E18" s="3">
        <f t="shared" si="0"/>
        <v>790000</v>
      </c>
      <c r="F18" s="3"/>
      <c r="G18" s="3">
        <f t="shared" si="1"/>
        <v>0</v>
      </c>
      <c r="H18" s="4">
        <f t="shared" si="2"/>
        <v>-395000</v>
      </c>
      <c r="I18" s="3">
        <f t="shared" si="3"/>
        <v>-790000</v>
      </c>
      <c r="J18" s="5">
        <f t="shared" si="4"/>
        <v>-1</v>
      </c>
      <c r="K18" s="2"/>
      <c r="L18" s="1"/>
    </row>
    <row r="19" spans="1:12" x14ac:dyDescent="0.25">
      <c r="A19" s="1">
        <v>42125</v>
      </c>
      <c r="B19" t="s">
        <v>26</v>
      </c>
      <c r="C19" s="4">
        <v>3</v>
      </c>
      <c r="D19" s="3">
        <v>230000</v>
      </c>
      <c r="E19" s="3">
        <f t="shared" si="0"/>
        <v>690000</v>
      </c>
      <c r="F19" s="3"/>
      <c r="G19" s="3">
        <f t="shared" si="1"/>
        <v>0</v>
      </c>
      <c r="H19" s="4">
        <f t="shared" si="2"/>
        <v>-230000</v>
      </c>
      <c r="I19" s="3">
        <f t="shared" si="3"/>
        <v>-690000</v>
      </c>
      <c r="J19" s="5">
        <f t="shared" si="4"/>
        <v>-1</v>
      </c>
      <c r="K19" s="2"/>
      <c r="L19" s="1"/>
    </row>
    <row r="20" spans="1:12" x14ac:dyDescent="0.25">
      <c r="A20" s="1">
        <v>42125</v>
      </c>
      <c r="B20" t="s">
        <v>27</v>
      </c>
      <c r="C20" s="4">
        <v>3</v>
      </c>
      <c r="D20" s="3">
        <v>290000</v>
      </c>
      <c r="E20" s="3">
        <f t="shared" si="0"/>
        <v>870000</v>
      </c>
      <c r="F20" s="3"/>
      <c r="G20" s="3">
        <f t="shared" si="1"/>
        <v>0</v>
      </c>
      <c r="H20" s="4">
        <f t="shared" si="2"/>
        <v>-290000</v>
      </c>
      <c r="I20" s="3">
        <f t="shared" si="3"/>
        <v>-870000</v>
      </c>
      <c r="J20" s="5">
        <f t="shared" si="4"/>
        <v>-1</v>
      </c>
      <c r="K20" s="2"/>
      <c r="L20" s="1"/>
    </row>
    <row r="21" spans="1:12" x14ac:dyDescent="0.25">
      <c r="A21" s="1">
        <v>42127</v>
      </c>
      <c r="B21" t="s">
        <v>31</v>
      </c>
      <c r="C21" s="4">
        <v>10</v>
      </c>
      <c r="D21" s="3">
        <v>242000</v>
      </c>
      <c r="E21" s="3">
        <f t="shared" si="0"/>
        <v>2420000</v>
      </c>
      <c r="F21" s="3"/>
      <c r="G21" s="3">
        <f t="shared" si="1"/>
        <v>0</v>
      </c>
      <c r="H21" s="4">
        <f t="shared" si="2"/>
        <v>-242000</v>
      </c>
      <c r="I21" s="3">
        <f t="shared" si="3"/>
        <v>-2420000</v>
      </c>
      <c r="J21" s="5">
        <f t="shared" si="4"/>
        <v>-1</v>
      </c>
      <c r="K21" s="2"/>
      <c r="L21" s="1"/>
    </row>
    <row r="22" spans="1:12" x14ac:dyDescent="0.25">
      <c r="A22" s="1">
        <v>42127</v>
      </c>
      <c r="B22" t="s">
        <v>32</v>
      </c>
      <c r="C22" s="4">
        <v>20</v>
      </c>
      <c r="D22" s="3">
        <v>199000</v>
      </c>
      <c r="E22" s="3">
        <f t="shared" si="0"/>
        <v>3980000</v>
      </c>
      <c r="F22" s="3"/>
      <c r="G22" s="3">
        <f t="shared" si="1"/>
        <v>0</v>
      </c>
      <c r="H22" s="4">
        <f t="shared" si="2"/>
        <v>-199000</v>
      </c>
      <c r="I22" s="3">
        <f t="shared" si="3"/>
        <v>-3980000</v>
      </c>
      <c r="J22" s="5">
        <f t="shared" si="4"/>
        <v>-1</v>
      </c>
      <c r="K22" s="2"/>
      <c r="L22" s="1"/>
    </row>
    <row r="23" spans="1:12" x14ac:dyDescent="0.25">
      <c r="A23" s="1">
        <v>42127</v>
      </c>
      <c r="B23" t="s">
        <v>33</v>
      </c>
      <c r="C23" s="4">
        <v>100</v>
      </c>
      <c r="D23" s="3">
        <v>10000</v>
      </c>
      <c r="E23" s="3">
        <f t="shared" si="0"/>
        <v>1000000</v>
      </c>
      <c r="F23" s="3"/>
      <c r="G23" s="3">
        <f t="shared" si="1"/>
        <v>0</v>
      </c>
      <c r="H23" s="4">
        <f t="shared" si="2"/>
        <v>-10000</v>
      </c>
      <c r="I23" s="3">
        <f t="shared" si="3"/>
        <v>-1000000</v>
      </c>
      <c r="J23" s="5">
        <f t="shared" si="4"/>
        <v>-1</v>
      </c>
      <c r="K23" s="2"/>
      <c r="L23" s="1"/>
    </row>
    <row r="24" spans="1:12" x14ac:dyDescent="0.25">
      <c r="A24" s="1">
        <v>42127</v>
      </c>
      <c r="B24" t="s">
        <v>34</v>
      </c>
      <c r="C24" s="4">
        <v>1</v>
      </c>
      <c r="D24" s="3">
        <v>3600000</v>
      </c>
      <c r="E24" s="3">
        <f t="shared" si="0"/>
        <v>3600000</v>
      </c>
      <c r="F24" s="3"/>
      <c r="G24" s="3">
        <f t="shared" si="1"/>
        <v>0</v>
      </c>
      <c r="H24" s="4">
        <f t="shared" si="2"/>
        <v>-3600000</v>
      </c>
      <c r="I24" s="3">
        <f t="shared" si="3"/>
        <v>-3600000</v>
      </c>
      <c r="J24" s="5">
        <f t="shared" si="4"/>
        <v>-1</v>
      </c>
      <c r="K24" s="2"/>
      <c r="L24" s="1"/>
    </row>
    <row r="25" spans="1:12" x14ac:dyDescent="0.25">
      <c r="A25" s="1">
        <v>42127</v>
      </c>
      <c r="B25" t="s">
        <v>35</v>
      </c>
      <c r="C25" s="4">
        <v>400</v>
      </c>
      <c r="D25" s="3">
        <v>500</v>
      </c>
      <c r="E25" s="3">
        <f t="shared" si="0"/>
        <v>200000</v>
      </c>
      <c r="F25" s="3"/>
      <c r="G25" s="3">
        <f t="shared" si="1"/>
        <v>0</v>
      </c>
      <c r="H25" s="4">
        <f t="shared" si="2"/>
        <v>-500</v>
      </c>
      <c r="I25" s="3">
        <f t="shared" si="3"/>
        <v>-200000</v>
      </c>
      <c r="J25" s="5">
        <f t="shared" si="4"/>
        <v>-1</v>
      </c>
      <c r="K25" s="2"/>
      <c r="L25" s="1"/>
    </row>
    <row r="26" spans="1:12" x14ac:dyDescent="0.25">
      <c r="A26" s="1">
        <v>42128</v>
      </c>
      <c r="B26" t="s">
        <v>36</v>
      </c>
      <c r="C26" s="4">
        <v>100</v>
      </c>
      <c r="D26" s="3">
        <v>7700</v>
      </c>
      <c r="E26" s="3">
        <f t="shared" si="0"/>
        <v>770000</v>
      </c>
      <c r="F26" s="3"/>
      <c r="G26" s="3">
        <f t="shared" si="1"/>
        <v>0</v>
      </c>
      <c r="H26" s="4">
        <f t="shared" si="2"/>
        <v>-7700</v>
      </c>
      <c r="I26" s="3">
        <f t="shared" si="3"/>
        <v>-770000</v>
      </c>
      <c r="J26" s="5">
        <f t="shared" si="4"/>
        <v>-1</v>
      </c>
      <c r="K26" s="2"/>
      <c r="L26" s="1"/>
    </row>
    <row r="27" spans="1:12" x14ac:dyDescent="0.25">
      <c r="A27" s="1">
        <v>42128</v>
      </c>
      <c r="B27" t="s">
        <v>37</v>
      </c>
      <c r="C27" s="4">
        <v>2</v>
      </c>
      <c r="D27" s="3">
        <v>1850000</v>
      </c>
      <c r="E27" s="3">
        <f t="shared" si="0"/>
        <v>3700000</v>
      </c>
      <c r="F27" s="3"/>
      <c r="G27" s="3">
        <f t="shared" si="1"/>
        <v>0</v>
      </c>
      <c r="H27" s="4">
        <f t="shared" si="2"/>
        <v>-1850000</v>
      </c>
      <c r="I27" s="3">
        <f t="shared" si="3"/>
        <v>-3700000</v>
      </c>
      <c r="J27" s="5">
        <f t="shared" si="4"/>
        <v>-1</v>
      </c>
      <c r="K27" s="2"/>
      <c r="L27" s="1"/>
    </row>
    <row r="28" spans="1:12" x14ac:dyDescent="0.25">
      <c r="A28" s="1">
        <v>42128</v>
      </c>
      <c r="B28" t="s">
        <v>38</v>
      </c>
      <c r="C28" s="4">
        <v>1</v>
      </c>
      <c r="D28" s="4">
        <v>2800000</v>
      </c>
      <c r="E28" s="4">
        <f t="shared" si="0"/>
        <v>2800000</v>
      </c>
      <c r="F28" s="4"/>
      <c r="G28" s="4">
        <f t="shared" si="1"/>
        <v>0</v>
      </c>
      <c r="H28" s="4">
        <f t="shared" si="2"/>
        <v>-2800000</v>
      </c>
      <c r="I28" s="4">
        <f t="shared" si="3"/>
        <v>-2800000</v>
      </c>
      <c r="J28" s="6">
        <f t="shared" si="4"/>
        <v>-1</v>
      </c>
      <c r="K28" s="2"/>
      <c r="L28" s="1"/>
    </row>
    <row r="29" spans="1:12" x14ac:dyDescent="0.25">
      <c r="A29" s="1">
        <v>42128</v>
      </c>
      <c r="B29" t="s">
        <v>39</v>
      </c>
      <c r="C29" s="4">
        <v>1</v>
      </c>
      <c r="D29" s="4">
        <v>1000000</v>
      </c>
      <c r="E29" s="4">
        <f t="shared" si="0"/>
        <v>1000000</v>
      </c>
      <c r="F29" s="4"/>
      <c r="G29" s="4">
        <f t="shared" si="1"/>
        <v>0</v>
      </c>
      <c r="H29" s="4">
        <f t="shared" si="2"/>
        <v>-1000000</v>
      </c>
      <c r="I29" s="4">
        <f t="shared" si="3"/>
        <v>-1000000</v>
      </c>
      <c r="J29" s="6">
        <f t="shared" si="4"/>
        <v>-1</v>
      </c>
      <c r="K29" s="2"/>
      <c r="L29" s="1"/>
    </row>
    <row r="30" spans="1:12" x14ac:dyDescent="0.25">
      <c r="C30" s="4"/>
      <c r="D30" s="4"/>
      <c r="E30" s="4"/>
      <c r="F30" s="4"/>
      <c r="G30" s="4"/>
      <c r="H30" s="4"/>
      <c r="I30" s="4"/>
      <c r="J30" s="6"/>
      <c r="L30" s="1"/>
    </row>
    <row r="31" spans="1:12" x14ac:dyDescent="0.25">
      <c r="C31" s="4"/>
      <c r="D31" s="4"/>
      <c r="E31" s="4"/>
      <c r="F31" s="4"/>
      <c r="G31" s="4"/>
      <c r="H31" s="4"/>
      <c r="I31" s="4"/>
      <c r="J31" s="6"/>
      <c r="L31" s="1"/>
    </row>
    <row r="32" spans="1:12" x14ac:dyDescent="0.25">
      <c r="C32" s="4"/>
      <c r="D32" s="4"/>
      <c r="E32" s="4"/>
      <c r="F32" s="4"/>
      <c r="G32" s="4"/>
      <c r="H32" s="4"/>
      <c r="I32" s="4"/>
      <c r="J32" s="6"/>
      <c r="L32" s="1"/>
    </row>
    <row r="33" spans="3:12" x14ac:dyDescent="0.25">
      <c r="C33" s="4"/>
      <c r="D33" s="4"/>
      <c r="E33" s="4"/>
      <c r="F33" s="4"/>
      <c r="G33" s="4"/>
      <c r="H33" s="4"/>
      <c r="I33" s="4"/>
      <c r="J33" s="6"/>
      <c r="L33" s="1"/>
    </row>
    <row r="34" spans="3:12" x14ac:dyDescent="0.25">
      <c r="C34" s="4"/>
      <c r="D34" s="4"/>
      <c r="E34" s="4"/>
      <c r="F34" s="4"/>
      <c r="G34" s="4"/>
      <c r="H34" s="4"/>
      <c r="I34" s="4"/>
      <c r="J34" s="6"/>
      <c r="L34" s="1"/>
    </row>
    <row r="35" spans="3:12" x14ac:dyDescent="0.25">
      <c r="C35" s="4"/>
      <c r="D35" s="4"/>
      <c r="E35" s="4"/>
      <c r="F35" s="4"/>
      <c r="G35" s="4"/>
      <c r="I35" s="4"/>
      <c r="J35" s="6"/>
      <c r="L35" s="1"/>
    </row>
    <row r="36" spans="3:12" x14ac:dyDescent="0.25">
      <c r="C36" s="4"/>
      <c r="D36" s="4"/>
      <c r="E36" s="4"/>
      <c r="F36" s="4"/>
      <c r="G36" s="4"/>
      <c r="I36" s="4"/>
      <c r="J36" s="6"/>
    </row>
    <row r="37" spans="3:12" x14ac:dyDescent="0.25">
      <c r="D37" s="4"/>
      <c r="E37" s="4"/>
      <c r="F37" s="4"/>
      <c r="G37" s="4"/>
      <c r="H37" s="4"/>
      <c r="J37" s="6"/>
    </row>
    <row r="38" spans="3:12" x14ac:dyDescent="0.25">
      <c r="J38" s="6"/>
    </row>
    <row r="39" spans="3:12" x14ac:dyDescent="0.25">
      <c r="J39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Arnaud</dc:creator>
  <cp:lastModifiedBy>Arnaud</cp:lastModifiedBy>
  <dcterms:created xsi:type="dcterms:W3CDTF">2015-05-01T11:39:17Z</dcterms:created>
  <dcterms:modified xsi:type="dcterms:W3CDTF">2015-05-04T10:48:36Z</dcterms:modified>
</cp:coreProperties>
</file>