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9720" activeTab="3"/>
  </bookViews>
  <sheets>
    <sheet name="start" sheetId="3" r:id="rId1"/>
    <sheet name="try" sheetId="4" r:id="rId2"/>
    <sheet name="grisou 720pf" sheetId="2" r:id="rId3"/>
    <sheet name="surram" sheetId="1" r:id="rId4"/>
  </sheets>
  <calcPr calcId="124519"/>
</workbook>
</file>

<file path=xl/calcChain.xml><?xml version="1.0" encoding="utf-8"?>
<calcChain xmlns="http://schemas.openxmlformats.org/spreadsheetml/2006/main">
  <c r="CO41" i="2"/>
  <c r="CO39"/>
  <c r="CO27"/>
  <c r="CO25"/>
  <c r="CO23"/>
  <c r="CO21"/>
  <c r="CO19"/>
  <c r="CO17"/>
  <c r="CO33" s="1"/>
  <c r="CO7"/>
  <c r="CO43" s="1"/>
</calcChain>
</file>

<file path=xl/sharedStrings.xml><?xml version="1.0" encoding="utf-8"?>
<sst xmlns="http://schemas.openxmlformats.org/spreadsheetml/2006/main" count="18" uniqueCount="16">
  <si>
    <t>capsule</t>
  </si>
  <si>
    <t>pop totale</t>
  </si>
  <si>
    <t>béton</t>
  </si>
  <si>
    <t>papercrete</t>
  </si>
  <si>
    <t>moderne</t>
  </si>
  <si>
    <t>conserv</t>
  </si>
  <si>
    <t>colo</t>
  </si>
  <si>
    <t>drones</t>
  </si>
  <si>
    <t>60pf</t>
  </si>
  <si>
    <t>autres</t>
  </si>
  <si>
    <t>…</t>
  </si>
  <si>
    <t>pop nécessaire</t>
  </si>
  <si>
    <t>satisf totale</t>
  </si>
  <si>
    <t>satisf nécessaire</t>
  </si>
  <si>
    <t xml:space="preserve"> vert = gm , bleu = bat double voie , violet  = atelier</t>
  </si>
  <si>
    <t>c = capsule , v = voyou , obs observatoire, Z zeus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</si>
</sst>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indexed="64"/>
      </right>
      <top style="thin">
        <color indexed="64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Alignment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3" fillId="0" borderId="0" xfId="0" applyFont="1" applyFill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2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84668</xdr:colOff>
      <xdr:row>30</xdr:row>
      <xdr:rowOff>63501</xdr:rowOff>
    </xdr:from>
    <xdr:to>
      <xdr:col>64</xdr:col>
      <xdr:colOff>88790</xdr:colOff>
      <xdr:row>37</xdr:row>
      <xdr:rowOff>11209</xdr:rowOff>
    </xdr:to>
    <xdr:sp macro="" textlink="">
      <xdr:nvSpPr>
        <xdr:cNvPr id="2" name="Rounded Rectangle 1"/>
        <xdr:cNvSpPr/>
      </xdr:nvSpPr>
      <xdr:spPr>
        <a:xfrm>
          <a:off x="6971243" y="3473451"/>
          <a:ext cx="1175697" cy="74780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54</xdr:col>
      <xdr:colOff>99482</xdr:colOff>
      <xdr:row>1</xdr:row>
      <xdr:rowOff>71223</xdr:rowOff>
    </xdr:from>
    <xdr:to>
      <xdr:col>54</xdr:col>
      <xdr:colOff>99482</xdr:colOff>
      <xdr:row>11</xdr:row>
      <xdr:rowOff>42333</xdr:rowOff>
    </xdr:to>
    <xdr:cxnSp macro="">
      <xdr:nvCxnSpPr>
        <xdr:cNvPr id="3" name="Straight Connector 18"/>
        <xdr:cNvCxnSpPr/>
      </xdr:nvCxnSpPr>
      <xdr:spPr>
        <a:xfrm rot="5400000">
          <a:off x="6305177" y="723528"/>
          <a:ext cx="111411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81569</xdr:colOff>
      <xdr:row>28</xdr:row>
      <xdr:rowOff>44286</xdr:rowOff>
    </xdr:from>
    <xdr:to>
      <xdr:col>67</xdr:col>
      <xdr:colOff>21243</xdr:colOff>
      <xdr:row>30</xdr:row>
      <xdr:rowOff>114620</xdr:rowOff>
    </xdr:to>
    <xdr:sp macro="" textlink="">
      <xdr:nvSpPr>
        <xdr:cNvPr id="4" name="Rounded Rectangle 29"/>
        <xdr:cNvSpPr/>
      </xdr:nvSpPr>
      <xdr:spPr>
        <a:xfrm>
          <a:off x="8263544" y="3225636"/>
          <a:ext cx="187324" cy="2989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55</xdr:col>
      <xdr:colOff>120148</xdr:colOff>
      <xdr:row>15</xdr:row>
      <xdr:rowOff>76481</xdr:rowOff>
    </xdr:from>
    <xdr:to>
      <xdr:col>58</xdr:col>
      <xdr:colOff>169695</xdr:colOff>
      <xdr:row>21</xdr:row>
      <xdr:rowOff>7982</xdr:rowOff>
    </xdr:to>
    <xdr:sp macro="" textlink="">
      <xdr:nvSpPr>
        <xdr:cNvPr id="5" name="Rounded Rectangle 69"/>
        <xdr:cNvSpPr/>
      </xdr:nvSpPr>
      <xdr:spPr>
        <a:xfrm>
          <a:off x="7006723" y="1771931"/>
          <a:ext cx="421022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66</xdr:col>
      <xdr:colOff>15618</xdr:colOff>
      <xdr:row>15</xdr:row>
      <xdr:rowOff>84667</xdr:rowOff>
    </xdr:from>
    <xdr:to>
      <xdr:col>72</xdr:col>
      <xdr:colOff>73986</xdr:colOff>
      <xdr:row>21</xdr:row>
      <xdr:rowOff>16168</xdr:rowOff>
    </xdr:to>
    <xdr:sp macro="" textlink="">
      <xdr:nvSpPr>
        <xdr:cNvPr id="6" name="Rounded Rectangle 5"/>
        <xdr:cNvSpPr/>
      </xdr:nvSpPr>
      <xdr:spPr>
        <a:xfrm>
          <a:off x="8321418" y="1780117"/>
          <a:ext cx="801318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67</xdr:col>
      <xdr:colOff>115958</xdr:colOff>
      <xdr:row>27</xdr:row>
      <xdr:rowOff>71578</xdr:rowOff>
    </xdr:from>
    <xdr:to>
      <xdr:col>71</xdr:col>
      <xdr:colOff>63644</xdr:colOff>
      <xdr:row>31</xdr:row>
      <xdr:rowOff>30106</xdr:rowOff>
    </xdr:to>
    <xdr:sp macro="" textlink="">
      <xdr:nvSpPr>
        <xdr:cNvPr id="7" name="Rounded Rectangle 1"/>
        <xdr:cNvSpPr/>
      </xdr:nvSpPr>
      <xdr:spPr>
        <a:xfrm>
          <a:off x="8545583" y="3138628"/>
          <a:ext cx="442986" cy="41572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60</xdr:col>
      <xdr:colOff>4330</xdr:colOff>
      <xdr:row>15</xdr:row>
      <xdr:rowOff>52918</xdr:rowOff>
    </xdr:from>
    <xdr:to>
      <xdr:col>65</xdr:col>
      <xdr:colOff>63405</xdr:colOff>
      <xdr:row>20</xdr:row>
      <xdr:rowOff>100836</xdr:rowOff>
    </xdr:to>
    <xdr:sp macro="" textlink="">
      <xdr:nvSpPr>
        <xdr:cNvPr id="8" name="Rounded Rectangle 7"/>
        <xdr:cNvSpPr/>
      </xdr:nvSpPr>
      <xdr:spPr>
        <a:xfrm>
          <a:off x="7567180" y="1748368"/>
          <a:ext cx="678200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61</xdr:col>
      <xdr:colOff>39860</xdr:colOff>
      <xdr:row>25</xdr:row>
      <xdr:rowOff>75424</xdr:rowOff>
    </xdr:from>
    <xdr:to>
      <xdr:col>64</xdr:col>
      <xdr:colOff>114545</xdr:colOff>
      <xdr:row>30</xdr:row>
      <xdr:rowOff>18753</xdr:rowOff>
    </xdr:to>
    <xdr:sp macro="" textlink="">
      <xdr:nvSpPr>
        <xdr:cNvPr id="9" name="Rounded Rectangle 1"/>
        <xdr:cNvSpPr/>
      </xdr:nvSpPr>
      <xdr:spPr>
        <a:xfrm>
          <a:off x="7726535" y="2913874"/>
          <a:ext cx="446160" cy="514829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56</xdr:col>
      <xdr:colOff>49258</xdr:colOff>
      <xdr:row>21</xdr:row>
      <xdr:rowOff>78405</xdr:rowOff>
    </xdr:from>
    <xdr:to>
      <xdr:col>60</xdr:col>
      <xdr:colOff>43390</xdr:colOff>
      <xdr:row>26</xdr:row>
      <xdr:rowOff>19138</xdr:rowOff>
    </xdr:to>
    <xdr:sp macro="" textlink="">
      <xdr:nvSpPr>
        <xdr:cNvPr id="10" name="Rounded Rectangle 9"/>
        <xdr:cNvSpPr/>
      </xdr:nvSpPr>
      <xdr:spPr>
        <a:xfrm>
          <a:off x="7059658" y="2459655"/>
          <a:ext cx="546582" cy="51223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65</xdr:col>
      <xdr:colOff>51601</xdr:colOff>
      <xdr:row>31</xdr:row>
      <xdr:rowOff>110066</xdr:rowOff>
    </xdr:from>
    <xdr:to>
      <xdr:col>71</xdr:col>
      <xdr:colOff>109969</xdr:colOff>
      <xdr:row>37</xdr:row>
      <xdr:rowOff>41567</xdr:rowOff>
    </xdr:to>
    <xdr:sp macro="" textlink="">
      <xdr:nvSpPr>
        <xdr:cNvPr id="11" name="Rounded Rectangle 10"/>
        <xdr:cNvSpPr/>
      </xdr:nvSpPr>
      <xdr:spPr>
        <a:xfrm>
          <a:off x="8233576" y="3634316"/>
          <a:ext cx="801318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56</xdr:col>
      <xdr:colOff>84667</xdr:colOff>
      <xdr:row>27</xdr:row>
      <xdr:rowOff>18885</xdr:rowOff>
    </xdr:from>
    <xdr:to>
      <xdr:col>58</xdr:col>
      <xdr:colOff>143934</xdr:colOff>
      <xdr:row>29</xdr:row>
      <xdr:rowOff>87104</xdr:rowOff>
    </xdr:to>
    <xdr:sp macro="" textlink="">
      <xdr:nvSpPr>
        <xdr:cNvPr id="12" name="Rounded Rectangle 29"/>
        <xdr:cNvSpPr/>
      </xdr:nvSpPr>
      <xdr:spPr>
        <a:xfrm>
          <a:off x="7095067" y="3085935"/>
          <a:ext cx="306917" cy="296819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59</xdr:col>
      <xdr:colOff>23823</xdr:colOff>
      <xdr:row>3</xdr:row>
      <xdr:rowOff>14547</xdr:rowOff>
    </xdr:from>
    <xdr:to>
      <xdr:col>77</xdr:col>
      <xdr:colOff>5823</xdr:colOff>
      <xdr:row>3</xdr:row>
      <xdr:rowOff>14547</xdr:rowOff>
    </xdr:to>
    <xdr:cxnSp macro="">
      <xdr:nvCxnSpPr>
        <xdr:cNvPr id="13" name="Straight Connector 18"/>
        <xdr:cNvCxnSpPr/>
      </xdr:nvCxnSpPr>
      <xdr:spPr>
        <a:xfrm>
          <a:off x="7462848" y="338397"/>
          <a:ext cx="221085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45537</xdr:colOff>
      <xdr:row>1</xdr:row>
      <xdr:rowOff>99486</xdr:rowOff>
    </xdr:from>
    <xdr:to>
      <xdr:col>53</xdr:col>
      <xdr:colOff>66076</xdr:colOff>
      <xdr:row>7</xdr:row>
      <xdr:rowOff>52918</xdr:rowOff>
    </xdr:to>
    <xdr:sp macro="" textlink="">
      <xdr:nvSpPr>
        <xdr:cNvPr id="14" name="Rounded Rectangle 13"/>
        <xdr:cNvSpPr/>
      </xdr:nvSpPr>
      <xdr:spPr>
        <a:xfrm>
          <a:off x="5884362" y="194736"/>
          <a:ext cx="820639" cy="6392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56</xdr:col>
      <xdr:colOff>110546</xdr:colOff>
      <xdr:row>4</xdr:row>
      <xdr:rowOff>39280</xdr:rowOff>
    </xdr:from>
    <xdr:to>
      <xdr:col>56</xdr:col>
      <xdr:colOff>110546</xdr:colOff>
      <xdr:row>6</xdr:row>
      <xdr:rowOff>22447</xdr:rowOff>
    </xdr:to>
    <xdr:cxnSp macro="">
      <xdr:nvCxnSpPr>
        <xdr:cNvPr id="15" name="Straight Connector 18"/>
        <xdr:cNvCxnSpPr/>
      </xdr:nvCxnSpPr>
      <xdr:spPr>
        <a:xfrm rot="5400000">
          <a:off x="7015062" y="583314"/>
          <a:ext cx="2117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69801</xdr:colOff>
      <xdr:row>1</xdr:row>
      <xdr:rowOff>85847</xdr:rowOff>
    </xdr:from>
    <xdr:to>
      <xdr:col>57</xdr:col>
      <xdr:colOff>69801</xdr:colOff>
      <xdr:row>3</xdr:row>
      <xdr:rowOff>69014</xdr:rowOff>
    </xdr:to>
    <xdr:cxnSp macro="">
      <xdr:nvCxnSpPr>
        <xdr:cNvPr id="16" name="Straight Connector 18"/>
        <xdr:cNvCxnSpPr/>
      </xdr:nvCxnSpPr>
      <xdr:spPr>
        <a:xfrm rot="5400000">
          <a:off x="7098142" y="286981"/>
          <a:ext cx="2117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46567</xdr:colOff>
      <xdr:row>4</xdr:row>
      <xdr:rowOff>78316</xdr:rowOff>
    </xdr:from>
    <xdr:to>
      <xdr:col>61</xdr:col>
      <xdr:colOff>52917</xdr:colOff>
      <xdr:row>9</xdr:row>
      <xdr:rowOff>10583</xdr:rowOff>
    </xdr:to>
    <xdr:sp macro="" textlink="">
      <xdr:nvSpPr>
        <xdr:cNvPr id="17" name="Rounded Rectangle 90"/>
        <xdr:cNvSpPr/>
      </xdr:nvSpPr>
      <xdr:spPr>
        <a:xfrm>
          <a:off x="7304617" y="516466"/>
          <a:ext cx="434975" cy="503767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89</xdr:col>
      <xdr:colOff>46569</xdr:colOff>
      <xdr:row>30</xdr:row>
      <xdr:rowOff>0</xdr:rowOff>
    </xdr:from>
    <xdr:to>
      <xdr:col>92</xdr:col>
      <xdr:colOff>122379</xdr:colOff>
      <xdr:row>32</xdr:row>
      <xdr:rowOff>80749</xdr:rowOff>
    </xdr:to>
    <xdr:sp macro="" textlink="">
      <xdr:nvSpPr>
        <xdr:cNvPr id="18" name="Rounded Rectangle 90"/>
        <xdr:cNvSpPr/>
      </xdr:nvSpPr>
      <xdr:spPr>
        <a:xfrm>
          <a:off x="11200344" y="3409950"/>
          <a:ext cx="447285" cy="309349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81</xdr:col>
      <xdr:colOff>90570</xdr:colOff>
      <xdr:row>29</xdr:row>
      <xdr:rowOff>62392</xdr:rowOff>
    </xdr:from>
    <xdr:to>
      <xdr:col>87</xdr:col>
      <xdr:colOff>14311</xdr:colOff>
      <xdr:row>31</xdr:row>
      <xdr:rowOff>19144</xdr:rowOff>
    </xdr:to>
    <xdr:grpSp>
      <xdr:nvGrpSpPr>
        <xdr:cNvPr id="19" name="Group 18"/>
        <xdr:cNvGrpSpPr/>
      </xdr:nvGrpSpPr>
      <xdr:grpSpPr>
        <a:xfrm>
          <a:off x="10504570" y="3417309"/>
          <a:ext cx="685741" cy="189585"/>
          <a:chOff x="5524500" y="2551724"/>
          <a:chExt cx="685799" cy="295161"/>
        </a:xfrm>
      </xdr:grpSpPr>
      <xdr:sp macro="" textlink="">
        <xdr:nvSpPr>
          <xdr:cNvPr id="20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80</xdr:col>
      <xdr:colOff>74280</xdr:colOff>
      <xdr:row>23</xdr:row>
      <xdr:rowOff>59197</xdr:rowOff>
    </xdr:from>
    <xdr:to>
      <xdr:col>82</xdr:col>
      <xdr:colOff>11096</xdr:colOff>
      <xdr:row>29</xdr:row>
      <xdr:rowOff>19780</xdr:rowOff>
    </xdr:to>
    <xdr:grpSp>
      <xdr:nvGrpSpPr>
        <xdr:cNvPr id="23" name="Group 22"/>
        <xdr:cNvGrpSpPr/>
      </xdr:nvGrpSpPr>
      <xdr:grpSpPr>
        <a:xfrm>
          <a:off x="10361280" y="2715614"/>
          <a:ext cx="190816" cy="659083"/>
          <a:chOff x="1394022" y="3541114"/>
          <a:chExt cx="187641" cy="648500"/>
        </a:xfrm>
      </xdr:grpSpPr>
      <xdr:grpSp>
        <xdr:nvGrpSpPr>
          <xdr:cNvPr id="24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26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7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25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90</xdr:col>
      <xdr:colOff>40217</xdr:colOff>
      <xdr:row>20</xdr:row>
      <xdr:rowOff>80434</xdr:rowOff>
    </xdr:from>
    <xdr:to>
      <xdr:col>92</xdr:col>
      <xdr:colOff>102659</xdr:colOff>
      <xdr:row>23</xdr:row>
      <xdr:rowOff>32236</xdr:rowOff>
    </xdr:to>
    <xdr:sp macro="" textlink="">
      <xdr:nvSpPr>
        <xdr:cNvPr id="28" name="Rounded Rectangle 29"/>
        <xdr:cNvSpPr/>
      </xdr:nvSpPr>
      <xdr:spPr>
        <a:xfrm>
          <a:off x="11317817" y="2347384"/>
          <a:ext cx="310092" cy="2947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83</xdr:col>
      <xdr:colOff>35982</xdr:colOff>
      <xdr:row>24</xdr:row>
      <xdr:rowOff>102659</xdr:rowOff>
    </xdr:from>
    <xdr:to>
      <xdr:col>93</xdr:col>
      <xdr:colOff>116417</xdr:colOff>
      <xdr:row>28</xdr:row>
      <xdr:rowOff>43391</xdr:rowOff>
    </xdr:to>
    <xdr:sp macro="" textlink="">
      <xdr:nvSpPr>
        <xdr:cNvPr id="29" name="Rounded Rectangle 28"/>
        <xdr:cNvSpPr/>
      </xdr:nvSpPr>
      <xdr:spPr>
        <a:xfrm>
          <a:off x="10446807" y="2826809"/>
          <a:ext cx="1318685" cy="39793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66</xdr:col>
      <xdr:colOff>28319</xdr:colOff>
      <xdr:row>21</xdr:row>
      <xdr:rowOff>96308</xdr:rowOff>
    </xdr:from>
    <xdr:to>
      <xdr:col>72</xdr:col>
      <xdr:colOff>87745</xdr:colOff>
      <xdr:row>27</xdr:row>
      <xdr:rowOff>27809</xdr:rowOff>
    </xdr:to>
    <xdr:sp macro="" textlink="">
      <xdr:nvSpPr>
        <xdr:cNvPr id="30" name="Rounded Rectangle 29"/>
        <xdr:cNvSpPr/>
      </xdr:nvSpPr>
      <xdr:spPr>
        <a:xfrm>
          <a:off x="8334119" y="2477558"/>
          <a:ext cx="802376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83</xdr:col>
      <xdr:colOff>76200</xdr:colOff>
      <xdr:row>21</xdr:row>
      <xdr:rowOff>97371</xdr:rowOff>
    </xdr:from>
    <xdr:to>
      <xdr:col>89</xdr:col>
      <xdr:colOff>6348</xdr:colOff>
      <xdr:row>24</xdr:row>
      <xdr:rowOff>55525</xdr:rowOff>
    </xdr:to>
    <xdr:grpSp>
      <xdr:nvGrpSpPr>
        <xdr:cNvPr id="31" name="Group 30"/>
        <xdr:cNvGrpSpPr/>
      </xdr:nvGrpSpPr>
      <xdr:grpSpPr>
        <a:xfrm>
          <a:off x="10744200" y="2520954"/>
          <a:ext cx="692148" cy="307404"/>
          <a:chOff x="5270501" y="2561166"/>
          <a:chExt cx="692148" cy="307402"/>
        </a:xfrm>
      </xdr:grpSpPr>
      <xdr:sp macro="" textlink="">
        <xdr:nvSpPr>
          <xdr:cNvPr id="32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3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4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93</xdr:col>
      <xdr:colOff>50800</xdr:colOff>
      <xdr:row>20</xdr:row>
      <xdr:rowOff>114301</xdr:rowOff>
    </xdr:from>
    <xdr:to>
      <xdr:col>95</xdr:col>
      <xdr:colOff>103717</xdr:colOff>
      <xdr:row>23</xdr:row>
      <xdr:rowOff>68219</xdr:rowOff>
    </xdr:to>
    <xdr:sp macro="" textlink="">
      <xdr:nvSpPr>
        <xdr:cNvPr id="35" name="Rounded Rectangle 29"/>
        <xdr:cNvSpPr/>
      </xdr:nvSpPr>
      <xdr:spPr>
        <a:xfrm>
          <a:off x="11699875" y="2381251"/>
          <a:ext cx="300567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58</xdr:col>
      <xdr:colOff>40218</xdr:colOff>
      <xdr:row>9</xdr:row>
      <xdr:rowOff>71967</xdr:rowOff>
    </xdr:from>
    <xdr:to>
      <xdr:col>61</xdr:col>
      <xdr:colOff>46568</xdr:colOff>
      <xdr:row>14</xdr:row>
      <xdr:rowOff>4234</xdr:rowOff>
    </xdr:to>
    <xdr:sp macro="" textlink="">
      <xdr:nvSpPr>
        <xdr:cNvPr id="36" name="Rounded Rectangle 90"/>
        <xdr:cNvSpPr/>
      </xdr:nvSpPr>
      <xdr:spPr>
        <a:xfrm>
          <a:off x="7298268" y="1081617"/>
          <a:ext cx="434975" cy="503767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66</xdr:col>
      <xdr:colOff>67733</xdr:colOff>
      <xdr:row>12</xdr:row>
      <xdr:rowOff>67734</xdr:rowOff>
    </xdr:to>
    <xdr:sp macro="" textlink="">
      <xdr:nvSpPr>
        <xdr:cNvPr id="37" name="Rounded Rectangle 90"/>
        <xdr:cNvSpPr/>
      </xdr:nvSpPr>
      <xdr:spPr>
        <a:xfrm>
          <a:off x="7810500" y="1009650"/>
          <a:ext cx="563033" cy="410634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62</xdr:col>
      <xdr:colOff>4234</xdr:colOff>
      <xdr:row>4</xdr:row>
      <xdr:rowOff>110066</xdr:rowOff>
    </xdr:from>
    <xdr:to>
      <xdr:col>66</xdr:col>
      <xdr:colOff>71967</xdr:colOff>
      <xdr:row>8</xdr:row>
      <xdr:rowOff>61384</xdr:rowOff>
    </xdr:to>
    <xdr:sp macro="" textlink="">
      <xdr:nvSpPr>
        <xdr:cNvPr id="38" name="Rounded Rectangle 90"/>
        <xdr:cNvSpPr/>
      </xdr:nvSpPr>
      <xdr:spPr>
        <a:xfrm>
          <a:off x="7814734" y="548216"/>
          <a:ext cx="563033" cy="408518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61</xdr:col>
      <xdr:colOff>50340</xdr:colOff>
      <xdr:row>21</xdr:row>
      <xdr:rowOff>29245</xdr:rowOff>
    </xdr:from>
    <xdr:to>
      <xdr:col>64</xdr:col>
      <xdr:colOff>125026</xdr:colOff>
      <xdr:row>24</xdr:row>
      <xdr:rowOff>104190</xdr:rowOff>
    </xdr:to>
    <xdr:sp macro="" textlink="">
      <xdr:nvSpPr>
        <xdr:cNvPr id="39" name="Rounded Rectangle 1"/>
        <xdr:cNvSpPr/>
      </xdr:nvSpPr>
      <xdr:spPr>
        <a:xfrm>
          <a:off x="7737015" y="2410495"/>
          <a:ext cx="446161" cy="4178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babel</a:t>
          </a:r>
        </a:p>
      </xdr:txBody>
    </xdr:sp>
    <xdr:clientData/>
  </xdr:twoCellAnchor>
  <xdr:twoCellAnchor>
    <xdr:from>
      <xdr:col>67</xdr:col>
      <xdr:colOff>31754</xdr:colOff>
      <xdr:row>7</xdr:row>
      <xdr:rowOff>78320</xdr:rowOff>
    </xdr:from>
    <xdr:to>
      <xdr:col>74</xdr:col>
      <xdr:colOff>98882</xdr:colOff>
      <xdr:row>13</xdr:row>
      <xdr:rowOff>30129</xdr:rowOff>
    </xdr:to>
    <xdr:grpSp>
      <xdr:nvGrpSpPr>
        <xdr:cNvPr id="40" name="Group 15"/>
        <xdr:cNvGrpSpPr/>
      </xdr:nvGrpSpPr>
      <xdr:grpSpPr>
        <a:xfrm>
          <a:off x="8667754" y="872070"/>
          <a:ext cx="956128" cy="650309"/>
          <a:chOff x="1727267" y="798550"/>
          <a:chExt cx="948264" cy="639726"/>
        </a:xfrm>
      </xdr:grpSpPr>
      <xdr:sp macro="" textlink="">
        <xdr:nvSpPr>
          <xdr:cNvPr id="41" name="Rounded Rectangle 40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42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67</xdr:col>
      <xdr:colOff>101599</xdr:colOff>
      <xdr:row>8</xdr:row>
      <xdr:rowOff>19054</xdr:rowOff>
    </xdr:from>
    <xdr:to>
      <xdr:col>75</xdr:col>
      <xdr:colOff>38060</xdr:colOff>
      <xdr:row>13</xdr:row>
      <xdr:rowOff>87279</xdr:rowOff>
    </xdr:to>
    <xdr:grpSp>
      <xdr:nvGrpSpPr>
        <xdr:cNvPr id="43" name="Group 84"/>
        <xdr:cNvGrpSpPr/>
      </xdr:nvGrpSpPr>
      <xdr:grpSpPr>
        <a:xfrm>
          <a:off x="8737599" y="929221"/>
          <a:ext cx="952461" cy="650308"/>
          <a:chOff x="1745032" y="798550"/>
          <a:chExt cx="944627" cy="639726"/>
        </a:xfrm>
      </xdr:grpSpPr>
      <xdr:sp macro="" textlink="">
        <xdr:nvSpPr>
          <xdr:cNvPr id="44" name="Rounded Rectangle 43"/>
          <xdr:cNvSpPr/>
        </xdr:nvSpPr>
        <xdr:spPr>
          <a:xfrm>
            <a:off x="1745032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45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68</xdr:col>
      <xdr:colOff>46569</xdr:colOff>
      <xdr:row>8</xdr:row>
      <xdr:rowOff>93137</xdr:rowOff>
    </xdr:from>
    <xdr:to>
      <xdr:col>75</xdr:col>
      <xdr:colOff>113697</xdr:colOff>
      <xdr:row>14</xdr:row>
      <xdr:rowOff>44946</xdr:rowOff>
    </xdr:to>
    <xdr:grpSp>
      <xdr:nvGrpSpPr>
        <xdr:cNvPr id="46" name="Group 15"/>
        <xdr:cNvGrpSpPr/>
      </xdr:nvGrpSpPr>
      <xdr:grpSpPr>
        <a:xfrm>
          <a:off x="8809569" y="1003304"/>
          <a:ext cx="956128" cy="650309"/>
          <a:chOff x="1727267" y="798550"/>
          <a:chExt cx="948264" cy="639726"/>
        </a:xfrm>
      </xdr:grpSpPr>
      <xdr:sp macro="" textlink="">
        <xdr:nvSpPr>
          <xdr:cNvPr id="47" name="Rounded Rectangle 46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48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90</xdr:col>
      <xdr:colOff>60698</xdr:colOff>
      <xdr:row>1</xdr:row>
      <xdr:rowOff>29615</xdr:rowOff>
    </xdr:from>
    <xdr:to>
      <xdr:col>96</xdr:col>
      <xdr:colOff>681</xdr:colOff>
      <xdr:row>8</xdr:row>
      <xdr:rowOff>105818</xdr:rowOff>
    </xdr:to>
    <xdr:grpSp>
      <xdr:nvGrpSpPr>
        <xdr:cNvPr id="49" name="Group 48"/>
        <xdr:cNvGrpSpPr/>
      </xdr:nvGrpSpPr>
      <xdr:grpSpPr>
        <a:xfrm>
          <a:off x="11617698" y="124865"/>
          <a:ext cx="701983" cy="891120"/>
          <a:chOff x="672020" y="828288"/>
          <a:chExt cx="572638" cy="1105454"/>
        </a:xfrm>
      </xdr:grpSpPr>
      <xdr:sp macro="" textlink="">
        <xdr:nvSpPr>
          <xdr:cNvPr id="50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51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91</xdr:col>
      <xdr:colOff>22598</xdr:colOff>
      <xdr:row>1</xdr:row>
      <xdr:rowOff>107932</xdr:rowOff>
    </xdr:from>
    <xdr:to>
      <xdr:col>96</xdr:col>
      <xdr:colOff>89581</xdr:colOff>
      <xdr:row>9</xdr:row>
      <xdr:rowOff>67718</xdr:rowOff>
    </xdr:to>
    <xdr:grpSp>
      <xdr:nvGrpSpPr>
        <xdr:cNvPr id="52" name="Group 51"/>
        <xdr:cNvGrpSpPr/>
      </xdr:nvGrpSpPr>
      <xdr:grpSpPr>
        <a:xfrm>
          <a:off x="11706598" y="203182"/>
          <a:ext cx="701983" cy="891119"/>
          <a:chOff x="672020" y="828288"/>
          <a:chExt cx="572638" cy="1105454"/>
        </a:xfrm>
      </xdr:grpSpPr>
      <xdr:sp macro="" textlink="">
        <xdr:nvSpPr>
          <xdr:cNvPr id="53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54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91</xdr:col>
      <xdr:colOff>111501</xdr:colOff>
      <xdr:row>2</xdr:row>
      <xdr:rowOff>80431</xdr:rowOff>
    </xdr:from>
    <xdr:to>
      <xdr:col>97</xdr:col>
      <xdr:colOff>51484</xdr:colOff>
      <xdr:row>10</xdr:row>
      <xdr:rowOff>40216</xdr:rowOff>
    </xdr:to>
    <xdr:grpSp>
      <xdr:nvGrpSpPr>
        <xdr:cNvPr id="55" name="Group 54"/>
        <xdr:cNvGrpSpPr/>
      </xdr:nvGrpSpPr>
      <xdr:grpSpPr>
        <a:xfrm>
          <a:off x="11795501" y="292098"/>
          <a:ext cx="701983" cy="891118"/>
          <a:chOff x="672020" y="828288"/>
          <a:chExt cx="572638" cy="1105454"/>
        </a:xfrm>
      </xdr:grpSpPr>
      <xdr:sp macro="" textlink="">
        <xdr:nvSpPr>
          <xdr:cNvPr id="56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57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92</xdr:col>
      <xdr:colOff>94564</xdr:colOff>
      <xdr:row>3</xdr:row>
      <xdr:rowOff>42315</xdr:rowOff>
    </xdr:from>
    <xdr:to>
      <xdr:col>98</xdr:col>
      <xdr:colOff>34547</xdr:colOff>
      <xdr:row>11</xdr:row>
      <xdr:rowOff>2101</xdr:rowOff>
    </xdr:to>
    <xdr:grpSp>
      <xdr:nvGrpSpPr>
        <xdr:cNvPr id="58" name="Group 57"/>
        <xdr:cNvGrpSpPr/>
      </xdr:nvGrpSpPr>
      <xdr:grpSpPr>
        <a:xfrm>
          <a:off x="11905564" y="370398"/>
          <a:ext cx="701983" cy="891120"/>
          <a:chOff x="672020" y="828288"/>
          <a:chExt cx="572638" cy="1105454"/>
        </a:xfrm>
      </xdr:grpSpPr>
      <xdr:sp macro="" textlink="">
        <xdr:nvSpPr>
          <xdr:cNvPr id="59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60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76</xdr:col>
      <xdr:colOff>108534</xdr:colOff>
      <xdr:row>5</xdr:row>
      <xdr:rowOff>80253</xdr:rowOff>
    </xdr:from>
    <xdr:to>
      <xdr:col>84</xdr:col>
      <xdr:colOff>50994</xdr:colOff>
      <xdr:row>9</xdr:row>
      <xdr:rowOff>36118</xdr:rowOff>
    </xdr:to>
    <xdr:grpSp>
      <xdr:nvGrpSpPr>
        <xdr:cNvPr id="61" name="Group 60"/>
        <xdr:cNvGrpSpPr/>
      </xdr:nvGrpSpPr>
      <xdr:grpSpPr>
        <a:xfrm>
          <a:off x="9887534" y="641170"/>
          <a:ext cx="958460" cy="421531"/>
          <a:chOff x="9940450" y="122586"/>
          <a:chExt cx="958460" cy="421531"/>
        </a:xfrm>
      </xdr:grpSpPr>
      <xdr:sp macro="" textlink="">
        <xdr:nvSpPr>
          <xdr:cNvPr id="62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63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28099</xdr:colOff>
      <xdr:row>1</xdr:row>
      <xdr:rowOff>37918</xdr:rowOff>
    </xdr:from>
    <xdr:to>
      <xdr:col>82</xdr:col>
      <xdr:colOff>103909</xdr:colOff>
      <xdr:row>4</xdr:row>
      <xdr:rowOff>103849</xdr:rowOff>
    </xdr:to>
    <xdr:sp macro="" textlink="">
      <xdr:nvSpPr>
        <xdr:cNvPr id="64" name="Rounded Rectangle 91"/>
        <xdr:cNvSpPr/>
      </xdr:nvSpPr>
      <xdr:spPr>
        <a:xfrm>
          <a:off x="9943624" y="133168"/>
          <a:ext cx="447285" cy="4088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78</xdr:col>
      <xdr:colOff>95833</xdr:colOff>
      <xdr:row>11</xdr:row>
      <xdr:rowOff>52735</xdr:rowOff>
    </xdr:from>
    <xdr:to>
      <xdr:col>82</xdr:col>
      <xdr:colOff>48877</xdr:colOff>
      <xdr:row>19</xdr:row>
      <xdr:rowOff>6482</xdr:rowOff>
    </xdr:to>
    <xdr:grpSp>
      <xdr:nvGrpSpPr>
        <xdr:cNvPr id="65" name="Group 64"/>
        <xdr:cNvGrpSpPr/>
      </xdr:nvGrpSpPr>
      <xdr:grpSpPr>
        <a:xfrm>
          <a:off x="10128833" y="1312152"/>
          <a:ext cx="461044" cy="885080"/>
          <a:chOff x="10456917" y="581902"/>
          <a:chExt cx="461044" cy="885080"/>
        </a:xfrm>
      </xdr:grpSpPr>
      <xdr:sp macro="" textlink="">
        <xdr:nvSpPr>
          <xdr:cNvPr id="66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67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90</xdr:col>
      <xdr:colOff>114303</xdr:colOff>
      <xdr:row>12</xdr:row>
      <xdr:rowOff>86788</xdr:rowOff>
    </xdr:from>
    <xdr:to>
      <xdr:col>98</xdr:col>
      <xdr:colOff>54431</xdr:colOff>
      <xdr:row>18</xdr:row>
      <xdr:rowOff>38597</xdr:rowOff>
    </xdr:to>
    <xdr:grpSp>
      <xdr:nvGrpSpPr>
        <xdr:cNvPr id="68" name="Group 15"/>
        <xdr:cNvGrpSpPr/>
      </xdr:nvGrpSpPr>
      <xdr:grpSpPr>
        <a:xfrm>
          <a:off x="11671303" y="1462621"/>
          <a:ext cx="956128" cy="650309"/>
          <a:chOff x="1727267" y="798550"/>
          <a:chExt cx="948264" cy="639726"/>
        </a:xfrm>
      </xdr:grpSpPr>
      <xdr:sp macro="" textlink="">
        <xdr:nvSpPr>
          <xdr:cNvPr id="69" name="Rounded Rectangle 68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  <xdr:sp macro="" textlink="">
        <xdr:nvSpPr>
          <xdr:cNvPr id="70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</xdr:grpSp>
    <xdr:clientData/>
  </xdr:twoCellAnchor>
  <xdr:twoCellAnchor>
    <xdr:from>
      <xdr:col>91</xdr:col>
      <xdr:colOff>76202</xdr:colOff>
      <xdr:row>13</xdr:row>
      <xdr:rowOff>69855</xdr:rowOff>
    </xdr:from>
    <xdr:to>
      <xdr:col>99</xdr:col>
      <xdr:colOff>16330</xdr:colOff>
      <xdr:row>19</xdr:row>
      <xdr:rowOff>21664</xdr:rowOff>
    </xdr:to>
    <xdr:grpSp>
      <xdr:nvGrpSpPr>
        <xdr:cNvPr id="71" name="Group 15"/>
        <xdr:cNvGrpSpPr/>
      </xdr:nvGrpSpPr>
      <xdr:grpSpPr>
        <a:xfrm>
          <a:off x="11760202" y="1562105"/>
          <a:ext cx="956128" cy="650309"/>
          <a:chOff x="1727267" y="798550"/>
          <a:chExt cx="948264" cy="639726"/>
        </a:xfrm>
      </xdr:grpSpPr>
      <xdr:sp macro="" textlink="">
        <xdr:nvSpPr>
          <xdr:cNvPr id="72" name="Rounded Rectangle 71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  <xdr:sp macro="" textlink="">
        <xdr:nvSpPr>
          <xdr:cNvPr id="73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</xdr:grpSp>
    <xdr:clientData/>
  </xdr:twoCellAnchor>
  <xdr:twoCellAnchor>
    <xdr:from>
      <xdr:col>96</xdr:col>
      <xdr:colOff>0</xdr:colOff>
      <xdr:row>25</xdr:row>
      <xdr:rowOff>0</xdr:rowOff>
    </xdr:from>
    <xdr:to>
      <xdr:col>98</xdr:col>
      <xdr:colOff>70703</xdr:colOff>
      <xdr:row>30</xdr:row>
      <xdr:rowOff>87696</xdr:rowOff>
    </xdr:to>
    <xdr:grpSp>
      <xdr:nvGrpSpPr>
        <xdr:cNvPr id="74" name="Group 73"/>
        <xdr:cNvGrpSpPr/>
      </xdr:nvGrpSpPr>
      <xdr:grpSpPr>
        <a:xfrm>
          <a:off x="12319000" y="2889250"/>
          <a:ext cx="324703" cy="669779"/>
          <a:chOff x="4159250" y="1861751"/>
          <a:chExt cx="570236" cy="669779"/>
        </a:xfrm>
      </xdr:grpSpPr>
      <xdr:sp macro="" textlink="">
        <xdr:nvSpPr>
          <xdr:cNvPr id="75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6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77</xdr:col>
      <xdr:colOff>38684</xdr:colOff>
      <xdr:row>6</xdr:row>
      <xdr:rowOff>42154</xdr:rowOff>
    </xdr:from>
    <xdr:to>
      <xdr:col>84</xdr:col>
      <xdr:colOff>108144</xdr:colOff>
      <xdr:row>10</xdr:row>
      <xdr:rowOff>135</xdr:rowOff>
    </xdr:to>
    <xdr:grpSp>
      <xdr:nvGrpSpPr>
        <xdr:cNvPr id="77" name="Group 76"/>
        <xdr:cNvGrpSpPr/>
      </xdr:nvGrpSpPr>
      <xdr:grpSpPr>
        <a:xfrm>
          <a:off x="9944684" y="719487"/>
          <a:ext cx="958460" cy="423648"/>
          <a:chOff x="9940450" y="122586"/>
          <a:chExt cx="958460" cy="421531"/>
        </a:xfrm>
      </xdr:grpSpPr>
      <xdr:sp macro="" textlink="">
        <xdr:nvSpPr>
          <xdr:cNvPr id="78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79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77</xdr:col>
      <xdr:colOff>117000</xdr:colOff>
      <xdr:row>7</xdr:row>
      <xdr:rowOff>14637</xdr:rowOff>
    </xdr:from>
    <xdr:to>
      <xdr:col>85</xdr:col>
      <xdr:colOff>59460</xdr:colOff>
      <xdr:row>10</xdr:row>
      <xdr:rowOff>86918</xdr:rowOff>
    </xdr:to>
    <xdr:grpSp>
      <xdr:nvGrpSpPr>
        <xdr:cNvPr id="80" name="Group 79"/>
        <xdr:cNvGrpSpPr/>
      </xdr:nvGrpSpPr>
      <xdr:grpSpPr>
        <a:xfrm>
          <a:off x="10023000" y="808387"/>
          <a:ext cx="958460" cy="421531"/>
          <a:chOff x="9940450" y="122586"/>
          <a:chExt cx="958460" cy="421531"/>
        </a:xfrm>
      </xdr:grpSpPr>
      <xdr:sp macro="" textlink="">
        <xdr:nvSpPr>
          <xdr:cNvPr id="81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82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36566</xdr:colOff>
      <xdr:row>12</xdr:row>
      <xdr:rowOff>25219</xdr:rowOff>
    </xdr:from>
    <xdr:to>
      <xdr:col>82</xdr:col>
      <xdr:colOff>116610</xdr:colOff>
      <xdr:row>19</xdr:row>
      <xdr:rowOff>95382</xdr:rowOff>
    </xdr:to>
    <xdr:grpSp>
      <xdr:nvGrpSpPr>
        <xdr:cNvPr id="83" name="Group 82"/>
        <xdr:cNvGrpSpPr/>
      </xdr:nvGrpSpPr>
      <xdr:grpSpPr>
        <a:xfrm>
          <a:off x="10196566" y="1401052"/>
          <a:ext cx="461044" cy="885080"/>
          <a:chOff x="10456917" y="581902"/>
          <a:chExt cx="461044" cy="885080"/>
        </a:xfrm>
      </xdr:grpSpPr>
      <xdr:sp macro="" textlink="">
        <xdr:nvSpPr>
          <xdr:cNvPr id="84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85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114883</xdr:colOff>
      <xdr:row>12</xdr:row>
      <xdr:rowOff>114119</xdr:rowOff>
    </xdr:from>
    <xdr:to>
      <xdr:col>83</xdr:col>
      <xdr:colOff>67927</xdr:colOff>
      <xdr:row>20</xdr:row>
      <xdr:rowOff>67865</xdr:rowOff>
    </xdr:to>
    <xdr:grpSp>
      <xdr:nvGrpSpPr>
        <xdr:cNvPr id="86" name="Group 85"/>
        <xdr:cNvGrpSpPr/>
      </xdr:nvGrpSpPr>
      <xdr:grpSpPr>
        <a:xfrm>
          <a:off x="10274883" y="1489952"/>
          <a:ext cx="461044" cy="885080"/>
          <a:chOff x="10456917" y="581902"/>
          <a:chExt cx="461044" cy="885080"/>
        </a:xfrm>
      </xdr:grpSpPr>
      <xdr:sp macro="" textlink="">
        <xdr:nvSpPr>
          <xdr:cNvPr id="87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88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96</xdr:col>
      <xdr:colOff>52917</xdr:colOff>
      <xdr:row>21</xdr:row>
      <xdr:rowOff>74084</xdr:rowOff>
    </xdr:from>
    <xdr:to>
      <xdr:col>98</xdr:col>
      <xdr:colOff>122908</xdr:colOff>
      <xdr:row>24</xdr:row>
      <xdr:rowOff>39451</xdr:rowOff>
    </xdr:to>
    <xdr:sp macro="" textlink="">
      <xdr:nvSpPr>
        <xdr:cNvPr id="89" name="Rounded Rectangle 134"/>
        <xdr:cNvSpPr/>
      </xdr:nvSpPr>
      <xdr:spPr>
        <a:xfrm>
          <a:off x="12073467" y="2455334"/>
          <a:ext cx="317641" cy="30826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34061</xdr:colOff>
      <xdr:row>15</xdr:row>
      <xdr:rowOff>31773</xdr:rowOff>
    </xdr:from>
    <xdr:to>
      <xdr:col>28</xdr:col>
      <xdr:colOff>105832</xdr:colOff>
      <xdr:row>20</xdr:row>
      <xdr:rowOff>101622</xdr:rowOff>
    </xdr:to>
    <xdr:sp macro="" textlink="">
      <xdr:nvSpPr>
        <xdr:cNvPr id="2" name="Rounded Rectangle 1"/>
        <xdr:cNvSpPr/>
      </xdr:nvSpPr>
      <xdr:spPr>
        <a:xfrm>
          <a:off x="2767736" y="1803423"/>
          <a:ext cx="852821" cy="68897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HDV</a:t>
          </a:r>
        </a:p>
      </xdr:txBody>
    </xdr:sp>
    <xdr:clientData/>
  </xdr:twoCellAnchor>
  <xdr:twoCellAnchor>
    <xdr:from>
      <xdr:col>55</xdr:col>
      <xdr:colOff>114367</xdr:colOff>
      <xdr:row>5</xdr:row>
      <xdr:rowOff>63498</xdr:rowOff>
    </xdr:from>
    <xdr:to>
      <xdr:col>61</xdr:col>
      <xdr:colOff>72367</xdr:colOff>
      <xdr:row>5</xdr:row>
      <xdr:rowOff>63498</xdr:rowOff>
    </xdr:to>
    <xdr:cxnSp macro="">
      <xdr:nvCxnSpPr>
        <xdr:cNvPr id="3" name="Straight Connector 2"/>
        <xdr:cNvCxnSpPr/>
      </xdr:nvCxnSpPr>
      <xdr:spPr>
        <a:xfrm rot="10800000" flipV="1">
          <a:off x="6991417" y="606423"/>
          <a:ext cx="70095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72162</xdr:colOff>
      <xdr:row>12</xdr:row>
      <xdr:rowOff>11743</xdr:rowOff>
    </xdr:from>
    <xdr:to>
      <xdr:col>87</xdr:col>
      <xdr:colOff>72162</xdr:colOff>
      <xdr:row>23</xdr:row>
      <xdr:rowOff>65327</xdr:rowOff>
    </xdr:to>
    <xdr:cxnSp macro="">
      <xdr:nvCxnSpPr>
        <xdr:cNvPr id="4" name="Straight Connector 3"/>
        <xdr:cNvCxnSpPr/>
      </xdr:nvCxnSpPr>
      <xdr:spPr>
        <a:xfrm rot="5400000">
          <a:off x="10208545" y="2124510"/>
          <a:ext cx="1406134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27679</xdr:colOff>
      <xdr:row>18</xdr:row>
      <xdr:rowOff>31751</xdr:rowOff>
    </xdr:from>
    <xdr:to>
      <xdr:col>32</xdr:col>
      <xdr:colOff>101763</xdr:colOff>
      <xdr:row>21</xdr:row>
      <xdr:rowOff>95250</xdr:rowOff>
    </xdr:to>
    <xdr:sp macro="" textlink="">
      <xdr:nvSpPr>
        <xdr:cNvPr id="5" name="Rounded Rectangle 4"/>
        <xdr:cNvSpPr/>
      </xdr:nvSpPr>
      <xdr:spPr>
        <a:xfrm>
          <a:off x="3666229" y="2174876"/>
          <a:ext cx="464609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29</xdr:col>
      <xdr:colOff>10583</xdr:colOff>
      <xdr:row>13</xdr:row>
      <xdr:rowOff>21166</xdr:rowOff>
    </xdr:from>
    <xdr:to>
      <xdr:col>29</xdr:col>
      <xdr:colOff>10583</xdr:colOff>
      <xdr:row>14</xdr:row>
      <xdr:rowOff>120750</xdr:rowOff>
    </xdr:to>
    <xdr:cxnSp macro="">
      <xdr:nvCxnSpPr>
        <xdr:cNvPr id="6" name="Straight Connector 18"/>
        <xdr:cNvCxnSpPr/>
      </xdr:nvCxnSpPr>
      <xdr:spPr>
        <a:xfrm rot="5400000">
          <a:off x="3542191" y="1661633"/>
          <a:ext cx="213884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14816</xdr:colOff>
      <xdr:row>21</xdr:row>
      <xdr:rowOff>25399</xdr:rowOff>
    </xdr:from>
    <xdr:to>
      <xdr:col>28</xdr:col>
      <xdr:colOff>14816</xdr:colOff>
      <xdr:row>22</xdr:row>
      <xdr:rowOff>114399</xdr:rowOff>
    </xdr:to>
    <xdr:cxnSp macro="">
      <xdr:nvCxnSpPr>
        <xdr:cNvPr id="7" name="Straight Connector 18"/>
        <xdr:cNvCxnSpPr/>
      </xdr:nvCxnSpPr>
      <xdr:spPr>
        <a:xfrm rot="5400000">
          <a:off x="3423128" y="2646412"/>
          <a:ext cx="21282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31749</xdr:colOff>
      <xdr:row>15</xdr:row>
      <xdr:rowOff>31749</xdr:rowOff>
    </xdr:from>
    <xdr:to>
      <xdr:col>31</xdr:col>
      <xdr:colOff>105834</xdr:colOff>
      <xdr:row>17</xdr:row>
      <xdr:rowOff>119701</xdr:rowOff>
    </xdr:to>
    <xdr:sp macro="" textlink="">
      <xdr:nvSpPr>
        <xdr:cNvPr id="8" name="Rounded Rectangle 111"/>
        <xdr:cNvSpPr/>
      </xdr:nvSpPr>
      <xdr:spPr>
        <a:xfrm>
          <a:off x="3670299" y="1803399"/>
          <a:ext cx="340785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29</xdr:col>
      <xdr:colOff>31912</xdr:colOff>
      <xdr:row>22</xdr:row>
      <xdr:rowOff>35984</xdr:rowOff>
    </xdr:from>
    <xdr:to>
      <xdr:col>32</xdr:col>
      <xdr:colOff>105996</xdr:colOff>
      <xdr:row>25</xdr:row>
      <xdr:rowOff>99483</xdr:rowOff>
    </xdr:to>
    <xdr:sp macro="" textlink="">
      <xdr:nvSpPr>
        <xdr:cNvPr id="9" name="Rounded Rectangle 8"/>
        <xdr:cNvSpPr/>
      </xdr:nvSpPr>
      <xdr:spPr>
        <a:xfrm>
          <a:off x="3670462" y="2674409"/>
          <a:ext cx="464609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29</xdr:col>
      <xdr:colOff>40216</xdr:colOff>
      <xdr:row>7</xdr:row>
      <xdr:rowOff>40217</xdr:rowOff>
    </xdr:from>
    <xdr:to>
      <xdr:col>32</xdr:col>
      <xdr:colOff>114300</xdr:colOff>
      <xdr:row>10</xdr:row>
      <xdr:rowOff>103716</xdr:rowOff>
    </xdr:to>
    <xdr:sp macro="" textlink="">
      <xdr:nvSpPr>
        <xdr:cNvPr id="10" name="Rounded Rectangle 9"/>
        <xdr:cNvSpPr/>
      </xdr:nvSpPr>
      <xdr:spPr>
        <a:xfrm>
          <a:off x="3678766" y="830792"/>
          <a:ext cx="464609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26</xdr:col>
      <xdr:colOff>35983</xdr:colOff>
      <xdr:row>23</xdr:row>
      <xdr:rowOff>35982</xdr:rowOff>
    </xdr:from>
    <xdr:to>
      <xdr:col>28</xdr:col>
      <xdr:colOff>110067</xdr:colOff>
      <xdr:row>25</xdr:row>
      <xdr:rowOff>123934</xdr:rowOff>
    </xdr:to>
    <xdr:sp macro="" textlink="">
      <xdr:nvSpPr>
        <xdr:cNvPr id="11" name="Rounded Rectangle 111"/>
        <xdr:cNvSpPr/>
      </xdr:nvSpPr>
      <xdr:spPr>
        <a:xfrm>
          <a:off x="3284008" y="2798232"/>
          <a:ext cx="340784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29</xdr:col>
      <xdr:colOff>6878</xdr:colOff>
      <xdr:row>11</xdr:row>
      <xdr:rowOff>46566</xdr:rowOff>
    </xdr:from>
    <xdr:to>
      <xdr:col>29</xdr:col>
      <xdr:colOff>6878</xdr:colOff>
      <xdr:row>13</xdr:row>
      <xdr:rowOff>8566</xdr:rowOff>
    </xdr:to>
    <xdr:cxnSp macro="">
      <xdr:nvCxnSpPr>
        <xdr:cNvPr id="12" name="Straight Connector 18"/>
        <xdr:cNvCxnSpPr/>
      </xdr:nvCxnSpPr>
      <xdr:spPr>
        <a:xfrm rot="5400000">
          <a:off x="3540603" y="1437266"/>
          <a:ext cx="20965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33867</xdr:colOff>
      <xdr:row>7</xdr:row>
      <xdr:rowOff>44450</xdr:rowOff>
    </xdr:from>
    <xdr:to>
      <xdr:col>28</xdr:col>
      <xdr:colOff>107950</xdr:colOff>
      <xdr:row>10</xdr:row>
      <xdr:rowOff>107949</xdr:rowOff>
    </xdr:to>
    <xdr:sp macro="" textlink="">
      <xdr:nvSpPr>
        <xdr:cNvPr id="13" name="Rounded Rectangle 12"/>
        <xdr:cNvSpPr/>
      </xdr:nvSpPr>
      <xdr:spPr>
        <a:xfrm>
          <a:off x="3158067" y="835025"/>
          <a:ext cx="464608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30</xdr:col>
      <xdr:colOff>27516</xdr:colOff>
      <xdr:row>11</xdr:row>
      <xdr:rowOff>38099</xdr:rowOff>
    </xdr:from>
    <xdr:to>
      <xdr:col>33</xdr:col>
      <xdr:colOff>101600</xdr:colOff>
      <xdr:row>14</xdr:row>
      <xdr:rowOff>112182</xdr:rowOff>
    </xdr:to>
    <xdr:sp macro="" textlink="">
      <xdr:nvSpPr>
        <xdr:cNvPr id="14" name="Rounded Rectangle 13"/>
        <xdr:cNvSpPr/>
      </xdr:nvSpPr>
      <xdr:spPr>
        <a:xfrm>
          <a:off x="3789891" y="1323974"/>
          <a:ext cx="464609" cy="436033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24</xdr:col>
      <xdr:colOff>31750</xdr:colOff>
      <xdr:row>11</xdr:row>
      <xdr:rowOff>42333</xdr:rowOff>
    </xdr:from>
    <xdr:to>
      <xdr:col>27</xdr:col>
      <xdr:colOff>105833</xdr:colOff>
      <xdr:row>14</xdr:row>
      <xdr:rowOff>116416</xdr:rowOff>
    </xdr:to>
    <xdr:sp macro="" textlink="">
      <xdr:nvSpPr>
        <xdr:cNvPr id="15" name="Rounded Rectangle 14"/>
        <xdr:cNvSpPr/>
      </xdr:nvSpPr>
      <xdr:spPr>
        <a:xfrm>
          <a:off x="3032125" y="1328208"/>
          <a:ext cx="464608" cy="436033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20</xdr:col>
      <xdr:colOff>124884</xdr:colOff>
      <xdr:row>15</xdr:row>
      <xdr:rowOff>29632</xdr:rowOff>
    </xdr:from>
    <xdr:to>
      <xdr:col>20</xdr:col>
      <xdr:colOff>124884</xdr:colOff>
      <xdr:row>16</xdr:row>
      <xdr:rowOff>118632</xdr:rowOff>
    </xdr:to>
    <xdr:cxnSp macro="">
      <xdr:nvCxnSpPr>
        <xdr:cNvPr id="16" name="Straight Connector 15"/>
        <xdr:cNvCxnSpPr/>
      </xdr:nvCxnSpPr>
      <xdr:spPr>
        <a:xfrm rot="5400000">
          <a:off x="2504496" y="1907695"/>
          <a:ext cx="21282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12</xdr:row>
      <xdr:rowOff>14815</xdr:rowOff>
    </xdr:from>
    <xdr:to>
      <xdr:col>23</xdr:col>
      <xdr:colOff>120651</xdr:colOff>
      <xdr:row>14</xdr:row>
      <xdr:rowOff>113351</xdr:rowOff>
    </xdr:to>
    <xdr:sp macro="" textlink="">
      <xdr:nvSpPr>
        <xdr:cNvPr id="17" name="Rounded Rectangle 111"/>
        <xdr:cNvSpPr/>
      </xdr:nvSpPr>
      <xdr:spPr>
        <a:xfrm>
          <a:off x="2635250" y="1424515"/>
          <a:ext cx="342901" cy="336661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17</xdr:col>
      <xdr:colOff>29633</xdr:colOff>
      <xdr:row>15</xdr:row>
      <xdr:rowOff>29632</xdr:rowOff>
    </xdr:from>
    <xdr:to>
      <xdr:col>19</xdr:col>
      <xdr:colOff>114301</xdr:colOff>
      <xdr:row>17</xdr:row>
      <xdr:rowOff>117584</xdr:rowOff>
    </xdr:to>
    <xdr:sp macro="" textlink="">
      <xdr:nvSpPr>
        <xdr:cNvPr id="18" name="Rounded Rectangle 111"/>
        <xdr:cNvSpPr/>
      </xdr:nvSpPr>
      <xdr:spPr>
        <a:xfrm>
          <a:off x="2134658" y="1801282"/>
          <a:ext cx="341843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17</xdr:col>
      <xdr:colOff>21166</xdr:colOff>
      <xdr:row>11</xdr:row>
      <xdr:rowOff>31750</xdr:rowOff>
    </xdr:from>
    <xdr:to>
      <xdr:col>20</xdr:col>
      <xdr:colOff>105833</xdr:colOff>
      <xdr:row>14</xdr:row>
      <xdr:rowOff>105833</xdr:rowOff>
    </xdr:to>
    <xdr:sp macro="" textlink="">
      <xdr:nvSpPr>
        <xdr:cNvPr id="19" name="Rounded Rectangle 18"/>
        <xdr:cNvSpPr/>
      </xdr:nvSpPr>
      <xdr:spPr>
        <a:xfrm>
          <a:off x="2126191" y="1317625"/>
          <a:ext cx="465667" cy="436033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19</xdr:col>
      <xdr:colOff>33866</xdr:colOff>
      <xdr:row>18</xdr:row>
      <xdr:rowOff>23282</xdr:rowOff>
    </xdr:from>
    <xdr:to>
      <xdr:col>22</xdr:col>
      <xdr:colOff>2117</xdr:colOff>
      <xdr:row>20</xdr:row>
      <xdr:rowOff>111234</xdr:rowOff>
    </xdr:to>
    <xdr:sp macro="" textlink="">
      <xdr:nvSpPr>
        <xdr:cNvPr id="20" name="Rounded Rectangle 111"/>
        <xdr:cNvSpPr/>
      </xdr:nvSpPr>
      <xdr:spPr>
        <a:xfrm>
          <a:off x="2396066" y="2166407"/>
          <a:ext cx="339726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21</xdr:col>
      <xdr:colOff>118535</xdr:colOff>
      <xdr:row>21</xdr:row>
      <xdr:rowOff>23282</xdr:rowOff>
    </xdr:from>
    <xdr:to>
      <xdr:col>21</xdr:col>
      <xdr:colOff>118535</xdr:colOff>
      <xdr:row>22</xdr:row>
      <xdr:rowOff>112282</xdr:rowOff>
    </xdr:to>
    <xdr:cxnSp macro="">
      <xdr:nvCxnSpPr>
        <xdr:cNvPr id="21" name="Straight Connector 20"/>
        <xdr:cNvCxnSpPr/>
      </xdr:nvCxnSpPr>
      <xdr:spPr>
        <a:xfrm rot="5400000">
          <a:off x="2621972" y="2644295"/>
          <a:ext cx="21282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38101</xdr:colOff>
      <xdr:row>21</xdr:row>
      <xdr:rowOff>38099</xdr:rowOff>
    </xdr:from>
    <xdr:to>
      <xdr:col>25</xdr:col>
      <xdr:colOff>112185</xdr:colOff>
      <xdr:row>23</xdr:row>
      <xdr:rowOff>126051</xdr:rowOff>
    </xdr:to>
    <xdr:sp macro="" textlink="">
      <xdr:nvSpPr>
        <xdr:cNvPr id="22" name="Rounded Rectangle 111"/>
        <xdr:cNvSpPr/>
      </xdr:nvSpPr>
      <xdr:spPr>
        <a:xfrm>
          <a:off x="2895601" y="2552699"/>
          <a:ext cx="340784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20</xdr:col>
      <xdr:colOff>6352</xdr:colOff>
      <xdr:row>21</xdr:row>
      <xdr:rowOff>16932</xdr:rowOff>
    </xdr:from>
    <xdr:to>
      <xdr:col>20</xdr:col>
      <xdr:colOff>6352</xdr:colOff>
      <xdr:row>22</xdr:row>
      <xdr:rowOff>105932</xdr:rowOff>
    </xdr:to>
    <xdr:cxnSp macro="">
      <xdr:nvCxnSpPr>
        <xdr:cNvPr id="23" name="Straight Connector 22"/>
        <xdr:cNvCxnSpPr/>
      </xdr:nvCxnSpPr>
      <xdr:spPr>
        <a:xfrm rot="5400000">
          <a:off x="2385964" y="2637945"/>
          <a:ext cx="21282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18</xdr:row>
      <xdr:rowOff>35984</xdr:rowOff>
    </xdr:from>
    <xdr:to>
      <xdr:col>18</xdr:col>
      <xdr:colOff>110067</xdr:colOff>
      <xdr:row>21</xdr:row>
      <xdr:rowOff>99483</xdr:rowOff>
    </xdr:to>
    <xdr:sp macro="" textlink="">
      <xdr:nvSpPr>
        <xdr:cNvPr id="24" name="Rounded Rectangle 23"/>
        <xdr:cNvSpPr/>
      </xdr:nvSpPr>
      <xdr:spPr>
        <a:xfrm>
          <a:off x="1882775" y="2179109"/>
          <a:ext cx="465667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15</xdr:col>
      <xdr:colOff>19050</xdr:colOff>
      <xdr:row>22</xdr:row>
      <xdr:rowOff>29633</xdr:rowOff>
    </xdr:from>
    <xdr:to>
      <xdr:col>18</xdr:col>
      <xdr:colOff>103717</xdr:colOff>
      <xdr:row>25</xdr:row>
      <xdr:rowOff>93132</xdr:rowOff>
    </xdr:to>
    <xdr:sp macro="" textlink="">
      <xdr:nvSpPr>
        <xdr:cNvPr id="25" name="Rounded Rectangle 24"/>
        <xdr:cNvSpPr/>
      </xdr:nvSpPr>
      <xdr:spPr>
        <a:xfrm>
          <a:off x="1876425" y="2668058"/>
          <a:ext cx="465667" cy="43497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19</xdr:col>
      <xdr:colOff>6350</xdr:colOff>
      <xdr:row>23</xdr:row>
      <xdr:rowOff>16932</xdr:rowOff>
    </xdr:from>
    <xdr:to>
      <xdr:col>21</xdr:col>
      <xdr:colOff>101601</xdr:colOff>
      <xdr:row>25</xdr:row>
      <xdr:rowOff>104884</xdr:rowOff>
    </xdr:to>
    <xdr:sp macro="" textlink="">
      <xdr:nvSpPr>
        <xdr:cNvPr id="26" name="Rounded Rectangle 111"/>
        <xdr:cNvSpPr/>
      </xdr:nvSpPr>
      <xdr:spPr>
        <a:xfrm>
          <a:off x="2368550" y="2779182"/>
          <a:ext cx="342901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88</xdr:col>
      <xdr:colOff>91017</xdr:colOff>
      <xdr:row>12</xdr:row>
      <xdr:rowOff>12700</xdr:rowOff>
    </xdr:from>
    <xdr:to>
      <xdr:col>92</xdr:col>
      <xdr:colOff>65617</xdr:colOff>
      <xdr:row>23</xdr:row>
      <xdr:rowOff>63500</xdr:rowOff>
    </xdr:to>
    <xdr:grpSp>
      <xdr:nvGrpSpPr>
        <xdr:cNvPr id="27" name="Group 26"/>
        <xdr:cNvGrpSpPr/>
      </xdr:nvGrpSpPr>
      <xdr:grpSpPr>
        <a:xfrm>
          <a:off x="11125363" y="1434123"/>
          <a:ext cx="472831" cy="1413608"/>
          <a:chOff x="5562600" y="1123950"/>
          <a:chExt cx="482600" cy="1437216"/>
        </a:xfrm>
      </xdr:grpSpPr>
      <xdr:sp macro="" textlink="">
        <xdr:nvSpPr>
          <xdr:cNvPr id="28" name="Rounded Rectangle 27"/>
          <xdr:cNvSpPr/>
        </xdr:nvSpPr>
        <xdr:spPr>
          <a:xfrm>
            <a:off x="5568950" y="1123950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29" name="Rounded Rectangle 28"/>
          <xdr:cNvSpPr/>
        </xdr:nvSpPr>
        <xdr:spPr>
          <a:xfrm>
            <a:off x="5562600" y="1615017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30" name="Rounded Rectangle 29"/>
          <xdr:cNvSpPr/>
        </xdr:nvSpPr>
        <xdr:spPr>
          <a:xfrm>
            <a:off x="5566833" y="2116667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</xdr:grpSp>
    <xdr:clientData/>
  </xdr:twoCellAnchor>
  <xdr:twoCellAnchor>
    <xdr:from>
      <xdr:col>30</xdr:col>
      <xdr:colOff>30936</xdr:colOff>
      <xdr:row>11</xdr:row>
      <xdr:rowOff>27679</xdr:rowOff>
    </xdr:from>
    <xdr:to>
      <xdr:col>32</xdr:col>
      <xdr:colOff>105021</xdr:colOff>
      <xdr:row>13</xdr:row>
      <xdr:rowOff>115631</xdr:rowOff>
    </xdr:to>
    <xdr:sp macro="" textlink="">
      <xdr:nvSpPr>
        <xdr:cNvPr id="31" name="Rounded Rectangle 111"/>
        <xdr:cNvSpPr/>
      </xdr:nvSpPr>
      <xdr:spPr>
        <a:xfrm>
          <a:off x="3793311" y="1313554"/>
          <a:ext cx="340785" cy="3356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34854</xdr:colOff>
      <xdr:row>18</xdr:row>
      <xdr:rowOff>23665</xdr:rowOff>
    </xdr:from>
    <xdr:to>
      <xdr:col>33</xdr:col>
      <xdr:colOff>105591</xdr:colOff>
      <xdr:row>24</xdr:row>
      <xdr:rowOff>87789</xdr:rowOff>
    </xdr:to>
    <xdr:sp macro="" textlink="">
      <xdr:nvSpPr>
        <xdr:cNvPr id="2" name="Rounded Rectangle 1"/>
        <xdr:cNvSpPr/>
      </xdr:nvSpPr>
      <xdr:spPr>
        <a:xfrm>
          <a:off x="2778054" y="2062015"/>
          <a:ext cx="1099437" cy="74992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7</xdr:col>
      <xdr:colOff>37883</xdr:colOff>
      <xdr:row>50</xdr:row>
      <xdr:rowOff>37442</xdr:rowOff>
    </xdr:from>
    <xdr:to>
      <xdr:col>8</xdr:col>
      <xdr:colOff>99686</xdr:colOff>
      <xdr:row>52</xdr:row>
      <xdr:rowOff>112134</xdr:rowOff>
    </xdr:to>
    <xdr:sp macro="" textlink="">
      <xdr:nvSpPr>
        <xdr:cNvPr id="3" name="Rounded Rectangle 29"/>
        <xdr:cNvSpPr/>
      </xdr:nvSpPr>
      <xdr:spPr>
        <a:xfrm>
          <a:off x="837983" y="5733392"/>
          <a:ext cx="176103" cy="30329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38</xdr:col>
      <xdr:colOff>34237</xdr:colOff>
      <xdr:row>9</xdr:row>
      <xdr:rowOff>46608</xdr:rowOff>
    </xdr:from>
    <xdr:to>
      <xdr:col>41</xdr:col>
      <xdr:colOff>90753</xdr:colOff>
      <xdr:row>14</xdr:row>
      <xdr:rowOff>94526</xdr:rowOff>
    </xdr:to>
    <xdr:sp macro="" textlink="">
      <xdr:nvSpPr>
        <xdr:cNvPr id="4" name="Rounded Rectangle 69"/>
        <xdr:cNvSpPr/>
      </xdr:nvSpPr>
      <xdr:spPr>
        <a:xfrm>
          <a:off x="4377637" y="1056258"/>
          <a:ext cx="399416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38</xdr:col>
      <xdr:colOff>31752</xdr:colOff>
      <xdr:row>15</xdr:row>
      <xdr:rowOff>19912</xdr:rowOff>
    </xdr:from>
    <xdr:to>
      <xdr:col>41</xdr:col>
      <xdr:colOff>103488</xdr:colOff>
      <xdr:row>18</xdr:row>
      <xdr:rowOff>94857</xdr:rowOff>
    </xdr:to>
    <xdr:sp macro="" textlink="">
      <xdr:nvSpPr>
        <xdr:cNvPr id="5" name="Rounded Rectangle 1"/>
        <xdr:cNvSpPr/>
      </xdr:nvSpPr>
      <xdr:spPr>
        <a:xfrm>
          <a:off x="4375152" y="1715362"/>
          <a:ext cx="414636" cy="4178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42</xdr:col>
      <xdr:colOff>27054</xdr:colOff>
      <xdr:row>37</xdr:row>
      <xdr:rowOff>29358</xdr:rowOff>
    </xdr:from>
    <xdr:to>
      <xdr:col>45</xdr:col>
      <xdr:colOff>106457</xdr:colOff>
      <xdr:row>41</xdr:row>
      <xdr:rowOff>84746</xdr:rowOff>
    </xdr:to>
    <xdr:sp macro="" textlink="">
      <xdr:nvSpPr>
        <xdr:cNvPr id="6" name="Rounded Rectangle 1"/>
        <xdr:cNvSpPr/>
      </xdr:nvSpPr>
      <xdr:spPr>
        <a:xfrm>
          <a:off x="4827654" y="4239408"/>
          <a:ext cx="422303" cy="51258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32</xdr:col>
      <xdr:colOff>26043</xdr:colOff>
      <xdr:row>33</xdr:row>
      <xdr:rowOff>34449</xdr:rowOff>
    </xdr:from>
    <xdr:to>
      <xdr:col>34</xdr:col>
      <xdr:colOff>72400</xdr:colOff>
      <xdr:row>35</xdr:row>
      <xdr:rowOff>107025</xdr:rowOff>
    </xdr:to>
    <xdr:sp macro="" textlink="">
      <xdr:nvSpPr>
        <xdr:cNvPr id="7" name="Rounded Rectangle 29"/>
        <xdr:cNvSpPr/>
      </xdr:nvSpPr>
      <xdr:spPr>
        <a:xfrm>
          <a:off x="3683643" y="3787299"/>
          <a:ext cx="274957" cy="301176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obs</a:t>
          </a:r>
        </a:p>
      </xdr:txBody>
    </xdr:sp>
    <xdr:clientData/>
  </xdr:twoCellAnchor>
  <xdr:twoCellAnchor>
    <xdr:from>
      <xdr:col>15</xdr:col>
      <xdr:colOff>30022</xdr:colOff>
      <xdr:row>1</xdr:row>
      <xdr:rowOff>38416</xdr:rowOff>
    </xdr:from>
    <xdr:to>
      <xdr:col>21</xdr:col>
      <xdr:colOff>95872</xdr:colOff>
      <xdr:row>6</xdr:row>
      <xdr:rowOff>81977</xdr:rowOff>
    </xdr:to>
    <xdr:sp macro="" textlink="">
      <xdr:nvSpPr>
        <xdr:cNvPr id="8" name="Rounded Rectangle 7"/>
        <xdr:cNvSpPr/>
      </xdr:nvSpPr>
      <xdr:spPr>
        <a:xfrm>
          <a:off x="1744522" y="133666"/>
          <a:ext cx="751650" cy="61506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23</xdr:col>
      <xdr:colOff>29622</xdr:colOff>
      <xdr:row>25</xdr:row>
      <xdr:rowOff>40965</xdr:rowOff>
    </xdr:from>
    <xdr:to>
      <xdr:col>28</xdr:col>
      <xdr:colOff>96987</xdr:colOff>
      <xdr:row>30</xdr:row>
      <xdr:rowOff>93243</xdr:rowOff>
    </xdr:to>
    <xdr:sp macro="" textlink="">
      <xdr:nvSpPr>
        <xdr:cNvPr id="9" name="Rounded Rectangle 8"/>
        <xdr:cNvSpPr/>
      </xdr:nvSpPr>
      <xdr:spPr>
        <a:xfrm>
          <a:off x="2658522" y="2879415"/>
          <a:ext cx="638865" cy="62377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SM</a:t>
          </a:r>
        </a:p>
      </xdr:txBody>
    </xdr:sp>
    <xdr:clientData/>
  </xdr:twoCellAnchor>
  <xdr:twoCellAnchor>
    <xdr:from>
      <xdr:col>36</xdr:col>
      <xdr:colOff>47338</xdr:colOff>
      <xdr:row>33</xdr:row>
      <xdr:rowOff>21170</xdr:rowOff>
    </xdr:from>
    <xdr:to>
      <xdr:col>40</xdr:col>
      <xdr:colOff>108074</xdr:colOff>
      <xdr:row>37</xdr:row>
      <xdr:rowOff>97334</xdr:rowOff>
    </xdr:to>
    <xdr:sp macro="" textlink="">
      <xdr:nvSpPr>
        <xdr:cNvPr id="10" name="Rounded Rectangle 9"/>
        <xdr:cNvSpPr/>
      </xdr:nvSpPr>
      <xdr:spPr>
        <a:xfrm>
          <a:off x="4162138" y="3774020"/>
          <a:ext cx="517936" cy="53336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62</xdr:col>
      <xdr:colOff>10584</xdr:colOff>
      <xdr:row>9</xdr:row>
      <xdr:rowOff>63500</xdr:rowOff>
    </xdr:from>
    <xdr:to>
      <xdr:col>85</xdr:col>
      <xdr:colOff>52917</xdr:colOff>
      <xdr:row>9</xdr:row>
      <xdr:rowOff>65088</xdr:rowOff>
    </xdr:to>
    <xdr:cxnSp macro="">
      <xdr:nvCxnSpPr>
        <xdr:cNvPr id="11" name="Straight Connector 18"/>
        <xdr:cNvCxnSpPr/>
      </xdr:nvCxnSpPr>
      <xdr:spPr>
        <a:xfrm>
          <a:off x="7097184" y="1073150"/>
          <a:ext cx="2737908" cy="158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23273</xdr:colOff>
      <xdr:row>31</xdr:row>
      <xdr:rowOff>45198</xdr:rowOff>
    </xdr:from>
    <xdr:to>
      <xdr:col>28</xdr:col>
      <xdr:colOff>90637</xdr:colOff>
      <xdr:row>36</xdr:row>
      <xdr:rowOff>97476</xdr:rowOff>
    </xdr:to>
    <xdr:sp macro="" textlink="">
      <xdr:nvSpPr>
        <xdr:cNvPr id="12" name="Rounded Rectangle 11"/>
        <xdr:cNvSpPr/>
      </xdr:nvSpPr>
      <xdr:spPr>
        <a:xfrm>
          <a:off x="2652173" y="3569448"/>
          <a:ext cx="638864" cy="62377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34</xdr:col>
      <xdr:colOff>31754</xdr:colOff>
      <xdr:row>21</xdr:row>
      <xdr:rowOff>31746</xdr:rowOff>
    </xdr:from>
    <xdr:to>
      <xdr:col>36</xdr:col>
      <xdr:colOff>94053</xdr:colOff>
      <xdr:row>23</xdr:row>
      <xdr:rowOff>109183</xdr:rowOff>
    </xdr:to>
    <xdr:sp macro="" textlink="">
      <xdr:nvSpPr>
        <xdr:cNvPr id="13" name="Rounded Rectangle 134"/>
        <xdr:cNvSpPr/>
      </xdr:nvSpPr>
      <xdr:spPr>
        <a:xfrm>
          <a:off x="3917954" y="2412996"/>
          <a:ext cx="290899" cy="3060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monas</a:t>
          </a:r>
        </a:p>
      </xdr:txBody>
    </xdr:sp>
    <xdr:clientData/>
  </xdr:twoCellAnchor>
  <xdr:twoCellAnchor>
    <xdr:from>
      <xdr:col>8</xdr:col>
      <xdr:colOff>27216</xdr:colOff>
      <xdr:row>42</xdr:row>
      <xdr:rowOff>26014</xdr:rowOff>
    </xdr:from>
    <xdr:to>
      <xdr:col>14</xdr:col>
      <xdr:colOff>94711</xdr:colOff>
      <xdr:row>47</xdr:row>
      <xdr:rowOff>95862</xdr:rowOff>
    </xdr:to>
    <xdr:sp macro="" textlink="">
      <xdr:nvSpPr>
        <xdr:cNvPr id="14" name="Rounded Rectangle 13"/>
        <xdr:cNvSpPr/>
      </xdr:nvSpPr>
      <xdr:spPr>
        <a:xfrm>
          <a:off x="941616" y="4807564"/>
          <a:ext cx="753295" cy="64134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113</xdr:col>
      <xdr:colOff>52916</xdr:colOff>
      <xdr:row>11</xdr:row>
      <xdr:rowOff>42331</xdr:rowOff>
    </xdr:from>
    <xdr:to>
      <xdr:col>113</xdr:col>
      <xdr:colOff>53271</xdr:colOff>
      <xdr:row>13</xdr:row>
      <xdr:rowOff>25499</xdr:rowOff>
    </xdr:to>
    <xdr:cxnSp macro="">
      <xdr:nvCxnSpPr>
        <xdr:cNvPr id="15" name="Straight Connector 18"/>
        <xdr:cNvCxnSpPr/>
      </xdr:nvCxnSpPr>
      <xdr:spPr>
        <a:xfrm rot="16200000" flipH="1">
          <a:off x="14558560" y="1386287"/>
          <a:ext cx="211768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14822</xdr:colOff>
      <xdr:row>47</xdr:row>
      <xdr:rowOff>14818</xdr:rowOff>
    </xdr:from>
    <xdr:to>
      <xdr:col>16</xdr:col>
      <xdr:colOff>15177</xdr:colOff>
      <xdr:row>48</xdr:row>
      <xdr:rowOff>114401</xdr:rowOff>
    </xdr:to>
    <xdr:cxnSp macro="">
      <xdr:nvCxnSpPr>
        <xdr:cNvPr id="16" name="Straight Connector 18"/>
        <xdr:cNvCxnSpPr/>
      </xdr:nvCxnSpPr>
      <xdr:spPr>
        <a:xfrm rot="16200000" flipH="1">
          <a:off x="1736858" y="5474632"/>
          <a:ext cx="213883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38250</xdr:colOff>
      <xdr:row>15</xdr:row>
      <xdr:rowOff>32376</xdr:rowOff>
    </xdr:from>
    <xdr:to>
      <xdr:col>36</xdr:col>
      <xdr:colOff>93952</xdr:colOff>
      <xdr:row>17</xdr:row>
      <xdr:rowOff>102712</xdr:rowOff>
    </xdr:to>
    <xdr:sp macro="" textlink="">
      <xdr:nvSpPr>
        <xdr:cNvPr id="17" name="Rounded Rectangle 29"/>
        <xdr:cNvSpPr/>
      </xdr:nvSpPr>
      <xdr:spPr>
        <a:xfrm>
          <a:off x="3924450" y="1727826"/>
          <a:ext cx="284302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champ</a:t>
          </a:r>
        </a:p>
      </xdr:txBody>
    </xdr:sp>
    <xdr:clientData/>
  </xdr:twoCellAnchor>
  <xdr:twoCellAnchor>
    <xdr:from>
      <xdr:col>16</xdr:col>
      <xdr:colOff>33866</xdr:colOff>
      <xdr:row>39</xdr:row>
      <xdr:rowOff>44450</xdr:rowOff>
    </xdr:from>
    <xdr:to>
      <xdr:col>19</xdr:col>
      <xdr:colOff>94158</xdr:colOff>
      <xdr:row>42</xdr:row>
      <xdr:rowOff>110381</xdr:rowOff>
    </xdr:to>
    <xdr:sp macro="" textlink="">
      <xdr:nvSpPr>
        <xdr:cNvPr id="18" name="Rounded Rectangle 91"/>
        <xdr:cNvSpPr/>
      </xdr:nvSpPr>
      <xdr:spPr>
        <a:xfrm>
          <a:off x="1862666" y="4483100"/>
          <a:ext cx="403192" cy="4088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</a:t>
          </a:r>
        </a:p>
      </xdr:txBody>
    </xdr:sp>
    <xdr:clientData/>
  </xdr:twoCellAnchor>
  <xdr:twoCellAnchor>
    <xdr:from>
      <xdr:col>29</xdr:col>
      <xdr:colOff>35962</xdr:colOff>
      <xdr:row>26</xdr:row>
      <xdr:rowOff>36612</xdr:rowOff>
    </xdr:from>
    <xdr:to>
      <xdr:col>34</xdr:col>
      <xdr:colOff>87581</xdr:colOff>
      <xdr:row>28</xdr:row>
      <xdr:rowOff>106950</xdr:rowOff>
    </xdr:to>
    <xdr:grpSp>
      <xdr:nvGrpSpPr>
        <xdr:cNvPr id="19" name="Group 321"/>
        <xdr:cNvGrpSpPr/>
      </xdr:nvGrpSpPr>
      <xdr:grpSpPr>
        <a:xfrm>
          <a:off x="3412045" y="3042279"/>
          <a:ext cx="633703" cy="303171"/>
          <a:chOff x="5317566" y="2561166"/>
          <a:chExt cx="418389" cy="303170"/>
        </a:xfrm>
      </xdr:grpSpPr>
      <xdr:sp macro="" textlink="">
        <xdr:nvSpPr>
          <xdr:cNvPr id="20" name="Rounded Rectangle 19"/>
          <xdr:cNvSpPr/>
        </xdr:nvSpPr>
        <xdr:spPr>
          <a:xfrm>
            <a:off x="5317566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tigres</a:t>
            </a:r>
          </a:p>
        </xdr:txBody>
      </xdr:sp>
      <xdr:sp macro="" textlink="">
        <xdr:nvSpPr>
          <xdr:cNvPr id="21" name="Rounded Rectangle 29"/>
          <xdr:cNvSpPr/>
        </xdr:nvSpPr>
        <xdr:spPr>
          <a:xfrm>
            <a:off x="5545456" y="256116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tigres</a:t>
            </a:r>
          </a:p>
        </xdr:txBody>
      </xdr:sp>
    </xdr:grpSp>
    <xdr:clientData/>
  </xdr:twoCellAnchor>
  <xdr:twoCellAnchor>
    <xdr:from>
      <xdr:col>8</xdr:col>
      <xdr:colOff>21169</xdr:colOff>
      <xdr:row>33</xdr:row>
      <xdr:rowOff>39735</xdr:rowOff>
    </xdr:from>
    <xdr:to>
      <xdr:col>11</xdr:col>
      <xdr:colOff>89927</xdr:colOff>
      <xdr:row>41</xdr:row>
      <xdr:rowOff>101599</xdr:rowOff>
    </xdr:to>
    <xdr:grpSp>
      <xdr:nvGrpSpPr>
        <xdr:cNvPr id="22" name="Group 21"/>
        <xdr:cNvGrpSpPr/>
      </xdr:nvGrpSpPr>
      <xdr:grpSpPr>
        <a:xfrm>
          <a:off x="952502" y="3860318"/>
          <a:ext cx="418008" cy="993198"/>
          <a:chOff x="1117601" y="1908748"/>
          <a:chExt cx="418008" cy="993198"/>
        </a:xfrm>
      </xdr:grpSpPr>
      <xdr:grpSp>
        <xdr:nvGrpSpPr>
          <xdr:cNvPr id="23" name="Group 259"/>
          <xdr:cNvGrpSpPr/>
        </xdr:nvGrpSpPr>
        <xdr:grpSpPr>
          <a:xfrm>
            <a:off x="1117601" y="2250014"/>
            <a:ext cx="413775" cy="651932"/>
            <a:chOff x="264584" y="1280584"/>
            <a:chExt cx="413775" cy="874497"/>
          </a:xfrm>
        </xdr:grpSpPr>
        <xdr:sp macro="" textlink="">
          <xdr:nvSpPr>
            <xdr:cNvPr id="25" name="Rounded Rectangle 91"/>
            <xdr:cNvSpPr/>
          </xdr:nvSpPr>
          <xdr:spPr>
            <a:xfrm>
              <a:off x="264584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26" name="Rounded Rectangle 91"/>
            <xdr:cNvSpPr/>
          </xdr:nvSpPr>
          <xdr:spPr>
            <a:xfrm>
              <a:off x="268817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  <xdr:sp macro="" textlink="">
        <xdr:nvSpPr>
          <xdr:cNvPr id="24" name="Rounded Rectangle 91"/>
          <xdr:cNvSpPr/>
        </xdr:nvSpPr>
        <xdr:spPr>
          <a:xfrm>
            <a:off x="1126067" y="1908748"/>
            <a:ext cx="409542" cy="309515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2</xdr:col>
      <xdr:colOff>31749</xdr:colOff>
      <xdr:row>1</xdr:row>
      <xdr:rowOff>35977</xdr:rowOff>
    </xdr:from>
    <xdr:to>
      <xdr:col>6</xdr:col>
      <xdr:colOff>107949</xdr:colOff>
      <xdr:row>4</xdr:row>
      <xdr:rowOff>100217</xdr:rowOff>
    </xdr:to>
    <xdr:sp macro="" textlink="">
      <xdr:nvSpPr>
        <xdr:cNvPr id="27" name="Rounded Rectangle 134"/>
        <xdr:cNvSpPr/>
      </xdr:nvSpPr>
      <xdr:spPr>
        <a:xfrm>
          <a:off x="260349" y="131227"/>
          <a:ext cx="533400" cy="407140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club</a:t>
          </a:r>
        </a:p>
      </xdr:txBody>
    </xdr:sp>
    <xdr:clientData/>
  </xdr:twoCellAnchor>
  <xdr:twoCellAnchor>
    <xdr:from>
      <xdr:col>8</xdr:col>
      <xdr:colOff>21167</xdr:colOff>
      <xdr:row>5</xdr:row>
      <xdr:rowOff>35984</xdr:rowOff>
    </xdr:from>
    <xdr:to>
      <xdr:col>13</xdr:col>
      <xdr:colOff>95250</xdr:colOff>
      <xdr:row>8</xdr:row>
      <xdr:rowOff>100224</xdr:rowOff>
    </xdr:to>
    <xdr:sp macro="" textlink="">
      <xdr:nvSpPr>
        <xdr:cNvPr id="28" name="Rounded Rectangle 134"/>
        <xdr:cNvSpPr/>
      </xdr:nvSpPr>
      <xdr:spPr>
        <a:xfrm>
          <a:off x="935567" y="588434"/>
          <a:ext cx="645583" cy="407140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26</xdr:col>
      <xdr:colOff>25671</xdr:colOff>
      <xdr:row>9</xdr:row>
      <xdr:rowOff>31750</xdr:rowOff>
    </xdr:from>
    <xdr:to>
      <xdr:col>33</xdr:col>
      <xdr:colOff>101622</xdr:colOff>
      <xdr:row>13</xdr:row>
      <xdr:rowOff>110645</xdr:rowOff>
    </xdr:to>
    <xdr:grpSp>
      <xdr:nvGrpSpPr>
        <xdr:cNvPr id="29" name="Group 198"/>
        <xdr:cNvGrpSpPr/>
      </xdr:nvGrpSpPr>
      <xdr:grpSpPr>
        <a:xfrm>
          <a:off x="3052504" y="1058333"/>
          <a:ext cx="890868" cy="544562"/>
          <a:chOff x="3983833" y="3604113"/>
          <a:chExt cx="890868" cy="654250"/>
        </a:xfrm>
      </xdr:grpSpPr>
      <xdr:sp macro="" textlink="">
        <xdr:nvSpPr>
          <xdr:cNvPr id="30" name="Rounded Rectangle 134"/>
          <xdr:cNvSpPr/>
        </xdr:nvSpPr>
        <xdr:spPr>
          <a:xfrm>
            <a:off x="4455849" y="3604113"/>
            <a:ext cx="418852" cy="64814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coke</a:t>
            </a:r>
          </a:p>
        </xdr:txBody>
      </xdr:sp>
      <xdr:sp macro="" textlink="">
        <xdr:nvSpPr>
          <xdr:cNvPr id="31" name="Rounded Rectangle 134"/>
          <xdr:cNvSpPr/>
        </xdr:nvSpPr>
        <xdr:spPr>
          <a:xfrm>
            <a:off x="3983833" y="3610214"/>
            <a:ext cx="418852" cy="648149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coke</a:t>
            </a:r>
          </a:p>
        </xdr:txBody>
      </xdr:sp>
    </xdr:grpSp>
    <xdr:clientData/>
  </xdr:twoCellAnchor>
  <xdr:twoCellAnchor>
    <xdr:from>
      <xdr:col>8</xdr:col>
      <xdr:colOff>21168</xdr:colOff>
      <xdr:row>9</xdr:row>
      <xdr:rowOff>29634</xdr:rowOff>
    </xdr:from>
    <xdr:to>
      <xdr:col>13</xdr:col>
      <xdr:colOff>111093</xdr:colOff>
      <xdr:row>20</xdr:row>
      <xdr:rowOff>84666</xdr:rowOff>
    </xdr:to>
    <xdr:grpSp>
      <xdr:nvGrpSpPr>
        <xdr:cNvPr id="32" name="Group 31"/>
        <xdr:cNvGrpSpPr/>
      </xdr:nvGrpSpPr>
      <xdr:grpSpPr>
        <a:xfrm>
          <a:off x="952501" y="1056217"/>
          <a:ext cx="672009" cy="1335616"/>
          <a:chOff x="1111251" y="1566333"/>
          <a:chExt cx="420125" cy="1335616"/>
        </a:xfrm>
      </xdr:grpSpPr>
      <xdr:grpSp>
        <xdr:nvGrpSpPr>
          <xdr:cNvPr id="33" name="Group 259"/>
          <xdr:cNvGrpSpPr/>
        </xdr:nvGrpSpPr>
        <xdr:grpSpPr>
          <a:xfrm>
            <a:off x="1117601" y="2250014"/>
            <a:ext cx="413775" cy="651932"/>
            <a:chOff x="264584" y="1280584"/>
            <a:chExt cx="413775" cy="874497"/>
          </a:xfrm>
        </xdr:grpSpPr>
        <xdr:sp macro="" textlink="">
          <xdr:nvSpPr>
            <xdr:cNvPr id="37" name="Rounded Rectangle 91"/>
            <xdr:cNvSpPr/>
          </xdr:nvSpPr>
          <xdr:spPr>
            <a:xfrm>
              <a:off x="264584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drones</a:t>
              </a:r>
            </a:p>
          </xdr:txBody>
        </xdr:sp>
        <xdr:sp macro="" textlink="">
          <xdr:nvSpPr>
            <xdr:cNvPr id="38" name="Rounded Rectangle 91"/>
            <xdr:cNvSpPr/>
          </xdr:nvSpPr>
          <xdr:spPr>
            <a:xfrm>
              <a:off x="268817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drones</a:t>
              </a:r>
            </a:p>
          </xdr:txBody>
        </xdr:sp>
      </xdr:grpSp>
      <xdr:grpSp>
        <xdr:nvGrpSpPr>
          <xdr:cNvPr id="34" name="Group 262"/>
          <xdr:cNvGrpSpPr/>
        </xdr:nvGrpSpPr>
        <xdr:grpSpPr>
          <a:xfrm>
            <a:off x="1111251" y="1566331"/>
            <a:ext cx="413775" cy="651932"/>
            <a:chOff x="264584" y="1280584"/>
            <a:chExt cx="413775" cy="874497"/>
          </a:xfrm>
        </xdr:grpSpPr>
        <xdr:sp macro="" textlink="">
          <xdr:nvSpPr>
            <xdr:cNvPr id="35" name="Rounded Rectangle 91"/>
            <xdr:cNvSpPr/>
          </xdr:nvSpPr>
          <xdr:spPr>
            <a:xfrm>
              <a:off x="264584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drones</a:t>
              </a:r>
            </a:p>
          </xdr:txBody>
        </xdr:sp>
        <xdr:sp macro="" textlink="">
          <xdr:nvSpPr>
            <xdr:cNvPr id="36" name="Rounded Rectangle 91"/>
            <xdr:cNvSpPr/>
          </xdr:nvSpPr>
          <xdr:spPr>
            <a:xfrm>
              <a:off x="268817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drones</a:t>
              </a:r>
            </a:p>
          </xdr:txBody>
        </xdr:sp>
      </xdr:grpSp>
    </xdr:grpSp>
    <xdr:clientData/>
  </xdr:twoCellAnchor>
  <xdr:twoCellAnchor>
    <xdr:from>
      <xdr:col>112</xdr:col>
      <xdr:colOff>27783</xdr:colOff>
      <xdr:row>31</xdr:row>
      <xdr:rowOff>41513</xdr:rowOff>
    </xdr:from>
    <xdr:to>
      <xdr:col>132</xdr:col>
      <xdr:colOff>35984</xdr:colOff>
      <xdr:row>42</xdr:row>
      <xdr:rowOff>53495</xdr:rowOff>
    </xdr:to>
    <xdr:grpSp>
      <xdr:nvGrpSpPr>
        <xdr:cNvPr id="39" name="Group 38"/>
        <xdr:cNvGrpSpPr/>
      </xdr:nvGrpSpPr>
      <xdr:grpSpPr>
        <a:xfrm>
          <a:off x="14759783" y="3629263"/>
          <a:ext cx="2336534" cy="1292565"/>
          <a:chOff x="8325116" y="3205930"/>
          <a:chExt cx="2336534" cy="1292565"/>
        </a:xfrm>
      </xdr:grpSpPr>
      <xdr:grpSp>
        <xdr:nvGrpSpPr>
          <xdr:cNvPr id="40" name="Group 198"/>
          <xdr:cNvGrpSpPr/>
        </xdr:nvGrpSpPr>
        <xdr:grpSpPr>
          <a:xfrm>
            <a:off x="9273388" y="3205930"/>
            <a:ext cx="890868" cy="654498"/>
            <a:chOff x="3983833" y="3610214"/>
            <a:chExt cx="890868" cy="654498"/>
          </a:xfrm>
        </xdr:grpSpPr>
        <xdr:sp macro="" textlink="">
          <xdr:nvSpPr>
            <xdr:cNvPr id="49" name="Rounded Rectangle 134"/>
            <xdr:cNvSpPr/>
          </xdr:nvSpPr>
          <xdr:spPr>
            <a:xfrm>
              <a:off x="4455849" y="3616563"/>
              <a:ext cx="418852" cy="648149"/>
            </a:xfrm>
            <a:prstGeom prst="roundRect">
              <a:avLst/>
            </a:prstGeom>
            <a:ln w="19050">
              <a:solidFill>
                <a:srgbClr val="7030A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plastic</a:t>
              </a:r>
            </a:p>
          </xdr:txBody>
        </xdr:sp>
        <xdr:sp macro="" textlink="">
          <xdr:nvSpPr>
            <xdr:cNvPr id="50" name="Rounded Rectangle 134"/>
            <xdr:cNvSpPr/>
          </xdr:nvSpPr>
          <xdr:spPr>
            <a:xfrm>
              <a:off x="3983833" y="3610214"/>
              <a:ext cx="418852" cy="648149"/>
            </a:xfrm>
            <a:prstGeom prst="roundRect">
              <a:avLst/>
            </a:prstGeom>
            <a:ln w="19050">
              <a:solidFill>
                <a:srgbClr val="7030A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plastic</a:t>
              </a:r>
            </a:p>
          </xdr:txBody>
        </xdr:sp>
      </xdr:grpSp>
      <xdr:sp macro="" textlink="">
        <xdr:nvSpPr>
          <xdr:cNvPr id="41" name="Rounded Rectangle 134"/>
          <xdr:cNvSpPr/>
        </xdr:nvSpPr>
        <xdr:spPr>
          <a:xfrm>
            <a:off x="8325116" y="3210164"/>
            <a:ext cx="418852" cy="648149"/>
          </a:xfrm>
          <a:prstGeom prst="roundRect">
            <a:avLst/>
          </a:prstGeom>
          <a:ln w="190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chars</a:t>
            </a:r>
          </a:p>
        </xdr:txBody>
      </xdr:sp>
      <xdr:grpSp>
        <xdr:nvGrpSpPr>
          <xdr:cNvPr id="42" name="Group 198"/>
          <xdr:cNvGrpSpPr/>
        </xdr:nvGrpSpPr>
        <xdr:grpSpPr>
          <a:xfrm>
            <a:off x="8350512" y="3942394"/>
            <a:ext cx="890868" cy="556101"/>
            <a:chOff x="3983833" y="3616563"/>
            <a:chExt cx="890868" cy="654250"/>
          </a:xfrm>
        </xdr:grpSpPr>
        <xdr:sp macro="" textlink="">
          <xdr:nvSpPr>
            <xdr:cNvPr id="47" name="Rounded Rectangle 134"/>
            <xdr:cNvSpPr/>
          </xdr:nvSpPr>
          <xdr:spPr>
            <a:xfrm>
              <a:off x="4455849" y="3616563"/>
              <a:ext cx="418852" cy="648149"/>
            </a:xfrm>
            <a:prstGeom prst="roundRect">
              <a:avLst/>
            </a:prstGeom>
            <a:ln w="190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antis</a:t>
              </a:r>
            </a:p>
          </xdr:txBody>
        </xdr:sp>
        <xdr:sp macro="" textlink="">
          <xdr:nvSpPr>
            <xdr:cNvPr id="48" name="Rounded Rectangle 134"/>
            <xdr:cNvSpPr/>
          </xdr:nvSpPr>
          <xdr:spPr>
            <a:xfrm>
              <a:off x="3983833" y="3622665"/>
              <a:ext cx="418852" cy="648148"/>
            </a:xfrm>
            <a:prstGeom prst="roundRect">
              <a:avLst/>
            </a:prstGeom>
            <a:ln w="190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antis</a:t>
              </a:r>
            </a:p>
          </xdr:txBody>
        </xdr:sp>
      </xdr:grpSp>
      <xdr:sp macro="" textlink="">
        <xdr:nvSpPr>
          <xdr:cNvPr id="43" name="Rounded Rectangle 91"/>
          <xdr:cNvSpPr/>
        </xdr:nvSpPr>
        <xdr:spPr>
          <a:xfrm>
            <a:off x="10244668" y="3608917"/>
            <a:ext cx="409542" cy="415181"/>
          </a:xfrm>
          <a:prstGeom prst="roundRect">
            <a:avLst/>
          </a:prstGeom>
          <a:ln w="190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patrouill</a:t>
            </a:r>
          </a:p>
        </xdr:txBody>
      </xdr:sp>
      <xdr:sp macro="" textlink="">
        <xdr:nvSpPr>
          <xdr:cNvPr id="44" name="Rounded Rectangle 91"/>
          <xdr:cNvSpPr/>
        </xdr:nvSpPr>
        <xdr:spPr>
          <a:xfrm>
            <a:off x="10246786" y="3219448"/>
            <a:ext cx="409542" cy="309515"/>
          </a:xfrm>
          <a:prstGeom prst="roundRect">
            <a:avLst/>
          </a:prstGeom>
          <a:ln w="190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drones</a:t>
            </a:r>
          </a:p>
        </xdr:txBody>
      </xdr:sp>
      <xdr:sp macro="" textlink="">
        <xdr:nvSpPr>
          <xdr:cNvPr id="45" name="Rounded Rectangle 134"/>
          <xdr:cNvSpPr/>
        </xdr:nvSpPr>
        <xdr:spPr>
          <a:xfrm>
            <a:off x="10119782" y="4080932"/>
            <a:ext cx="541868" cy="413490"/>
          </a:xfrm>
          <a:prstGeom prst="roundRect">
            <a:avLst/>
          </a:prstGeom>
          <a:ln w="190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hélic</a:t>
            </a:r>
          </a:p>
        </xdr:txBody>
      </xdr:sp>
      <xdr:sp macro="" textlink="">
        <xdr:nvSpPr>
          <xdr:cNvPr id="46" name="Rounded Rectangle 134"/>
          <xdr:cNvSpPr/>
        </xdr:nvSpPr>
        <xdr:spPr>
          <a:xfrm>
            <a:off x="8805334" y="3206751"/>
            <a:ext cx="418853" cy="648149"/>
          </a:xfrm>
          <a:prstGeom prst="roundRect">
            <a:avLst/>
          </a:prstGeom>
          <a:ln w="190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chars</a:t>
            </a:r>
          </a:p>
        </xdr:txBody>
      </xdr:sp>
    </xdr:grpSp>
    <xdr:clientData/>
  </xdr:twoCellAnchor>
  <xdr:twoCellAnchor>
    <xdr:from>
      <xdr:col>6</xdr:col>
      <xdr:colOff>116416</xdr:colOff>
      <xdr:row>5</xdr:row>
      <xdr:rowOff>10583</xdr:rowOff>
    </xdr:from>
    <xdr:to>
      <xdr:col>7</xdr:col>
      <xdr:colOff>10582</xdr:colOff>
      <xdr:row>43</xdr:row>
      <xdr:rowOff>4</xdr:rowOff>
    </xdr:to>
    <xdr:cxnSp macro="">
      <xdr:nvCxnSpPr>
        <xdr:cNvPr id="51" name="Straight Connector 18"/>
        <xdr:cNvCxnSpPr/>
      </xdr:nvCxnSpPr>
      <xdr:spPr>
        <a:xfrm rot="16200000" flipH="1">
          <a:off x="-1359962" y="2725211"/>
          <a:ext cx="4332821" cy="846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31755</xdr:colOff>
      <xdr:row>7</xdr:row>
      <xdr:rowOff>31751</xdr:rowOff>
    </xdr:from>
    <xdr:to>
      <xdr:col>19</xdr:col>
      <xdr:colOff>98361</xdr:colOff>
      <xdr:row>8</xdr:row>
      <xdr:rowOff>97901</xdr:rowOff>
    </xdr:to>
    <xdr:sp macro="" textlink="">
      <xdr:nvSpPr>
        <xdr:cNvPr id="52" name="Rounded Rectangle 29"/>
        <xdr:cNvSpPr/>
      </xdr:nvSpPr>
      <xdr:spPr>
        <a:xfrm>
          <a:off x="2089155" y="812801"/>
          <a:ext cx="180906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H</a:t>
          </a:r>
        </a:p>
      </xdr:txBody>
    </xdr:sp>
    <xdr:clientData/>
  </xdr:twoCellAnchor>
  <xdr:twoCellAnchor>
    <xdr:from>
      <xdr:col>16</xdr:col>
      <xdr:colOff>34256</xdr:colOff>
      <xdr:row>33</xdr:row>
      <xdr:rowOff>42646</xdr:rowOff>
    </xdr:from>
    <xdr:to>
      <xdr:col>22</xdr:col>
      <xdr:colOff>100106</xdr:colOff>
      <xdr:row>38</xdr:row>
      <xdr:rowOff>86206</xdr:rowOff>
    </xdr:to>
    <xdr:sp macro="" textlink="">
      <xdr:nvSpPr>
        <xdr:cNvPr id="53" name="Rounded Rectangle 52"/>
        <xdr:cNvSpPr/>
      </xdr:nvSpPr>
      <xdr:spPr>
        <a:xfrm>
          <a:off x="1863056" y="3795496"/>
          <a:ext cx="751650" cy="61506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30</xdr:col>
      <xdr:colOff>33016</xdr:colOff>
      <xdr:row>39</xdr:row>
      <xdr:rowOff>46407</xdr:rowOff>
    </xdr:from>
    <xdr:to>
      <xdr:col>34</xdr:col>
      <xdr:colOff>93752</xdr:colOff>
      <xdr:row>44</xdr:row>
      <xdr:rowOff>95252</xdr:rowOff>
    </xdr:to>
    <xdr:sp macro="" textlink="">
      <xdr:nvSpPr>
        <xdr:cNvPr id="54" name="Rounded Rectangle 53"/>
        <xdr:cNvSpPr/>
      </xdr:nvSpPr>
      <xdr:spPr>
        <a:xfrm>
          <a:off x="3462016" y="4485057"/>
          <a:ext cx="517936" cy="6203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20</xdr:col>
      <xdr:colOff>25399</xdr:colOff>
      <xdr:row>7</xdr:row>
      <xdr:rowOff>25400</xdr:rowOff>
    </xdr:from>
    <xdr:to>
      <xdr:col>21</xdr:col>
      <xdr:colOff>92006</xdr:colOff>
      <xdr:row>8</xdr:row>
      <xdr:rowOff>91550</xdr:rowOff>
    </xdr:to>
    <xdr:sp macro="" textlink="">
      <xdr:nvSpPr>
        <xdr:cNvPr id="55" name="Rounded Rectangle 29"/>
        <xdr:cNvSpPr/>
      </xdr:nvSpPr>
      <xdr:spPr>
        <a:xfrm>
          <a:off x="2311399" y="806450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35982</xdr:colOff>
      <xdr:row>7</xdr:row>
      <xdr:rowOff>25404</xdr:rowOff>
    </xdr:from>
    <xdr:to>
      <xdr:col>16</xdr:col>
      <xdr:colOff>102589</xdr:colOff>
      <xdr:row>8</xdr:row>
      <xdr:rowOff>91554</xdr:rowOff>
    </xdr:to>
    <xdr:sp macro="" textlink="">
      <xdr:nvSpPr>
        <xdr:cNvPr id="56" name="Rounded Rectangle 29"/>
        <xdr:cNvSpPr/>
      </xdr:nvSpPr>
      <xdr:spPr>
        <a:xfrm>
          <a:off x="1750482" y="806454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</a:t>
          </a:r>
        </a:p>
      </xdr:txBody>
    </xdr:sp>
    <xdr:clientData/>
  </xdr:twoCellAnchor>
  <xdr:twoCellAnchor>
    <xdr:from>
      <xdr:col>8</xdr:col>
      <xdr:colOff>19055</xdr:colOff>
      <xdr:row>48</xdr:row>
      <xdr:rowOff>29634</xdr:rowOff>
    </xdr:from>
    <xdr:to>
      <xdr:col>8</xdr:col>
      <xdr:colOff>19410</xdr:colOff>
      <xdr:row>50</xdr:row>
      <xdr:rowOff>12799</xdr:rowOff>
    </xdr:to>
    <xdr:cxnSp macro="">
      <xdr:nvCxnSpPr>
        <xdr:cNvPr id="57" name="Straight Connector 18"/>
        <xdr:cNvCxnSpPr/>
      </xdr:nvCxnSpPr>
      <xdr:spPr>
        <a:xfrm rot="16200000" flipH="1">
          <a:off x="827750" y="5602689"/>
          <a:ext cx="211765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31749</xdr:colOff>
      <xdr:row>43</xdr:row>
      <xdr:rowOff>31750</xdr:rowOff>
    </xdr:from>
    <xdr:to>
      <xdr:col>18</xdr:col>
      <xdr:colOff>92041</xdr:colOff>
      <xdr:row>46</xdr:row>
      <xdr:rowOff>97681</xdr:rowOff>
    </xdr:to>
    <xdr:sp macro="" textlink="">
      <xdr:nvSpPr>
        <xdr:cNvPr id="58" name="Rounded Rectangle 91"/>
        <xdr:cNvSpPr/>
      </xdr:nvSpPr>
      <xdr:spPr>
        <a:xfrm>
          <a:off x="1746249" y="4927600"/>
          <a:ext cx="403192" cy="4088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8</xdr:col>
      <xdr:colOff>18625</xdr:colOff>
      <xdr:row>21</xdr:row>
      <xdr:rowOff>20682</xdr:rowOff>
    </xdr:from>
    <xdr:to>
      <xdr:col>13</xdr:col>
      <xdr:colOff>98818</xdr:colOff>
      <xdr:row>26</xdr:row>
      <xdr:rowOff>89379</xdr:rowOff>
    </xdr:to>
    <xdr:grpSp>
      <xdr:nvGrpSpPr>
        <xdr:cNvPr id="59" name="Group 58"/>
        <xdr:cNvGrpSpPr/>
      </xdr:nvGrpSpPr>
      <xdr:grpSpPr>
        <a:xfrm>
          <a:off x="949958" y="2444265"/>
          <a:ext cx="662277" cy="650781"/>
          <a:chOff x="1110985" y="1908748"/>
          <a:chExt cx="414041" cy="650781"/>
        </a:xfrm>
      </xdr:grpSpPr>
      <xdr:sp macro="" textlink="">
        <xdr:nvSpPr>
          <xdr:cNvPr id="60" name="Rounded Rectangle 91"/>
          <xdr:cNvSpPr/>
        </xdr:nvSpPr>
        <xdr:spPr>
          <a:xfrm>
            <a:off x="1110985" y="2250014"/>
            <a:ext cx="409542" cy="309515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drones</a:t>
            </a:r>
          </a:p>
        </xdr:txBody>
      </xdr:sp>
      <xdr:sp macro="" textlink="">
        <xdr:nvSpPr>
          <xdr:cNvPr id="61" name="Rounded Rectangle 91"/>
          <xdr:cNvSpPr/>
        </xdr:nvSpPr>
        <xdr:spPr>
          <a:xfrm>
            <a:off x="1115484" y="1908748"/>
            <a:ext cx="409542" cy="309515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drones</a:t>
            </a:r>
          </a:p>
        </xdr:txBody>
      </xdr:sp>
    </xdr:grpSp>
    <xdr:clientData/>
  </xdr:twoCellAnchor>
  <xdr:twoCellAnchor>
    <xdr:from>
      <xdr:col>18</xdr:col>
      <xdr:colOff>40990</xdr:colOff>
      <xdr:row>23</xdr:row>
      <xdr:rowOff>25402</xdr:rowOff>
    </xdr:from>
    <xdr:to>
      <xdr:col>22</xdr:col>
      <xdr:colOff>101726</xdr:colOff>
      <xdr:row>27</xdr:row>
      <xdr:rowOff>101567</xdr:rowOff>
    </xdr:to>
    <xdr:sp macro="" textlink="">
      <xdr:nvSpPr>
        <xdr:cNvPr id="62" name="Rounded Rectangle 61"/>
        <xdr:cNvSpPr/>
      </xdr:nvSpPr>
      <xdr:spPr>
        <a:xfrm>
          <a:off x="2098390" y="2635252"/>
          <a:ext cx="517936" cy="53336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18</xdr:col>
      <xdr:colOff>45224</xdr:colOff>
      <xdr:row>18</xdr:row>
      <xdr:rowOff>19053</xdr:rowOff>
    </xdr:from>
    <xdr:to>
      <xdr:col>22</xdr:col>
      <xdr:colOff>105960</xdr:colOff>
      <xdr:row>22</xdr:row>
      <xdr:rowOff>95217</xdr:rowOff>
    </xdr:to>
    <xdr:sp macro="" textlink="">
      <xdr:nvSpPr>
        <xdr:cNvPr id="63" name="Rounded Rectangle 62"/>
        <xdr:cNvSpPr/>
      </xdr:nvSpPr>
      <xdr:spPr>
        <a:xfrm>
          <a:off x="2102624" y="2057403"/>
          <a:ext cx="517936" cy="53336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19</xdr:col>
      <xdr:colOff>21167</xdr:colOff>
      <xdr:row>43</xdr:row>
      <xdr:rowOff>10584</xdr:rowOff>
    </xdr:from>
    <xdr:to>
      <xdr:col>23</xdr:col>
      <xdr:colOff>97369</xdr:colOff>
      <xdr:row>47</xdr:row>
      <xdr:rowOff>100224</xdr:rowOff>
    </xdr:to>
    <xdr:sp macro="" textlink="">
      <xdr:nvSpPr>
        <xdr:cNvPr id="64" name="Rounded Rectangle 134"/>
        <xdr:cNvSpPr/>
      </xdr:nvSpPr>
      <xdr:spPr>
        <a:xfrm>
          <a:off x="2192867" y="4906434"/>
          <a:ext cx="533402" cy="546840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material</a:t>
          </a:r>
        </a:p>
      </xdr:txBody>
    </xdr:sp>
    <xdr:clientData/>
  </xdr:twoCellAnchor>
  <xdr:twoCellAnchor>
    <xdr:from>
      <xdr:col>7</xdr:col>
      <xdr:colOff>25400</xdr:colOff>
      <xdr:row>1</xdr:row>
      <xdr:rowOff>29635</xdr:rowOff>
    </xdr:from>
    <xdr:to>
      <xdr:col>12</xdr:col>
      <xdr:colOff>99484</xdr:colOff>
      <xdr:row>4</xdr:row>
      <xdr:rowOff>93875</xdr:rowOff>
    </xdr:to>
    <xdr:sp macro="" textlink="">
      <xdr:nvSpPr>
        <xdr:cNvPr id="65" name="Rounded Rectangle 134"/>
        <xdr:cNvSpPr/>
      </xdr:nvSpPr>
      <xdr:spPr>
        <a:xfrm>
          <a:off x="825500" y="124885"/>
          <a:ext cx="645584" cy="407140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2</xdr:col>
      <xdr:colOff>29633</xdr:colOff>
      <xdr:row>44</xdr:row>
      <xdr:rowOff>44447</xdr:rowOff>
    </xdr:from>
    <xdr:to>
      <xdr:col>7</xdr:col>
      <xdr:colOff>103716</xdr:colOff>
      <xdr:row>47</xdr:row>
      <xdr:rowOff>108687</xdr:rowOff>
    </xdr:to>
    <xdr:sp macro="" textlink="">
      <xdr:nvSpPr>
        <xdr:cNvPr id="66" name="Rounded Rectangle 134"/>
        <xdr:cNvSpPr/>
      </xdr:nvSpPr>
      <xdr:spPr>
        <a:xfrm>
          <a:off x="258233" y="5054597"/>
          <a:ext cx="645583" cy="407140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2</xdr:col>
      <xdr:colOff>31750</xdr:colOff>
      <xdr:row>8</xdr:row>
      <xdr:rowOff>42333</xdr:rowOff>
    </xdr:from>
    <xdr:to>
      <xdr:col>5</xdr:col>
      <xdr:colOff>100508</xdr:colOff>
      <xdr:row>19</xdr:row>
      <xdr:rowOff>97365</xdr:rowOff>
    </xdr:to>
    <xdr:grpSp>
      <xdr:nvGrpSpPr>
        <xdr:cNvPr id="67" name="Group 66"/>
        <xdr:cNvGrpSpPr/>
      </xdr:nvGrpSpPr>
      <xdr:grpSpPr>
        <a:xfrm>
          <a:off x="264583" y="952500"/>
          <a:ext cx="418008" cy="1335615"/>
          <a:chOff x="1117601" y="1566331"/>
          <a:chExt cx="418008" cy="1335615"/>
        </a:xfrm>
      </xdr:grpSpPr>
      <xdr:grpSp>
        <xdr:nvGrpSpPr>
          <xdr:cNvPr id="68" name="Group 259"/>
          <xdr:cNvGrpSpPr/>
        </xdr:nvGrpSpPr>
        <xdr:grpSpPr>
          <a:xfrm>
            <a:off x="1117601" y="2250014"/>
            <a:ext cx="413775" cy="651932"/>
            <a:chOff x="264584" y="1280584"/>
            <a:chExt cx="413775" cy="874497"/>
          </a:xfrm>
        </xdr:grpSpPr>
        <xdr:sp macro="" textlink="">
          <xdr:nvSpPr>
            <xdr:cNvPr id="72" name="Rounded Rectangle 91"/>
            <xdr:cNvSpPr/>
          </xdr:nvSpPr>
          <xdr:spPr>
            <a:xfrm>
              <a:off x="264584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73" name="Rounded Rectangle 91"/>
            <xdr:cNvSpPr/>
          </xdr:nvSpPr>
          <xdr:spPr>
            <a:xfrm>
              <a:off x="268817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  <xdr:grpSp>
        <xdr:nvGrpSpPr>
          <xdr:cNvPr id="69" name="Group 262"/>
          <xdr:cNvGrpSpPr/>
        </xdr:nvGrpSpPr>
        <xdr:grpSpPr>
          <a:xfrm>
            <a:off x="1121834" y="1566331"/>
            <a:ext cx="413775" cy="651932"/>
            <a:chOff x="275167" y="1280584"/>
            <a:chExt cx="413775" cy="874497"/>
          </a:xfrm>
        </xdr:grpSpPr>
        <xdr:sp macro="" textlink="">
          <xdr:nvSpPr>
            <xdr:cNvPr id="70" name="Rounded Rectangle 91"/>
            <xdr:cNvSpPr/>
          </xdr:nvSpPr>
          <xdr:spPr>
            <a:xfrm>
              <a:off x="275167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71" name="Rounded Rectangle 91"/>
            <xdr:cNvSpPr/>
          </xdr:nvSpPr>
          <xdr:spPr>
            <a:xfrm>
              <a:off x="279400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</xdr:grpSp>
    <xdr:clientData/>
  </xdr:twoCellAnchor>
  <xdr:twoCellAnchor>
    <xdr:from>
      <xdr:col>2</xdr:col>
      <xdr:colOff>33867</xdr:colOff>
      <xdr:row>20</xdr:row>
      <xdr:rowOff>35984</xdr:rowOff>
    </xdr:from>
    <xdr:to>
      <xdr:col>5</xdr:col>
      <xdr:colOff>100509</xdr:colOff>
      <xdr:row>31</xdr:row>
      <xdr:rowOff>112182</xdr:rowOff>
    </xdr:to>
    <xdr:grpSp>
      <xdr:nvGrpSpPr>
        <xdr:cNvPr id="74" name="Group 73"/>
        <xdr:cNvGrpSpPr/>
      </xdr:nvGrpSpPr>
      <xdr:grpSpPr>
        <a:xfrm>
          <a:off x="266700" y="2343151"/>
          <a:ext cx="415892" cy="1356781"/>
          <a:chOff x="1115484" y="1555748"/>
          <a:chExt cx="415892" cy="1356781"/>
        </a:xfrm>
      </xdr:grpSpPr>
      <xdr:grpSp>
        <xdr:nvGrpSpPr>
          <xdr:cNvPr id="75" name="Group 259"/>
          <xdr:cNvGrpSpPr/>
        </xdr:nvGrpSpPr>
        <xdr:grpSpPr>
          <a:xfrm>
            <a:off x="1117601" y="2250014"/>
            <a:ext cx="413775" cy="662515"/>
            <a:chOff x="264584" y="1280584"/>
            <a:chExt cx="413775" cy="888693"/>
          </a:xfrm>
        </xdr:grpSpPr>
        <xdr:sp macro="" textlink="">
          <xdr:nvSpPr>
            <xdr:cNvPr id="79" name="Rounded Rectangle 91"/>
            <xdr:cNvSpPr/>
          </xdr:nvSpPr>
          <xdr:spPr>
            <a:xfrm>
              <a:off x="264584" y="1280584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80" name="Rounded Rectangle 91"/>
            <xdr:cNvSpPr/>
          </xdr:nvSpPr>
          <xdr:spPr>
            <a:xfrm>
              <a:off x="268817" y="1754096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  <xdr:grpSp>
        <xdr:nvGrpSpPr>
          <xdr:cNvPr id="76" name="Group 262"/>
          <xdr:cNvGrpSpPr/>
        </xdr:nvGrpSpPr>
        <xdr:grpSpPr>
          <a:xfrm>
            <a:off x="1115484" y="1555748"/>
            <a:ext cx="415892" cy="662515"/>
            <a:chOff x="268817" y="1266388"/>
            <a:chExt cx="415892" cy="888693"/>
          </a:xfrm>
        </xdr:grpSpPr>
        <xdr:sp macro="" textlink="">
          <xdr:nvSpPr>
            <xdr:cNvPr id="77" name="Rounded Rectangle 91"/>
            <xdr:cNvSpPr/>
          </xdr:nvSpPr>
          <xdr:spPr>
            <a:xfrm>
              <a:off x="275167" y="1266388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78" name="Rounded Rectangle 91"/>
            <xdr:cNvSpPr/>
          </xdr:nvSpPr>
          <xdr:spPr>
            <a:xfrm>
              <a:off x="268817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</xdr:grpSp>
    <xdr:clientData/>
  </xdr:twoCellAnchor>
  <xdr:twoCellAnchor>
    <xdr:from>
      <xdr:col>2</xdr:col>
      <xdr:colOff>29634</xdr:colOff>
      <xdr:row>32</xdr:row>
      <xdr:rowOff>40212</xdr:rowOff>
    </xdr:from>
    <xdr:to>
      <xdr:col>5</xdr:col>
      <xdr:colOff>98392</xdr:colOff>
      <xdr:row>44</xdr:row>
      <xdr:rowOff>10576</xdr:rowOff>
    </xdr:to>
    <xdr:grpSp>
      <xdr:nvGrpSpPr>
        <xdr:cNvPr id="81" name="Group 80"/>
        <xdr:cNvGrpSpPr/>
      </xdr:nvGrpSpPr>
      <xdr:grpSpPr>
        <a:xfrm>
          <a:off x="262467" y="3744379"/>
          <a:ext cx="418008" cy="1367364"/>
          <a:chOff x="1117601" y="1555748"/>
          <a:chExt cx="418008" cy="1367364"/>
        </a:xfrm>
      </xdr:grpSpPr>
      <xdr:grpSp>
        <xdr:nvGrpSpPr>
          <xdr:cNvPr id="82" name="Group 259"/>
          <xdr:cNvGrpSpPr/>
        </xdr:nvGrpSpPr>
        <xdr:grpSpPr>
          <a:xfrm>
            <a:off x="1117601" y="2260597"/>
            <a:ext cx="413775" cy="662515"/>
            <a:chOff x="264584" y="1294780"/>
            <a:chExt cx="413775" cy="888693"/>
          </a:xfrm>
        </xdr:grpSpPr>
        <xdr:sp macro="" textlink="">
          <xdr:nvSpPr>
            <xdr:cNvPr id="86" name="Rounded Rectangle 91"/>
            <xdr:cNvSpPr/>
          </xdr:nvSpPr>
          <xdr:spPr>
            <a:xfrm>
              <a:off x="264584" y="129478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87" name="Rounded Rectangle 91"/>
            <xdr:cNvSpPr/>
          </xdr:nvSpPr>
          <xdr:spPr>
            <a:xfrm>
              <a:off x="268817" y="1768292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  <xdr:grpSp>
        <xdr:nvGrpSpPr>
          <xdr:cNvPr id="83" name="Group 262"/>
          <xdr:cNvGrpSpPr/>
        </xdr:nvGrpSpPr>
        <xdr:grpSpPr>
          <a:xfrm>
            <a:off x="1121834" y="1555748"/>
            <a:ext cx="413775" cy="662515"/>
            <a:chOff x="275167" y="1266388"/>
            <a:chExt cx="413775" cy="888693"/>
          </a:xfrm>
        </xdr:grpSpPr>
        <xdr:sp macro="" textlink="">
          <xdr:nvSpPr>
            <xdr:cNvPr id="84" name="Rounded Rectangle 91"/>
            <xdr:cNvSpPr/>
          </xdr:nvSpPr>
          <xdr:spPr>
            <a:xfrm>
              <a:off x="275167" y="1266388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  <xdr:sp macro="" textlink="">
          <xdr:nvSpPr>
            <xdr:cNvPr id="85" name="Rounded Rectangle 91"/>
            <xdr:cNvSpPr/>
          </xdr:nvSpPr>
          <xdr:spPr>
            <a:xfrm>
              <a:off x="279400" y="1739900"/>
              <a:ext cx="409542" cy="415181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</a:t>
              </a:r>
            </a:p>
          </xdr:txBody>
        </xdr:sp>
      </xdr:grpSp>
    </xdr:grpSp>
    <xdr:clientData/>
  </xdr:twoCellAnchor>
  <xdr:twoCellAnchor>
    <xdr:from>
      <xdr:col>8</xdr:col>
      <xdr:colOff>21167</xdr:colOff>
      <xdr:row>27</xdr:row>
      <xdr:rowOff>5</xdr:rowOff>
    </xdr:from>
    <xdr:to>
      <xdr:col>11</xdr:col>
      <xdr:colOff>90769</xdr:colOff>
      <xdr:row>31</xdr:row>
      <xdr:rowOff>85253</xdr:rowOff>
    </xdr:to>
    <xdr:sp macro="" textlink="">
      <xdr:nvSpPr>
        <xdr:cNvPr id="88" name="Rounded Rectangle 134"/>
        <xdr:cNvSpPr/>
      </xdr:nvSpPr>
      <xdr:spPr>
        <a:xfrm>
          <a:off x="935567" y="3067055"/>
          <a:ext cx="412502" cy="54244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conserva</a:t>
          </a:r>
        </a:p>
      </xdr:txBody>
    </xdr:sp>
    <xdr:clientData/>
  </xdr:twoCellAnchor>
  <xdr:twoCellAnchor>
    <xdr:from>
      <xdr:col>19</xdr:col>
      <xdr:colOff>25400</xdr:colOff>
      <xdr:row>48</xdr:row>
      <xdr:rowOff>14818</xdr:rowOff>
    </xdr:from>
    <xdr:to>
      <xdr:col>23</xdr:col>
      <xdr:colOff>101602</xdr:colOff>
      <xdr:row>52</xdr:row>
      <xdr:rowOff>104458</xdr:rowOff>
    </xdr:to>
    <xdr:sp macro="" textlink="">
      <xdr:nvSpPr>
        <xdr:cNvPr id="89" name="Rounded Rectangle 134"/>
        <xdr:cNvSpPr/>
      </xdr:nvSpPr>
      <xdr:spPr>
        <a:xfrm>
          <a:off x="2197100" y="5482168"/>
          <a:ext cx="533402" cy="546840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material</a:t>
          </a:r>
        </a:p>
      </xdr:txBody>
    </xdr:sp>
    <xdr:clientData/>
  </xdr:twoCellAnchor>
  <xdr:twoCellAnchor>
    <xdr:from>
      <xdr:col>9</xdr:col>
      <xdr:colOff>29634</xdr:colOff>
      <xdr:row>48</xdr:row>
      <xdr:rowOff>19051</xdr:rowOff>
    </xdr:from>
    <xdr:to>
      <xdr:col>13</xdr:col>
      <xdr:colOff>105835</xdr:colOff>
      <xdr:row>52</xdr:row>
      <xdr:rowOff>108691</xdr:rowOff>
    </xdr:to>
    <xdr:sp macro="" textlink="">
      <xdr:nvSpPr>
        <xdr:cNvPr id="90" name="Rounded Rectangle 134"/>
        <xdr:cNvSpPr/>
      </xdr:nvSpPr>
      <xdr:spPr>
        <a:xfrm>
          <a:off x="1058334" y="5486401"/>
          <a:ext cx="533401" cy="546840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material</a:t>
          </a:r>
        </a:p>
      </xdr:txBody>
    </xdr:sp>
    <xdr:clientData/>
  </xdr:twoCellAnchor>
  <xdr:twoCellAnchor>
    <xdr:from>
      <xdr:col>2</xdr:col>
      <xdr:colOff>33868</xdr:colOff>
      <xdr:row>48</xdr:row>
      <xdr:rowOff>12701</xdr:rowOff>
    </xdr:from>
    <xdr:to>
      <xdr:col>6</xdr:col>
      <xdr:colOff>110069</xdr:colOff>
      <xdr:row>52</xdr:row>
      <xdr:rowOff>102341</xdr:rowOff>
    </xdr:to>
    <xdr:sp macro="" textlink="">
      <xdr:nvSpPr>
        <xdr:cNvPr id="91" name="Rounded Rectangle 134"/>
        <xdr:cNvSpPr/>
      </xdr:nvSpPr>
      <xdr:spPr>
        <a:xfrm>
          <a:off x="262468" y="5480051"/>
          <a:ext cx="533401" cy="546840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material</a:t>
          </a:r>
        </a:p>
      </xdr:txBody>
    </xdr:sp>
    <xdr:clientData/>
  </xdr:twoCellAnchor>
  <xdr:twoCellAnchor>
    <xdr:from>
      <xdr:col>15</xdr:col>
      <xdr:colOff>35983</xdr:colOff>
      <xdr:row>49</xdr:row>
      <xdr:rowOff>25400</xdr:rowOff>
    </xdr:from>
    <xdr:to>
      <xdr:col>18</xdr:col>
      <xdr:colOff>96275</xdr:colOff>
      <xdr:row>52</xdr:row>
      <xdr:rowOff>91331</xdr:rowOff>
    </xdr:to>
    <xdr:sp macro="" textlink="">
      <xdr:nvSpPr>
        <xdr:cNvPr id="92" name="Rounded Rectangle 91"/>
        <xdr:cNvSpPr/>
      </xdr:nvSpPr>
      <xdr:spPr>
        <a:xfrm>
          <a:off x="1750483" y="5607050"/>
          <a:ext cx="403192" cy="4088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2</xdr:col>
      <xdr:colOff>31751</xdr:colOff>
      <xdr:row>5</xdr:row>
      <xdr:rowOff>31749</xdr:rowOff>
    </xdr:from>
    <xdr:to>
      <xdr:col>5</xdr:col>
      <xdr:colOff>92043</xdr:colOff>
      <xdr:row>7</xdr:row>
      <xdr:rowOff>108431</xdr:rowOff>
    </xdr:to>
    <xdr:sp macro="" textlink="">
      <xdr:nvSpPr>
        <xdr:cNvPr id="93" name="Rounded Rectangle 91"/>
        <xdr:cNvSpPr/>
      </xdr:nvSpPr>
      <xdr:spPr>
        <a:xfrm>
          <a:off x="260351" y="584199"/>
          <a:ext cx="403192" cy="305282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18</xdr:col>
      <xdr:colOff>8472</xdr:colOff>
      <xdr:row>47</xdr:row>
      <xdr:rowOff>8468</xdr:rowOff>
    </xdr:from>
    <xdr:to>
      <xdr:col>18</xdr:col>
      <xdr:colOff>8827</xdr:colOff>
      <xdr:row>48</xdr:row>
      <xdr:rowOff>108051</xdr:rowOff>
    </xdr:to>
    <xdr:cxnSp macro="">
      <xdr:nvCxnSpPr>
        <xdr:cNvPr id="94" name="Straight Connector 18"/>
        <xdr:cNvCxnSpPr/>
      </xdr:nvCxnSpPr>
      <xdr:spPr>
        <a:xfrm rot="16200000" flipH="1">
          <a:off x="1959108" y="5468282"/>
          <a:ext cx="213883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2122</xdr:colOff>
      <xdr:row>40</xdr:row>
      <xdr:rowOff>12702</xdr:rowOff>
    </xdr:from>
    <xdr:to>
      <xdr:col>15</xdr:col>
      <xdr:colOff>2477</xdr:colOff>
      <xdr:row>41</xdr:row>
      <xdr:rowOff>112284</xdr:rowOff>
    </xdr:to>
    <xdr:cxnSp macro="">
      <xdr:nvCxnSpPr>
        <xdr:cNvPr id="95" name="Straight Connector 18"/>
        <xdr:cNvCxnSpPr/>
      </xdr:nvCxnSpPr>
      <xdr:spPr>
        <a:xfrm rot="16200000" flipH="1">
          <a:off x="1609859" y="4672415"/>
          <a:ext cx="213882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21166</xdr:colOff>
      <xdr:row>36</xdr:row>
      <xdr:rowOff>31751</xdr:rowOff>
    </xdr:from>
    <xdr:to>
      <xdr:col>15</xdr:col>
      <xdr:colOff>81458</xdr:colOff>
      <xdr:row>39</xdr:row>
      <xdr:rowOff>97682</xdr:rowOff>
    </xdr:to>
    <xdr:sp macro="" textlink="">
      <xdr:nvSpPr>
        <xdr:cNvPr id="96" name="Rounded Rectangle 91"/>
        <xdr:cNvSpPr/>
      </xdr:nvSpPr>
      <xdr:spPr>
        <a:xfrm>
          <a:off x="1392766" y="4127501"/>
          <a:ext cx="403192" cy="4088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</a:t>
          </a:r>
        </a:p>
      </xdr:txBody>
    </xdr:sp>
    <xdr:clientData/>
  </xdr:twoCellAnchor>
  <xdr:twoCellAnchor>
    <xdr:from>
      <xdr:col>18</xdr:col>
      <xdr:colOff>33389</xdr:colOff>
      <xdr:row>15</xdr:row>
      <xdr:rowOff>17562</xdr:rowOff>
    </xdr:from>
    <xdr:to>
      <xdr:col>25</xdr:col>
      <xdr:colOff>104594</xdr:colOff>
      <xdr:row>17</xdr:row>
      <xdr:rowOff>92133</xdr:rowOff>
    </xdr:to>
    <xdr:grpSp>
      <xdr:nvGrpSpPr>
        <xdr:cNvPr id="97" name="Group 96"/>
        <xdr:cNvGrpSpPr/>
      </xdr:nvGrpSpPr>
      <xdr:grpSpPr>
        <a:xfrm>
          <a:off x="2128889" y="1742645"/>
          <a:ext cx="886122" cy="307405"/>
          <a:chOff x="6660672" y="1649506"/>
          <a:chExt cx="886122" cy="307405"/>
        </a:xfrm>
      </xdr:grpSpPr>
      <xdr:grpSp>
        <xdr:nvGrpSpPr>
          <xdr:cNvPr id="98" name="Group 299"/>
          <xdr:cNvGrpSpPr/>
        </xdr:nvGrpSpPr>
        <xdr:grpSpPr>
          <a:xfrm>
            <a:off x="6660672" y="1649506"/>
            <a:ext cx="416222" cy="303172"/>
            <a:chOff x="5040665" y="2561166"/>
            <a:chExt cx="432463" cy="303170"/>
          </a:xfrm>
        </xdr:grpSpPr>
        <xdr:sp macro="" textlink="">
          <xdr:nvSpPr>
            <xdr:cNvPr id="102" name="Rounded Rectangle 101"/>
            <xdr:cNvSpPr/>
          </xdr:nvSpPr>
          <xdr:spPr>
            <a:xfrm>
              <a:off x="5282629" y="2561166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  <xdr:sp macro="" textlink="">
          <xdr:nvSpPr>
            <xdr:cNvPr id="103" name="Rounded Rectangle 102"/>
            <xdr:cNvSpPr/>
          </xdr:nvSpPr>
          <xdr:spPr>
            <a:xfrm>
              <a:off x="5040665" y="2561168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</xdr:grpSp>
      <xdr:grpSp>
        <xdr:nvGrpSpPr>
          <xdr:cNvPr id="99" name="Group 299"/>
          <xdr:cNvGrpSpPr/>
        </xdr:nvGrpSpPr>
        <xdr:grpSpPr>
          <a:xfrm>
            <a:off x="7130572" y="1653739"/>
            <a:ext cx="416222" cy="303172"/>
            <a:chOff x="5040665" y="2561166"/>
            <a:chExt cx="432463" cy="303170"/>
          </a:xfrm>
        </xdr:grpSpPr>
        <xdr:sp macro="" textlink="">
          <xdr:nvSpPr>
            <xdr:cNvPr id="100" name="Rounded Rectangle 99"/>
            <xdr:cNvSpPr/>
          </xdr:nvSpPr>
          <xdr:spPr>
            <a:xfrm>
              <a:off x="5282629" y="2561166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  <xdr:sp macro="" textlink="">
          <xdr:nvSpPr>
            <xdr:cNvPr id="101" name="Rounded Rectangle 100"/>
            <xdr:cNvSpPr/>
          </xdr:nvSpPr>
          <xdr:spPr>
            <a:xfrm>
              <a:off x="5040665" y="2561168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</xdr:grpSp>
    </xdr:grpSp>
    <xdr:clientData/>
  </xdr:twoCellAnchor>
  <xdr:twoCellAnchor>
    <xdr:from>
      <xdr:col>36</xdr:col>
      <xdr:colOff>27506</xdr:colOff>
      <xdr:row>27</xdr:row>
      <xdr:rowOff>38848</xdr:rowOff>
    </xdr:from>
    <xdr:to>
      <xdr:col>41</xdr:col>
      <xdr:colOff>94871</xdr:colOff>
      <xdr:row>32</xdr:row>
      <xdr:rowOff>91125</xdr:rowOff>
    </xdr:to>
    <xdr:sp macro="" textlink="">
      <xdr:nvSpPr>
        <xdr:cNvPr id="104" name="Rounded Rectangle 103"/>
        <xdr:cNvSpPr/>
      </xdr:nvSpPr>
      <xdr:spPr>
        <a:xfrm>
          <a:off x="4142306" y="3105898"/>
          <a:ext cx="638865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85</xdr:col>
      <xdr:colOff>105833</xdr:colOff>
      <xdr:row>24</xdr:row>
      <xdr:rowOff>74084</xdr:rowOff>
    </xdr:from>
    <xdr:to>
      <xdr:col>87</xdr:col>
      <xdr:colOff>56345</xdr:colOff>
      <xdr:row>27</xdr:row>
      <xdr:rowOff>28004</xdr:rowOff>
    </xdr:to>
    <xdr:sp macro="" textlink="">
      <xdr:nvSpPr>
        <xdr:cNvPr id="105" name="Rounded Rectangle 104"/>
        <xdr:cNvSpPr/>
      </xdr:nvSpPr>
      <xdr:spPr>
        <a:xfrm>
          <a:off x="9888008" y="2798234"/>
          <a:ext cx="179112" cy="29682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12</xdr:col>
      <xdr:colOff>28288</xdr:colOff>
      <xdr:row>27</xdr:row>
      <xdr:rowOff>23286</xdr:rowOff>
    </xdr:from>
    <xdr:to>
      <xdr:col>16</xdr:col>
      <xdr:colOff>89024</xdr:colOff>
      <xdr:row>31</xdr:row>
      <xdr:rowOff>99450</xdr:rowOff>
    </xdr:to>
    <xdr:sp macro="" textlink="">
      <xdr:nvSpPr>
        <xdr:cNvPr id="106" name="Rounded Rectangle 105"/>
        <xdr:cNvSpPr/>
      </xdr:nvSpPr>
      <xdr:spPr>
        <a:xfrm>
          <a:off x="1399888" y="3090336"/>
          <a:ext cx="517936" cy="53336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18</xdr:col>
      <xdr:colOff>32523</xdr:colOff>
      <xdr:row>28</xdr:row>
      <xdr:rowOff>16936</xdr:rowOff>
    </xdr:from>
    <xdr:to>
      <xdr:col>22</xdr:col>
      <xdr:colOff>93259</xdr:colOff>
      <xdr:row>32</xdr:row>
      <xdr:rowOff>93100</xdr:rowOff>
    </xdr:to>
    <xdr:sp macro="" textlink="">
      <xdr:nvSpPr>
        <xdr:cNvPr id="107" name="Rounded Rectangle 106"/>
        <xdr:cNvSpPr/>
      </xdr:nvSpPr>
      <xdr:spPr>
        <a:xfrm>
          <a:off x="2089923" y="3198286"/>
          <a:ext cx="517936" cy="53336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38</xdr:col>
      <xdr:colOff>25403</xdr:colOff>
      <xdr:row>19</xdr:row>
      <xdr:rowOff>24145</xdr:rowOff>
    </xdr:from>
    <xdr:to>
      <xdr:col>41</xdr:col>
      <xdr:colOff>97139</xdr:colOff>
      <xdr:row>22</xdr:row>
      <xdr:rowOff>99090</xdr:rowOff>
    </xdr:to>
    <xdr:sp macro="" textlink="">
      <xdr:nvSpPr>
        <xdr:cNvPr id="108" name="Rounded Rectangle 1"/>
        <xdr:cNvSpPr/>
      </xdr:nvSpPr>
      <xdr:spPr>
        <a:xfrm>
          <a:off x="4368803" y="2176795"/>
          <a:ext cx="414636" cy="417845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38</xdr:col>
      <xdr:colOff>19052</xdr:colOff>
      <xdr:row>23</xdr:row>
      <xdr:rowOff>17794</xdr:rowOff>
    </xdr:from>
    <xdr:to>
      <xdr:col>41</xdr:col>
      <xdr:colOff>90788</xdr:colOff>
      <xdr:row>26</xdr:row>
      <xdr:rowOff>92739</xdr:rowOff>
    </xdr:to>
    <xdr:sp macro="" textlink="">
      <xdr:nvSpPr>
        <xdr:cNvPr id="109" name="Rounded Rectangle 1"/>
        <xdr:cNvSpPr/>
      </xdr:nvSpPr>
      <xdr:spPr>
        <a:xfrm>
          <a:off x="4362452" y="2627644"/>
          <a:ext cx="414636" cy="417845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34</xdr:col>
      <xdr:colOff>31286</xdr:colOff>
      <xdr:row>9</xdr:row>
      <xdr:rowOff>33593</xdr:rowOff>
    </xdr:from>
    <xdr:to>
      <xdr:col>37</xdr:col>
      <xdr:colOff>110689</xdr:colOff>
      <xdr:row>13</xdr:row>
      <xdr:rowOff>88981</xdr:rowOff>
    </xdr:to>
    <xdr:sp macro="" textlink="">
      <xdr:nvSpPr>
        <xdr:cNvPr id="110" name="Rounded Rectangle 1"/>
        <xdr:cNvSpPr/>
      </xdr:nvSpPr>
      <xdr:spPr>
        <a:xfrm>
          <a:off x="3917486" y="1043243"/>
          <a:ext cx="422303" cy="51258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engrais</a:t>
          </a:r>
        </a:p>
      </xdr:txBody>
    </xdr:sp>
    <xdr:clientData/>
  </xdr:twoCellAnchor>
  <xdr:twoCellAnchor>
    <xdr:from>
      <xdr:col>18</xdr:col>
      <xdr:colOff>29904</xdr:colOff>
      <xdr:row>9</xdr:row>
      <xdr:rowOff>25398</xdr:rowOff>
    </xdr:from>
    <xdr:to>
      <xdr:col>25</xdr:col>
      <xdr:colOff>105855</xdr:colOff>
      <xdr:row>13</xdr:row>
      <xdr:rowOff>104293</xdr:rowOff>
    </xdr:to>
    <xdr:grpSp>
      <xdr:nvGrpSpPr>
        <xdr:cNvPr id="111" name="Group 198"/>
        <xdr:cNvGrpSpPr/>
      </xdr:nvGrpSpPr>
      <xdr:grpSpPr>
        <a:xfrm>
          <a:off x="2125404" y="1051981"/>
          <a:ext cx="890868" cy="544562"/>
          <a:chOff x="3983833" y="3604113"/>
          <a:chExt cx="890868" cy="654250"/>
        </a:xfrm>
      </xdr:grpSpPr>
      <xdr:sp macro="" textlink="">
        <xdr:nvSpPr>
          <xdr:cNvPr id="112" name="Rounded Rectangle 134"/>
          <xdr:cNvSpPr/>
        </xdr:nvSpPr>
        <xdr:spPr>
          <a:xfrm>
            <a:off x="4455849" y="3604113"/>
            <a:ext cx="418852" cy="64814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coke</a:t>
            </a:r>
          </a:p>
        </xdr:txBody>
      </xdr:sp>
      <xdr:sp macro="" textlink="">
        <xdr:nvSpPr>
          <xdr:cNvPr id="113" name="Rounded Rectangle 134"/>
          <xdr:cNvSpPr/>
        </xdr:nvSpPr>
        <xdr:spPr>
          <a:xfrm>
            <a:off x="3983833" y="3610214"/>
            <a:ext cx="418852" cy="648149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coke</a:t>
            </a:r>
          </a:p>
        </xdr:txBody>
      </xdr:sp>
    </xdr:grpSp>
    <xdr:clientData/>
  </xdr:twoCellAnchor>
  <xdr:twoCellAnchor>
    <xdr:from>
      <xdr:col>14</xdr:col>
      <xdr:colOff>36149</xdr:colOff>
      <xdr:row>9</xdr:row>
      <xdr:rowOff>40216</xdr:rowOff>
    </xdr:from>
    <xdr:to>
      <xdr:col>16</xdr:col>
      <xdr:colOff>95951</xdr:colOff>
      <xdr:row>14</xdr:row>
      <xdr:rowOff>99969</xdr:rowOff>
    </xdr:to>
    <xdr:grpSp>
      <xdr:nvGrpSpPr>
        <xdr:cNvPr id="114" name="Group 321"/>
        <xdr:cNvGrpSpPr/>
      </xdr:nvGrpSpPr>
      <xdr:grpSpPr>
        <a:xfrm>
          <a:off x="1665982" y="1066799"/>
          <a:ext cx="292636" cy="641837"/>
          <a:chOff x="5314859" y="2561166"/>
          <a:chExt cx="193206" cy="641835"/>
        </a:xfrm>
      </xdr:grpSpPr>
      <xdr:sp macro="" textlink="">
        <xdr:nvSpPr>
          <xdr:cNvPr id="115" name="Rounded Rectangle 114"/>
          <xdr:cNvSpPr/>
        </xdr:nvSpPr>
        <xdr:spPr>
          <a:xfrm>
            <a:off x="5317566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  <xdr:sp macro="" textlink="">
        <xdr:nvSpPr>
          <xdr:cNvPr id="116" name="Rounded Rectangle 29"/>
          <xdr:cNvSpPr/>
        </xdr:nvSpPr>
        <xdr:spPr>
          <a:xfrm>
            <a:off x="5314859" y="2899833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</xdr:grpSp>
    <xdr:clientData/>
  </xdr:twoCellAnchor>
  <xdr:twoCellAnchor>
    <xdr:from>
      <xdr:col>34</xdr:col>
      <xdr:colOff>42483</xdr:colOff>
      <xdr:row>18</xdr:row>
      <xdr:rowOff>36611</xdr:rowOff>
    </xdr:from>
    <xdr:to>
      <xdr:col>36</xdr:col>
      <xdr:colOff>98185</xdr:colOff>
      <xdr:row>20</xdr:row>
      <xdr:rowOff>106947</xdr:rowOff>
    </xdr:to>
    <xdr:sp macro="" textlink="">
      <xdr:nvSpPr>
        <xdr:cNvPr id="117" name="Rounded Rectangle 29"/>
        <xdr:cNvSpPr/>
      </xdr:nvSpPr>
      <xdr:spPr>
        <a:xfrm>
          <a:off x="3928683" y="2074961"/>
          <a:ext cx="284302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champ</a:t>
          </a:r>
        </a:p>
      </xdr:txBody>
    </xdr:sp>
    <xdr:clientData/>
  </xdr:twoCellAnchor>
  <xdr:twoCellAnchor>
    <xdr:from>
      <xdr:col>39</xdr:col>
      <xdr:colOff>36132</xdr:colOff>
      <xdr:row>38</xdr:row>
      <xdr:rowOff>19676</xdr:rowOff>
    </xdr:from>
    <xdr:to>
      <xdr:col>41</xdr:col>
      <xdr:colOff>91834</xdr:colOff>
      <xdr:row>40</xdr:row>
      <xdr:rowOff>90013</xdr:rowOff>
    </xdr:to>
    <xdr:sp macro="" textlink="">
      <xdr:nvSpPr>
        <xdr:cNvPr id="118" name="Rounded Rectangle 29"/>
        <xdr:cNvSpPr/>
      </xdr:nvSpPr>
      <xdr:spPr>
        <a:xfrm>
          <a:off x="4493832" y="4344026"/>
          <a:ext cx="284302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soie</a:t>
          </a:r>
        </a:p>
      </xdr:txBody>
    </xdr:sp>
    <xdr:clientData/>
  </xdr:twoCellAnchor>
  <xdr:twoCellAnchor>
    <xdr:from>
      <xdr:col>36</xdr:col>
      <xdr:colOff>50950</xdr:colOff>
      <xdr:row>38</xdr:row>
      <xdr:rowOff>23910</xdr:rowOff>
    </xdr:from>
    <xdr:to>
      <xdr:col>38</xdr:col>
      <xdr:colOff>106652</xdr:colOff>
      <xdr:row>40</xdr:row>
      <xdr:rowOff>94247</xdr:rowOff>
    </xdr:to>
    <xdr:sp macro="" textlink="">
      <xdr:nvSpPr>
        <xdr:cNvPr id="119" name="Rounded Rectangle 29"/>
        <xdr:cNvSpPr/>
      </xdr:nvSpPr>
      <xdr:spPr>
        <a:xfrm>
          <a:off x="4165750" y="4348260"/>
          <a:ext cx="284302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soie</a:t>
          </a:r>
        </a:p>
      </xdr:txBody>
    </xdr:sp>
    <xdr:clientData/>
  </xdr:twoCellAnchor>
  <xdr:twoCellAnchor>
    <xdr:from>
      <xdr:col>29</xdr:col>
      <xdr:colOff>23433</xdr:colOff>
      <xdr:row>33</xdr:row>
      <xdr:rowOff>28145</xdr:rowOff>
    </xdr:from>
    <xdr:to>
      <xdr:col>31</xdr:col>
      <xdr:colOff>79134</xdr:colOff>
      <xdr:row>35</xdr:row>
      <xdr:rowOff>98481</xdr:rowOff>
    </xdr:to>
    <xdr:sp macro="" textlink="">
      <xdr:nvSpPr>
        <xdr:cNvPr id="120" name="Rounded Rectangle 29"/>
        <xdr:cNvSpPr/>
      </xdr:nvSpPr>
      <xdr:spPr>
        <a:xfrm>
          <a:off x="3338133" y="3780995"/>
          <a:ext cx="284301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panth</a:t>
          </a:r>
        </a:p>
      </xdr:txBody>
    </xdr:sp>
    <xdr:clientData/>
  </xdr:twoCellAnchor>
  <xdr:twoCellAnchor>
    <xdr:from>
      <xdr:col>29</xdr:col>
      <xdr:colOff>33867</xdr:colOff>
      <xdr:row>29</xdr:row>
      <xdr:rowOff>33867</xdr:rowOff>
    </xdr:from>
    <xdr:to>
      <xdr:col>34</xdr:col>
      <xdr:colOff>85486</xdr:colOff>
      <xdr:row>31</xdr:row>
      <xdr:rowOff>104205</xdr:rowOff>
    </xdr:to>
    <xdr:grpSp>
      <xdr:nvGrpSpPr>
        <xdr:cNvPr id="121" name="Group 321"/>
        <xdr:cNvGrpSpPr/>
      </xdr:nvGrpSpPr>
      <xdr:grpSpPr>
        <a:xfrm>
          <a:off x="3409950" y="3388784"/>
          <a:ext cx="633703" cy="303171"/>
          <a:chOff x="5317566" y="2561166"/>
          <a:chExt cx="418389" cy="303170"/>
        </a:xfrm>
      </xdr:grpSpPr>
      <xdr:sp macro="" textlink="">
        <xdr:nvSpPr>
          <xdr:cNvPr id="122" name="Rounded Rectangle 121"/>
          <xdr:cNvSpPr/>
        </xdr:nvSpPr>
        <xdr:spPr>
          <a:xfrm>
            <a:off x="5317566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panth</a:t>
            </a:r>
          </a:p>
        </xdr:txBody>
      </xdr:sp>
      <xdr:sp macro="" textlink="">
        <xdr:nvSpPr>
          <xdr:cNvPr id="123" name="Rounded Rectangle 29"/>
          <xdr:cNvSpPr/>
        </xdr:nvSpPr>
        <xdr:spPr>
          <a:xfrm>
            <a:off x="5545456" y="256116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panth</a:t>
            </a:r>
          </a:p>
        </xdr:txBody>
      </xdr:sp>
    </xdr:grpSp>
    <xdr:clientData/>
  </xdr:twoCellAnchor>
  <xdr:twoCellAnchor>
    <xdr:from>
      <xdr:col>30</xdr:col>
      <xdr:colOff>31751</xdr:colOff>
      <xdr:row>36</xdr:row>
      <xdr:rowOff>32379</xdr:rowOff>
    </xdr:from>
    <xdr:to>
      <xdr:col>34</xdr:col>
      <xdr:colOff>74084</xdr:colOff>
      <xdr:row>38</xdr:row>
      <xdr:rowOff>102715</xdr:rowOff>
    </xdr:to>
    <xdr:sp macro="" textlink="">
      <xdr:nvSpPr>
        <xdr:cNvPr id="124" name="Rounded Rectangle 29"/>
        <xdr:cNvSpPr/>
      </xdr:nvSpPr>
      <xdr:spPr>
        <a:xfrm>
          <a:off x="3460751" y="4128129"/>
          <a:ext cx="499533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caoutch</a:t>
          </a:r>
        </a:p>
      </xdr:txBody>
    </xdr:sp>
    <xdr:clientData/>
  </xdr:twoCellAnchor>
  <xdr:twoCellAnchor>
    <xdr:from>
      <xdr:col>13</xdr:col>
      <xdr:colOff>27665</xdr:colOff>
      <xdr:row>33</xdr:row>
      <xdr:rowOff>32379</xdr:rowOff>
    </xdr:from>
    <xdr:to>
      <xdr:col>15</xdr:col>
      <xdr:colOff>83367</xdr:colOff>
      <xdr:row>35</xdr:row>
      <xdr:rowOff>102715</xdr:rowOff>
    </xdr:to>
    <xdr:sp macro="" textlink="">
      <xdr:nvSpPr>
        <xdr:cNvPr id="125" name="Rounded Rectangle 29"/>
        <xdr:cNvSpPr/>
      </xdr:nvSpPr>
      <xdr:spPr>
        <a:xfrm>
          <a:off x="1513565" y="3785229"/>
          <a:ext cx="284302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cimeti</a:t>
          </a:r>
        </a:p>
      </xdr:txBody>
    </xdr:sp>
    <xdr:clientData/>
  </xdr:twoCellAnchor>
  <xdr:twoCellAnchor>
    <xdr:from>
      <xdr:col>14</xdr:col>
      <xdr:colOff>40382</xdr:colOff>
      <xdr:row>15</xdr:row>
      <xdr:rowOff>44449</xdr:rowOff>
    </xdr:from>
    <xdr:to>
      <xdr:col>16</xdr:col>
      <xdr:colOff>100184</xdr:colOff>
      <xdr:row>20</xdr:row>
      <xdr:rowOff>104202</xdr:rowOff>
    </xdr:to>
    <xdr:grpSp>
      <xdr:nvGrpSpPr>
        <xdr:cNvPr id="126" name="Group 321"/>
        <xdr:cNvGrpSpPr/>
      </xdr:nvGrpSpPr>
      <xdr:grpSpPr>
        <a:xfrm>
          <a:off x="1670215" y="1769532"/>
          <a:ext cx="292636" cy="641837"/>
          <a:chOff x="5314859" y="2561166"/>
          <a:chExt cx="193206" cy="641835"/>
        </a:xfrm>
      </xdr:grpSpPr>
      <xdr:sp macro="" textlink="">
        <xdr:nvSpPr>
          <xdr:cNvPr id="127" name="Rounded Rectangle 126"/>
          <xdr:cNvSpPr/>
        </xdr:nvSpPr>
        <xdr:spPr>
          <a:xfrm>
            <a:off x="5317566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  <xdr:sp macro="" textlink="">
        <xdr:nvSpPr>
          <xdr:cNvPr id="128" name="Rounded Rectangle 29"/>
          <xdr:cNvSpPr/>
        </xdr:nvSpPr>
        <xdr:spPr>
          <a:xfrm>
            <a:off x="5314859" y="2899833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</xdr:grpSp>
    <xdr:clientData/>
  </xdr:twoCellAnchor>
  <xdr:twoCellAnchor>
    <xdr:from>
      <xdr:col>14</xdr:col>
      <xdr:colOff>34033</xdr:colOff>
      <xdr:row>21</xdr:row>
      <xdr:rowOff>38100</xdr:rowOff>
    </xdr:from>
    <xdr:to>
      <xdr:col>16</xdr:col>
      <xdr:colOff>93835</xdr:colOff>
      <xdr:row>26</xdr:row>
      <xdr:rowOff>97853</xdr:rowOff>
    </xdr:to>
    <xdr:grpSp>
      <xdr:nvGrpSpPr>
        <xdr:cNvPr id="129" name="Group 321"/>
        <xdr:cNvGrpSpPr/>
      </xdr:nvGrpSpPr>
      <xdr:grpSpPr>
        <a:xfrm>
          <a:off x="1663866" y="2461683"/>
          <a:ext cx="292636" cy="641837"/>
          <a:chOff x="5314859" y="2561166"/>
          <a:chExt cx="193206" cy="641835"/>
        </a:xfrm>
      </xdr:grpSpPr>
      <xdr:sp macro="" textlink="">
        <xdr:nvSpPr>
          <xdr:cNvPr id="130" name="Rounded Rectangle 129"/>
          <xdr:cNvSpPr/>
        </xdr:nvSpPr>
        <xdr:spPr>
          <a:xfrm>
            <a:off x="5317566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  <xdr:sp macro="" textlink="">
        <xdr:nvSpPr>
          <xdr:cNvPr id="131" name="Rounded Rectangle 29"/>
          <xdr:cNvSpPr/>
        </xdr:nvSpPr>
        <xdr:spPr>
          <a:xfrm>
            <a:off x="5314859" y="2899833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puits</a:t>
            </a:r>
          </a:p>
        </xdr:txBody>
      </xdr:sp>
    </xdr:grpSp>
    <xdr:clientData/>
  </xdr:twoCellAnchor>
  <xdr:twoCellAnchor>
    <xdr:from>
      <xdr:col>26</xdr:col>
      <xdr:colOff>27040</xdr:colOff>
      <xdr:row>15</xdr:row>
      <xdr:rowOff>21795</xdr:rowOff>
    </xdr:from>
    <xdr:to>
      <xdr:col>33</xdr:col>
      <xdr:colOff>98245</xdr:colOff>
      <xdr:row>17</xdr:row>
      <xdr:rowOff>96366</xdr:rowOff>
    </xdr:to>
    <xdr:grpSp>
      <xdr:nvGrpSpPr>
        <xdr:cNvPr id="132" name="Group 131"/>
        <xdr:cNvGrpSpPr/>
      </xdr:nvGrpSpPr>
      <xdr:grpSpPr>
        <a:xfrm>
          <a:off x="3053873" y="1746878"/>
          <a:ext cx="886122" cy="307405"/>
          <a:chOff x="6660672" y="1649506"/>
          <a:chExt cx="886122" cy="307405"/>
        </a:xfrm>
      </xdr:grpSpPr>
      <xdr:grpSp>
        <xdr:nvGrpSpPr>
          <xdr:cNvPr id="133" name="Group 299"/>
          <xdr:cNvGrpSpPr/>
        </xdr:nvGrpSpPr>
        <xdr:grpSpPr>
          <a:xfrm>
            <a:off x="6660672" y="1649506"/>
            <a:ext cx="416222" cy="303172"/>
            <a:chOff x="5040665" y="2561166"/>
            <a:chExt cx="432463" cy="303170"/>
          </a:xfrm>
        </xdr:grpSpPr>
        <xdr:sp macro="" textlink="">
          <xdr:nvSpPr>
            <xdr:cNvPr id="137" name="Rounded Rectangle 136"/>
            <xdr:cNvSpPr/>
          </xdr:nvSpPr>
          <xdr:spPr>
            <a:xfrm>
              <a:off x="5282629" y="2561166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  <xdr:sp macro="" textlink="">
          <xdr:nvSpPr>
            <xdr:cNvPr id="138" name="Rounded Rectangle 137"/>
            <xdr:cNvSpPr/>
          </xdr:nvSpPr>
          <xdr:spPr>
            <a:xfrm>
              <a:off x="5040665" y="2561168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</xdr:grpSp>
      <xdr:grpSp>
        <xdr:nvGrpSpPr>
          <xdr:cNvPr id="134" name="Group 299"/>
          <xdr:cNvGrpSpPr/>
        </xdr:nvGrpSpPr>
        <xdr:grpSpPr>
          <a:xfrm>
            <a:off x="7130572" y="1653739"/>
            <a:ext cx="416222" cy="303172"/>
            <a:chOff x="5040665" y="2561166"/>
            <a:chExt cx="432463" cy="303170"/>
          </a:xfrm>
        </xdr:grpSpPr>
        <xdr:sp macro="" textlink="">
          <xdr:nvSpPr>
            <xdr:cNvPr id="135" name="Rounded Rectangle 134"/>
            <xdr:cNvSpPr/>
          </xdr:nvSpPr>
          <xdr:spPr>
            <a:xfrm>
              <a:off x="5282629" y="2561166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  <xdr:sp macro="" textlink="">
          <xdr:nvSpPr>
            <xdr:cNvPr id="136" name="Rounded Rectangle 135"/>
            <xdr:cNvSpPr/>
          </xdr:nvSpPr>
          <xdr:spPr>
            <a:xfrm>
              <a:off x="5040665" y="2561168"/>
              <a:ext cx="190499" cy="303168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V</a:t>
              </a:r>
            </a:p>
          </xdr:txBody>
        </xdr:sp>
      </xdr:grpSp>
    </xdr:grpSp>
    <xdr:clientData/>
  </xdr:twoCellAnchor>
  <xdr:twoCellAnchor>
    <xdr:from>
      <xdr:col>12</xdr:col>
      <xdr:colOff>29632</xdr:colOff>
      <xdr:row>40</xdr:row>
      <xdr:rowOff>19050</xdr:rowOff>
    </xdr:from>
    <xdr:to>
      <xdr:col>13</xdr:col>
      <xdr:colOff>96239</xdr:colOff>
      <xdr:row>41</xdr:row>
      <xdr:rowOff>85200</xdr:rowOff>
    </xdr:to>
    <xdr:sp macro="" textlink="">
      <xdr:nvSpPr>
        <xdr:cNvPr id="139" name="Rounded Rectangle 29"/>
        <xdr:cNvSpPr/>
      </xdr:nvSpPr>
      <xdr:spPr>
        <a:xfrm>
          <a:off x="1401232" y="4572000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44452</xdr:colOff>
      <xdr:row>42</xdr:row>
      <xdr:rowOff>33867</xdr:rowOff>
    </xdr:from>
    <xdr:to>
      <xdr:col>36</xdr:col>
      <xdr:colOff>111059</xdr:colOff>
      <xdr:row>43</xdr:row>
      <xdr:rowOff>100017</xdr:rowOff>
    </xdr:to>
    <xdr:sp macro="" textlink="">
      <xdr:nvSpPr>
        <xdr:cNvPr id="140" name="Rounded Rectangle 29"/>
        <xdr:cNvSpPr/>
      </xdr:nvSpPr>
      <xdr:spPr>
        <a:xfrm>
          <a:off x="4044952" y="4815417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38101</xdr:colOff>
      <xdr:row>42</xdr:row>
      <xdr:rowOff>27517</xdr:rowOff>
    </xdr:from>
    <xdr:to>
      <xdr:col>38</xdr:col>
      <xdr:colOff>104709</xdr:colOff>
      <xdr:row>43</xdr:row>
      <xdr:rowOff>93667</xdr:rowOff>
    </xdr:to>
    <xdr:sp macro="" textlink="">
      <xdr:nvSpPr>
        <xdr:cNvPr id="141" name="Rounded Rectangle 29"/>
        <xdr:cNvSpPr/>
      </xdr:nvSpPr>
      <xdr:spPr>
        <a:xfrm>
          <a:off x="4267201" y="4809067"/>
          <a:ext cx="180908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42334</xdr:colOff>
      <xdr:row>42</xdr:row>
      <xdr:rowOff>31750</xdr:rowOff>
    </xdr:from>
    <xdr:to>
      <xdr:col>40</xdr:col>
      <xdr:colOff>108941</xdr:colOff>
      <xdr:row>43</xdr:row>
      <xdr:rowOff>97900</xdr:rowOff>
    </xdr:to>
    <xdr:sp macro="" textlink="">
      <xdr:nvSpPr>
        <xdr:cNvPr id="142" name="Rounded Rectangle 29"/>
        <xdr:cNvSpPr/>
      </xdr:nvSpPr>
      <xdr:spPr>
        <a:xfrm>
          <a:off x="4500034" y="4813300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31751</xdr:colOff>
      <xdr:row>44</xdr:row>
      <xdr:rowOff>42333</xdr:rowOff>
    </xdr:from>
    <xdr:to>
      <xdr:col>38</xdr:col>
      <xdr:colOff>98359</xdr:colOff>
      <xdr:row>45</xdr:row>
      <xdr:rowOff>108484</xdr:rowOff>
    </xdr:to>
    <xdr:sp macro="" textlink="">
      <xdr:nvSpPr>
        <xdr:cNvPr id="143" name="Rounded Rectangle 29"/>
        <xdr:cNvSpPr/>
      </xdr:nvSpPr>
      <xdr:spPr>
        <a:xfrm>
          <a:off x="4260851" y="5052483"/>
          <a:ext cx="180908" cy="1804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35984</xdr:colOff>
      <xdr:row>44</xdr:row>
      <xdr:rowOff>46566</xdr:rowOff>
    </xdr:from>
    <xdr:to>
      <xdr:col>40</xdr:col>
      <xdr:colOff>102591</xdr:colOff>
      <xdr:row>45</xdr:row>
      <xdr:rowOff>112717</xdr:rowOff>
    </xdr:to>
    <xdr:sp macro="" textlink="">
      <xdr:nvSpPr>
        <xdr:cNvPr id="144" name="Rounded Rectangle 29"/>
        <xdr:cNvSpPr/>
      </xdr:nvSpPr>
      <xdr:spPr>
        <a:xfrm>
          <a:off x="4493684" y="5056716"/>
          <a:ext cx="180907" cy="1804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46567</xdr:colOff>
      <xdr:row>42</xdr:row>
      <xdr:rowOff>35983</xdr:rowOff>
    </xdr:from>
    <xdr:to>
      <xdr:col>43</xdr:col>
      <xdr:colOff>113174</xdr:colOff>
      <xdr:row>43</xdr:row>
      <xdr:rowOff>102133</xdr:rowOff>
    </xdr:to>
    <xdr:sp macro="" textlink="">
      <xdr:nvSpPr>
        <xdr:cNvPr id="145" name="Rounded Rectangle 29"/>
        <xdr:cNvSpPr/>
      </xdr:nvSpPr>
      <xdr:spPr>
        <a:xfrm>
          <a:off x="4847167" y="4817533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40217</xdr:colOff>
      <xdr:row>44</xdr:row>
      <xdr:rowOff>40216</xdr:rowOff>
    </xdr:from>
    <xdr:to>
      <xdr:col>43</xdr:col>
      <xdr:colOff>106824</xdr:colOff>
      <xdr:row>45</xdr:row>
      <xdr:rowOff>106367</xdr:rowOff>
    </xdr:to>
    <xdr:sp macro="" textlink="">
      <xdr:nvSpPr>
        <xdr:cNvPr id="146" name="Rounded Rectangle 29"/>
        <xdr:cNvSpPr/>
      </xdr:nvSpPr>
      <xdr:spPr>
        <a:xfrm>
          <a:off x="4840817" y="5050366"/>
          <a:ext cx="180907" cy="1804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44450</xdr:colOff>
      <xdr:row>46</xdr:row>
      <xdr:rowOff>33865</xdr:rowOff>
    </xdr:from>
    <xdr:to>
      <xdr:col>43</xdr:col>
      <xdr:colOff>111057</xdr:colOff>
      <xdr:row>47</xdr:row>
      <xdr:rowOff>100015</xdr:rowOff>
    </xdr:to>
    <xdr:sp macro="" textlink="">
      <xdr:nvSpPr>
        <xdr:cNvPr id="147" name="Rounded Rectangle 29"/>
        <xdr:cNvSpPr/>
      </xdr:nvSpPr>
      <xdr:spPr>
        <a:xfrm>
          <a:off x="4845050" y="5272615"/>
          <a:ext cx="180907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24278</xdr:colOff>
      <xdr:row>1</xdr:row>
      <xdr:rowOff>34246</xdr:rowOff>
    </xdr:from>
    <xdr:to>
      <xdr:col>15</xdr:col>
      <xdr:colOff>95015</xdr:colOff>
      <xdr:row>7</xdr:row>
      <xdr:rowOff>98370</xdr:rowOff>
    </xdr:to>
    <xdr:sp macro="" textlink="">
      <xdr:nvSpPr>
        <xdr:cNvPr id="2" name="Rounded Rectangle 1"/>
        <xdr:cNvSpPr/>
      </xdr:nvSpPr>
      <xdr:spPr>
        <a:xfrm>
          <a:off x="710078" y="129496"/>
          <a:ext cx="1099437" cy="74992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8</xdr:col>
      <xdr:colOff>10583</xdr:colOff>
      <xdr:row>23</xdr:row>
      <xdr:rowOff>10583</xdr:rowOff>
    </xdr:from>
    <xdr:to>
      <xdr:col>8</xdr:col>
      <xdr:colOff>21167</xdr:colOff>
      <xdr:row>34</xdr:row>
      <xdr:rowOff>95252</xdr:rowOff>
    </xdr:to>
    <xdr:cxnSp macro="">
      <xdr:nvCxnSpPr>
        <xdr:cNvPr id="3" name="Straight Connector 18"/>
        <xdr:cNvCxnSpPr/>
      </xdr:nvCxnSpPr>
      <xdr:spPr>
        <a:xfrm rot="5400000">
          <a:off x="259290" y="3286126"/>
          <a:ext cx="1341969" cy="10584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37883</xdr:colOff>
      <xdr:row>13</xdr:row>
      <xdr:rowOff>26855</xdr:rowOff>
    </xdr:from>
    <xdr:to>
      <xdr:col>30</xdr:col>
      <xdr:colOff>99685</xdr:colOff>
      <xdr:row>15</xdr:row>
      <xdr:rowOff>101547</xdr:rowOff>
    </xdr:to>
    <xdr:sp macro="" textlink="">
      <xdr:nvSpPr>
        <xdr:cNvPr id="4" name="Rounded Rectangle 29"/>
        <xdr:cNvSpPr/>
      </xdr:nvSpPr>
      <xdr:spPr>
        <a:xfrm>
          <a:off x="3352583" y="1493705"/>
          <a:ext cx="176102" cy="30329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22</xdr:col>
      <xdr:colOff>34239</xdr:colOff>
      <xdr:row>1</xdr:row>
      <xdr:rowOff>46601</xdr:rowOff>
    </xdr:from>
    <xdr:to>
      <xdr:col>25</xdr:col>
      <xdr:colOff>90755</xdr:colOff>
      <xdr:row>6</xdr:row>
      <xdr:rowOff>94519</xdr:rowOff>
    </xdr:to>
    <xdr:sp macro="" textlink="">
      <xdr:nvSpPr>
        <xdr:cNvPr id="5" name="Rounded Rectangle 69"/>
        <xdr:cNvSpPr/>
      </xdr:nvSpPr>
      <xdr:spPr>
        <a:xfrm>
          <a:off x="2548839" y="141851"/>
          <a:ext cx="399416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35</xdr:col>
      <xdr:colOff>34238</xdr:colOff>
      <xdr:row>5</xdr:row>
      <xdr:rowOff>37975</xdr:rowOff>
    </xdr:from>
    <xdr:to>
      <xdr:col>41</xdr:col>
      <xdr:colOff>110315</xdr:colOff>
      <xdr:row>10</xdr:row>
      <xdr:rowOff>81536</xdr:rowOff>
    </xdr:to>
    <xdr:sp macro="" textlink="">
      <xdr:nvSpPr>
        <xdr:cNvPr id="6" name="Rounded Rectangle 5"/>
        <xdr:cNvSpPr/>
      </xdr:nvSpPr>
      <xdr:spPr>
        <a:xfrm>
          <a:off x="4034738" y="590425"/>
          <a:ext cx="761877" cy="61506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42</xdr:col>
      <xdr:colOff>31750</xdr:colOff>
      <xdr:row>13</xdr:row>
      <xdr:rowOff>30493</xdr:rowOff>
    </xdr:from>
    <xdr:to>
      <xdr:col>45</xdr:col>
      <xdr:colOff>103486</xdr:colOff>
      <xdr:row>16</xdr:row>
      <xdr:rowOff>105438</xdr:rowOff>
    </xdr:to>
    <xdr:sp macro="" textlink="">
      <xdr:nvSpPr>
        <xdr:cNvPr id="7" name="Rounded Rectangle 1"/>
        <xdr:cNvSpPr/>
      </xdr:nvSpPr>
      <xdr:spPr>
        <a:xfrm>
          <a:off x="4832350" y="1497343"/>
          <a:ext cx="414636" cy="4178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26</xdr:col>
      <xdr:colOff>16471</xdr:colOff>
      <xdr:row>5</xdr:row>
      <xdr:rowOff>29356</xdr:rowOff>
    </xdr:from>
    <xdr:to>
      <xdr:col>29</xdr:col>
      <xdr:colOff>95874</xdr:colOff>
      <xdr:row>9</xdr:row>
      <xdr:rowOff>84744</xdr:rowOff>
    </xdr:to>
    <xdr:sp macro="" textlink="">
      <xdr:nvSpPr>
        <xdr:cNvPr id="8" name="Rounded Rectangle 1"/>
        <xdr:cNvSpPr/>
      </xdr:nvSpPr>
      <xdr:spPr>
        <a:xfrm>
          <a:off x="2988271" y="581806"/>
          <a:ext cx="422303" cy="51258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30</xdr:col>
      <xdr:colOff>45719</xdr:colOff>
      <xdr:row>5</xdr:row>
      <xdr:rowOff>27354</xdr:rowOff>
    </xdr:from>
    <xdr:to>
      <xdr:col>34</xdr:col>
      <xdr:colOff>106455</xdr:colOff>
      <xdr:row>9</xdr:row>
      <xdr:rowOff>84505</xdr:rowOff>
    </xdr:to>
    <xdr:sp macro="" textlink="">
      <xdr:nvSpPr>
        <xdr:cNvPr id="9" name="Rounded Rectangle 8"/>
        <xdr:cNvSpPr/>
      </xdr:nvSpPr>
      <xdr:spPr>
        <a:xfrm>
          <a:off x="3474719" y="579804"/>
          <a:ext cx="517936" cy="51435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19</xdr:col>
      <xdr:colOff>36627</xdr:colOff>
      <xdr:row>29</xdr:row>
      <xdr:rowOff>23868</xdr:rowOff>
    </xdr:from>
    <xdr:to>
      <xdr:col>21</xdr:col>
      <xdr:colOff>82985</xdr:colOff>
      <xdr:row>31</xdr:row>
      <xdr:rowOff>96445</xdr:rowOff>
    </xdr:to>
    <xdr:sp macro="" textlink="">
      <xdr:nvSpPr>
        <xdr:cNvPr id="10" name="Rounded Rectangle 29"/>
        <xdr:cNvSpPr/>
      </xdr:nvSpPr>
      <xdr:spPr>
        <a:xfrm>
          <a:off x="2248544" y="3378785"/>
          <a:ext cx="279191" cy="30541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obs</a:t>
          </a:r>
        </a:p>
      </xdr:txBody>
    </xdr:sp>
    <xdr:clientData/>
  </xdr:twoCellAnchor>
  <xdr:twoCellAnchor>
    <xdr:from>
      <xdr:col>334</xdr:col>
      <xdr:colOff>15107</xdr:colOff>
      <xdr:row>5</xdr:row>
      <xdr:rowOff>4359</xdr:rowOff>
    </xdr:from>
    <xdr:to>
      <xdr:col>357</xdr:col>
      <xdr:colOff>74084</xdr:colOff>
      <xdr:row>5</xdr:row>
      <xdr:rowOff>4359</xdr:rowOff>
    </xdr:to>
    <xdr:cxnSp macro="">
      <xdr:nvCxnSpPr>
        <xdr:cNvPr id="11" name="Straight Connector 18"/>
        <xdr:cNvCxnSpPr/>
      </xdr:nvCxnSpPr>
      <xdr:spPr>
        <a:xfrm flipV="1">
          <a:off x="38191307" y="556809"/>
          <a:ext cx="268787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287</xdr:col>
      <xdr:colOff>67312</xdr:colOff>
      <xdr:row>16</xdr:row>
      <xdr:rowOff>97056</xdr:rowOff>
    </xdr:from>
    <xdr:to>
      <xdr:col>287</xdr:col>
      <xdr:colOff>67312</xdr:colOff>
      <xdr:row>18</xdr:row>
      <xdr:rowOff>80224</xdr:rowOff>
    </xdr:to>
    <xdr:cxnSp macro="">
      <xdr:nvCxnSpPr>
        <xdr:cNvPr id="12" name="Straight Connector 18"/>
        <xdr:cNvCxnSpPr/>
      </xdr:nvCxnSpPr>
      <xdr:spPr>
        <a:xfrm rot="5400000">
          <a:off x="32765528" y="2012690"/>
          <a:ext cx="211768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405</xdr:col>
      <xdr:colOff>35521</xdr:colOff>
      <xdr:row>29</xdr:row>
      <xdr:rowOff>4359</xdr:rowOff>
    </xdr:from>
    <xdr:to>
      <xdr:col>409</xdr:col>
      <xdr:colOff>14492</xdr:colOff>
      <xdr:row>31</xdr:row>
      <xdr:rowOff>89466</xdr:rowOff>
    </xdr:to>
    <xdr:sp macro="" textlink="">
      <xdr:nvSpPr>
        <xdr:cNvPr id="13" name="Rounded Rectangle 90"/>
        <xdr:cNvSpPr/>
      </xdr:nvSpPr>
      <xdr:spPr>
        <a:xfrm>
          <a:off x="46327021" y="3300009"/>
          <a:ext cx="436171" cy="313707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344</xdr:col>
      <xdr:colOff>11591</xdr:colOff>
      <xdr:row>16</xdr:row>
      <xdr:rowOff>33133</xdr:rowOff>
    </xdr:from>
    <xdr:to>
      <xdr:col>349</xdr:col>
      <xdr:colOff>88395</xdr:colOff>
      <xdr:row>17</xdr:row>
      <xdr:rowOff>106301</xdr:rowOff>
    </xdr:to>
    <xdr:grpSp>
      <xdr:nvGrpSpPr>
        <xdr:cNvPr id="14" name="Group 13"/>
        <xdr:cNvGrpSpPr/>
      </xdr:nvGrpSpPr>
      <xdr:grpSpPr>
        <a:xfrm>
          <a:off x="40058924" y="1874633"/>
          <a:ext cx="658888" cy="189585"/>
          <a:chOff x="5524500" y="2551724"/>
          <a:chExt cx="685799" cy="295161"/>
        </a:xfrm>
      </xdr:grpSpPr>
      <xdr:sp macro="" textlink="">
        <xdr:nvSpPr>
          <xdr:cNvPr id="15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391</xdr:col>
      <xdr:colOff>66876</xdr:colOff>
      <xdr:row>12</xdr:row>
      <xdr:rowOff>101531</xdr:rowOff>
    </xdr:from>
    <xdr:to>
      <xdr:col>393</xdr:col>
      <xdr:colOff>13586</xdr:colOff>
      <xdr:row>18</xdr:row>
      <xdr:rowOff>62114</xdr:rowOff>
    </xdr:to>
    <xdr:grpSp>
      <xdr:nvGrpSpPr>
        <xdr:cNvPr id="18" name="Group 17"/>
        <xdr:cNvGrpSpPr/>
      </xdr:nvGrpSpPr>
      <xdr:grpSpPr>
        <a:xfrm>
          <a:off x="45585793" y="1477364"/>
          <a:ext cx="179543" cy="659083"/>
          <a:chOff x="1394022" y="3541114"/>
          <a:chExt cx="187641" cy="648500"/>
        </a:xfrm>
      </xdr:grpSpPr>
      <xdr:grpSp>
        <xdr:nvGrpSpPr>
          <xdr:cNvPr id="19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21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2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20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398</xdr:col>
      <xdr:colOff>92257</xdr:colOff>
      <xdr:row>23</xdr:row>
      <xdr:rowOff>111375</xdr:rowOff>
    </xdr:from>
    <xdr:to>
      <xdr:col>410</xdr:col>
      <xdr:colOff>18056</xdr:colOff>
      <xdr:row>27</xdr:row>
      <xdr:rowOff>52108</xdr:rowOff>
    </xdr:to>
    <xdr:sp macro="" textlink="">
      <xdr:nvSpPr>
        <xdr:cNvPr id="23" name="Rounded Rectangle 22"/>
        <xdr:cNvSpPr/>
      </xdr:nvSpPr>
      <xdr:spPr>
        <a:xfrm>
          <a:off x="45583657" y="2721225"/>
          <a:ext cx="1297399" cy="39793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30</xdr:col>
      <xdr:colOff>30024</xdr:colOff>
      <xdr:row>17</xdr:row>
      <xdr:rowOff>38411</xdr:rowOff>
    </xdr:from>
    <xdr:to>
      <xdr:col>36</xdr:col>
      <xdr:colOff>95874</xdr:colOff>
      <xdr:row>22</xdr:row>
      <xdr:rowOff>81971</xdr:rowOff>
    </xdr:to>
    <xdr:sp macro="" textlink="">
      <xdr:nvSpPr>
        <xdr:cNvPr id="24" name="Rounded Rectangle 23"/>
        <xdr:cNvSpPr/>
      </xdr:nvSpPr>
      <xdr:spPr>
        <a:xfrm>
          <a:off x="3459024" y="1962461"/>
          <a:ext cx="751650" cy="61506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18</xdr:col>
      <xdr:colOff>29193</xdr:colOff>
      <xdr:row>46</xdr:row>
      <xdr:rowOff>34493</xdr:rowOff>
    </xdr:from>
    <xdr:to>
      <xdr:col>21</xdr:col>
      <xdr:colOff>96076</xdr:colOff>
      <xdr:row>48</xdr:row>
      <xdr:rowOff>104831</xdr:rowOff>
    </xdr:to>
    <xdr:grpSp>
      <xdr:nvGrpSpPr>
        <xdr:cNvPr id="25" name="Group 24"/>
        <xdr:cNvGrpSpPr/>
      </xdr:nvGrpSpPr>
      <xdr:grpSpPr>
        <a:xfrm>
          <a:off x="2124693" y="5368493"/>
          <a:ext cx="416133" cy="303171"/>
          <a:chOff x="5282629" y="2561166"/>
          <a:chExt cx="432370" cy="303169"/>
        </a:xfrm>
      </xdr:grpSpPr>
      <xdr:sp macro="" textlink="">
        <xdr:nvSpPr>
          <xdr:cNvPr id="26" name="Rounded Rectangle 25"/>
          <xdr:cNvSpPr/>
        </xdr:nvSpPr>
        <xdr:spPr>
          <a:xfrm>
            <a:off x="5282629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</a:t>
            </a:r>
          </a:p>
        </xdr:txBody>
      </xdr:sp>
      <xdr:sp macro="" textlink="">
        <xdr:nvSpPr>
          <xdr:cNvPr id="27" name="Rounded Rectangle 26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</a:t>
            </a:r>
          </a:p>
        </xdr:txBody>
      </xdr:sp>
    </xdr:grpSp>
    <xdr:clientData/>
  </xdr:twoCellAnchor>
  <xdr:twoCellAnchor>
    <xdr:from>
      <xdr:col>306</xdr:col>
      <xdr:colOff>108948</xdr:colOff>
      <xdr:row>13</xdr:row>
      <xdr:rowOff>71974</xdr:rowOff>
    </xdr:from>
    <xdr:to>
      <xdr:col>310</xdr:col>
      <xdr:colOff>65760</xdr:colOff>
      <xdr:row>23</xdr:row>
      <xdr:rowOff>24903</xdr:rowOff>
    </xdr:to>
    <xdr:grpSp>
      <xdr:nvGrpSpPr>
        <xdr:cNvPr id="28" name="Group 15"/>
        <xdr:cNvGrpSpPr/>
      </xdr:nvGrpSpPr>
      <xdr:grpSpPr>
        <a:xfrm>
          <a:off x="35732448" y="1564224"/>
          <a:ext cx="422479" cy="1117096"/>
          <a:chOff x="1727267" y="798550"/>
          <a:chExt cx="438613" cy="1323876"/>
        </a:xfrm>
      </xdr:grpSpPr>
      <xdr:sp macro="" textlink="">
        <xdr:nvSpPr>
          <xdr:cNvPr id="29" name="Rounded Rectangle 28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  <xdr:sp macro="" textlink="">
        <xdr:nvSpPr>
          <xdr:cNvPr id="30" name="Rounded Rectangle 111"/>
          <xdr:cNvSpPr/>
        </xdr:nvSpPr>
        <xdr:spPr>
          <a:xfrm>
            <a:off x="1728442" y="148270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</xdr:grpSp>
    <xdr:clientData/>
  </xdr:twoCellAnchor>
  <xdr:twoCellAnchor>
    <xdr:from>
      <xdr:col>44</xdr:col>
      <xdr:colOff>28090</xdr:colOff>
      <xdr:row>41</xdr:row>
      <xdr:rowOff>19896</xdr:rowOff>
    </xdr:from>
    <xdr:to>
      <xdr:col>49</xdr:col>
      <xdr:colOff>86843</xdr:colOff>
      <xdr:row>44</xdr:row>
      <xdr:rowOff>93874</xdr:rowOff>
    </xdr:to>
    <xdr:sp macro="" textlink="">
      <xdr:nvSpPr>
        <xdr:cNvPr id="31" name="Rounded Rectangle 134"/>
        <xdr:cNvSpPr/>
      </xdr:nvSpPr>
      <xdr:spPr>
        <a:xfrm>
          <a:off x="5057290" y="4687146"/>
          <a:ext cx="630253" cy="416878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328</xdr:col>
      <xdr:colOff>2491</xdr:colOff>
      <xdr:row>16</xdr:row>
      <xdr:rowOff>31072</xdr:rowOff>
    </xdr:from>
    <xdr:to>
      <xdr:col>331</xdr:col>
      <xdr:colOff>77142</xdr:colOff>
      <xdr:row>19</xdr:row>
      <xdr:rowOff>101360</xdr:rowOff>
    </xdr:to>
    <xdr:sp macro="" textlink="">
      <xdr:nvSpPr>
        <xdr:cNvPr id="32" name="Rounded Rectangle 91"/>
        <xdr:cNvSpPr/>
      </xdr:nvSpPr>
      <xdr:spPr>
        <a:xfrm>
          <a:off x="37492891" y="1840822"/>
          <a:ext cx="417551" cy="413188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30</xdr:col>
      <xdr:colOff>29872</xdr:colOff>
      <xdr:row>41</xdr:row>
      <xdr:rowOff>24526</xdr:rowOff>
    </xdr:from>
    <xdr:to>
      <xdr:col>37</xdr:col>
      <xdr:colOff>98676</xdr:colOff>
      <xdr:row>44</xdr:row>
      <xdr:rowOff>100065</xdr:rowOff>
    </xdr:to>
    <xdr:grpSp>
      <xdr:nvGrpSpPr>
        <xdr:cNvPr id="33" name="Group 32"/>
        <xdr:cNvGrpSpPr/>
      </xdr:nvGrpSpPr>
      <xdr:grpSpPr>
        <a:xfrm>
          <a:off x="3522372" y="4776443"/>
          <a:ext cx="883721" cy="424789"/>
          <a:chOff x="9928694" y="117371"/>
          <a:chExt cx="981976" cy="420396"/>
        </a:xfrm>
      </xdr:grpSpPr>
      <xdr:sp macro="" textlink="">
        <xdr:nvSpPr>
          <xdr:cNvPr id="34" name="Rounded Rectangle 91"/>
          <xdr:cNvSpPr/>
        </xdr:nvSpPr>
        <xdr:spPr>
          <a:xfrm>
            <a:off x="9928694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  <xdr:sp macro="" textlink="">
        <xdr:nvSpPr>
          <xdr:cNvPr id="35" name="Rounded Rectangle 91"/>
          <xdr:cNvSpPr/>
        </xdr:nvSpPr>
        <xdr:spPr>
          <a:xfrm>
            <a:off x="1045386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</xdr:grpSp>
    <xdr:clientData/>
  </xdr:twoCellAnchor>
  <xdr:twoCellAnchor>
    <xdr:from>
      <xdr:col>2</xdr:col>
      <xdr:colOff>23283</xdr:colOff>
      <xdr:row>23</xdr:row>
      <xdr:rowOff>21167</xdr:rowOff>
    </xdr:from>
    <xdr:to>
      <xdr:col>7</xdr:col>
      <xdr:colOff>5172</xdr:colOff>
      <xdr:row>28</xdr:row>
      <xdr:rowOff>91819</xdr:rowOff>
    </xdr:to>
    <xdr:grpSp>
      <xdr:nvGrpSpPr>
        <xdr:cNvPr id="36" name="Group 35"/>
        <xdr:cNvGrpSpPr/>
      </xdr:nvGrpSpPr>
      <xdr:grpSpPr>
        <a:xfrm>
          <a:off x="256116" y="2677584"/>
          <a:ext cx="563973" cy="652735"/>
          <a:chOff x="10456917" y="581902"/>
          <a:chExt cx="461044" cy="885080"/>
        </a:xfrm>
      </xdr:grpSpPr>
      <xdr:sp macro="" textlink="">
        <xdr:nvSpPr>
          <xdr:cNvPr id="37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nutri</a:t>
            </a:r>
          </a:p>
        </xdr:txBody>
      </xdr:sp>
      <xdr:sp macro="" textlink="">
        <xdr:nvSpPr>
          <xdr:cNvPr id="38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nutri</a:t>
            </a:r>
          </a:p>
        </xdr:txBody>
      </xdr:sp>
    </xdr:grpSp>
    <xdr:clientData/>
  </xdr:twoCellAnchor>
  <xdr:twoCellAnchor>
    <xdr:from>
      <xdr:col>412</xdr:col>
      <xdr:colOff>49117</xdr:colOff>
      <xdr:row>20</xdr:row>
      <xdr:rowOff>82800</xdr:rowOff>
    </xdr:from>
    <xdr:to>
      <xdr:col>415</xdr:col>
      <xdr:colOff>15021</xdr:colOff>
      <xdr:row>23</xdr:row>
      <xdr:rowOff>48167</xdr:rowOff>
    </xdr:to>
    <xdr:sp macro="" textlink="">
      <xdr:nvSpPr>
        <xdr:cNvPr id="39" name="Rounded Rectangle 134"/>
        <xdr:cNvSpPr/>
      </xdr:nvSpPr>
      <xdr:spPr>
        <a:xfrm>
          <a:off x="47140717" y="2349750"/>
          <a:ext cx="308804" cy="30826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350</xdr:col>
      <xdr:colOff>14185</xdr:colOff>
      <xdr:row>0</xdr:row>
      <xdr:rowOff>14513</xdr:rowOff>
    </xdr:from>
    <xdr:to>
      <xdr:col>357</xdr:col>
      <xdr:colOff>57466</xdr:colOff>
      <xdr:row>3</xdr:row>
      <xdr:rowOff>102358</xdr:rowOff>
    </xdr:to>
    <xdr:grpSp>
      <xdr:nvGrpSpPr>
        <xdr:cNvPr id="40" name="Group 39"/>
        <xdr:cNvGrpSpPr/>
      </xdr:nvGrpSpPr>
      <xdr:grpSpPr>
        <a:xfrm>
          <a:off x="40760018" y="14513"/>
          <a:ext cx="858198" cy="415928"/>
          <a:chOff x="9940450" y="122586"/>
          <a:chExt cx="958460" cy="421531"/>
        </a:xfrm>
      </xdr:grpSpPr>
      <xdr:sp macro="" textlink="">
        <xdr:nvSpPr>
          <xdr:cNvPr id="41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2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293</xdr:col>
      <xdr:colOff>3840</xdr:colOff>
      <xdr:row>28</xdr:row>
      <xdr:rowOff>22605</xdr:rowOff>
    </xdr:from>
    <xdr:to>
      <xdr:col>296</xdr:col>
      <xdr:colOff>63570</xdr:colOff>
      <xdr:row>35</xdr:row>
      <xdr:rowOff>88412</xdr:rowOff>
    </xdr:to>
    <xdr:grpSp>
      <xdr:nvGrpSpPr>
        <xdr:cNvPr id="43" name="Group 42"/>
        <xdr:cNvGrpSpPr/>
      </xdr:nvGrpSpPr>
      <xdr:grpSpPr>
        <a:xfrm>
          <a:off x="34113923" y="3261105"/>
          <a:ext cx="408980" cy="880724"/>
          <a:chOff x="10456917" y="581902"/>
          <a:chExt cx="461044" cy="885080"/>
        </a:xfrm>
      </xdr:grpSpPr>
      <xdr:sp macro="" textlink="">
        <xdr:nvSpPr>
          <xdr:cNvPr id="44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45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342</xdr:col>
      <xdr:colOff>20907</xdr:colOff>
      <xdr:row>0</xdr:row>
      <xdr:rowOff>16184</xdr:rowOff>
    </xdr:from>
    <xdr:to>
      <xdr:col>349</xdr:col>
      <xdr:colOff>64191</xdr:colOff>
      <xdr:row>3</xdr:row>
      <xdr:rowOff>102929</xdr:rowOff>
    </xdr:to>
    <xdr:grpSp>
      <xdr:nvGrpSpPr>
        <xdr:cNvPr id="46" name="Group 45"/>
        <xdr:cNvGrpSpPr/>
      </xdr:nvGrpSpPr>
      <xdr:grpSpPr>
        <a:xfrm>
          <a:off x="39835407" y="16184"/>
          <a:ext cx="858201" cy="414828"/>
          <a:chOff x="9940450" y="117371"/>
          <a:chExt cx="958460" cy="420396"/>
        </a:xfrm>
      </xdr:grpSpPr>
      <xdr:sp macro="" textlink="">
        <xdr:nvSpPr>
          <xdr:cNvPr id="47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8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283</xdr:col>
      <xdr:colOff>103842</xdr:colOff>
      <xdr:row>20</xdr:row>
      <xdr:rowOff>47754</xdr:rowOff>
    </xdr:from>
    <xdr:to>
      <xdr:col>287</xdr:col>
      <xdr:colOff>57718</xdr:colOff>
      <xdr:row>24</xdr:row>
      <xdr:rowOff>1627</xdr:rowOff>
    </xdr:to>
    <xdr:sp macro="" textlink="">
      <xdr:nvSpPr>
        <xdr:cNvPr id="49" name="Rounded Rectangle 91"/>
        <xdr:cNvSpPr/>
      </xdr:nvSpPr>
      <xdr:spPr>
        <a:xfrm>
          <a:off x="32450742" y="2314704"/>
          <a:ext cx="411076" cy="41107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304</xdr:col>
      <xdr:colOff>200</xdr:colOff>
      <xdr:row>26</xdr:row>
      <xdr:rowOff>41569</xdr:rowOff>
    </xdr:from>
    <xdr:to>
      <xdr:col>308</xdr:col>
      <xdr:colOff>104147</xdr:colOff>
      <xdr:row>30</xdr:row>
      <xdr:rowOff>2003</xdr:rowOff>
    </xdr:to>
    <xdr:sp macro="" textlink="">
      <xdr:nvSpPr>
        <xdr:cNvPr id="50" name="Rounded Rectangle 134"/>
        <xdr:cNvSpPr/>
      </xdr:nvSpPr>
      <xdr:spPr>
        <a:xfrm>
          <a:off x="34747400" y="2994319"/>
          <a:ext cx="561147" cy="41763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328</xdr:col>
      <xdr:colOff>69801</xdr:colOff>
      <xdr:row>3</xdr:row>
      <xdr:rowOff>69896</xdr:rowOff>
    </xdr:from>
    <xdr:to>
      <xdr:col>333</xdr:col>
      <xdr:colOff>57331</xdr:colOff>
      <xdr:row>7</xdr:row>
      <xdr:rowOff>29893</xdr:rowOff>
    </xdr:to>
    <xdr:sp macro="" textlink="">
      <xdr:nvSpPr>
        <xdr:cNvPr id="51" name="Rounded Rectangle 134"/>
        <xdr:cNvSpPr/>
      </xdr:nvSpPr>
      <xdr:spPr>
        <a:xfrm>
          <a:off x="37560201" y="393746"/>
          <a:ext cx="559030" cy="41719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club</a:t>
          </a:r>
        </a:p>
      </xdr:txBody>
    </xdr:sp>
    <xdr:clientData/>
  </xdr:twoCellAnchor>
  <xdr:twoCellAnchor>
    <xdr:from>
      <xdr:col>342</xdr:col>
      <xdr:colOff>14185</xdr:colOff>
      <xdr:row>6</xdr:row>
      <xdr:rowOff>20666</xdr:rowOff>
    </xdr:from>
    <xdr:to>
      <xdr:col>349</xdr:col>
      <xdr:colOff>57469</xdr:colOff>
      <xdr:row>9</xdr:row>
      <xdr:rowOff>96205</xdr:rowOff>
    </xdr:to>
    <xdr:grpSp>
      <xdr:nvGrpSpPr>
        <xdr:cNvPr id="52" name="Group 51"/>
        <xdr:cNvGrpSpPr/>
      </xdr:nvGrpSpPr>
      <xdr:grpSpPr>
        <a:xfrm>
          <a:off x="39828685" y="697999"/>
          <a:ext cx="858201" cy="424789"/>
          <a:chOff x="9940450" y="117371"/>
          <a:chExt cx="958460" cy="420396"/>
        </a:xfrm>
      </xdr:grpSpPr>
      <xdr:sp macro="" textlink="">
        <xdr:nvSpPr>
          <xdr:cNvPr id="53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54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335</xdr:col>
      <xdr:colOff>11230</xdr:colOff>
      <xdr:row>11</xdr:row>
      <xdr:rowOff>42334</xdr:rowOff>
    </xdr:from>
    <xdr:to>
      <xdr:col>339</xdr:col>
      <xdr:colOff>66921</xdr:colOff>
      <xdr:row>15</xdr:row>
      <xdr:rowOff>112882</xdr:rowOff>
    </xdr:to>
    <xdr:sp macro="" textlink="">
      <xdr:nvSpPr>
        <xdr:cNvPr id="55" name="Rounded Rectangle 134"/>
        <xdr:cNvSpPr/>
      </xdr:nvSpPr>
      <xdr:spPr>
        <a:xfrm>
          <a:off x="38301730" y="1280584"/>
          <a:ext cx="512891" cy="52774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festival</a:t>
          </a:r>
        </a:p>
      </xdr:txBody>
    </xdr:sp>
    <xdr:clientData/>
  </xdr:twoCellAnchor>
  <xdr:twoCellAnchor>
    <xdr:from>
      <xdr:col>16</xdr:col>
      <xdr:colOff>40212</xdr:colOff>
      <xdr:row>1</xdr:row>
      <xdr:rowOff>40963</xdr:rowOff>
    </xdr:from>
    <xdr:to>
      <xdr:col>21</xdr:col>
      <xdr:colOff>107578</xdr:colOff>
      <xdr:row>6</xdr:row>
      <xdr:rowOff>93240</xdr:rowOff>
    </xdr:to>
    <xdr:sp macro="" textlink="">
      <xdr:nvSpPr>
        <xdr:cNvPr id="56" name="Rounded Rectangle 55"/>
        <xdr:cNvSpPr/>
      </xdr:nvSpPr>
      <xdr:spPr>
        <a:xfrm>
          <a:off x="1869012" y="136213"/>
          <a:ext cx="638866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SM</a:t>
          </a:r>
        </a:p>
      </xdr:txBody>
    </xdr:sp>
    <xdr:clientData/>
  </xdr:twoCellAnchor>
  <xdr:twoCellAnchor>
    <xdr:from>
      <xdr:col>332</xdr:col>
      <xdr:colOff>15808</xdr:colOff>
      <xdr:row>38</xdr:row>
      <xdr:rowOff>52668</xdr:rowOff>
    </xdr:from>
    <xdr:to>
      <xdr:col>337</xdr:col>
      <xdr:colOff>87531</xdr:colOff>
      <xdr:row>43</xdr:row>
      <xdr:rowOff>100588</xdr:rowOff>
    </xdr:to>
    <xdr:sp macro="" textlink="">
      <xdr:nvSpPr>
        <xdr:cNvPr id="57" name="Rounded Rectangle 56"/>
        <xdr:cNvSpPr/>
      </xdr:nvSpPr>
      <xdr:spPr>
        <a:xfrm>
          <a:off x="37963408" y="4377018"/>
          <a:ext cx="643223" cy="61942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6</xdr:col>
      <xdr:colOff>30030</xdr:colOff>
      <xdr:row>8</xdr:row>
      <xdr:rowOff>27855</xdr:rowOff>
    </xdr:from>
    <xdr:to>
      <xdr:col>10</xdr:col>
      <xdr:colOff>86409</xdr:colOff>
      <xdr:row>12</xdr:row>
      <xdr:rowOff>80649</xdr:rowOff>
    </xdr:to>
    <xdr:sp macro="" textlink="">
      <xdr:nvSpPr>
        <xdr:cNvPr id="58" name="Rounded Rectangle 57"/>
        <xdr:cNvSpPr/>
      </xdr:nvSpPr>
      <xdr:spPr>
        <a:xfrm>
          <a:off x="715830" y="923205"/>
          <a:ext cx="513579" cy="50999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11</xdr:col>
      <xdr:colOff>26171</xdr:colOff>
      <xdr:row>8</xdr:row>
      <xdr:rowOff>33955</xdr:rowOff>
    </xdr:from>
    <xdr:to>
      <xdr:col>15</xdr:col>
      <xdr:colOff>86907</xdr:colOff>
      <xdr:row>12</xdr:row>
      <xdr:rowOff>86748</xdr:rowOff>
    </xdr:to>
    <xdr:sp macro="" textlink="">
      <xdr:nvSpPr>
        <xdr:cNvPr id="59" name="Rounded Rectangle 58"/>
        <xdr:cNvSpPr/>
      </xdr:nvSpPr>
      <xdr:spPr>
        <a:xfrm>
          <a:off x="1283471" y="929305"/>
          <a:ext cx="517936" cy="50999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303</xdr:col>
      <xdr:colOff>93881</xdr:colOff>
      <xdr:row>30</xdr:row>
      <xdr:rowOff>78848</xdr:rowOff>
    </xdr:from>
    <xdr:to>
      <xdr:col>308</xdr:col>
      <xdr:colOff>42332</xdr:colOff>
      <xdr:row>36</xdr:row>
      <xdr:rowOff>5991</xdr:rowOff>
    </xdr:to>
    <xdr:sp macro="" textlink="">
      <xdr:nvSpPr>
        <xdr:cNvPr id="60" name="Rounded Rectangle 69"/>
        <xdr:cNvSpPr/>
      </xdr:nvSpPr>
      <xdr:spPr>
        <a:xfrm>
          <a:off x="34726781" y="3488798"/>
          <a:ext cx="519951" cy="61294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299</xdr:col>
      <xdr:colOff>75845</xdr:colOff>
      <xdr:row>25</xdr:row>
      <xdr:rowOff>26771</xdr:rowOff>
    </xdr:from>
    <xdr:to>
      <xdr:col>303</xdr:col>
      <xdr:colOff>14653</xdr:colOff>
      <xdr:row>37</xdr:row>
      <xdr:rowOff>2675</xdr:rowOff>
    </xdr:to>
    <xdr:grpSp>
      <xdr:nvGrpSpPr>
        <xdr:cNvPr id="61" name="Group 60"/>
        <xdr:cNvGrpSpPr/>
      </xdr:nvGrpSpPr>
      <xdr:grpSpPr>
        <a:xfrm>
          <a:off x="34884428" y="2916021"/>
          <a:ext cx="404475" cy="1372904"/>
          <a:chOff x="5522120" y="1084876"/>
          <a:chExt cx="434051" cy="1365431"/>
        </a:xfrm>
      </xdr:grpSpPr>
      <xdr:grpSp>
        <xdr:nvGrpSpPr>
          <xdr:cNvPr id="62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66" name="Rounded Rectangle 65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67" name="Rounded Rectangle 91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63" name="Group 88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64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65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13</xdr:col>
      <xdr:colOff>31751</xdr:colOff>
      <xdr:row>46</xdr:row>
      <xdr:rowOff>35984</xdr:rowOff>
    </xdr:from>
    <xdr:to>
      <xdr:col>17</xdr:col>
      <xdr:colOff>95250</xdr:colOff>
      <xdr:row>48</xdr:row>
      <xdr:rowOff>99845</xdr:rowOff>
    </xdr:to>
    <xdr:sp macro="" textlink="">
      <xdr:nvSpPr>
        <xdr:cNvPr id="68" name="Rounded Rectangle 29"/>
        <xdr:cNvSpPr/>
      </xdr:nvSpPr>
      <xdr:spPr>
        <a:xfrm>
          <a:off x="1517651" y="5274734"/>
          <a:ext cx="520699" cy="29246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271</xdr:col>
      <xdr:colOff>108127</xdr:colOff>
      <xdr:row>10</xdr:row>
      <xdr:rowOff>79147</xdr:rowOff>
    </xdr:from>
    <xdr:to>
      <xdr:col>274</xdr:col>
      <xdr:colOff>54009</xdr:colOff>
      <xdr:row>13</xdr:row>
      <xdr:rowOff>42215</xdr:rowOff>
    </xdr:to>
    <xdr:sp macro="" textlink="">
      <xdr:nvSpPr>
        <xdr:cNvPr id="69" name="Rounded Rectangle 134"/>
        <xdr:cNvSpPr/>
      </xdr:nvSpPr>
      <xdr:spPr>
        <a:xfrm>
          <a:off x="31083427" y="1203097"/>
          <a:ext cx="288782" cy="30596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340</xdr:col>
      <xdr:colOff>4881</xdr:colOff>
      <xdr:row>11</xdr:row>
      <xdr:rowOff>46818</xdr:rowOff>
    </xdr:from>
    <xdr:to>
      <xdr:col>342</xdr:col>
      <xdr:colOff>79188</xdr:colOff>
      <xdr:row>14</xdr:row>
      <xdr:rowOff>109570</xdr:rowOff>
    </xdr:to>
    <xdr:sp macro="" textlink="">
      <xdr:nvSpPr>
        <xdr:cNvPr id="70" name="Rounded Rectangle 29"/>
        <xdr:cNvSpPr/>
      </xdr:nvSpPr>
      <xdr:spPr>
        <a:xfrm>
          <a:off x="38866881" y="1285068"/>
          <a:ext cx="302907" cy="40565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332</xdr:col>
      <xdr:colOff>13090</xdr:colOff>
      <xdr:row>18</xdr:row>
      <xdr:rowOff>32179</xdr:rowOff>
    </xdr:from>
    <xdr:to>
      <xdr:col>333</xdr:col>
      <xdr:colOff>74788</xdr:colOff>
      <xdr:row>19</xdr:row>
      <xdr:rowOff>101890</xdr:rowOff>
    </xdr:to>
    <xdr:sp macro="" textlink="">
      <xdr:nvSpPr>
        <xdr:cNvPr id="71" name="Rounded Rectangle 29"/>
        <xdr:cNvSpPr/>
      </xdr:nvSpPr>
      <xdr:spPr>
        <a:xfrm>
          <a:off x="37960690" y="2070529"/>
          <a:ext cx="175998" cy="184011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338</xdr:col>
      <xdr:colOff>24296</xdr:colOff>
      <xdr:row>16</xdr:row>
      <xdr:rowOff>32180</xdr:rowOff>
    </xdr:from>
    <xdr:to>
      <xdr:col>339</xdr:col>
      <xdr:colOff>85994</xdr:colOff>
      <xdr:row>17</xdr:row>
      <xdr:rowOff>101890</xdr:rowOff>
    </xdr:to>
    <xdr:sp macro="" textlink="">
      <xdr:nvSpPr>
        <xdr:cNvPr id="72" name="Rounded Rectangle 29"/>
        <xdr:cNvSpPr/>
      </xdr:nvSpPr>
      <xdr:spPr>
        <a:xfrm>
          <a:off x="38657696" y="1841930"/>
          <a:ext cx="175998" cy="18401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338</xdr:col>
      <xdr:colOff>16330</xdr:colOff>
      <xdr:row>28</xdr:row>
      <xdr:rowOff>22289</xdr:rowOff>
    </xdr:from>
    <xdr:to>
      <xdr:col>341</xdr:col>
      <xdr:colOff>69314</xdr:colOff>
      <xdr:row>40</xdr:row>
      <xdr:rowOff>309</xdr:rowOff>
    </xdr:to>
    <xdr:grpSp>
      <xdr:nvGrpSpPr>
        <xdr:cNvPr id="73" name="Group 72"/>
        <xdr:cNvGrpSpPr/>
      </xdr:nvGrpSpPr>
      <xdr:grpSpPr>
        <a:xfrm>
          <a:off x="39365163" y="3260789"/>
          <a:ext cx="402234" cy="1375020"/>
          <a:chOff x="5522120" y="1084876"/>
          <a:chExt cx="434051" cy="1365431"/>
        </a:xfrm>
      </xdr:grpSpPr>
      <xdr:grpSp>
        <xdr:nvGrpSpPr>
          <xdr:cNvPr id="74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78" name="Rounded Rectangle 77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79" name="Rounded Rectangle 78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75" name="Group 87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76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77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342</xdr:col>
      <xdr:colOff>24902</xdr:colOff>
      <xdr:row>37</xdr:row>
      <xdr:rowOff>26771</xdr:rowOff>
    </xdr:from>
    <xdr:to>
      <xdr:col>345</xdr:col>
      <xdr:colOff>76028</xdr:colOff>
      <xdr:row>39</xdr:row>
      <xdr:rowOff>108871</xdr:rowOff>
    </xdr:to>
    <xdr:sp macro="" textlink="">
      <xdr:nvSpPr>
        <xdr:cNvPr id="80" name="Rounded Rectangle 91"/>
        <xdr:cNvSpPr/>
      </xdr:nvSpPr>
      <xdr:spPr>
        <a:xfrm>
          <a:off x="39115502" y="4236821"/>
          <a:ext cx="394026" cy="31070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ff</a:t>
          </a:r>
        </a:p>
      </xdr:txBody>
    </xdr:sp>
    <xdr:clientData/>
  </xdr:twoCellAnchor>
  <xdr:twoCellAnchor>
    <xdr:from>
      <xdr:col>43</xdr:col>
      <xdr:colOff>30212</xdr:colOff>
      <xdr:row>17</xdr:row>
      <xdr:rowOff>12829</xdr:rowOff>
    </xdr:from>
    <xdr:to>
      <xdr:col>45</xdr:col>
      <xdr:colOff>92511</xdr:colOff>
      <xdr:row>19</xdr:row>
      <xdr:rowOff>90266</xdr:rowOff>
    </xdr:to>
    <xdr:sp macro="" textlink="">
      <xdr:nvSpPr>
        <xdr:cNvPr id="81" name="Rounded Rectangle 134"/>
        <xdr:cNvSpPr/>
      </xdr:nvSpPr>
      <xdr:spPr>
        <a:xfrm>
          <a:off x="4945112" y="1936879"/>
          <a:ext cx="290899" cy="3060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309</xdr:col>
      <xdr:colOff>36284</xdr:colOff>
      <xdr:row>30</xdr:row>
      <xdr:rowOff>14571</xdr:rowOff>
    </xdr:from>
    <xdr:to>
      <xdr:col>311</xdr:col>
      <xdr:colOff>99233</xdr:colOff>
      <xdr:row>35</xdr:row>
      <xdr:rowOff>97374</xdr:rowOff>
    </xdr:to>
    <xdr:grpSp>
      <xdr:nvGrpSpPr>
        <xdr:cNvPr id="82" name="Group 81"/>
        <xdr:cNvGrpSpPr/>
      </xdr:nvGrpSpPr>
      <xdr:grpSpPr>
        <a:xfrm>
          <a:off x="36009034" y="3485904"/>
          <a:ext cx="295782" cy="664887"/>
          <a:chOff x="3469197" y="2226011"/>
          <a:chExt cx="570238" cy="669781"/>
        </a:xfrm>
      </xdr:grpSpPr>
      <xdr:sp macro="" textlink="">
        <xdr:nvSpPr>
          <xdr:cNvPr id="83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84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15</xdr:col>
      <xdr:colOff>22792</xdr:colOff>
      <xdr:row>23</xdr:row>
      <xdr:rowOff>24813</xdr:rowOff>
    </xdr:from>
    <xdr:to>
      <xdr:col>18</xdr:col>
      <xdr:colOff>83907</xdr:colOff>
      <xdr:row>24</xdr:row>
      <xdr:rowOff>91862</xdr:rowOff>
    </xdr:to>
    <xdr:grpSp>
      <xdr:nvGrpSpPr>
        <xdr:cNvPr id="85" name="Group 84"/>
        <xdr:cNvGrpSpPr/>
      </xdr:nvGrpSpPr>
      <xdr:grpSpPr>
        <a:xfrm>
          <a:off x="1769042" y="2681230"/>
          <a:ext cx="410365" cy="183465"/>
          <a:chOff x="5783173" y="2554534"/>
          <a:chExt cx="427126" cy="292351"/>
        </a:xfrm>
      </xdr:grpSpPr>
      <xdr:sp macro="" textlink="">
        <xdr:nvSpPr>
          <xdr:cNvPr id="86" name="Rounded Rectangle 29"/>
          <xdr:cNvSpPr/>
        </xdr:nvSpPr>
        <xdr:spPr>
          <a:xfrm>
            <a:off x="5783173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7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358</xdr:col>
      <xdr:colOff>24295</xdr:colOff>
      <xdr:row>32</xdr:row>
      <xdr:rowOff>47743</xdr:rowOff>
    </xdr:from>
    <xdr:to>
      <xdr:col>359</xdr:col>
      <xdr:colOff>85993</xdr:colOff>
      <xdr:row>33</xdr:row>
      <xdr:rowOff>113097</xdr:rowOff>
    </xdr:to>
    <xdr:sp macro="" textlink="">
      <xdr:nvSpPr>
        <xdr:cNvPr id="88" name="Rounded Rectangle 29"/>
        <xdr:cNvSpPr/>
      </xdr:nvSpPr>
      <xdr:spPr>
        <a:xfrm>
          <a:off x="40943695" y="3686293"/>
          <a:ext cx="175998" cy="17965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350</xdr:col>
      <xdr:colOff>16089</xdr:colOff>
      <xdr:row>26</xdr:row>
      <xdr:rowOff>58022</xdr:rowOff>
    </xdr:from>
    <xdr:to>
      <xdr:col>352</xdr:col>
      <xdr:colOff>90395</xdr:colOff>
      <xdr:row>30</xdr:row>
      <xdr:rowOff>98362</xdr:rowOff>
    </xdr:to>
    <xdr:sp macro="" textlink="">
      <xdr:nvSpPr>
        <xdr:cNvPr id="89" name="Rounded Rectangle 29"/>
        <xdr:cNvSpPr/>
      </xdr:nvSpPr>
      <xdr:spPr>
        <a:xfrm>
          <a:off x="40021089" y="3010772"/>
          <a:ext cx="302906" cy="49754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antis</a:t>
          </a:r>
        </a:p>
      </xdr:txBody>
    </xdr:sp>
    <xdr:clientData/>
  </xdr:twoCellAnchor>
  <xdr:twoCellAnchor>
    <xdr:from>
      <xdr:col>363</xdr:col>
      <xdr:colOff>113818</xdr:colOff>
      <xdr:row>25</xdr:row>
      <xdr:rowOff>27696</xdr:rowOff>
    </xdr:from>
    <xdr:to>
      <xdr:col>365</xdr:col>
      <xdr:colOff>54743</xdr:colOff>
      <xdr:row>26</xdr:row>
      <xdr:rowOff>97407</xdr:rowOff>
    </xdr:to>
    <xdr:sp macro="" textlink="">
      <xdr:nvSpPr>
        <xdr:cNvPr id="90" name="Rounded Rectangle 29"/>
        <xdr:cNvSpPr/>
      </xdr:nvSpPr>
      <xdr:spPr>
        <a:xfrm>
          <a:off x="41604718" y="2866146"/>
          <a:ext cx="169525" cy="184011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366</xdr:col>
      <xdr:colOff>15328</xdr:colOff>
      <xdr:row>27</xdr:row>
      <xdr:rowOff>61190</xdr:rowOff>
    </xdr:from>
    <xdr:to>
      <xdr:col>368</xdr:col>
      <xdr:colOff>85287</xdr:colOff>
      <xdr:row>30</xdr:row>
      <xdr:rowOff>15565</xdr:rowOff>
    </xdr:to>
    <xdr:sp macro="" textlink="">
      <xdr:nvSpPr>
        <xdr:cNvPr id="91" name="Rounded Rectangle 29"/>
        <xdr:cNvSpPr/>
      </xdr:nvSpPr>
      <xdr:spPr>
        <a:xfrm>
          <a:off x="41849128" y="3128240"/>
          <a:ext cx="298559" cy="2972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25898</xdr:colOff>
      <xdr:row>45</xdr:row>
      <xdr:rowOff>26636</xdr:rowOff>
    </xdr:from>
    <xdr:to>
      <xdr:col>12</xdr:col>
      <xdr:colOff>80310</xdr:colOff>
      <xdr:row>48</xdr:row>
      <xdr:rowOff>102694</xdr:rowOff>
    </xdr:to>
    <xdr:sp macro="" textlink="">
      <xdr:nvSpPr>
        <xdr:cNvPr id="92" name="Rounded Rectangle 134"/>
        <xdr:cNvSpPr/>
      </xdr:nvSpPr>
      <xdr:spPr>
        <a:xfrm>
          <a:off x="825998" y="5151086"/>
          <a:ext cx="625912" cy="41895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pépin</a:t>
          </a:r>
        </a:p>
      </xdr:txBody>
    </xdr:sp>
    <xdr:clientData/>
  </xdr:twoCellAnchor>
  <xdr:twoCellAnchor>
    <xdr:from>
      <xdr:col>278</xdr:col>
      <xdr:colOff>74084</xdr:colOff>
      <xdr:row>5</xdr:row>
      <xdr:rowOff>50960</xdr:rowOff>
    </xdr:from>
    <xdr:to>
      <xdr:col>282</xdr:col>
      <xdr:colOff>76417</xdr:colOff>
      <xdr:row>5</xdr:row>
      <xdr:rowOff>50960</xdr:rowOff>
    </xdr:to>
    <xdr:cxnSp macro="">
      <xdr:nvCxnSpPr>
        <xdr:cNvPr id="93" name="Straight Connector 18"/>
        <xdr:cNvCxnSpPr/>
      </xdr:nvCxnSpPr>
      <xdr:spPr>
        <a:xfrm flipV="1">
          <a:off x="31849484" y="603410"/>
          <a:ext cx="459533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29248</xdr:colOff>
      <xdr:row>35</xdr:row>
      <xdr:rowOff>28259</xdr:rowOff>
    </xdr:from>
    <xdr:to>
      <xdr:col>41</xdr:col>
      <xdr:colOff>91915</xdr:colOff>
      <xdr:row>38</xdr:row>
      <xdr:rowOff>98744</xdr:rowOff>
    </xdr:to>
    <xdr:sp macro="" textlink="">
      <xdr:nvSpPr>
        <xdr:cNvPr id="94" name="Rounded Rectangle 91"/>
        <xdr:cNvSpPr/>
      </xdr:nvSpPr>
      <xdr:spPr>
        <a:xfrm>
          <a:off x="4372648" y="4009709"/>
          <a:ext cx="405567" cy="413385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copro</a:t>
          </a:r>
        </a:p>
      </xdr:txBody>
    </xdr:sp>
    <xdr:clientData/>
  </xdr:twoCellAnchor>
  <xdr:twoCellAnchor>
    <xdr:from>
      <xdr:col>42</xdr:col>
      <xdr:colOff>33481</xdr:colOff>
      <xdr:row>35</xdr:row>
      <xdr:rowOff>32490</xdr:rowOff>
    </xdr:from>
    <xdr:to>
      <xdr:col>45</xdr:col>
      <xdr:colOff>96148</xdr:colOff>
      <xdr:row>38</xdr:row>
      <xdr:rowOff>102975</xdr:rowOff>
    </xdr:to>
    <xdr:sp macro="" textlink="">
      <xdr:nvSpPr>
        <xdr:cNvPr id="95" name="Rounded Rectangle 91"/>
        <xdr:cNvSpPr/>
      </xdr:nvSpPr>
      <xdr:spPr>
        <a:xfrm>
          <a:off x="4834081" y="4013940"/>
          <a:ext cx="405567" cy="413385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303</xdr:col>
      <xdr:colOff>19848</xdr:colOff>
      <xdr:row>5</xdr:row>
      <xdr:rowOff>63502</xdr:rowOff>
    </xdr:from>
    <xdr:to>
      <xdr:col>305</xdr:col>
      <xdr:colOff>72093</xdr:colOff>
      <xdr:row>7</xdr:row>
      <xdr:rowOff>8082</xdr:rowOff>
    </xdr:to>
    <xdr:sp macro="" textlink="">
      <xdr:nvSpPr>
        <xdr:cNvPr id="96" name="Rounded Rectangle 29"/>
        <xdr:cNvSpPr/>
      </xdr:nvSpPr>
      <xdr:spPr>
        <a:xfrm>
          <a:off x="34652748" y="615952"/>
          <a:ext cx="280845" cy="17318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vic</a:t>
          </a:r>
        </a:p>
      </xdr:txBody>
    </xdr:sp>
    <xdr:clientData/>
  </xdr:twoCellAnchor>
  <xdr:twoCellAnchor>
    <xdr:from>
      <xdr:col>333</xdr:col>
      <xdr:colOff>14</xdr:colOff>
      <xdr:row>23</xdr:row>
      <xdr:rowOff>50855</xdr:rowOff>
    </xdr:from>
    <xdr:to>
      <xdr:col>334</xdr:col>
      <xdr:colOff>57356</xdr:colOff>
      <xdr:row>24</xdr:row>
      <xdr:rowOff>110606</xdr:rowOff>
    </xdr:to>
    <xdr:sp macro="" textlink="">
      <xdr:nvSpPr>
        <xdr:cNvPr id="97" name="Rounded Rectangle 29"/>
        <xdr:cNvSpPr/>
      </xdr:nvSpPr>
      <xdr:spPr>
        <a:xfrm>
          <a:off x="38061914" y="2660705"/>
          <a:ext cx="171642" cy="1740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283</xdr:col>
      <xdr:colOff>84674</xdr:colOff>
      <xdr:row>4</xdr:row>
      <xdr:rowOff>69871</xdr:rowOff>
    </xdr:from>
    <xdr:to>
      <xdr:col>287</xdr:col>
      <xdr:colOff>51008</xdr:colOff>
      <xdr:row>6</xdr:row>
      <xdr:rowOff>22023</xdr:rowOff>
    </xdr:to>
    <xdr:sp macro="" textlink="">
      <xdr:nvSpPr>
        <xdr:cNvPr id="98" name="Rounded Rectangle 29"/>
        <xdr:cNvSpPr/>
      </xdr:nvSpPr>
      <xdr:spPr>
        <a:xfrm>
          <a:off x="32431574" y="508021"/>
          <a:ext cx="423534" cy="180752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forest</a:t>
          </a:r>
        </a:p>
      </xdr:txBody>
    </xdr:sp>
    <xdr:clientData/>
  </xdr:twoCellAnchor>
  <xdr:twoCellAnchor>
    <xdr:from>
      <xdr:col>279</xdr:col>
      <xdr:colOff>76129</xdr:colOff>
      <xdr:row>30</xdr:row>
      <xdr:rowOff>48811</xdr:rowOff>
    </xdr:from>
    <xdr:to>
      <xdr:col>282</xdr:col>
      <xdr:colOff>22660</xdr:colOff>
      <xdr:row>36</xdr:row>
      <xdr:rowOff>10840</xdr:rowOff>
    </xdr:to>
    <xdr:grpSp>
      <xdr:nvGrpSpPr>
        <xdr:cNvPr id="99" name="Group 98"/>
        <xdr:cNvGrpSpPr/>
      </xdr:nvGrpSpPr>
      <xdr:grpSpPr>
        <a:xfrm>
          <a:off x="32556379" y="3520144"/>
          <a:ext cx="295781" cy="660529"/>
          <a:chOff x="3469197" y="2226011"/>
          <a:chExt cx="570238" cy="669781"/>
        </a:xfrm>
      </xdr:grpSpPr>
      <xdr:sp macro="" textlink="">
        <xdr:nvSpPr>
          <xdr:cNvPr id="100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01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274</xdr:col>
      <xdr:colOff>10585</xdr:colOff>
      <xdr:row>28</xdr:row>
      <xdr:rowOff>1</xdr:rowOff>
    </xdr:from>
    <xdr:to>
      <xdr:col>276</xdr:col>
      <xdr:colOff>72883</xdr:colOff>
      <xdr:row>30</xdr:row>
      <xdr:rowOff>79485</xdr:rowOff>
    </xdr:to>
    <xdr:sp macro="" textlink="">
      <xdr:nvSpPr>
        <xdr:cNvPr id="102" name="Rounded Rectangle 134"/>
        <xdr:cNvSpPr/>
      </xdr:nvSpPr>
      <xdr:spPr>
        <a:xfrm>
          <a:off x="31328785" y="3181351"/>
          <a:ext cx="290898" cy="30808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26</xdr:col>
      <xdr:colOff>29883</xdr:colOff>
      <xdr:row>41</xdr:row>
      <xdr:rowOff>26697</xdr:rowOff>
    </xdr:from>
    <xdr:to>
      <xdr:col>29</xdr:col>
      <xdr:colOff>99485</xdr:colOff>
      <xdr:row>47</xdr:row>
      <xdr:rowOff>84668</xdr:rowOff>
    </xdr:to>
    <xdr:sp macro="" textlink="">
      <xdr:nvSpPr>
        <xdr:cNvPr id="103" name="Rounded Rectangle 134"/>
        <xdr:cNvSpPr/>
      </xdr:nvSpPr>
      <xdr:spPr>
        <a:xfrm>
          <a:off x="3001683" y="4693947"/>
          <a:ext cx="412502" cy="74377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robots</a:t>
          </a:r>
        </a:p>
      </xdr:txBody>
    </xdr:sp>
    <xdr:clientData/>
  </xdr:twoCellAnchor>
  <xdr:twoCellAnchor>
    <xdr:from>
      <xdr:col>38</xdr:col>
      <xdr:colOff>42348</xdr:colOff>
      <xdr:row>41</xdr:row>
      <xdr:rowOff>27021</xdr:rowOff>
    </xdr:from>
    <xdr:to>
      <xdr:col>43</xdr:col>
      <xdr:colOff>95267</xdr:colOff>
      <xdr:row>44</xdr:row>
      <xdr:rowOff>99983</xdr:rowOff>
    </xdr:to>
    <xdr:grpSp>
      <xdr:nvGrpSpPr>
        <xdr:cNvPr id="104" name="Group 103"/>
        <xdr:cNvGrpSpPr/>
      </xdr:nvGrpSpPr>
      <xdr:grpSpPr>
        <a:xfrm>
          <a:off x="4466181" y="4778938"/>
          <a:ext cx="635003" cy="422212"/>
          <a:chOff x="9525014" y="4048283"/>
          <a:chExt cx="635003" cy="458244"/>
        </a:xfrm>
      </xdr:grpSpPr>
      <xdr:sp macro="" textlink="">
        <xdr:nvSpPr>
          <xdr:cNvPr id="105" name="Rounded Rectangle 134"/>
          <xdr:cNvSpPr/>
        </xdr:nvSpPr>
        <xdr:spPr>
          <a:xfrm>
            <a:off x="9859450" y="4048283"/>
            <a:ext cx="300567" cy="45310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anx</a:t>
            </a:r>
          </a:p>
        </xdr:txBody>
      </xdr:sp>
      <xdr:sp macro="" textlink="">
        <xdr:nvSpPr>
          <xdr:cNvPr id="106" name="Rounded Rectangle 134"/>
          <xdr:cNvSpPr/>
        </xdr:nvSpPr>
        <xdr:spPr>
          <a:xfrm>
            <a:off x="9525014" y="4053417"/>
            <a:ext cx="300567" cy="453110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anx</a:t>
            </a:r>
          </a:p>
        </xdr:txBody>
      </xdr:sp>
    </xdr:grpSp>
    <xdr:clientData/>
  </xdr:twoCellAnchor>
  <xdr:twoCellAnchor>
    <xdr:from>
      <xdr:col>22</xdr:col>
      <xdr:colOff>42334</xdr:colOff>
      <xdr:row>34</xdr:row>
      <xdr:rowOff>21170</xdr:rowOff>
    </xdr:from>
    <xdr:to>
      <xdr:col>26</xdr:col>
      <xdr:colOff>4862</xdr:colOff>
      <xdr:row>38</xdr:row>
      <xdr:rowOff>106211</xdr:rowOff>
    </xdr:to>
    <xdr:sp macro="" textlink="">
      <xdr:nvSpPr>
        <xdr:cNvPr id="107" name="Rounded Rectangle 111"/>
        <xdr:cNvSpPr/>
      </xdr:nvSpPr>
      <xdr:spPr>
        <a:xfrm>
          <a:off x="2556934" y="3888320"/>
          <a:ext cx="419728" cy="54224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conserv</a:t>
          </a:r>
        </a:p>
      </xdr:txBody>
    </xdr:sp>
    <xdr:clientData/>
  </xdr:twoCellAnchor>
  <xdr:twoCellAnchor>
    <xdr:from>
      <xdr:col>9</xdr:col>
      <xdr:colOff>30477</xdr:colOff>
      <xdr:row>41</xdr:row>
      <xdr:rowOff>34028</xdr:rowOff>
    </xdr:from>
    <xdr:to>
      <xdr:col>12</xdr:col>
      <xdr:colOff>92329</xdr:colOff>
      <xdr:row>44</xdr:row>
      <xdr:rowOff>104297</xdr:rowOff>
    </xdr:to>
    <xdr:sp macro="" textlink="">
      <xdr:nvSpPr>
        <xdr:cNvPr id="108" name="Rounded Rectangle 91"/>
        <xdr:cNvSpPr/>
      </xdr:nvSpPr>
      <xdr:spPr>
        <a:xfrm>
          <a:off x="1059177" y="4701278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8</xdr:col>
      <xdr:colOff>21163</xdr:colOff>
      <xdr:row>19</xdr:row>
      <xdr:rowOff>21165</xdr:rowOff>
    </xdr:from>
    <xdr:to>
      <xdr:col>14</xdr:col>
      <xdr:colOff>81808</xdr:colOff>
      <xdr:row>22</xdr:row>
      <xdr:rowOff>97223</xdr:rowOff>
    </xdr:to>
    <xdr:sp macro="" textlink="">
      <xdr:nvSpPr>
        <xdr:cNvPr id="109" name="Rounded Rectangle 134"/>
        <xdr:cNvSpPr/>
      </xdr:nvSpPr>
      <xdr:spPr>
        <a:xfrm>
          <a:off x="935563" y="2173815"/>
          <a:ext cx="746445" cy="41895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adn</a:t>
          </a:r>
        </a:p>
      </xdr:txBody>
    </xdr:sp>
    <xdr:clientData/>
  </xdr:twoCellAnchor>
  <xdr:twoCellAnchor>
    <xdr:from>
      <xdr:col>2</xdr:col>
      <xdr:colOff>31752</xdr:colOff>
      <xdr:row>19</xdr:row>
      <xdr:rowOff>21165</xdr:rowOff>
    </xdr:from>
    <xdr:to>
      <xdr:col>7</xdr:col>
      <xdr:colOff>86163</xdr:colOff>
      <xdr:row>22</xdr:row>
      <xdr:rowOff>97222</xdr:rowOff>
    </xdr:to>
    <xdr:sp macro="" textlink="">
      <xdr:nvSpPr>
        <xdr:cNvPr id="110" name="Rounded Rectangle 134"/>
        <xdr:cNvSpPr/>
      </xdr:nvSpPr>
      <xdr:spPr>
        <a:xfrm>
          <a:off x="260352" y="2173815"/>
          <a:ext cx="625911" cy="418957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20</xdr:col>
      <xdr:colOff>34263</xdr:colOff>
      <xdr:row>11</xdr:row>
      <xdr:rowOff>32088</xdr:rowOff>
    </xdr:from>
    <xdr:to>
      <xdr:col>25</xdr:col>
      <xdr:colOff>95250</xdr:colOff>
      <xdr:row>15</xdr:row>
      <xdr:rowOff>84882</xdr:rowOff>
    </xdr:to>
    <xdr:sp macro="" textlink="">
      <xdr:nvSpPr>
        <xdr:cNvPr id="111" name="Rounded Rectangle 110"/>
        <xdr:cNvSpPr/>
      </xdr:nvSpPr>
      <xdr:spPr>
        <a:xfrm>
          <a:off x="2320263" y="1270338"/>
          <a:ext cx="632487" cy="50999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dynamic</a:t>
          </a:r>
        </a:p>
      </xdr:txBody>
    </xdr:sp>
    <xdr:clientData/>
  </xdr:twoCellAnchor>
  <xdr:twoCellAnchor>
    <xdr:from>
      <xdr:col>44</xdr:col>
      <xdr:colOff>33863</xdr:colOff>
      <xdr:row>29</xdr:row>
      <xdr:rowOff>34613</xdr:rowOff>
    </xdr:from>
    <xdr:to>
      <xdr:col>49</xdr:col>
      <xdr:colOff>101228</xdr:colOff>
      <xdr:row>34</xdr:row>
      <xdr:rowOff>86890</xdr:rowOff>
    </xdr:to>
    <xdr:sp macro="" textlink="">
      <xdr:nvSpPr>
        <xdr:cNvPr id="112" name="Rounded Rectangle 111"/>
        <xdr:cNvSpPr/>
      </xdr:nvSpPr>
      <xdr:spPr>
        <a:xfrm>
          <a:off x="5063063" y="3330263"/>
          <a:ext cx="638865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2</xdr:col>
      <xdr:colOff>27510</xdr:colOff>
      <xdr:row>13</xdr:row>
      <xdr:rowOff>28261</xdr:rowOff>
    </xdr:from>
    <xdr:to>
      <xdr:col>7</xdr:col>
      <xdr:colOff>94875</xdr:colOff>
      <xdr:row>18</xdr:row>
      <xdr:rowOff>80538</xdr:rowOff>
    </xdr:to>
    <xdr:sp macro="" textlink="">
      <xdr:nvSpPr>
        <xdr:cNvPr id="113" name="Rounded Rectangle 112"/>
        <xdr:cNvSpPr/>
      </xdr:nvSpPr>
      <xdr:spPr>
        <a:xfrm>
          <a:off x="256110" y="1495111"/>
          <a:ext cx="638865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39</xdr:col>
      <xdr:colOff>21167</xdr:colOff>
      <xdr:row>29</xdr:row>
      <xdr:rowOff>42333</xdr:rowOff>
    </xdr:from>
    <xdr:to>
      <xdr:col>43</xdr:col>
      <xdr:colOff>105834</xdr:colOff>
      <xdr:row>34</xdr:row>
      <xdr:rowOff>94610</xdr:rowOff>
    </xdr:to>
    <xdr:sp macro="" textlink="">
      <xdr:nvSpPr>
        <xdr:cNvPr id="114" name="Rounded Rectangle 113"/>
        <xdr:cNvSpPr/>
      </xdr:nvSpPr>
      <xdr:spPr>
        <a:xfrm>
          <a:off x="4478867" y="3337983"/>
          <a:ext cx="541867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fron fron</a:t>
          </a:r>
        </a:p>
      </xdr:txBody>
    </xdr:sp>
    <xdr:clientData/>
  </xdr:twoCellAnchor>
  <xdr:twoCellAnchor>
    <xdr:from>
      <xdr:col>27</xdr:col>
      <xdr:colOff>46567</xdr:colOff>
      <xdr:row>10</xdr:row>
      <xdr:rowOff>14813</xdr:rowOff>
    </xdr:from>
    <xdr:to>
      <xdr:col>30</xdr:col>
      <xdr:colOff>93128</xdr:colOff>
      <xdr:row>12</xdr:row>
      <xdr:rowOff>95932</xdr:rowOff>
    </xdr:to>
    <xdr:sp macro="" textlink="">
      <xdr:nvSpPr>
        <xdr:cNvPr id="115" name="Rounded Rectangle 91"/>
        <xdr:cNvSpPr/>
      </xdr:nvSpPr>
      <xdr:spPr>
        <a:xfrm>
          <a:off x="3132667" y="1138763"/>
          <a:ext cx="389461" cy="309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huile</a:t>
          </a:r>
        </a:p>
      </xdr:txBody>
    </xdr:sp>
    <xdr:clientData/>
  </xdr:twoCellAnchor>
  <xdr:twoCellAnchor>
    <xdr:from>
      <xdr:col>12</xdr:col>
      <xdr:colOff>28752</xdr:colOff>
      <xdr:row>14</xdr:row>
      <xdr:rowOff>38849</xdr:rowOff>
    </xdr:from>
    <xdr:to>
      <xdr:col>15</xdr:col>
      <xdr:colOff>82548</xdr:colOff>
      <xdr:row>18</xdr:row>
      <xdr:rowOff>97369</xdr:rowOff>
    </xdr:to>
    <xdr:sp macro="" textlink="">
      <xdr:nvSpPr>
        <xdr:cNvPr id="116" name="Rounded Rectangle 115"/>
        <xdr:cNvSpPr/>
      </xdr:nvSpPr>
      <xdr:spPr>
        <a:xfrm>
          <a:off x="1400352" y="1619999"/>
          <a:ext cx="396696" cy="51572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engrais</a:t>
          </a:r>
        </a:p>
      </xdr:txBody>
    </xdr:sp>
    <xdr:clientData/>
  </xdr:twoCellAnchor>
  <xdr:twoCellAnchor>
    <xdr:from>
      <xdr:col>26</xdr:col>
      <xdr:colOff>23409</xdr:colOff>
      <xdr:row>29</xdr:row>
      <xdr:rowOff>20240</xdr:rowOff>
    </xdr:from>
    <xdr:to>
      <xdr:col>29</xdr:col>
      <xdr:colOff>93701</xdr:colOff>
      <xdr:row>32</xdr:row>
      <xdr:rowOff>90529</xdr:rowOff>
    </xdr:to>
    <xdr:sp macro="" textlink="">
      <xdr:nvSpPr>
        <xdr:cNvPr id="117" name="Rounded Rectangle 91"/>
        <xdr:cNvSpPr/>
      </xdr:nvSpPr>
      <xdr:spPr>
        <a:xfrm>
          <a:off x="3050242" y="3375157"/>
          <a:ext cx="419542" cy="41953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22</xdr:col>
      <xdr:colOff>27642</xdr:colOff>
      <xdr:row>45</xdr:row>
      <xdr:rowOff>35056</xdr:rowOff>
    </xdr:from>
    <xdr:to>
      <xdr:col>25</xdr:col>
      <xdr:colOff>97934</xdr:colOff>
      <xdr:row>48</xdr:row>
      <xdr:rowOff>105345</xdr:rowOff>
    </xdr:to>
    <xdr:sp macro="" textlink="">
      <xdr:nvSpPr>
        <xdr:cNvPr id="118" name="Rounded Rectangle 91"/>
        <xdr:cNvSpPr/>
      </xdr:nvSpPr>
      <xdr:spPr>
        <a:xfrm>
          <a:off x="2542242" y="5159506"/>
          <a:ext cx="4131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280</xdr:col>
      <xdr:colOff>63381</xdr:colOff>
      <xdr:row>21</xdr:row>
      <xdr:rowOff>95751</xdr:rowOff>
    </xdr:from>
    <xdr:to>
      <xdr:col>283</xdr:col>
      <xdr:colOff>8465</xdr:colOff>
      <xdr:row>27</xdr:row>
      <xdr:rowOff>43202</xdr:rowOff>
    </xdr:to>
    <xdr:sp macro="" textlink="">
      <xdr:nvSpPr>
        <xdr:cNvPr id="119" name="Rounded Rectangle 111"/>
        <xdr:cNvSpPr/>
      </xdr:nvSpPr>
      <xdr:spPr>
        <a:xfrm>
          <a:off x="32067381" y="2477001"/>
          <a:ext cx="287984" cy="6332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287</xdr:col>
      <xdr:colOff>95375</xdr:colOff>
      <xdr:row>24</xdr:row>
      <xdr:rowOff>39288</xdr:rowOff>
    </xdr:from>
    <xdr:to>
      <xdr:col>291</xdr:col>
      <xdr:colOff>49250</xdr:colOff>
      <xdr:row>27</xdr:row>
      <xdr:rowOff>109577</xdr:rowOff>
    </xdr:to>
    <xdr:sp macro="" textlink="">
      <xdr:nvSpPr>
        <xdr:cNvPr id="120" name="Rounded Rectangle 91"/>
        <xdr:cNvSpPr/>
      </xdr:nvSpPr>
      <xdr:spPr>
        <a:xfrm>
          <a:off x="32899475" y="2763438"/>
          <a:ext cx="411075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23</xdr:col>
      <xdr:colOff>31910</xdr:colOff>
      <xdr:row>29</xdr:row>
      <xdr:rowOff>26023</xdr:rowOff>
    </xdr:from>
    <xdr:to>
      <xdr:col>25</xdr:col>
      <xdr:colOff>87612</xdr:colOff>
      <xdr:row>31</xdr:row>
      <xdr:rowOff>96360</xdr:rowOff>
    </xdr:to>
    <xdr:sp macro="" textlink="">
      <xdr:nvSpPr>
        <xdr:cNvPr id="121" name="Rounded Rectangle 29"/>
        <xdr:cNvSpPr/>
      </xdr:nvSpPr>
      <xdr:spPr>
        <a:xfrm>
          <a:off x="2660810" y="3321673"/>
          <a:ext cx="284302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17</xdr:col>
      <xdr:colOff>31750</xdr:colOff>
      <xdr:row>10</xdr:row>
      <xdr:rowOff>21165</xdr:rowOff>
    </xdr:from>
    <xdr:to>
      <xdr:col>19</xdr:col>
      <xdr:colOff>94048</xdr:colOff>
      <xdr:row>12</xdr:row>
      <xdr:rowOff>98603</xdr:rowOff>
    </xdr:to>
    <xdr:sp macro="" textlink="">
      <xdr:nvSpPr>
        <xdr:cNvPr id="122" name="Rounded Rectangle 134"/>
        <xdr:cNvSpPr/>
      </xdr:nvSpPr>
      <xdr:spPr>
        <a:xfrm>
          <a:off x="1974850" y="1145115"/>
          <a:ext cx="290898" cy="30603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</a:t>
          </a:r>
        </a:p>
      </xdr:txBody>
    </xdr:sp>
    <xdr:clientData/>
  </xdr:twoCellAnchor>
  <xdr:twoCellAnchor>
    <xdr:from>
      <xdr:col>27</xdr:col>
      <xdr:colOff>37668</xdr:colOff>
      <xdr:row>13</xdr:row>
      <xdr:rowOff>32377</xdr:rowOff>
    </xdr:from>
    <xdr:to>
      <xdr:col>28</xdr:col>
      <xdr:colOff>104595</xdr:colOff>
      <xdr:row>15</xdr:row>
      <xdr:rowOff>102714</xdr:rowOff>
    </xdr:to>
    <xdr:sp macro="" textlink="">
      <xdr:nvSpPr>
        <xdr:cNvPr id="123" name="Rounded Rectangle 122"/>
        <xdr:cNvSpPr/>
      </xdr:nvSpPr>
      <xdr:spPr>
        <a:xfrm>
          <a:off x="3123768" y="1499227"/>
          <a:ext cx="181227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32</xdr:col>
      <xdr:colOff>31751</xdr:colOff>
      <xdr:row>23</xdr:row>
      <xdr:rowOff>31750</xdr:rowOff>
    </xdr:from>
    <xdr:to>
      <xdr:col>36</xdr:col>
      <xdr:colOff>92488</xdr:colOff>
      <xdr:row>27</xdr:row>
      <xdr:rowOff>88901</xdr:rowOff>
    </xdr:to>
    <xdr:sp macro="" textlink="">
      <xdr:nvSpPr>
        <xdr:cNvPr id="124" name="Rounded Rectangle 123"/>
        <xdr:cNvSpPr/>
      </xdr:nvSpPr>
      <xdr:spPr>
        <a:xfrm>
          <a:off x="3689351" y="2641600"/>
          <a:ext cx="517937" cy="5143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8</xdr:col>
      <xdr:colOff>30869</xdr:colOff>
      <xdr:row>14</xdr:row>
      <xdr:rowOff>45199</xdr:rowOff>
    </xdr:from>
    <xdr:to>
      <xdr:col>11</xdr:col>
      <xdr:colOff>84665</xdr:colOff>
      <xdr:row>18</xdr:row>
      <xdr:rowOff>103719</xdr:rowOff>
    </xdr:to>
    <xdr:sp macro="" textlink="">
      <xdr:nvSpPr>
        <xdr:cNvPr id="125" name="Rounded Rectangle 124"/>
        <xdr:cNvSpPr/>
      </xdr:nvSpPr>
      <xdr:spPr>
        <a:xfrm>
          <a:off x="945269" y="1626349"/>
          <a:ext cx="396696" cy="51572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coke</a:t>
          </a:r>
        </a:p>
      </xdr:txBody>
    </xdr:sp>
    <xdr:clientData/>
  </xdr:twoCellAnchor>
  <xdr:twoCellAnchor>
    <xdr:from>
      <xdr:col>15</xdr:col>
      <xdr:colOff>46564</xdr:colOff>
      <xdr:row>20</xdr:row>
      <xdr:rowOff>31751</xdr:rowOff>
    </xdr:from>
    <xdr:to>
      <xdr:col>18</xdr:col>
      <xdr:colOff>93125</xdr:colOff>
      <xdr:row>22</xdr:row>
      <xdr:rowOff>112870</xdr:rowOff>
    </xdr:to>
    <xdr:sp macro="" textlink="">
      <xdr:nvSpPr>
        <xdr:cNvPr id="126" name="Rounded Rectangle 91"/>
        <xdr:cNvSpPr/>
      </xdr:nvSpPr>
      <xdr:spPr>
        <a:xfrm>
          <a:off x="1761064" y="2298701"/>
          <a:ext cx="389461" cy="309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confiserie</a:t>
          </a:r>
        </a:p>
      </xdr:txBody>
    </xdr:sp>
    <xdr:clientData/>
  </xdr:twoCellAnchor>
  <xdr:twoCellAnchor>
    <xdr:from>
      <xdr:col>7</xdr:col>
      <xdr:colOff>37793</xdr:colOff>
      <xdr:row>35</xdr:row>
      <xdr:rowOff>15433</xdr:rowOff>
    </xdr:from>
    <xdr:to>
      <xdr:col>13</xdr:col>
      <xdr:colOff>105288</xdr:colOff>
      <xdr:row>40</xdr:row>
      <xdr:rowOff>85282</xdr:rowOff>
    </xdr:to>
    <xdr:sp macro="" textlink="">
      <xdr:nvSpPr>
        <xdr:cNvPr id="127" name="Rounded Rectangle 126"/>
        <xdr:cNvSpPr/>
      </xdr:nvSpPr>
      <xdr:spPr>
        <a:xfrm>
          <a:off x="837893" y="3996883"/>
          <a:ext cx="753295" cy="641349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53</xdr:col>
      <xdr:colOff>34106</xdr:colOff>
      <xdr:row>4</xdr:row>
      <xdr:rowOff>60510</xdr:rowOff>
    </xdr:from>
    <xdr:to>
      <xdr:col>56</xdr:col>
      <xdr:colOff>95958</xdr:colOff>
      <xdr:row>8</xdr:row>
      <xdr:rowOff>14363</xdr:rowOff>
    </xdr:to>
    <xdr:sp macro="" textlink="">
      <xdr:nvSpPr>
        <xdr:cNvPr id="128" name="Rounded Rectangle 91"/>
        <xdr:cNvSpPr/>
      </xdr:nvSpPr>
      <xdr:spPr>
        <a:xfrm>
          <a:off x="6092006" y="498660"/>
          <a:ext cx="404752" cy="41105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patrouil</a:t>
          </a:r>
        </a:p>
      </xdr:txBody>
    </xdr:sp>
    <xdr:clientData/>
  </xdr:twoCellAnchor>
  <xdr:twoCellAnchor>
    <xdr:from>
      <xdr:col>34</xdr:col>
      <xdr:colOff>17059</xdr:colOff>
      <xdr:row>31</xdr:row>
      <xdr:rowOff>35055</xdr:rowOff>
    </xdr:from>
    <xdr:to>
      <xdr:col>38</xdr:col>
      <xdr:colOff>95251</xdr:colOff>
      <xdr:row>34</xdr:row>
      <xdr:rowOff>105344</xdr:rowOff>
    </xdr:to>
    <xdr:sp macro="" textlink="">
      <xdr:nvSpPr>
        <xdr:cNvPr id="129" name="Rounded Rectangle 91"/>
        <xdr:cNvSpPr/>
      </xdr:nvSpPr>
      <xdr:spPr>
        <a:xfrm>
          <a:off x="3903259" y="3559305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17</xdr:col>
      <xdr:colOff>35972</xdr:colOff>
      <xdr:row>7</xdr:row>
      <xdr:rowOff>36599</xdr:rowOff>
    </xdr:from>
    <xdr:to>
      <xdr:col>19</xdr:col>
      <xdr:colOff>91673</xdr:colOff>
      <xdr:row>9</xdr:row>
      <xdr:rowOff>106936</xdr:rowOff>
    </xdr:to>
    <xdr:sp macro="" textlink="">
      <xdr:nvSpPr>
        <xdr:cNvPr id="130" name="Rounded Rectangle 129"/>
        <xdr:cNvSpPr/>
      </xdr:nvSpPr>
      <xdr:spPr>
        <a:xfrm>
          <a:off x="1979072" y="817649"/>
          <a:ext cx="284301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24</xdr:col>
      <xdr:colOff>46721</xdr:colOff>
      <xdr:row>23</xdr:row>
      <xdr:rowOff>30260</xdr:rowOff>
    </xdr:from>
    <xdr:to>
      <xdr:col>26</xdr:col>
      <xdr:colOff>102424</xdr:colOff>
      <xdr:row>25</xdr:row>
      <xdr:rowOff>100597</xdr:rowOff>
    </xdr:to>
    <xdr:sp macro="" textlink="">
      <xdr:nvSpPr>
        <xdr:cNvPr id="131" name="Rounded Rectangle 29"/>
        <xdr:cNvSpPr/>
      </xdr:nvSpPr>
      <xdr:spPr>
        <a:xfrm>
          <a:off x="2789921" y="2640110"/>
          <a:ext cx="284303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16</xdr:col>
      <xdr:colOff>36135</xdr:colOff>
      <xdr:row>14</xdr:row>
      <xdr:rowOff>30258</xdr:rowOff>
    </xdr:from>
    <xdr:to>
      <xdr:col>18</xdr:col>
      <xdr:colOff>95910</xdr:colOff>
      <xdr:row>19</xdr:row>
      <xdr:rowOff>100592</xdr:rowOff>
    </xdr:to>
    <xdr:grpSp>
      <xdr:nvGrpSpPr>
        <xdr:cNvPr id="132" name="Group 131"/>
        <xdr:cNvGrpSpPr/>
      </xdr:nvGrpSpPr>
      <xdr:grpSpPr>
        <a:xfrm>
          <a:off x="1898802" y="1638925"/>
          <a:ext cx="292608" cy="652417"/>
          <a:chOff x="5300904" y="2201338"/>
          <a:chExt cx="193188" cy="652413"/>
        </a:xfrm>
      </xdr:grpSpPr>
      <xdr:sp macro="" textlink="">
        <xdr:nvSpPr>
          <xdr:cNvPr id="133" name="Rounded Rectangle 132"/>
          <xdr:cNvSpPr/>
        </xdr:nvSpPr>
        <xdr:spPr>
          <a:xfrm>
            <a:off x="5303593" y="2550583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134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31</xdr:col>
      <xdr:colOff>29783</xdr:colOff>
      <xdr:row>10</xdr:row>
      <xdr:rowOff>23904</xdr:rowOff>
    </xdr:from>
    <xdr:to>
      <xdr:col>33</xdr:col>
      <xdr:colOff>89558</xdr:colOff>
      <xdr:row>15</xdr:row>
      <xdr:rowOff>104821</xdr:rowOff>
    </xdr:to>
    <xdr:grpSp>
      <xdr:nvGrpSpPr>
        <xdr:cNvPr id="135" name="Group 134"/>
        <xdr:cNvGrpSpPr/>
      </xdr:nvGrpSpPr>
      <xdr:grpSpPr>
        <a:xfrm>
          <a:off x="3638700" y="1166904"/>
          <a:ext cx="292608" cy="663000"/>
          <a:chOff x="5300904" y="2201338"/>
          <a:chExt cx="193188" cy="662996"/>
        </a:xfrm>
      </xdr:grpSpPr>
      <xdr:sp macro="" textlink="">
        <xdr:nvSpPr>
          <xdr:cNvPr id="136" name="Rounded Rectangle 135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137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16</xdr:col>
      <xdr:colOff>42330</xdr:colOff>
      <xdr:row>26</xdr:row>
      <xdr:rowOff>28145</xdr:rowOff>
    </xdr:from>
    <xdr:to>
      <xdr:col>21</xdr:col>
      <xdr:colOff>89726</xdr:colOff>
      <xdr:row>28</xdr:row>
      <xdr:rowOff>98483</xdr:rowOff>
    </xdr:to>
    <xdr:grpSp>
      <xdr:nvGrpSpPr>
        <xdr:cNvPr id="138" name="Group 137"/>
        <xdr:cNvGrpSpPr/>
      </xdr:nvGrpSpPr>
      <xdr:grpSpPr>
        <a:xfrm>
          <a:off x="1904997" y="3033812"/>
          <a:ext cx="629479" cy="303171"/>
          <a:chOff x="5282629" y="2561166"/>
          <a:chExt cx="418306" cy="303169"/>
        </a:xfrm>
      </xdr:grpSpPr>
      <xdr:sp macro="" textlink="">
        <xdr:nvSpPr>
          <xdr:cNvPr id="139" name="Rounded Rectangle 138"/>
          <xdr:cNvSpPr/>
        </xdr:nvSpPr>
        <xdr:spPr>
          <a:xfrm>
            <a:off x="5282629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140" name="Rounded Rectangle 139"/>
          <xdr:cNvSpPr/>
        </xdr:nvSpPr>
        <xdr:spPr>
          <a:xfrm>
            <a:off x="5510436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20</xdr:col>
      <xdr:colOff>27024</xdr:colOff>
      <xdr:row>23</xdr:row>
      <xdr:rowOff>29945</xdr:rowOff>
    </xdr:from>
    <xdr:to>
      <xdr:col>21</xdr:col>
      <xdr:colOff>93631</xdr:colOff>
      <xdr:row>24</xdr:row>
      <xdr:rowOff>96096</xdr:rowOff>
    </xdr:to>
    <xdr:sp macro="" textlink="">
      <xdr:nvSpPr>
        <xdr:cNvPr id="141" name="Rounded Rectangle 29"/>
        <xdr:cNvSpPr/>
      </xdr:nvSpPr>
      <xdr:spPr>
        <a:xfrm>
          <a:off x="2313024" y="2639795"/>
          <a:ext cx="180907" cy="1804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26268</xdr:colOff>
      <xdr:row>24</xdr:row>
      <xdr:rowOff>21167</xdr:rowOff>
    </xdr:from>
    <xdr:to>
      <xdr:col>14</xdr:col>
      <xdr:colOff>92876</xdr:colOff>
      <xdr:row>25</xdr:row>
      <xdr:rowOff>87316</xdr:rowOff>
    </xdr:to>
    <xdr:sp macro="" textlink="">
      <xdr:nvSpPr>
        <xdr:cNvPr id="142" name="Rounded Rectangle 29"/>
        <xdr:cNvSpPr/>
      </xdr:nvSpPr>
      <xdr:spPr>
        <a:xfrm>
          <a:off x="1539685" y="2794000"/>
          <a:ext cx="183024" cy="18256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35983</xdr:colOff>
      <xdr:row>26</xdr:row>
      <xdr:rowOff>25401</xdr:rowOff>
    </xdr:from>
    <xdr:to>
      <xdr:col>26</xdr:col>
      <xdr:colOff>107689</xdr:colOff>
      <xdr:row>27</xdr:row>
      <xdr:rowOff>92450</xdr:rowOff>
    </xdr:to>
    <xdr:grpSp>
      <xdr:nvGrpSpPr>
        <xdr:cNvPr id="143" name="Group 142"/>
        <xdr:cNvGrpSpPr/>
      </xdr:nvGrpSpPr>
      <xdr:grpSpPr>
        <a:xfrm>
          <a:off x="2713566" y="3031068"/>
          <a:ext cx="420956" cy="183465"/>
          <a:chOff x="5772150" y="2554534"/>
          <a:chExt cx="438149" cy="292351"/>
        </a:xfrm>
      </xdr:grpSpPr>
      <xdr:sp macro="" textlink="">
        <xdr:nvSpPr>
          <xdr:cNvPr id="144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42333</xdr:colOff>
      <xdr:row>29</xdr:row>
      <xdr:rowOff>21166</xdr:rowOff>
    </xdr:from>
    <xdr:to>
      <xdr:col>18</xdr:col>
      <xdr:colOff>104632</xdr:colOff>
      <xdr:row>31</xdr:row>
      <xdr:rowOff>98604</xdr:rowOff>
    </xdr:to>
    <xdr:sp macro="" textlink="">
      <xdr:nvSpPr>
        <xdr:cNvPr id="146" name="Rounded Rectangle 134"/>
        <xdr:cNvSpPr/>
      </xdr:nvSpPr>
      <xdr:spPr>
        <a:xfrm>
          <a:off x="1905000" y="3376083"/>
          <a:ext cx="295132" cy="31027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cham</a:t>
          </a:r>
        </a:p>
      </xdr:txBody>
    </xdr:sp>
    <xdr:clientData/>
  </xdr:twoCellAnchor>
  <xdr:twoCellAnchor>
    <xdr:from>
      <xdr:col>13</xdr:col>
      <xdr:colOff>20674</xdr:colOff>
      <xdr:row>30</xdr:row>
      <xdr:rowOff>25457</xdr:rowOff>
    </xdr:from>
    <xdr:to>
      <xdr:col>14</xdr:col>
      <xdr:colOff>87282</xdr:colOff>
      <xdr:row>33</xdr:row>
      <xdr:rowOff>89748</xdr:rowOff>
    </xdr:to>
    <xdr:grpSp>
      <xdr:nvGrpSpPr>
        <xdr:cNvPr id="147" name="Group 146"/>
        <xdr:cNvGrpSpPr/>
      </xdr:nvGrpSpPr>
      <xdr:grpSpPr>
        <a:xfrm>
          <a:off x="1534091" y="3496790"/>
          <a:ext cx="183024" cy="413541"/>
          <a:chOff x="264090" y="2692456"/>
          <a:chExt cx="183024" cy="413541"/>
        </a:xfrm>
      </xdr:grpSpPr>
      <xdr:sp macro="" textlink="">
        <xdr:nvSpPr>
          <xdr:cNvPr id="148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9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385</xdr:col>
      <xdr:colOff>82840</xdr:colOff>
      <xdr:row>5</xdr:row>
      <xdr:rowOff>19176</xdr:rowOff>
    </xdr:from>
    <xdr:to>
      <xdr:col>409</xdr:col>
      <xdr:colOff>25400</xdr:colOff>
      <xdr:row>5</xdr:row>
      <xdr:rowOff>19176</xdr:rowOff>
    </xdr:to>
    <xdr:cxnSp macro="">
      <xdr:nvCxnSpPr>
        <xdr:cNvPr id="150" name="Straight Connector 18"/>
        <xdr:cNvCxnSpPr/>
      </xdr:nvCxnSpPr>
      <xdr:spPr>
        <a:xfrm flipV="1">
          <a:off x="44088340" y="571626"/>
          <a:ext cx="268576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339</xdr:col>
      <xdr:colOff>18628</xdr:colOff>
      <xdr:row>16</xdr:row>
      <xdr:rowOff>111873</xdr:rowOff>
    </xdr:from>
    <xdr:to>
      <xdr:col>339</xdr:col>
      <xdr:colOff>18628</xdr:colOff>
      <xdr:row>18</xdr:row>
      <xdr:rowOff>95041</xdr:rowOff>
    </xdr:to>
    <xdr:cxnSp macro="">
      <xdr:nvCxnSpPr>
        <xdr:cNvPr id="151" name="Straight Connector 18"/>
        <xdr:cNvCxnSpPr/>
      </xdr:nvCxnSpPr>
      <xdr:spPr>
        <a:xfrm rot="5400000">
          <a:off x="38660444" y="2027507"/>
          <a:ext cx="211768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456</xdr:col>
      <xdr:colOff>103254</xdr:colOff>
      <xdr:row>29</xdr:row>
      <xdr:rowOff>19176</xdr:rowOff>
    </xdr:from>
    <xdr:to>
      <xdr:col>460</xdr:col>
      <xdr:colOff>82225</xdr:colOff>
      <xdr:row>31</xdr:row>
      <xdr:rowOff>104283</xdr:rowOff>
    </xdr:to>
    <xdr:sp macro="" textlink="">
      <xdr:nvSpPr>
        <xdr:cNvPr id="152" name="Rounded Rectangle 90"/>
        <xdr:cNvSpPr/>
      </xdr:nvSpPr>
      <xdr:spPr>
        <a:xfrm>
          <a:off x="52224054" y="3314826"/>
          <a:ext cx="436171" cy="313707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395</xdr:col>
      <xdr:colOff>79324</xdr:colOff>
      <xdr:row>16</xdr:row>
      <xdr:rowOff>47950</xdr:rowOff>
    </xdr:from>
    <xdr:to>
      <xdr:col>401</xdr:col>
      <xdr:colOff>39712</xdr:colOff>
      <xdr:row>18</xdr:row>
      <xdr:rowOff>4702</xdr:rowOff>
    </xdr:to>
    <xdr:grpSp>
      <xdr:nvGrpSpPr>
        <xdr:cNvPr id="153" name="Group 152"/>
        <xdr:cNvGrpSpPr/>
      </xdr:nvGrpSpPr>
      <xdr:grpSpPr>
        <a:xfrm>
          <a:off x="46063907" y="1889450"/>
          <a:ext cx="658888" cy="189585"/>
          <a:chOff x="5524500" y="2551724"/>
          <a:chExt cx="685799" cy="295161"/>
        </a:xfrm>
      </xdr:grpSpPr>
      <xdr:sp macro="" textlink="">
        <xdr:nvSpPr>
          <xdr:cNvPr id="154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5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443</xdr:col>
      <xdr:colOff>18193</xdr:colOff>
      <xdr:row>13</xdr:row>
      <xdr:rowOff>2048</xdr:rowOff>
    </xdr:from>
    <xdr:to>
      <xdr:col>444</xdr:col>
      <xdr:colOff>81319</xdr:colOff>
      <xdr:row>18</xdr:row>
      <xdr:rowOff>76931</xdr:rowOff>
    </xdr:to>
    <xdr:grpSp>
      <xdr:nvGrpSpPr>
        <xdr:cNvPr id="157" name="Group 156"/>
        <xdr:cNvGrpSpPr/>
      </xdr:nvGrpSpPr>
      <xdr:grpSpPr>
        <a:xfrm>
          <a:off x="51590776" y="1494298"/>
          <a:ext cx="179543" cy="656966"/>
          <a:chOff x="1394022" y="3541114"/>
          <a:chExt cx="187641" cy="648500"/>
        </a:xfrm>
      </xdr:grpSpPr>
      <xdr:grpSp>
        <xdr:nvGrpSpPr>
          <xdr:cNvPr id="158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160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1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59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450</xdr:col>
      <xdr:colOff>43573</xdr:colOff>
      <xdr:row>24</xdr:row>
      <xdr:rowOff>9776</xdr:rowOff>
    </xdr:from>
    <xdr:to>
      <xdr:col>461</xdr:col>
      <xdr:colOff>85789</xdr:colOff>
      <xdr:row>27</xdr:row>
      <xdr:rowOff>66925</xdr:rowOff>
    </xdr:to>
    <xdr:sp macro="" textlink="">
      <xdr:nvSpPr>
        <xdr:cNvPr id="162" name="Rounded Rectangle 161"/>
        <xdr:cNvSpPr/>
      </xdr:nvSpPr>
      <xdr:spPr>
        <a:xfrm>
          <a:off x="51478573" y="2733926"/>
          <a:ext cx="1299516" cy="40004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358</xdr:col>
      <xdr:colOff>60264</xdr:colOff>
      <xdr:row>13</xdr:row>
      <xdr:rowOff>86791</xdr:rowOff>
    </xdr:from>
    <xdr:to>
      <xdr:col>362</xdr:col>
      <xdr:colOff>17077</xdr:colOff>
      <xdr:row>23</xdr:row>
      <xdr:rowOff>39720</xdr:rowOff>
    </xdr:to>
    <xdr:grpSp>
      <xdr:nvGrpSpPr>
        <xdr:cNvPr id="163" name="Group 15"/>
        <xdr:cNvGrpSpPr/>
      </xdr:nvGrpSpPr>
      <xdr:grpSpPr>
        <a:xfrm>
          <a:off x="41737431" y="1579041"/>
          <a:ext cx="422479" cy="1117096"/>
          <a:chOff x="1727267" y="798550"/>
          <a:chExt cx="438613" cy="1323876"/>
        </a:xfrm>
      </xdr:grpSpPr>
      <xdr:sp macro="" textlink="">
        <xdr:nvSpPr>
          <xdr:cNvPr id="164" name="Rounded Rectangle 163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  <xdr:sp macro="" textlink="">
        <xdr:nvSpPr>
          <xdr:cNvPr id="165" name="Rounded Rectangle 111"/>
          <xdr:cNvSpPr/>
        </xdr:nvSpPr>
        <xdr:spPr>
          <a:xfrm>
            <a:off x="1728442" y="148270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</xdr:grpSp>
    <xdr:clientData/>
  </xdr:twoCellAnchor>
  <xdr:twoCellAnchor>
    <xdr:from>
      <xdr:col>379</xdr:col>
      <xdr:colOff>70224</xdr:colOff>
      <xdr:row>16</xdr:row>
      <xdr:rowOff>45889</xdr:rowOff>
    </xdr:from>
    <xdr:to>
      <xdr:col>383</xdr:col>
      <xdr:colOff>28459</xdr:colOff>
      <xdr:row>19</xdr:row>
      <xdr:rowOff>116177</xdr:rowOff>
    </xdr:to>
    <xdr:sp macro="" textlink="">
      <xdr:nvSpPr>
        <xdr:cNvPr id="166" name="Rounded Rectangle 91"/>
        <xdr:cNvSpPr/>
      </xdr:nvSpPr>
      <xdr:spPr>
        <a:xfrm>
          <a:off x="43389924" y="1855639"/>
          <a:ext cx="415435" cy="413188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464</xdr:col>
      <xdr:colOff>434</xdr:colOff>
      <xdr:row>20</xdr:row>
      <xdr:rowOff>97617</xdr:rowOff>
    </xdr:from>
    <xdr:to>
      <xdr:col>466</xdr:col>
      <xdr:colOff>82754</xdr:colOff>
      <xdr:row>23</xdr:row>
      <xdr:rowOff>62984</xdr:rowOff>
    </xdr:to>
    <xdr:sp macro="" textlink="">
      <xdr:nvSpPr>
        <xdr:cNvPr id="167" name="Rounded Rectangle 134"/>
        <xdr:cNvSpPr/>
      </xdr:nvSpPr>
      <xdr:spPr>
        <a:xfrm>
          <a:off x="53035634" y="2364567"/>
          <a:ext cx="310920" cy="30826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401</xdr:col>
      <xdr:colOff>81918</xdr:colOff>
      <xdr:row>0</xdr:row>
      <xdr:rowOff>29330</xdr:rowOff>
    </xdr:from>
    <xdr:to>
      <xdr:col>409</xdr:col>
      <xdr:colOff>8782</xdr:colOff>
      <xdr:row>4</xdr:row>
      <xdr:rowOff>758</xdr:rowOff>
    </xdr:to>
    <xdr:grpSp>
      <xdr:nvGrpSpPr>
        <xdr:cNvPr id="168" name="Group 167"/>
        <xdr:cNvGrpSpPr/>
      </xdr:nvGrpSpPr>
      <xdr:grpSpPr>
        <a:xfrm>
          <a:off x="46765001" y="29330"/>
          <a:ext cx="858198" cy="415928"/>
          <a:chOff x="9940450" y="122586"/>
          <a:chExt cx="958460" cy="421531"/>
        </a:xfrm>
      </xdr:grpSpPr>
      <xdr:sp macro="" textlink="">
        <xdr:nvSpPr>
          <xdr:cNvPr id="169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70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344</xdr:col>
      <xdr:colOff>71573</xdr:colOff>
      <xdr:row>28</xdr:row>
      <xdr:rowOff>37422</xdr:rowOff>
    </xdr:from>
    <xdr:to>
      <xdr:col>348</xdr:col>
      <xdr:colOff>14886</xdr:colOff>
      <xdr:row>35</xdr:row>
      <xdr:rowOff>103229</xdr:rowOff>
    </xdr:to>
    <xdr:grpSp>
      <xdr:nvGrpSpPr>
        <xdr:cNvPr id="171" name="Group 170"/>
        <xdr:cNvGrpSpPr/>
      </xdr:nvGrpSpPr>
      <xdr:grpSpPr>
        <a:xfrm>
          <a:off x="40118906" y="3275922"/>
          <a:ext cx="408980" cy="880724"/>
          <a:chOff x="10456917" y="581902"/>
          <a:chExt cx="461044" cy="885080"/>
        </a:xfrm>
      </xdr:grpSpPr>
      <xdr:sp macro="" textlink="">
        <xdr:nvSpPr>
          <xdr:cNvPr id="172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173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393</xdr:col>
      <xdr:colOff>88640</xdr:colOff>
      <xdr:row>0</xdr:row>
      <xdr:rowOff>31001</xdr:rowOff>
    </xdr:from>
    <xdr:to>
      <xdr:col>401</xdr:col>
      <xdr:colOff>15508</xdr:colOff>
      <xdr:row>4</xdr:row>
      <xdr:rowOff>1329</xdr:rowOff>
    </xdr:to>
    <xdr:grpSp>
      <xdr:nvGrpSpPr>
        <xdr:cNvPr id="174" name="Group 173"/>
        <xdr:cNvGrpSpPr/>
      </xdr:nvGrpSpPr>
      <xdr:grpSpPr>
        <a:xfrm>
          <a:off x="45840390" y="31001"/>
          <a:ext cx="858201" cy="414828"/>
          <a:chOff x="9940450" y="117371"/>
          <a:chExt cx="958460" cy="420396"/>
        </a:xfrm>
      </xdr:grpSpPr>
      <xdr:sp macro="" textlink="">
        <xdr:nvSpPr>
          <xdr:cNvPr id="175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76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335</xdr:col>
      <xdr:colOff>55159</xdr:colOff>
      <xdr:row>20</xdr:row>
      <xdr:rowOff>62571</xdr:rowOff>
    </xdr:from>
    <xdr:to>
      <xdr:col>339</xdr:col>
      <xdr:colOff>9034</xdr:colOff>
      <xdr:row>24</xdr:row>
      <xdr:rowOff>16444</xdr:rowOff>
    </xdr:to>
    <xdr:sp macro="" textlink="">
      <xdr:nvSpPr>
        <xdr:cNvPr id="177" name="Rounded Rectangle 91"/>
        <xdr:cNvSpPr/>
      </xdr:nvSpPr>
      <xdr:spPr>
        <a:xfrm>
          <a:off x="38345659" y="2329521"/>
          <a:ext cx="411075" cy="41107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355</xdr:col>
      <xdr:colOff>67933</xdr:colOff>
      <xdr:row>26</xdr:row>
      <xdr:rowOff>56386</xdr:rowOff>
    </xdr:from>
    <xdr:to>
      <xdr:col>360</xdr:col>
      <xdr:colOff>55463</xdr:colOff>
      <xdr:row>30</xdr:row>
      <xdr:rowOff>16820</xdr:rowOff>
    </xdr:to>
    <xdr:sp macro="" textlink="">
      <xdr:nvSpPr>
        <xdr:cNvPr id="178" name="Rounded Rectangle 134"/>
        <xdr:cNvSpPr/>
      </xdr:nvSpPr>
      <xdr:spPr>
        <a:xfrm>
          <a:off x="40644433" y="3009136"/>
          <a:ext cx="559030" cy="41763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380</xdr:col>
      <xdr:colOff>21118</xdr:colOff>
      <xdr:row>3</xdr:row>
      <xdr:rowOff>84713</xdr:rowOff>
    </xdr:from>
    <xdr:to>
      <xdr:col>385</xdr:col>
      <xdr:colOff>8647</xdr:colOff>
      <xdr:row>7</xdr:row>
      <xdr:rowOff>44710</xdr:rowOff>
    </xdr:to>
    <xdr:sp macro="" textlink="">
      <xdr:nvSpPr>
        <xdr:cNvPr id="179" name="Rounded Rectangle 134"/>
        <xdr:cNvSpPr/>
      </xdr:nvSpPr>
      <xdr:spPr>
        <a:xfrm>
          <a:off x="43455118" y="408563"/>
          <a:ext cx="559029" cy="41719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club</a:t>
          </a:r>
        </a:p>
      </xdr:txBody>
    </xdr:sp>
    <xdr:clientData/>
  </xdr:twoCellAnchor>
  <xdr:twoCellAnchor>
    <xdr:from>
      <xdr:col>393</xdr:col>
      <xdr:colOff>81918</xdr:colOff>
      <xdr:row>6</xdr:row>
      <xdr:rowOff>35483</xdr:rowOff>
    </xdr:from>
    <xdr:to>
      <xdr:col>401</xdr:col>
      <xdr:colOff>8786</xdr:colOff>
      <xdr:row>9</xdr:row>
      <xdr:rowOff>111022</xdr:rowOff>
    </xdr:to>
    <xdr:grpSp>
      <xdr:nvGrpSpPr>
        <xdr:cNvPr id="180" name="Group 179"/>
        <xdr:cNvGrpSpPr/>
      </xdr:nvGrpSpPr>
      <xdr:grpSpPr>
        <a:xfrm>
          <a:off x="45833668" y="712816"/>
          <a:ext cx="858201" cy="424789"/>
          <a:chOff x="9940450" y="117371"/>
          <a:chExt cx="958460" cy="420396"/>
        </a:xfrm>
      </xdr:grpSpPr>
      <xdr:sp macro="" textlink="">
        <xdr:nvSpPr>
          <xdr:cNvPr id="181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82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386</xdr:col>
      <xdr:colOff>78963</xdr:colOff>
      <xdr:row>11</xdr:row>
      <xdr:rowOff>57151</xdr:rowOff>
    </xdr:from>
    <xdr:to>
      <xdr:col>391</xdr:col>
      <xdr:colOff>18237</xdr:colOff>
      <xdr:row>16</xdr:row>
      <xdr:rowOff>11282</xdr:rowOff>
    </xdr:to>
    <xdr:sp macro="" textlink="">
      <xdr:nvSpPr>
        <xdr:cNvPr id="183" name="Rounded Rectangle 134"/>
        <xdr:cNvSpPr/>
      </xdr:nvSpPr>
      <xdr:spPr>
        <a:xfrm>
          <a:off x="44198763" y="1295401"/>
          <a:ext cx="510774" cy="52563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festival</a:t>
          </a:r>
        </a:p>
      </xdr:txBody>
    </xdr:sp>
    <xdr:clientData/>
  </xdr:twoCellAnchor>
  <xdr:twoCellAnchor>
    <xdr:from>
      <xdr:col>383</xdr:col>
      <xdr:colOff>83541</xdr:colOff>
      <xdr:row>38</xdr:row>
      <xdr:rowOff>67485</xdr:rowOff>
    </xdr:from>
    <xdr:to>
      <xdr:col>389</xdr:col>
      <xdr:colOff>38848</xdr:colOff>
      <xdr:row>43</xdr:row>
      <xdr:rowOff>115405</xdr:rowOff>
    </xdr:to>
    <xdr:sp macro="" textlink="">
      <xdr:nvSpPr>
        <xdr:cNvPr id="184" name="Rounded Rectangle 183"/>
        <xdr:cNvSpPr/>
      </xdr:nvSpPr>
      <xdr:spPr>
        <a:xfrm>
          <a:off x="43860441" y="4391835"/>
          <a:ext cx="641107" cy="61942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355</xdr:col>
      <xdr:colOff>45197</xdr:colOff>
      <xdr:row>30</xdr:row>
      <xdr:rowOff>93665</xdr:rowOff>
    </xdr:from>
    <xdr:to>
      <xdr:col>359</xdr:col>
      <xdr:colOff>110065</xdr:colOff>
      <xdr:row>36</xdr:row>
      <xdr:rowOff>20808</xdr:rowOff>
    </xdr:to>
    <xdr:sp macro="" textlink="">
      <xdr:nvSpPr>
        <xdr:cNvPr id="185" name="Rounded Rectangle 69"/>
        <xdr:cNvSpPr/>
      </xdr:nvSpPr>
      <xdr:spPr>
        <a:xfrm>
          <a:off x="40621697" y="3503615"/>
          <a:ext cx="522068" cy="61294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351</xdr:col>
      <xdr:colOff>27161</xdr:colOff>
      <xdr:row>25</xdr:row>
      <xdr:rowOff>41588</xdr:rowOff>
    </xdr:from>
    <xdr:to>
      <xdr:col>354</xdr:col>
      <xdr:colOff>82386</xdr:colOff>
      <xdr:row>37</xdr:row>
      <xdr:rowOff>17492</xdr:rowOff>
    </xdr:to>
    <xdr:grpSp>
      <xdr:nvGrpSpPr>
        <xdr:cNvPr id="186" name="Group 185"/>
        <xdr:cNvGrpSpPr/>
      </xdr:nvGrpSpPr>
      <xdr:grpSpPr>
        <a:xfrm>
          <a:off x="40889411" y="2930838"/>
          <a:ext cx="404475" cy="1372904"/>
          <a:chOff x="5522120" y="1084876"/>
          <a:chExt cx="434051" cy="1365431"/>
        </a:xfrm>
      </xdr:grpSpPr>
      <xdr:grpSp>
        <xdr:nvGrpSpPr>
          <xdr:cNvPr id="187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191" name="Rounded Rectangle 190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192" name="Rounded Rectangle 91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188" name="Group 88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189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190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323</xdr:col>
      <xdr:colOff>59444</xdr:colOff>
      <xdr:row>10</xdr:row>
      <xdr:rowOff>93964</xdr:rowOff>
    </xdr:from>
    <xdr:to>
      <xdr:col>326</xdr:col>
      <xdr:colOff>5326</xdr:colOff>
      <xdr:row>13</xdr:row>
      <xdr:rowOff>57032</xdr:rowOff>
    </xdr:to>
    <xdr:sp macro="" textlink="">
      <xdr:nvSpPr>
        <xdr:cNvPr id="193" name="Rounded Rectangle 134"/>
        <xdr:cNvSpPr/>
      </xdr:nvSpPr>
      <xdr:spPr>
        <a:xfrm>
          <a:off x="36978344" y="1217914"/>
          <a:ext cx="288782" cy="30596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391</xdr:col>
      <xdr:colOff>72614</xdr:colOff>
      <xdr:row>11</xdr:row>
      <xdr:rowOff>61635</xdr:rowOff>
    </xdr:from>
    <xdr:to>
      <xdr:col>394</xdr:col>
      <xdr:colOff>30504</xdr:colOff>
      <xdr:row>15</xdr:row>
      <xdr:rowOff>7971</xdr:rowOff>
    </xdr:to>
    <xdr:sp macro="" textlink="">
      <xdr:nvSpPr>
        <xdr:cNvPr id="194" name="Rounded Rectangle 29"/>
        <xdr:cNvSpPr/>
      </xdr:nvSpPr>
      <xdr:spPr>
        <a:xfrm>
          <a:off x="44763914" y="1299885"/>
          <a:ext cx="300790" cy="4035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383</xdr:col>
      <xdr:colOff>80823</xdr:colOff>
      <xdr:row>18</xdr:row>
      <xdr:rowOff>46996</xdr:rowOff>
    </xdr:from>
    <xdr:to>
      <xdr:col>385</xdr:col>
      <xdr:colOff>26104</xdr:colOff>
      <xdr:row>20</xdr:row>
      <xdr:rowOff>290</xdr:rowOff>
    </xdr:to>
    <xdr:sp macro="" textlink="">
      <xdr:nvSpPr>
        <xdr:cNvPr id="195" name="Rounded Rectangle 29"/>
        <xdr:cNvSpPr/>
      </xdr:nvSpPr>
      <xdr:spPr>
        <a:xfrm>
          <a:off x="43857723" y="2085346"/>
          <a:ext cx="173881" cy="181894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389</xdr:col>
      <xdr:colOff>92029</xdr:colOff>
      <xdr:row>16</xdr:row>
      <xdr:rowOff>46997</xdr:rowOff>
    </xdr:from>
    <xdr:to>
      <xdr:col>391</xdr:col>
      <xdr:colOff>37310</xdr:colOff>
      <xdr:row>18</xdr:row>
      <xdr:rowOff>291</xdr:rowOff>
    </xdr:to>
    <xdr:sp macro="" textlink="">
      <xdr:nvSpPr>
        <xdr:cNvPr id="196" name="Rounded Rectangle 29"/>
        <xdr:cNvSpPr/>
      </xdr:nvSpPr>
      <xdr:spPr>
        <a:xfrm>
          <a:off x="44554729" y="1856747"/>
          <a:ext cx="173881" cy="18189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389</xdr:col>
      <xdr:colOff>84063</xdr:colOff>
      <xdr:row>28</xdr:row>
      <xdr:rowOff>37106</xdr:rowOff>
    </xdr:from>
    <xdr:to>
      <xdr:col>393</xdr:col>
      <xdr:colOff>20630</xdr:colOff>
      <xdr:row>40</xdr:row>
      <xdr:rowOff>15126</xdr:rowOff>
    </xdr:to>
    <xdr:grpSp>
      <xdr:nvGrpSpPr>
        <xdr:cNvPr id="197" name="Group 196"/>
        <xdr:cNvGrpSpPr/>
      </xdr:nvGrpSpPr>
      <xdr:grpSpPr>
        <a:xfrm>
          <a:off x="45370146" y="3275606"/>
          <a:ext cx="402234" cy="1375020"/>
          <a:chOff x="5522120" y="1084876"/>
          <a:chExt cx="434051" cy="1365431"/>
        </a:xfrm>
      </xdr:grpSpPr>
      <xdr:grpSp>
        <xdr:nvGrpSpPr>
          <xdr:cNvPr id="198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202" name="Rounded Rectangle 20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203" name="Rounded Rectangle 202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199" name="Group 87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200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201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393</xdr:col>
      <xdr:colOff>92635</xdr:colOff>
      <xdr:row>37</xdr:row>
      <xdr:rowOff>41588</xdr:rowOff>
    </xdr:from>
    <xdr:to>
      <xdr:col>397</xdr:col>
      <xdr:colOff>27344</xdr:colOff>
      <xdr:row>40</xdr:row>
      <xdr:rowOff>7271</xdr:rowOff>
    </xdr:to>
    <xdr:sp macro="" textlink="">
      <xdr:nvSpPr>
        <xdr:cNvPr id="204" name="Rounded Rectangle 91"/>
        <xdr:cNvSpPr/>
      </xdr:nvSpPr>
      <xdr:spPr>
        <a:xfrm>
          <a:off x="45012535" y="4251638"/>
          <a:ext cx="391909" cy="308583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ff</a:t>
          </a:r>
        </a:p>
      </xdr:txBody>
    </xdr:sp>
    <xdr:clientData/>
  </xdr:twoCellAnchor>
  <xdr:twoCellAnchor>
    <xdr:from>
      <xdr:col>360</xdr:col>
      <xdr:colOff>104017</xdr:colOff>
      <xdr:row>30</xdr:row>
      <xdr:rowOff>29388</xdr:rowOff>
    </xdr:from>
    <xdr:to>
      <xdr:col>363</xdr:col>
      <xdr:colOff>50549</xdr:colOff>
      <xdr:row>35</xdr:row>
      <xdr:rowOff>112191</xdr:rowOff>
    </xdr:to>
    <xdr:grpSp>
      <xdr:nvGrpSpPr>
        <xdr:cNvPr id="205" name="Group 204"/>
        <xdr:cNvGrpSpPr/>
      </xdr:nvGrpSpPr>
      <xdr:grpSpPr>
        <a:xfrm>
          <a:off x="42014017" y="3500721"/>
          <a:ext cx="295782" cy="664887"/>
          <a:chOff x="3469197" y="2226011"/>
          <a:chExt cx="570238" cy="669781"/>
        </a:xfrm>
      </xdr:grpSpPr>
      <xdr:sp macro="" textlink="">
        <xdr:nvSpPr>
          <xdr:cNvPr id="206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207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409</xdr:col>
      <xdr:colOff>92028</xdr:colOff>
      <xdr:row>32</xdr:row>
      <xdr:rowOff>62560</xdr:rowOff>
    </xdr:from>
    <xdr:to>
      <xdr:col>411</xdr:col>
      <xdr:colOff>37309</xdr:colOff>
      <xdr:row>34</xdr:row>
      <xdr:rowOff>11497</xdr:rowOff>
    </xdr:to>
    <xdr:sp macro="" textlink="">
      <xdr:nvSpPr>
        <xdr:cNvPr id="208" name="Rounded Rectangle 29"/>
        <xdr:cNvSpPr/>
      </xdr:nvSpPr>
      <xdr:spPr>
        <a:xfrm>
          <a:off x="46840728" y="3701110"/>
          <a:ext cx="173881" cy="1775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401</xdr:col>
      <xdr:colOff>83822</xdr:colOff>
      <xdr:row>26</xdr:row>
      <xdr:rowOff>72839</xdr:rowOff>
    </xdr:from>
    <xdr:to>
      <xdr:col>404</xdr:col>
      <xdr:colOff>41712</xdr:colOff>
      <xdr:row>30</xdr:row>
      <xdr:rowOff>113179</xdr:rowOff>
    </xdr:to>
    <xdr:sp macro="" textlink="">
      <xdr:nvSpPr>
        <xdr:cNvPr id="209" name="Rounded Rectangle 29"/>
        <xdr:cNvSpPr/>
      </xdr:nvSpPr>
      <xdr:spPr>
        <a:xfrm>
          <a:off x="45918122" y="3025589"/>
          <a:ext cx="300790" cy="49754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antis</a:t>
          </a:r>
        </a:p>
      </xdr:txBody>
    </xdr:sp>
    <xdr:clientData/>
  </xdr:twoCellAnchor>
  <xdr:twoCellAnchor>
    <xdr:from>
      <xdr:col>415</xdr:col>
      <xdr:colOff>65134</xdr:colOff>
      <xdr:row>25</xdr:row>
      <xdr:rowOff>42513</xdr:rowOff>
    </xdr:from>
    <xdr:to>
      <xdr:col>417</xdr:col>
      <xdr:colOff>6059</xdr:colOff>
      <xdr:row>26</xdr:row>
      <xdr:rowOff>112224</xdr:rowOff>
    </xdr:to>
    <xdr:sp macro="" textlink="">
      <xdr:nvSpPr>
        <xdr:cNvPr id="210" name="Rounded Rectangle 29"/>
        <xdr:cNvSpPr/>
      </xdr:nvSpPr>
      <xdr:spPr>
        <a:xfrm>
          <a:off x="47499634" y="2880963"/>
          <a:ext cx="169525" cy="184011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417</xdr:col>
      <xdr:colOff>83061</xdr:colOff>
      <xdr:row>27</xdr:row>
      <xdr:rowOff>76007</xdr:rowOff>
    </xdr:from>
    <xdr:to>
      <xdr:col>420</xdr:col>
      <xdr:colOff>36603</xdr:colOff>
      <xdr:row>30</xdr:row>
      <xdr:rowOff>30382</xdr:rowOff>
    </xdr:to>
    <xdr:sp macro="" textlink="">
      <xdr:nvSpPr>
        <xdr:cNvPr id="211" name="Rounded Rectangle 29"/>
        <xdr:cNvSpPr/>
      </xdr:nvSpPr>
      <xdr:spPr>
        <a:xfrm>
          <a:off x="47746161" y="3143057"/>
          <a:ext cx="296442" cy="2972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330</xdr:col>
      <xdr:colOff>25400</xdr:colOff>
      <xdr:row>5</xdr:row>
      <xdr:rowOff>65777</xdr:rowOff>
    </xdr:from>
    <xdr:to>
      <xdr:col>334</xdr:col>
      <xdr:colOff>27733</xdr:colOff>
      <xdr:row>5</xdr:row>
      <xdr:rowOff>65777</xdr:rowOff>
    </xdr:to>
    <xdr:cxnSp macro="">
      <xdr:nvCxnSpPr>
        <xdr:cNvPr id="212" name="Straight Connector 18"/>
        <xdr:cNvCxnSpPr/>
      </xdr:nvCxnSpPr>
      <xdr:spPr>
        <a:xfrm flipV="1">
          <a:off x="37744400" y="618227"/>
          <a:ext cx="459533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354</xdr:col>
      <xdr:colOff>87581</xdr:colOff>
      <xdr:row>5</xdr:row>
      <xdr:rowOff>78319</xdr:rowOff>
    </xdr:from>
    <xdr:to>
      <xdr:col>357</xdr:col>
      <xdr:colOff>23409</xdr:colOff>
      <xdr:row>7</xdr:row>
      <xdr:rowOff>22899</xdr:rowOff>
    </xdr:to>
    <xdr:sp macro="" textlink="">
      <xdr:nvSpPr>
        <xdr:cNvPr id="213" name="Rounded Rectangle 29"/>
        <xdr:cNvSpPr/>
      </xdr:nvSpPr>
      <xdr:spPr>
        <a:xfrm>
          <a:off x="40549781" y="630769"/>
          <a:ext cx="278728" cy="17318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vic</a:t>
          </a:r>
        </a:p>
      </xdr:txBody>
    </xdr:sp>
    <xdr:clientData/>
  </xdr:twoCellAnchor>
  <xdr:twoCellAnchor>
    <xdr:from>
      <xdr:col>384</xdr:col>
      <xdr:colOff>67747</xdr:colOff>
      <xdr:row>23</xdr:row>
      <xdr:rowOff>65672</xdr:rowOff>
    </xdr:from>
    <xdr:to>
      <xdr:col>386</xdr:col>
      <xdr:colOff>8673</xdr:colOff>
      <xdr:row>25</xdr:row>
      <xdr:rowOff>9006</xdr:rowOff>
    </xdr:to>
    <xdr:sp macro="" textlink="">
      <xdr:nvSpPr>
        <xdr:cNvPr id="214" name="Rounded Rectangle 29"/>
        <xdr:cNvSpPr/>
      </xdr:nvSpPr>
      <xdr:spPr>
        <a:xfrm>
          <a:off x="43958947" y="2675522"/>
          <a:ext cx="169526" cy="17193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335</xdr:col>
      <xdr:colOff>35991</xdr:colOff>
      <xdr:row>4</xdr:row>
      <xdr:rowOff>84688</xdr:rowOff>
    </xdr:from>
    <xdr:to>
      <xdr:col>339</xdr:col>
      <xdr:colOff>2324</xdr:colOff>
      <xdr:row>6</xdr:row>
      <xdr:rowOff>36840</xdr:rowOff>
    </xdr:to>
    <xdr:sp macro="" textlink="">
      <xdr:nvSpPr>
        <xdr:cNvPr id="215" name="Rounded Rectangle 29"/>
        <xdr:cNvSpPr/>
      </xdr:nvSpPr>
      <xdr:spPr>
        <a:xfrm>
          <a:off x="38326491" y="522838"/>
          <a:ext cx="423533" cy="180752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forest</a:t>
          </a:r>
        </a:p>
      </xdr:txBody>
    </xdr:sp>
    <xdr:clientData/>
  </xdr:twoCellAnchor>
  <xdr:twoCellAnchor>
    <xdr:from>
      <xdr:col>331</xdr:col>
      <xdr:colOff>27445</xdr:colOff>
      <xdr:row>30</xdr:row>
      <xdr:rowOff>63628</xdr:rowOff>
    </xdr:from>
    <xdr:to>
      <xdr:col>333</xdr:col>
      <xdr:colOff>90393</xdr:colOff>
      <xdr:row>36</xdr:row>
      <xdr:rowOff>25657</xdr:rowOff>
    </xdr:to>
    <xdr:grpSp>
      <xdr:nvGrpSpPr>
        <xdr:cNvPr id="216" name="Group 215"/>
        <xdr:cNvGrpSpPr/>
      </xdr:nvGrpSpPr>
      <xdr:grpSpPr>
        <a:xfrm>
          <a:off x="38561362" y="3534961"/>
          <a:ext cx="295781" cy="660529"/>
          <a:chOff x="3469197" y="2226011"/>
          <a:chExt cx="570238" cy="669781"/>
        </a:xfrm>
      </xdr:grpSpPr>
      <xdr:sp macro="" textlink="">
        <xdr:nvSpPr>
          <xdr:cNvPr id="217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218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325</xdr:col>
      <xdr:colOff>78318</xdr:colOff>
      <xdr:row>28</xdr:row>
      <xdr:rowOff>14818</xdr:rowOff>
    </xdr:from>
    <xdr:to>
      <xdr:col>328</xdr:col>
      <xdr:colOff>24199</xdr:colOff>
      <xdr:row>30</xdr:row>
      <xdr:rowOff>94302</xdr:rowOff>
    </xdr:to>
    <xdr:sp macro="" textlink="">
      <xdr:nvSpPr>
        <xdr:cNvPr id="219" name="Rounded Rectangle 134"/>
        <xdr:cNvSpPr/>
      </xdr:nvSpPr>
      <xdr:spPr>
        <a:xfrm>
          <a:off x="37225818" y="3196168"/>
          <a:ext cx="288781" cy="30808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332</xdr:col>
      <xdr:colOff>14698</xdr:colOff>
      <xdr:row>21</xdr:row>
      <xdr:rowOff>110568</xdr:rowOff>
    </xdr:from>
    <xdr:to>
      <xdr:col>334</xdr:col>
      <xdr:colOff>76198</xdr:colOff>
      <xdr:row>27</xdr:row>
      <xdr:rowOff>58019</xdr:rowOff>
    </xdr:to>
    <xdr:sp macro="" textlink="">
      <xdr:nvSpPr>
        <xdr:cNvPr id="220" name="Rounded Rectangle 111"/>
        <xdr:cNvSpPr/>
      </xdr:nvSpPr>
      <xdr:spPr>
        <a:xfrm>
          <a:off x="37962298" y="2491818"/>
          <a:ext cx="290100" cy="6332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339</xdr:col>
      <xdr:colOff>46691</xdr:colOff>
      <xdr:row>24</xdr:row>
      <xdr:rowOff>54105</xdr:rowOff>
    </xdr:from>
    <xdr:to>
      <xdr:col>343</xdr:col>
      <xdr:colOff>566</xdr:colOff>
      <xdr:row>28</xdr:row>
      <xdr:rowOff>7977</xdr:rowOff>
    </xdr:to>
    <xdr:sp macro="" textlink="">
      <xdr:nvSpPr>
        <xdr:cNvPr id="221" name="Rounded Rectangle 91"/>
        <xdr:cNvSpPr/>
      </xdr:nvSpPr>
      <xdr:spPr>
        <a:xfrm>
          <a:off x="38794391" y="2778255"/>
          <a:ext cx="411075" cy="41107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43</xdr:col>
      <xdr:colOff>31749</xdr:colOff>
      <xdr:row>20</xdr:row>
      <xdr:rowOff>21170</xdr:rowOff>
    </xdr:from>
    <xdr:to>
      <xdr:col>45</xdr:col>
      <xdr:colOff>87451</xdr:colOff>
      <xdr:row>22</xdr:row>
      <xdr:rowOff>91507</xdr:rowOff>
    </xdr:to>
    <xdr:sp macro="" textlink="">
      <xdr:nvSpPr>
        <xdr:cNvPr id="223" name="Rounded Rectangle 29"/>
        <xdr:cNvSpPr/>
      </xdr:nvSpPr>
      <xdr:spPr>
        <a:xfrm>
          <a:off x="4946649" y="2288120"/>
          <a:ext cx="284302" cy="2989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45</xdr:col>
      <xdr:colOff>21293</xdr:colOff>
      <xdr:row>25</xdr:row>
      <xdr:rowOff>28706</xdr:rowOff>
    </xdr:from>
    <xdr:to>
      <xdr:col>49</xdr:col>
      <xdr:colOff>99484</xdr:colOff>
      <xdr:row>28</xdr:row>
      <xdr:rowOff>98995</xdr:rowOff>
    </xdr:to>
    <xdr:sp macro="" textlink="">
      <xdr:nvSpPr>
        <xdr:cNvPr id="224" name="Rounded Rectangle 91"/>
        <xdr:cNvSpPr/>
      </xdr:nvSpPr>
      <xdr:spPr>
        <a:xfrm>
          <a:off x="5164793" y="2867156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20</xdr:col>
      <xdr:colOff>10586</xdr:colOff>
      <xdr:row>7</xdr:row>
      <xdr:rowOff>31749</xdr:rowOff>
    </xdr:from>
    <xdr:to>
      <xdr:col>24</xdr:col>
      <xdr:colOff>88777</xdr:colOff>
      <xdr:row>10</xdr:row>
      <xdr:rowOff>102038</xdr:rowOff>
    </xdr:to>
    <xdr:sp macro="" textlink="">
      <xdr:nvSpPr>
        <xdr:cNvPr id="225" name="Rounded Rectangle 91"/>
        <xdr:cNvSpPr/>
      </xdr:nvSpPr>
      <xdr:spPr>
        <a:xfrm>
          <a:off x="2296586" y="812799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37</xdr:col>
      <xdr:colOff>25526</xdr:colOff>
      <xdr:row>16</xdr:row>
      <xdr:rowOff>22356</xdr:rowOff>
    </xdr:from>
    <xdr:to>
      <xdr:col>41</xdr:col>
      <xdr:colOff>103718</xdr:colOff>
      <xdr:row>19</xdr:row>
      <xdr:rowOff>92645</xdr:rowOff>
    </xdr:to>
    <xdr:sp macro="" textlink="">
      <xdr:nvSpPr>
        <xdr:cNvPr id="227" name="Rounded Rectangle 91"/>
        <xdr:cNvSpPr/>
      </xdr:nvSpPr>
      <xdr:spPr>
        <a:xfrm>
          <a:off x="4254626" y="1832106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37</xdr:col>
      <xdr:colOff>29759</xdr:colOff>
      <xdr:row>12</xdr:row>
      <xdr:rowOff>26590</xdr:rowOff>
    </xdr:from>
    <xdr:to>
      <xdr:col>41</xdr:col>
      <xdr:colOff>107951</xdr:colOff>
      <xdr:row>15</xdr:row>
      <xdr:rowOff>96879</xdr:rowOff>
    </xdr:to>
    <xdr:sp macro="" textlink="">
      <xdr:nvSpPr>
        <xdr:cNvPr id="228" name="Rounded Rectangle 91"/>
        <xdr:cNvSpPr/>
      </xdr:nvSpPr>
      <xdr:spPr>
        <a:xfrm>
          <a:off x="4337176" y="1402423"/>
          <a:ext cx="543858" cy="41953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2</xdr:col>
      <xdr:colOff>26810</xdr:colOff>
      <xdr:row>39</xdr:row>
      <xdr:rowOff>17853</xdr:rowOff>
    </xdr:from>
    <xdr:to>
      <xdr:col>6</xdr:col>
      <xdr:colOff>100073</xdr:colOff>
      <xdr:row>48</xdr:row>
      <xdr:rowOff>102039</xdr:rowOff>
    </xdr:to>
    <xdr:grpSp>
      <xdr:nvGrpSpPr>
        <xdr:cNvPr id="229" name="Group 228"/>
        <xdr:cNvGrpSpPr/>
      </xdr:nvGrpSpPr>
      <xdr:grpSpPr>
        <a:xfrm>
          <a:off x="259643" y="4536936"/>
          <a:ext cx="538930" cy="1131936"/>
          <a:chOff x="6287900" y="1442370"/>
          <a:chExt cx="545360" cy="1131936"/>
        </a:xfrm>
      </xdr:grpSpPr>
      <xdr:sp macro="" textlink="">
        <xdr:nvSpPr>
          <xdr:cNvPr id="230" name="Rounded Rectangle 134"/>
          <xdr:cNvSpPr/>
        </xdr:nvSpPr>
        <xdr:spPr>
          <a:xfrm>
            <a:off x="6287900" y="1442370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  <xdr:sp macro="" textlink="">
        <xdr:nvSpPr>
          <xdr:cNvPr id="231" name="Rounded Rectangle 134"/>
          <xdr:cNvSpPr/>
        </xdr:nvSpPr>
        <xdr:spPr>
          <a:xfrm>
            <a:off x="6288493" y="2028687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</xdr:grpSp>
    <xdr:clientData/>
  </xdr:twoCellAnchor>
  <xdr:twoCellAnchor>
    <xdr:from>
      <xdr:col>13</xdr:col>
      <xdr:colOff>25400</xdr:colOff>
      <xdr:row>41</xdr:row>
      <xdr:rowOff>14819</xdr:rowOff>
    </xdr:from>
    <xdr:to>
      <xdr:col>16</xdr:col>
      <xdr:colOff>104344</xdr:colOff>
      <xdr:row>45</xdr:row>
      <xdr:rowOff>99861</xdr:rowOff>
    </xdr:to>
    <xdr:sp macro="" textlink="">
      <xdr:nvSpPr>
        <xdr:cNvPr id="232" name="Rounded Rectangle 111"/>
        <xdr:cNvSpPr/>
      </xdr:nvSpPr>
      <xdr:spPr>
        <a:xfrm>
          <a:off x="1511300" y="4682069"/>
          <a:ext cx="421844" cy="542242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conserv</a:t>
          </a:r>
        </a:p>
      </xdr:txBody>
    </xdr:sp>
    <xdr:clientData/>
  </xdr:twoCellAnchor>
  <xdr:twoCellAnchor>
    <xdr:from>
      <xdr:col>34</xdr:col>
      <xdr:colOff>34706</xdr:colOff>
      <xdr:row>35</xdr:row>
      <xdr:rowOff>27677</xdr:rowOff>
    </xdr:from>
    <xdr:to>
      <xdr:col>37</xdr:col>
      <xdr:colOff>96558</xdr:colOff>
      <xdr:row>38</xdr:row>
      <xdr:rowOff>97946</xdr:rowOff>
    </xdr:to>
    <xdr:sp macro="" textlink="">
      <xdr:nvSpPr>
        <xdr:cNvPr id="233" name="Rounded Rectangle 91"/>
        <xdr:cNvSpPr/>
      </xdr:nvSpPr>
      <xdr:spPr>
        <a:xfrm>
          <a:off x="3920906" y="4009127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43</xdr:col>
      <xdr:colOff>29140</xdr:colOff>
      <xdr:row>25</xdr:row>
      <xdr:rowOff>32067</xdr:rowOff>
    </xdr:from>
    <xdr:to>
      <xdr:col>44</xdr:col>
      <xdr:colOff>95748</xdr:colOff>
      <xdr:row>26</xdr:row>
      <xdr:rowOff>98217</xdr:rowOff>
    </xdr:to>
    <xdr:sp macro="" textlink="">
      <xdr:nvSpPr>
        <xdr:cNvPr id="234" name="Rounded Rectangle 29"/>
        <xdr:cNvSpPr/>
      </xdr:nvSpPr>
      <xdr:spPr>
        <a:xfrm>
          <a:off x="4944040" y="2870517"/>
          <a:ext cx="180908" cy="1804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23410</xdr:colOff>
      <xdr:row>20</xdr:row>
      <xdr:rowOff>9660</xdr:rowOff>
    </xdr:from>
    <xdr:to>
      <xdr:col>41</xdr:col>
      <xdr:colOff>101602</xdr:colOff>
      <xdr:row>23</xdr:row>
      <xdr:rowOff>79949</xdr:rowOff>
    </xdr:to>
    <xdr:sp macro="" textlink="">
      <xdr:nvSpPr>
        <xdr:cNvPr id="235" name="Rounded Rectangle 91"/>
        <xdr:cNvSpPr/>
      </xdr:nvSpPr>
      <xdr:spPr>
        <a:xfrm>
          <a:off x="4330827" y="2316827"/>
          <a:ext cx="543858" cy="41953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26</xdr:col>
      <xdr:colOff>36249</xdr:colOff>
      <xdr:row>33</xdr:row>
      <xdr:rowOff>28814</xdr:rowOff>
    </xdr:from>
    <xdr:to>
      <xdr:col>33</xdr:col>
      <xdr:colOff>101617</xdr:colOff>
      <xdr:row>38</xdr:row>
      <xdr:rowOff>99112</xdr:rowOff>
    </xdr:to>
    <xdr:grpSp>
      <xdr:nvGrpSpPr>
        <xdr:cNvPr id="236" name="Group 235"/>
        <xdr:cNvGrpSpPr/>
      </xdr:nvGrpSpPr>
      <xdr:grpSpPr>
        <a:xfrm>
          <a:off x="3063082" y="3849397"/>
          <a:ext cx="880285" cy="652382"/>
          <a:chOff x="9889332" y="4516147"/>
          <a:chExt cx="880285" cy="652382"/>
        </a:xfrm>
      </xdr:grpSpPr>
      <xdr:sp macro="" textlink="">
        <xdr:nvSpPr>
          <xdr:cNvPr id="237" name="Rounded Rectangle 134"/>
          <xdr:cNvSpPr/>
        </xdr:nvSpPr>
        <xdr:spPr>
          <a:xfrm>
            <a:off x="10350765" y="4516147"/>
            <a:ext cx="418852" cy="64814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semi</a:t>
            </a:r>
          </a:p>
        </xdr:txBody>
      </xdr:sp>
      <xdr:sp macro="" textlink="">
        <xdr:nvSpPr>
          <xdr:cNvPr id="238" name="Rounded Rectangle 134"/>
          <xdr:cNvSpPr/>
        </xdr:nvSpPr>
        <xdr:spPr>
          <a:xfrm>
            <a:off x="9889332" y="4520380"/>
            <a:ext cx="418852" cy="64814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semi</a:t>
            </a:r>
          </a:p>
        </xdr:txBody>
      </xdr:sp>
    </xdr:grpSp>
    <xdr:clientData/>
  </xdr:twoCellAnchor>
  <xdr:twoCellAnchor>
    <xdr:from>
      <xdr:col>27</xdr:col>
      <xdr:colOff>35983</xdr:colOff>
      <xdr:row>23</xdr:row>
      <xdr:rowOff>35985</xdr:rowOff>
    </xdr:from>
    <xdr:to>
      <xdr:col>31</xdr:col>
      <xdr:colOff>96720</xdr:colOff>
      <xdr:row>27</xdr:row>
      <xdr:rowOff>93136</xdr:rowOff>
    </xdr:to>
    <xdr:sp macro="" textlink="">
      <xdr:nvSpPr>
        <xdr:cNvPr id="239" name="Rounded Rectangle 238"/>
        <xdr:cNvSpPr/>
      </xdr:nvSpPr>
      <xdr:spPr>
        <a:xfrm>
          <a:off x="3122083" y="2645835"/>
          <a:ext cx="517937" cy="5143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35</xdr:col>
      <xdr:colOff>46566</xdr:colOff>
      <xdr:row>11</xdr:row>
      <xdr:rowOff>35982</xdr:rowOff>
    </xdr:from>
    <xdr:to>
      <xdr:col>36</xdr:col>
      <xdr:colOff>113173</xdr:colOff>
      <xdr:row>14</xdr:row>
      <xdr:rowOff>100273</xdr:rowOff>
    </xdr:to>
    <xdr:grpSp>
      <xdr:nvGrpSpPr>
        <xdr:cNvPr id="240" name="Group 239"/>
        <xdr:cNvGrpSpPr/>
      </xdr:nvGrpSpPr>
      <xdr:grpSpPr>
        <a:xfrm>
          <a:off x="4121149" y="1295399"/>
          <a:ext cx="183024" cy="413541"/>
          <a:chOff x="264090" y="2692456"/>
          <a:chExt cx="183024" cy="413541"/>
        </a:xfrm>
      </xdr:grpSpPr>
      <xdr:sp macro="" textlink="">
        <xdr:nvSpPr>
          <xdr:cNvPr id="241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46</xdr:col>
      <xdr:colOff>29801</xdr:colOff>
      <xdr:row>35</xdr:row>
      <xdr:rowOff>23909</xdr:rowOff>
    </xdr:from>
    <xdr:to>
      <xdr:col>49</xdr:col>
      <xdr:colOff>89565</xdr:colOff>
      <xdr:row>40</xdr:row>
      <xdr:rowOff>94242</xdr:rowOff>
    </xdr:to>
    <xdr:grpSp>
      <xdr:nvGrpSpPr>
        <xdr:cNvPr id="243" name="Group 242"/>
        <xdr:cNvGrpSpPr/>
      </xdr:nvGrpSpPr>
      <xdr:grpSpPr>
        <a:xfrm>
          <a:off x="5384968" y="4077326"/>
          <a:ext cx="409014" cy="652416"/>
          <a:chOff x="5224043" y="2201338"/>
          <a:chExt cx="270042" cy="652412"/>
        </a:xfrm>
      </xdr:grpSpPr>
      <xdr:sp macro="" textlink="">
        <xdr:nvSpPr>
          <xdr:cNvPr id="244" name="Rounded Rectangle 243"/>
          <xdr:cNvSpPr/>
        </xdr:nvSpPr>
        <xdr:spPr>
          <a:xfrm>
            <a:off x="5303586" y="2550582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zig</a:t>
            </a:r>
          </a:p>
        </xdr:txBody>
      </xdr:sp>
      <xdr:sp macro="" textlink="">
        <xdr:nvSpPr>
          <xdr:cNvPr id="245" name="Rounded Rectangle 29"/>
          <xdr:cNvSpPr/>
        </xdr:nvSpPr>
        <xdr:spPr>
          <a:xfrm>
            <a:off x="5224043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pant</a:t>
            </a:r>
          </a:p>
        </xdr:txBody>
      </xdr:sp>
    </xdr:grpSp>
    <xdr:clientData/>
  </xdr:twoCellAnchor>
  <xdr:twoCellAnchor>
    <xdr:from>
      <xdr:col>30</xdr:col>
      <xdr:colOff>21291</xdr:colOff>
      <xdr:row>29</xdr:row>
      <xdr:rowOff>28704</xdr:rowOff>
    </xdr:from>
    <xdr:to>
      <xdr:col>33</xdr:col>
      <xdr:colOff>91583</xdr:colOff>
      <xdr:row>32</xdr:row>
      <xdr:rowOff>98993</xdr:rowOff>
    </xdr:to>
    <xdr:sp macro="" textlink="">
      <xdr:nvSpPr>
        <xdr:cNvPr id="246" name="Rounded Rectangle 91"/>
        <xdr:cNvSpPr/>
      </xdr:nvSpPr>
      <xdr:spPr>
        <a:xfrm>
          <a:off x="3450291" y="3324354"/>
          <a:ext cx="4131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20</xdr:col>
      <xdr:colOff>31749</xdr:colOff>
      <xdr:row>17</xdr:row>
      <xdr:rowOff>21166</xdr:rowOff>
    </xdr:from>
    <xdr:to>
      <xdr:col>22</xdr:col>
      <xdr:colOff>91523</xdr:colOff>
      <xdr:row>22</xdr:row>
      <xdr:rowOff>102083</xdr:rowOff>
    </xdr:to>
    <xdr:grpSp>
      <xdr:nvGrpSpPr>
        <xdr:cNvPr id="247" name="Group 246"/>
        <xdr:cNvGrpSpPr/>
      </xdr:nvGrpSpPr>
      <xdr:grpSpPr>
        <a:xfrm>
          <a:off x="2360082" y="1979083"/>
          <a:ext cx="292608" cy="663000"/>
          <a:chOff x="5300904" y="2201338"/>
          <a:chExt cx="193188" cy="662996"/>
        </a:xfrm>
      </xdr:grpSpPr>
      <xdr:sp macro="" textlink="">
        <xdr:nvSpPr>
          <xdr:cNvPr id="248" name="Rounded Rectangle 247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249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23</xdr:col>
      <xdr:colOff>25399</xdr:colOff>
      <xdr:row>17</xdr:row>
      <xdr:rowOff>25400</xdr:rowOff>
    </xdr:from>
    <xdr:to>
      <xdr:col>25</xdr:col>
      <xdr:colOff>85173</xdr:colOff>
      <xdr:row>22</xdr:row>
      <xdr:rowOff>106317</xdr:rowOff>
    </xdr:to>
    <xdr:grpSp>
      <xdr:nvGrpSpPr>
        <xdr:cNvPr id="250" name="Group 249"/>
        <xdr:cNvGrpSpPr/>
      </xdr:nvGrpSpPr>
      <xdr:grpSpPr>
        <a:xfrm>
          <a:off x="2702982" y="1983317"/>
          <a:ext cx="292608" cy="663000"/>
          <a:chOff x="5300904" y="2201338"/>
          <a:chExt cx="193188" cy="662996"/>
        </a:xfrm>
      </xdr:grpSpPr>
      <xdr:sp macro="" textlink="">
        <xdr:nvSpPr>
          <xdr:cNvPr id="251" name="Rounded Rectangle 250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252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37</xdr:col>
      <xdr:colOff>29761</xdr:colOff>
      <xdr:row>24</xdr:row>
      <xdr:rowOff>16006</xdr:rowOff>
    </xdr:from>
    <xdr:to>
      <xdr:col>41</xdr:col>
      <xdr:colOff>107953</xdr:colOff>
      <xdr:row>27</xdr:row>
      <xdr:rowOff>86295</xdr:rowOff>
    </xdr:to>
    <xdr:sp macro="" textlink="">
      <xdr:nvSpPr>
        <xdr:cNvPr id="253" name="Rounded Rectangle 91"/>
        <xdr:cNvSpPr/>
      </xdr:nvSpPr>
      <xdr:spPr>
        <a:xfrm>
          <a:off x="4258861" y="2740156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14</xdr:col>
      <xdr:colOff>31750</xdr:colOff>
      <xdr:row>40</xdr:row>
      <xdr:rowOff>0</xdr:rowOff>
    </xdr:from>
    <xdr:to>
      <xdr:col>45</xdr:col>
      <xdr:colOff>105833</xdr:colOff>
      <xdr:row>40</xdr:row>
      <xdr:rowOff>6348</xdr:rowOff>
    </xdr:to>
    <xdr:cxnSp macro="">
      <xdr:nvCxnSpPr>
        <xdr:cNvPr id="254" name="Straight Connector 18"/>
        <xdr:cNvCxnSpPr/>
      </xdr:nvCxnSpPr>
      <xdr:spPr>
        <a:xfrm flipV="1">
          <a:off x="1631950" y="4552950"/>
          <a:ext cx="3617383" cy="634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41</xdr:row>
      <xdr:rowOff>6346</xdr:rowOff>
    </xdr:from>
    <xdr:to>
      <xdr:col>8</xdr:col>
      <xdr:colOff>10938</xdr:colOff>
      <xdr:row>42</xdr:row>
      <xdr:rowOff>105931</xdr:rowOff>
    </xdr:to>
    <xdr:cxnSp macro="">
      <xdr:nvCxnSpPr>
        <xdr:cNvPr id="255" name="Straight Connector 18"/>
        <xdr:cNvCxnSpPr/>
      </xdr:nvCxnSpPr>
      <xdr:spPr>
        <a:xfrm rot="16200000" flipH="1">
          <a:off x="818218" y="4780361"/>
          <a:ext cx="213885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14821</xdr:colOff>
      <xdr:row>43</xdr:row>
      <xdr:rowOff>10584</xdr:rowOff>
    </xdr:from>
    <xdr:to>
      <xdr:col>8</xdr:col>
      <xdr:colOff>15176</xdr:colOff>
      <xdr:row>44</xdr:row>
      <xdr:rowOff>110166</xdr:rowOff>
    </xdr:to>
    <xdr:cxnSp macro="">
      <xdr:nvCxnSpPr>
        <xdr:cNvPr id="256" name="Straight Connector 18"/>
        <xdr:cNvCxnSpPr/>
      </xdr:nvCxnSpPr>
      <xdr:spPr>
        <a:xfrm rot="16200000" flipH="1">
          <a:off x="822458" y="5013197"/>
          <a:ext cx="213882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17929</xdr:colOff>
      <xdr:row>42</xdr:row>
      <xdr:rowOff>38480</xdr:rowOff>
    </xdr:from>
    <xdr:to>
      <xdr:col>71</xdr:col>
      <xdr:colOff>88666</xdr:colOff>
      <xdr:row>48</xdr:row>
      <xdr:rowOff>102604</xdr:rowOff>
    </xdr:to>
    <xdr:sp macro="" textlink="">
      <xdr:nvSpPr>
        <xdr:cNvPr id="257" name="Rounded Rectangle 256"/>
        <xdr:cNvSpPr/>
      </xdr:nvSpPr>
      <xdr:spPr>
        <a:xfrm>
          <a:off x="7104529" y="4820030"/>
          <a:ext cx="1099437" cy="74992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108</xdr:col>
      <xdr:colOff>31534</xdr:colOff>
      <xdr:row>37</xdr:row>
      <xdr:rowOff>41672</xdr:rowOff>
    </xdr:from>
    <xdr:to>
      <xdr:col>109</xdr:col>
      <xdr:colOff>93336</xdr:colOff>
      <xdr:row>39</xdr:row>
      <xdr:rowOff>116364</xdr:rowOff>
    </xdr:to>
    <xdr:sp macro="" textlink="">
      <xdr:nvSpPr>
        <xdr:cNvPr id="258" name="Rounded Rectangle 29"/>
        <xdr:cNvSpPr/>
      </xdr:nvSpPr>
      <xdr:spPr>
        <a:xfrm>
          <a:off x="12375934" y="4251722"/>
          <a:ext cx="176102" cy="30329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71</xdr:col>
      <xdr:colOff>17307</xdr:colOff>
      <xdr:row>1</xdr:row>
      <xdr:rowOff>40251</xdr:rowOff>
    </xdr:from>
    <xdr:to>
      <xdr:col>74</xdr:col>
      <xdr:colOff>73823</xdr:colOff>
      <xdr:row>6</xdr:row>
      <xdr:rowOff>88169</xdr:rowOff>
    </xdr:to>
    <xdr:sp macro="" textlink="">
      <xdr:nvSpPr>
        <xdr:cNvPr id="259" name="Rounded Rectangle 69"/>
        <xdr:cNvSpPr/>
      </xdr:nvSpPr>
      <xdr:spPr>
        <a:xfrm>
          <a:off x="8132607" y="135501"/>
          <a:ext cx="399416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87</xdr:col>
      <xdr:colOff>17305</xdr:colOff>
      <xdr:row>5</xdr:row>
      <xdr:rowOff>31625</xdr:rowOff>
    </xdr:from>
    <xdr:to>
      <xdr:col>93</xdr:col>
      <xdr:colOff>93382</xdr:colOff>
      <xdr:row>10</xdr:row>
      <xdr:rowOff>75186</xdr:rowOff>
    </xdr:to>
    <xdr:sp macro="" textlink="">
      <xdr:nvSpPr>
        <xdr:cNvPr id="260" name="Rounded Rectangle 259"/>
        <xdr:cNvSpPr/>
      </xdr:nvSpPr>
      <xdr:spPr>
        <a:xfrm>
          <a:off x="9961405" y="584075"/>
          <a:ext cx="761877" cy="61506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72</xdr:col>
      <xdr:colOff>25401</xdr:colOff>
      <xdr:row>45</xdr:row>
      <xdr:rowOff>24144</xdr:rowOff>
    </xdr:from>
    <xdr:to>
      <xdr:col>75</xdr:col>
      <xdr:colOff>97137</xdr:colOff>
      <xdr:row>48</xdr:row>
      <xdr:rowOff>99089</xdr:rowOff>
    </xdr:to>
    <xdr:sp macro="" textlink="">
      <xdr:nvSpPr>
        <xdr:cNvPr id="261" name="Rounded Rectangle 1"/>
        <xdr:cNvSpPr/>
      </xdr:nvSpPr>
      <xdr:spPr>
        <a:xfrm>
          <a:off x="8255001" y="5148594"/>
          <a:ext cx="414636" cy="4178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76</xdr:col>
      <xdr:colOff>10121</xdr:colOff>
      <xdr:row>39</xdr:row>
      <xdr:rowOff>54757</xdr:rowOff>
    </xdr:from>
    <xdr:to>
      <xdr:col>79</xdr:col>
      <xdr:colOff>89524</xdr:colOff>
      <xdr:row>43</xdr:row>
      <xdr:rowOff>110144</xdr:rowOff>
    </xdr:to>
    <xdr:sp macro="" textlink="">
      <xdr:nvSpPr>
        <xdr:cNvPr id="262" name="Rounded Rectangle 1"/>
        <xdr:cNvSpPr/>
      </xdr:nvSpPr>
      <xdr:spPr>
        <a:xfrm>
          <a:off x="8696921" y="4493407"/>
          <a:ext cx="422303" cy="51258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81</xdr:col>
      <xdr:colOff>28787</xdr:colOff>
      <xdr:row>7</xdr:row>
      <xdr:rowOff>42172</xdr:rowOff>
    </xdr:from>
    <xdr:to>
      <xdr:col>85</xdr:col>
      <xdr:colOff>89523</xdr:colOff>
      <xdr:row>11</xdr:row>
      <xdr:rowOff>99322</xdr:rowOff>
    </xdr:to>
    <xdr:sp macro="" textlink="">
      <xdr:nvSpPr>
        <xdr:cNvPr id="263" name="Rounded Rectangle 262"/>
        <xdr:cNvSpPr/>
      </xdr:nvSpPr>
      <xdr:spPr>
        <a:xfrm>
          <a:off x="9287087" y="823222"/>
          <a:ext cx="517936" cy="51435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70</xdr:col>
      <xdr:colOff>51445</xdr:colOff>
      <xdr:row>8</xdr:row>
      <xdr:rowOff>28101</xdr:rowOff>
    </xdr:from>
    <xdr:to>
      <xdr:col>72</xdr:col>
      <xdr:colOff>97803</xdr:colOff>
      <xdr:row>10</xdr:row>
      <xdr:rowOff>100678</xdr:rowOff>
    </xdr:to>
    <xdr:sp macro="" textlink="">
      <xdr:nvSpPr>
        <xdr:cNvPr id="264" name="Rounded Rectangle 29"/>
        <xdr:cNvSpPr/>
      </xdr:nvSpPr>
      <xdr:spPr>
        <a:xfrm>
          <a:off x="8052445" y="923451"/>
          <a:ext cx="274958" cy="3011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obs</a:t>
          </a:r>
        </a:p>
      </xdr:txBody>
    </xdr:sp>
    <xdr:clientData/>
  </xdr:twoCellAnchor>
  <xdr:twoCellAnchor>
    <xdr:from>
      <xdr:col>385</xdr:col>
      <xdr:colOff>51091</xdr:colOff>
      <xdr:row>5</xdr:row>
      <xdr:rowOff>40343</xdr:rowOff>
    </xdr:from>
    <xdr:to>
      <xdr:col>408</xdr:col>
      <xdr:colOff>110068</xdr:colOff>
      <xdr:row>5</xdr:row>
      <xdr:rowOff>40343</xdr:rowOff>
    </xdr:to>
    <xdr:cxnSp macro="">
      <xdr:nvCxnSpPr>
        <xdr:cNvPr id="265" name="Straight Connector 18"/>
        <xdr:cNvCxnSpPr/>
      </xdr:nvCxnSpPr>
      <xdr:spPr>
        <a:xfrm flipV="1">
          <a:off x="44056591" y="592793"/>
          <a:ext cx="268787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338</xdr:col>
      <xdr:colOff>103296</xdr:colOff>
      <xdr:row>17</xdr:row>
      <xdr:rowOff>16623</xdr:rowOff>
    </xdr:from>
    <xdr:to>
      <xdr:col>338</xdr:col>
      <xdr:colOff>103296</xdr:colOff>
      <xdr:row>18</xdr:row>
      <xdr:rowOff>116208</xdr:rowOff>
    </xdr:to>
    <xdr:cxnSp macro="">
      <xdr:nvCxnSpPr>
        <xdr:cNvPr id="266" name="Straight Connector 18"/>
        <xdr:cNvCxnSpPr/>
      </xdr:nvCxnSpPr>
      <xdr:spPr>
        <a:xfrm rot="5400000">
          <a:off x="38629753" y="2047616"/>
          <a:ext cx="21388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456</xdr:col>
      <xdr:colOff>71505</xdr:colOff>
      <xdr:row>29</xdr:row>
      <xdr:rowOff>40343</xdr:rowOff>
    </xdr:from>
    <xdr:to>
      <xdr:col>460</xdr:col>
      <xdr:colOff>50476</xdr:colOff>
      <xdr:row>32</xdr:row>
      <xdr:rowOff>9033</xdr:rowOff>
    </xdr:to>
    <xdr:sp macro="" textlink="">
      <xdr:nvSpPr>
        <xdr:cNvPr id="267" name="Rounded Rectangle 90"/>
        <xdr:cNvSpPr/>
      </xdr:nvSpPr>
      <xdr:spPr>
        <a:xfrm>
          <a:off x="52192305" y="3335993"/>
          <a:ext cx="436171" cy="311590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395</xdr:col>
      <xdr:colOff>47575</xdr:colOff>
      <xdr:row>16</xdr:row>
      <xdr:rowOff>69117</xdr:rowOff>
    </xdr:from>
    <xdr:to>
      <xdr:col>401</xdr:col>
      <xdr:colOff>7963</xdr:colOff>
      <xdr:row>18</xdr:row>
      <xdr:rowOff>25869</xdr:rowOff>
    </xdr:to>
    <xdr:grpSp>
      <xdr:nvGrpSpPr>
        <xdr:cNvPr id="268" name="Group 267"/>
        <xdr:cNvGrpSpPr/>
      </xdr:nvGrpSpPr>
      <xdr:grpSpPr>
        <a:xfrm>
          <a:off x="46032158" y="1910617"/>
          <a:ext cx="658888" cy="189585"/>
          <a:chOff x="5524500" y="2551724"/>
          <a:chExt cx="685799" cy="295161"/>
        </a:xfrm>
      </xdr:grpSpPr>
      <xdr:sp macro="" textlink="">
        <xdr:nvSpPr>
          <xdr:cNvPr id="269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0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1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442</xdr:col>
      <xdr:colOff>102860</xdr:colOff>
      <xdr:row>13</xdr:row>
      <xdr:rowOff>21098</xdr:rowOff>
    </xdr:from>
    <xdr:to>
      <xdr:col>444</xdr:col>
      <xdr:colOff>49570</xdr:colOff>
      <xdr:row>18</xdr:row>
      <xdr:rowOff>98098</xdr:rowOff>
    </xdr:to>
    <xdr:grpSp>
      <xdr:nvGrpSpPr>
        <xdr:cNvPr id="272" name="Group 271"/>
        <xdr:cNvGrpSpPr/>
      </xdr:nvGrpSpPr>
      <xdr:grpSpPr>
        <a:xfrm>
          <a:off x="51559027" y="1513348"/>
          <a:ext cx="179543" cy="659083"/>
          <a:chOff x="1394022" y="3541114"/>
          <a:chExt cx="187641" cy="648500"/>
        </a:xfrm>
      </xdr:grpSpPr>
      <xdr:grpSp>
        <xdr:nvGrpSpPr>
          <xdr:cNvPr id="273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275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76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274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450</xdr:col>
      <xdr:colOff>11824</xdr:colOff>
      <xdr:row>24</xdr:row>
      <xdr:rowOff>30943</xdr:rowOff>
    </xdr:from>
    <xdr:to>
      <xdr:col>461</xdr:col>
      <xdr:colOff>54040</xdr:colOff>
      <xdr:row>27</xdr:row>
      <xdr:rowOff>88092</xdr:rowOff>
    </xdr:to>
    <xdr:sp macro="" textlink="">
      <xdr:nvSpPr>
        <xdr:cNvPr id="277" name="Rounded Rectangle 276"/>
        <xdr:cNvSpPr/>
      </xdr:nvSpPr>
      <xdr:spPr>
        <a:xfrm>
          <a:off x="51446824" y="2755093"/>
          <a:ext cx="1299516" cy="40004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99</xdr:col>
      <xdr:colOff>13091</xdr:colOff>
      <xdr:row>17</xdr:row>
      <xdr:rowOff>32063</xdr:rowOff>
    </xdr:from>
    <xdr:to>
      <xdr:col>105</xdr:col>
      <xdr:colOff>78941</xdr:colOff>
      <xdr:row>22</xdr:row>
      <xdr:rowOff>75623</xdr:rowOff>
    </xdr:to>
    <xdr:sp macro="" textlink="">
      <xdr:nvSpPr>
        <xdr:cNvPr id="278" name="Rounded Rectangle 277"/>
        <xdr:cNvSpPr/>
      </xdr:nvSpPr>
      <xdr:spPr>
        <a:xfrm>
          <a:off x="11328791" y="1956113"/>
          <a:ext cx="751650" cy="61506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82</xdr:col>
      <xdr:colOff>22843</xdr:colOff>
      <xdr:row>12</xdr:row>
      <xdr:rowOff>28143</xdr:rowOff>
    </xdr:from>
    <xdr:to>
      <xdr:col>85</xdr:col>
      <xdr:colOff>89726</xdr:colOff>
      <xdr:row>14</xdr:row>
      <xdr:rowOff>98480</xdr:rowOff>
    </xdr:to>
    <xdr:grpSp>
      <xdr:nvGrpSpPr>
        <xdr:cNvPr id="279" name="Group 278"/>
        <xdr:cNvGrpSpPr/>
      </xdr:nvGrpSpPr>
      <xdr:grpSpPr>
        <a:xfrm>
          <a:off x="9569010" y="1403976"/>
          <a:ext cx="416133" cy="303171"/>
          <a:chOff x="5282629" y="2561166"/>
          <a:chExt cx="432370" cy="303169"/>
        </a:xfrm>
      </xdr:grpSpPr>
      <xdr:sp macro="" textlink="">
        <xdr:nvSpPr>
          <xdr:cNvPr id="280" name="Rounded Rectangle 279"/>
          <xdr:cNvSpPr/>
        </xdr:nvSpPr>
        <xdr:spPr>
          <a:xfrm>
            <a:off x="5282629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</a:t>
            </a:r>
          </a:p>
        </xdr:txBody>
      </xdr:sp>
      <xdr:sp macro="" textlink="">
        <xdr:nvSpPr>
          <xdr:cNvPr id="281" name="Rounded Rectangle 280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</a:t>
            </a:r>
          </a:p>
        </xdr:txBody>
      </xdr:sp>
    </xdr:grpSp>
    <xdr:clientData/>
  </xdr:twoCellAnchor>
  <xdr:twoCellAnchor>
    <xdr:from>
      <xdr:col>358</xdr:col>
      <xdr:colOff>28515</xdr:colOff>
      <xdr:row>13</xdr:row>
      <xdr:rowOff>107958</xdr:rowOff>
    </xdr:from>
    <xdr:to>
      <xdr:col>361</xdr:col>
      <xdr:colOff>101744</xdr:colOff>
      <xdr:row>23</xdr:row>
      <xdr:rowOff>60887</xdr:rowOff>
    </xdr:to>
    <xdr:grpSp>
      <xdr:nvGrpSpPr>
        <xdr:cNvPr id="282" name="Group 15"/>
        <xdr:cNvGrpSpPr/>
      </xdr:nvGrpSpPr>
      <xdr:grpSpPr>
        <a:xfrm>
          <a:off x="41705682" y="1600208"/>
          <a:ext cx="422479" cy="1117096"/>
          <a:chOff x="1727267" y="798550"/>
          <a:chExt cx="438613" cy="1323876"/>
        </a:xfrm>
      </xdr:grpSpPr>
      <xdr:sp macro="" textlink="">
        <xdr:nvSpPr>
          <xdr:cNvPr id="283" name="Rounded Rectangle 282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  <xdr:sp macro="" textlink="">
        <xdr:nvSpPr>
          <xdr:cNvPr id="284" name="Rounded Rectangle 111"/>
          <xdr:cNvSpPr/>
        </xdr:nvSpPr>
        <xdr:spPr>
          <a:xfrm>
            <a:off x="1728442" y="148270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</xdr:grpSp>
    <xdr:clientData/>
  </xdr:twoCellAnchor>
  <xdr:twoCellAnchor>
    <xdr:from>
      <xdr:col>87</xdr:col>
      <xdr:colOff>32324</xdr:colOff>
      <xdr:row>31</xdr:row>
      <xdr:rowOff>24130</xdr:rowOff>
    </xdr:from>
    <xdr:to>
      <xdr:col>92</xdr:col>
      <xdr:colOff>91078</xdr:colOff>
      <xdr:row>34</xdr:row>
      <xdr:rowOff>98108</xdr:rowOff>
    </xdr:to>
    <xdr:sp macro="" textlink="">
      <xdr:nvSpPr>
        <xdr:cNvPr id="285" name="Rounded Rectangle 134"/>
        <xdr:cNvSpPr/>
      </xdr:nvSpPr>
      <xdr:spPr>
        <a:xfrm>
          <a:off x="9976424" y="3548380"/>
          <a:ext cx="630254" cy="416878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379</xdr:col>
      <xdr:colOff>38475</xdr:colOff>
      <xdr:row>16</xdr:row>
      <xdr:rowOff>67056</xdr:rowOff>
    </xdr:from>
    <xdr:to>
      <xdr:col>382</xdr:col>
      <xdr:colOff>113126</xdr:colOff>
      <xdr:row>20</xdr:row>
      <xdr:rowOff>20927</xdr:rowOff>
    </xdr:to>
    <xdr:sp macro="" textlink="">
      <xdr:nvSpPr>
        <xdr:cNvPr id="286" name="Rounded Rectangle 91"/>
        <xdr:cNvSpPr/>
      </xdr:nvSpPr>
      <xdr:spPr>
        <a:xfrm>
          <a:off x="43358175" y="1876806"/>
          <a:ext cx="417551" cy="41107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85</xdr:col>
      <xdr:colOff>23523</xdr:colOff>
      <xdr:row>27</xdr:row>
      <xdr:rowOff>18177</xdr:rowOff>
    </xdr:from>
    <xdr:to>
      <xdr:col>92</xdr:col>
      <xdr:colOff>92328</xdr:colOff>
      <xdr:row>30</xdr:row>
      <xdr:rowOff>93716</xdr:rowOff>
    </xdr:to>
    <xdr:grpSp>
      <xdr:nvGrpSpPr>
        <xdr:cNvPr id="287" name="Group 286"/>
        <xdr:cNvGrpSpPr/>
      </xdr:nvGrpSpPr>
      <xdr:grpSpPr>
        <a:xfrm>
          <a:off x="9918940" y="3140260"/>
          <a:ext cx="883721" cy="424789"/>
          <a:chOff x="9928694" y="117371"/>
          <a:chExt cx="981976" cy="420396"/>
        </a:xfrm>
      </xdr:grpSpPr>
      <xdr:sp macro="" textlink="">
        <xdr:nvSpPr>
          <xdr:cNvPr id="288" name="Rounded Rectangle 91"/>
          <xdr:cNvSpPr/>
        </xdr:nvSpPr>
        <xdr:spPr>
          <a:xfrm>
            <a:off x="9928694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  <xdr:sp macro="" textlink="">
        <xdr:nvSpPr>
          <xdr:cNvPr id="289" name="Rounded Rectangle 91"/>
          <xdr:cNvSpPr/>
        </xdr:nvSpPr>
        <xdr:spPr>
          <a:xfrm>
            <a:off x="1045386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</xdr:grpSp>
    <xdr:clientData/>
  </xdr:twoCellAnchor>
  <xdr:twoCellAnchor>
    <xdr:from>
      <xdr:col>70</xdr:col>
      <xdr:colOff>27516</xdr:colOff>
      <xdr:row>29</xdr:row>
      <xdr:rowOff>35985</xdr:rowOff>
    </xdr:from>
    <xdr:to>
      <xdr:col>75</xdr:col>
      <xdr:colOff>9406</xdr:colOff>
      <xdr:row>34</xdr:row>
      <xdr:rowOff>106637</xdr:rowOff>
    </xdr:to>
    <xdr:grpSp>
      <xdr:nvGrpSpPr>
        <xdr:cNvPr id="290" name="Group 289"/>
        <xdr:cNvGrpSpPr/>
      </xdr:nvGrpSpPr>
      <xdr:grpSpPr>
        <a:xfrm>
          <a:off x="8176683" y="3390902"/>
          <a:ext cx="563973" cy="652735"/>
          <a:chOff x="10456917" y="581902"/>
          <a:chExt cx="461044" cy="885080"/>
        </a:xfrm>
      </xdr:grpSpPr>
      <xdr:sp macro="" textlink="">
        <xdr:nvSpPr>
          <xdr:cNvPr id="291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nutri</a:t>
            </a:r>
          </a:p>
        </xdr:txBody>
      </xdr:sp>
      <xdr:sp macro="" textlink="">
        <xdr:nvSpPr>
          <xdr:cNvPr id="292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nutri</a:t>
            </a:r>
          </a:p>
        </xdr:txBody>
      </xdr:sp>
    </xdr:grpSp>
    <xdr:clientData/>
  </xdr:twoCellAnchor>
  <xdr:twoCellAnchor>
    <xdr:from>
      <xdr:col>463</xdr:col>
      <xdr:colOff>85101</xdr:colOff>
      <xdr:row>21</xdr:row>
      <xdr:rowOff>2368</xdr:rowOff>
    </xdr:from>
    <xdr:to>
      <xdr:col>466</xdr:col>
      <xdr:colOff>51005</xdr:colOff>
      <xdr:row>23</xdr:row>
      <xdr:rowOff>84151</xdr:rowOff>
    </xdr:to>
    <xdr:sp macro="" textlink="">
      <xdr:nvSpPr>
        <xdr:cNvPr id="293" name="Rounded Rectangle 134"/>
        <xdr:cNvSpPr/>
      </xdr:nvSpPr>
      <xdr:spPr>
        <a:xfrm>
          <a:off x="53006001" y="2383618"/>
          <a:ext cx="308804" cy="31038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401</xdr:col>
      <xdr:colOff>50169</xdr:colOff>
      <xdr:row>0</xdr:row>
      <xdr:rowOff>50497</xdr:rowOff>
    </xdr:from>
    <xdr:to>
      <xdr:col>408</xdr:col>
      <xdr:colOff>93450</xdr:colOff>
      <xdr:row>4</xdr:row>
      <xdr:rowOff>21925</xdr:rowOff>
    </xdr:to>
    <xdr:grpSp>
      <xdr:nvGrpSpPr>
        <xdr:cNvPr id="294" name="Group 293"/>
        <xdr:cNvGrpSpPr/>
      </xdr:nvGrpSpPr>
      <xdr:grpSpPr>
        <a:xfrm>
          <a:off x="46733252" y="50497"/>
          <a:ext cx="858198" cy="415928"/>
          <a:chOff x="9940450" y="122586"/>
          <a:chExt cx="958460" cy="421531"/>
        </a:xfrm>
      </xdr:grpSpPr>
      <xdr:sp macro="" textlink="">
        <xdr:nvSpPr>
          <xdr:cNvPr id="295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296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344</xdr:col>
      <xdr:colOff>39824</xdr:colOff>
      <xdr:row>28</xdr:row>
      <xdr:rowOff>58589</xdr:rowOff>
    </xdr:from>
    <xdr:to>
      <xdr:col>347</xdr:col>
      <xdr:colOff>99554</xdr:colOff>
      <xdr:row>36</xdr:row>
      <xdr:rowOff>7980</xdr:rowOff>
    </xdr:to>
    <xdr:grpSp>
      <xdr:nvGrpSpPr>
        <xdr:cNvPr id="297" name="Group 296"/>
        <xdr:cNvGrpSpPr/>
      </xdr:nvGrpSpPr>
      <xdr:grpSpPr>
        <a:xfrm>
          <a:off x="40087157" y="3297089"/>
          <a:ext cx="408980" cy="880724"/>
          <a:chOff x="10456917" y="581902"/>
          <a:chExt cx="461044" cy="885080"/>
        </a:xfrm>
      </xdr:grpSpPr>
      <xdr:sp macro="" textlink="">
        <xdr:nvSpPr>
          <xdr:cNvPr id="298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299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393</xdr:col>
      <xdr:colOff>56891</xdr:colOff>
      <xdr:row>0</xdr:row>
      <xdr:rowOff>52168</xdr:rowOff>
    </xdr:from>
    <xdr:to>
      <xdr:col>400</xdr:col>
      <xdr:colOff>100175</xdr:colOff>
      <xdr:row>4</xdr:row>
      <xdr:rowOff>22496</xdr:rowOff>
    </xdr:to>
    <xdr:grpSp>
      <xdr:nvGrpSpPr>
        <xdr:cNvPr id="300" name="Group 299"/>
        <xdr:cNvGrpSpPr/>
      </xdr:nvGrpSpPr>
      <xdr:grpSpPr>
        <a:xfrm>
          <a:off x="45808641" y="52168"/>
          <a:ext cx="858201" cy="414828"/>
          <a:chOff x="9940450" y="117371"/>
          <a:chExt cx="958460" cy="420396"/>
        </a:xfrm>
      </xdr:grpSpPr>
      <xdr:sp macro="" textlink="">
        <xdr:nvSpPr>
          <xdr:cNvPr id="301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302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335</xdr:col>
      <xdr:colOff>23410</xdr:colOff>
      <xdr:row>20</xdr:row>
      <xdr:rowOff>83738</xdr:rowOff>
    </xdr:from>
    <xdr:to>
      <xdr:col>338</xdr:col>
      <xdr:colOff>93702</xdr:colOff>
      <xdr:row>24</xdr:row>
      <xdr:rowOff>37611</xdr:rowOff>
    </xdr:to>
    <xdr:sp macro="" textlink="">
      <xdr:nvSpPr>
        <xdr:cNvPr id="303" name="Rounded Rectangle 91"/>
        <xdr:cNvSpPr/>
      </xdr:nvSpPr>
      <xdr:spPr>
        <a:xfrm>
          <a:off x="38313910" y="2350688"/>
          <a:ext cx="413192" cy="41107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355</xdr:col>
      <xdr:colOff>36184</xdr:colOff>
      <xdr:row>26</xdr:row>
      <xdr:rowOff>77553</xdr:rowOff>
    </xdr:from>
    <xdr:to>
      <xdr:col>360</xdr:col>
      <xdr:colOff>23714</xdr:colOff>
      <xdr:row>30</xdr:row>
      <xdr:rowOff>37987</xdr:rowOff>
    </xdr:to>
    <xdr:sp macro="" textlink="">
      <xdr:nvSpPr>
        <xdr:cNvPr id="304" name="Rounded Rectangle 134"/>
        <xdr:cNvSpPr/>
      </xdr:nvSpPr>
      <xdr:spPr>
        <a:xfrm>
          <a:off x="40612684" y="3030303"/>
          <a:ext cx="559030" cy="41763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379</xdr:col>
      <xdr:colOff>105785</xdr:colOff>
      <xdr:row>3</xdr:row>
      <xdr:rowOff>105880</xdr:rowOff>
    </xdr:from>
    <xdr:to>
      <xdr:col>384</xdr:col>
      <xdr:colOff>93315</xdr:colOff>
      <xdr:row>7</xdr:row>
      <xdr:rowOff>65877</xdr:rowOff>
    </xdr:to>
    <xdr:sp macro="" textlink="">
      <xdr:nvSpPr>
        <xdr:cNvPr id="305" name="Rounded Rectangle 134"/>
        <xdr:cNvSpPr/>
      </xdr:nvSpPr>
      <xdr:spPr>
        <a:xfrm>
          <a:off x="43425485" y="429730"/>
          <a:ext cx="559030" cy="41719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club</a:t>
          </a:r>
        </a:p>
      </xdr:txBody>
    </xdr:sp>
    <xdr:clientData/>
  </xdr:twoCellAnchor>
  <xdr:twoCellAnchor>
    <xdr:from>
      <xdr:col>393</xdr:col>
      <xdr:colOff>50169</xdr:colOff>
      <xdr:row>6</xdr:row>
      <xdr:rowOff>56650</xdr:rowOff>
    </xdr:from>
    <xdr:to>
      <xdr:col>400</xdr:col>
      <xdr:colOff>93453</xdr:colOff>
      <xdr:row>10</xdr:row>
      <xdr:rowOff>15772</xdr:rowOff>
    </xdr:to>
    <xdr:grpSp>
      <xdr:nvGrpSpPr>
        <xdr:cNvPr id="306" name="Group 305"/>
        <xdr:cNvGrpSpPr/>
      </xdr:nvGrpSpPr>
      <xdr:grpSpPr>
        <a:xfrm>
          <a:off x="45801919" y="733983"/>
          <a:ext cx="858201" cy="424789"/>
          <a:chOff x="9940450" y="117371"/>
          <a:chExt cx="958460" cy="420396"/>
        </a:xfrm>
      </xdr:grpSpPr>
      <xdr:sp macro="" textlink="">
        <xdr:nvSpPr>
          <xdr:cNvPr id="307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308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386</xdr:col>
      <xdr:colOff>47214</xdr:colOff>
      <xdr:row>11</xdr:row>
      <xdr:rowOff>78318</xdr:rowOff>
    </xdr:from>
    <xdr:to>
      <xdr:col>390</xdr:col>
      <xdr:colOff>102905</xdr:colOff>
      <xdr:row>16</xdr:row>
      <xdr:rowOff>32449</xdr:rowOff>
    </xdr:to>
    <xdr:sp macro="" textlink="">
      <xdr:nvSpPr>
        <xdr:cNvPr id="309" name="Rounded Rectangle 134"/>
        <xdr:cNvSpPr/>
      </xdr:nvSpPr>
      <xdr:spPr>
        <a:xfrm>
          <a:off x="44167014" y="1316568"/>
          <a:ext cx="512891" cy="52563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festival</a:t>
          </a:r>
        </a:p>
      </xdr:txBody>
    </xdr:sp>
    <xdr:clientData/>
  </xdr:twoCellAnchor>
  <xdr:twoCellAnchor>
    <xdr:from>
      <xdr:col>80</xdr:col>
      <xdr:colOff>12696</xdr:colOff>
      <xdr:row>1</xdr:row>
      <xdr:rowOff>34613</xdr:rowOff>
    </xdr:from>
    <xdr:to>
      <xdr:col>85</xdr:col>
      <xdr:colOff>80061</xdr:colOff>
      <xdr:row>6</xdr:row>
      <xdr:rowOff>86890</xdr:rowOff>
    </xdr:to>
    <xdr:sp macro="" textlink="">
      <xdr:nvSpPr>
        <xdr:cNvPr id="310" name="Rounded Rectangle 309"/>
        <xdr:cNvSpPr/>
      </xdr:nvSpPr>
      <xdr:spPr>
        <a:xfrm>
          <a:off x="9156696" y="129863"/>
          <a:ext cx="638865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SM</a:t>
          </a:r>
        </a:p>
      </xdr:txBody>
    </xdr:sp>
    <xdr:clientData/>
  </xdr:twoCellAnchor>
  <xdr:twoCellAnchor>
    <xdr:from>
      <xdr:col>383</xdr:col>
      <xdr:colOff>51792</xdr:colOff>
      <xdr:row>38</xdr:row>
      <xdr:rowOff>88652</xdr:rowOff>
    </xdr:from>
    <xdr:to>
      <xdr:col>389</xdr:col>
      <xdr:colOff>7099</xdr:colOff>
      <xdr:row>44</xdr:row>
      <xdr:rowOff>20155</xdr:rowOff>
    </xdr:to>
    <xdr:sp macro="" textlink="">
      <xdr:nvSpPr>
        <xdr:cNvPr id="311" name="Rounded Rectangle 310"/>
        <xdr:cNvSpPr/>
      </xdr:nvSpPr>
      <xdr:spPr>
        <a:xfrm>
          <a:off x="43828692" y="4413002"/>
          <a:ext cx="641107" cy="61730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66</xdr:col>
      <xdr:colOff>34264</xdr:colOff>
      <xdr:row>1</xdr:row>
      <xdr:rowOff>32089</xdr:rowOff>
    </xdr:from>
    <xdr:to>
      <xdr:col>70</xdr:col>
      <xdr:colOff>90643</xdr:colOff>
      <xdr:row>5</xdr:row>
      <xdr:rowOff>84882</xdr:rowOff>
    </xdr:to>
    <xdr:sp macro="" textlink="">
      <xdr:nvSpPr>
        <xdr:cNvPr id="312" name="Rounded Rectangle 311"/>
        <xdr:cNvSpPr/>
      </xdr:nvSpPr>
      <xdr:spPr>
        <a:xfrm>
          <a:off x="7578064" y="127339"/>
          <a:ext cx="513579" cy="50999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76</xdr:col>
      <xdr:colOff>30404</xdr:colOff>
      <xdr:row>7</xdr:row>
      <xdr:rowOff>38189</xdr:rowOff>
    </xdr:from>
    <xdr:to>
      <xdr:col>80</xdr:col>
      <xdr:colOff>91141</xdr:colOff>
      <xdr:row>11</xdr:row>
      <xdr:rowOff>90981</xdr:rowOff>
    </xdr:to>
    <xdr:sp macro="" textlink="">
      <xdr:nvSpPr>
        <xdr:cNvPr id="313" name="Rounded Rectangle 312"/>
        <xdr:cNvSpPr/>
      </xdr:nvSpPr>
      <xdr:spPr>
        <a:xfrm>
          <a:off x="8717204" y="819239"/>
          <a:ext cx="517937" cy="50999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355</xdr:col>
      <xdr:colOff>13448</xdr:colOff>
      <xdr:row>30</xdr:row>
      <xdr:rowOff>114832</xdr:rowOff>
    </xdr:from>
    <xdr:to>
      <xdr:col>359</xdr:col>
      <xdr:colOff>78316</xdr:colOff>
      <xdr:row>36</xdr:row>
      <xdr:rowOff>41975</xdr:rowOff>
    </xdr:to>
    <xdr:sp macro="" textlink="">
      <xdr:nvSpPr>
        <xdr:cNvPr id="314" name="Rounded Rectangle 69"/>
        <xdr:cNvSpPr/>
      </xdr:nvSpPr>
      <xdr:spPr>
        <a:xfrm>
          <a:off x="40589948" y="3524782"/>
          <a:ext cx="522068" cy="61294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350</xdr:col>
      <xdr:colOff>111829</xdr:colOff>
      <xdr:row>25</xdr:row>
      <xdr:rowOff>62755</xdr:rowOff>
    </xdr:from>
    <xdr:to>
      <xdr:col>354</xdr:col>
      <xdr:colOff>50637</xdr:colOff>
      <xdr:row>37</xdr:row>
      <xdr:rowOff>38659</xdr:rowOff>
    </xdr:to>
    <xdr:grpSp>
      <xdr:nvGrpSpPr>
        <xdr:cNvPr id="315" name="Group 314"/>
        <xdr:cNvGrpSpPr/>
      </xdr:nvGrpSpPr>
      <xdr:grpSpPr>
        <a:xfrm>
          <a:off x="40857662" y="2952005"/>
          <a:ext cx="404475" cy="1372904"/>
          <a:chOff x="5522120" y="1084876"/>
          <a:chExt cx="434051" cy="1365431"/>
        </a:xfrm>
      </xdr:grpSpPr>
      <xdr:grpSp>
        <xdr:nvGrpSpPr>
          <xdr:cNvPr id="316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320" name="Rounded Rectangle 319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321" name="Rounded Rectangle 91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317" name="Group 88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318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319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70</xdr:col>
      <xdr:colOff>25401</xdr:colOff>
      <xdr:row>39</xdr:row>
      <xdr:rowOff>50802</xdr:rowOff>
    </xdr:from>
    <xdr:to>
      <xdr:col>74</xdr:col>
      <xdr:colOff>88900</xdr:colOff>
      <xdr:row>41</xdr:row>
      <xdr:rowOff>114662</xdr:rowOff>
    </xdr:to>
    <xdr:sp macro="" textlink="">
      <xdr:nvSpPr>
        <xdr:cNvPr id="322" name="Rounded Rectangle 29"/>
        <xdr:cNvSpPr/>
      </xdr:nvSpPr>
      <xdr:spPr>
        <a:xfrm>
          <a:off x="8026401" y="4489452"/>
          <a:ext cx="520699" cy="29246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323</xdr:col>
      <xdr:colOff>27695</xdr:colOff>
      <xdr:row>10</xdr:row>
      <xdr:rowOff>115131</xdr:rowOff>
    </xdr:from>
    <xdr:to>
      <xdr:col>325</xdr:col>
      <xdr:colOff>89993</xdr:colOff>
      <xdr:row>13</xdr:row>
      <xdr:rowOff>78199</xdr:rowOff>
    </xdr:to>
    <xdr:sp macro="" textlink="">
      <xdr:nvSpPr>
        <xdr:cNvPr id="323" name="Rounded Rectangle 134"/>
        <xdr:cNvSpPr/>
      </xdr:nvSpPr>
      <xdr:spPr>
        <a:xfrm>
          <a:off x="36946595" y="1239081"/>
          <a:ext cx="290898" cy="30596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391</xdr:col>
      <xdr:colOff>40865</xdr:colOff>
      <xdr:row>11</xdr:row>
      <xdr:rowOff>82802</xdr:rowOff>
    </xdr:from>
    <xdr:to>
      <xdr:col>393</xdr:col>
      <xdr:colOff>115172</xdr:colOff>
      <xdr:row>15</xdr:row>
      <xdr:rowOff>29138</xdr:rowOff>
    </xdr:to>
    <xdr:sp macro="" textlink="">
      <xdr:nvSpPr>
        <xdr:cNvPr id="324" name="Rounded Rectangle 29"/>
        <xdr:cNvSpPr/>
      </xdr:nvSpPr>
      <xdr:spPr>
        <a:xfrm>
          <a:off x="44732165" y="1321052"/>
          <a:ext cx="302907" cy="4035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383</xdr:col>
      <xdr:colOff>49074</xdr:colOff>
      <xdr:row>18</xdr:row>
      <xdr:rowOff>68163</xdr:rowOff>
    </xdr:from>
    <xdr:to>
      <xdr:col>384</xdr:col>
      <xdr:colOff>110772</xdr:colOff>
      <xdr:row>20</xdr:row>
      <xdr:rowOff>21457</xdr:rowOff>
    </xdr:to>
    <xdr:sp macro="" textlink="">
      <xdr:nvSpPr>
        <xdr:cNvPr id="325" name="Rounded Rectangle 29"/>
        <xdr:cNvSpPr/>
      </xdr:nvSpPr>
      <xdr:spPr>
        <a:xfrm>
          <a:off x="43825974" y="2106513"/>
          <a:ext cx="175998" cy="181894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389</xdr:col>
      <xdr:colOff>60280</xdr:colOff>
      <xdr:row>16</xdr:row>
      <xdr:rowOff>68164</xdr:rowOff>
    </xdr:from>
    <xdr:to>
      <xdr:col>391</xdr:col>
      <xdr:colOff>5561</xdr:colOff>
      <xdr:row>18</xdr:row>
      <xdr:rowOff>21458</xdr:rowOff>
    </xdr:to>
    <xdr:sp macro="" textlink="">
      <xdr:nvSpPr>
        <xdr:cNvPr id="326" name="Rounded Rectangle 29"/>
        <xdr:cNvSpPr/>
      </xdr:nvSpPr>
      <xdr:spPr>
        <a:xfrm>
          <a:off x="44522980" y="1877914"/>
          <a:ext cx="173881" cy="18189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389</xdr:col>
      <xdr:colOff>52314</xdr:colOff>
      <xdr:row>28</xdr:row>
      <xdr:rowOff>58273</xdr:rowOff>
    </xdr:from>
    <xdr:to>
      <xdr:col>392</xdr:col>
      <xdr:colOff>105298</xdr:colOff>
      <xdr:row>40</xdr:row>
      <xdr:rowOff>36293</xdr:rowOff>
    </xdr:to>
    <xdr:grpSp>
      <xdr:nvGrpSpPr>
        <xdr:cNvPr id="327" name="Group 326"/>
        <xdr:cNvGrpSpPr/>
      </xdr:nvGrpSpPr>
      <xdr:grpSpPr>
        <a:xfrm>
          <a:off x="45338397" y="3296773"/>
          <a:ext cx="402234" cy="1375020"/>
          <a:chOff x="5522120" y="1084876"/>
          <a:chExt cx="434051" cy="1365431"/>
        </a:xfrm>
      </xdr:grpSpPr>
      <xdr:grpSp>
        <xdr:nvGrpSpPr>
          <xdr:cNvPr id="328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332" name="Rounded Rectangle 33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333" name="Rounded Rectangle 332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329" name="Group 87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330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331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393</xdr:col>
      <xdr:colOff>60886</xdr:colOff>
      <xdr:row>37</xdr:row>
      <xdr:rowOff>62755</xdr:rowOff>
    </xdr:from>
    <xdr:to>
      <xdr:col>396</xdr:col>
      <xdr:colOff>112012</xdr:colOff>
      <xdr:row>40</xdr:row>
      <xdr:rowOff>28438</xdr:rowOff>
    </xdr:to>
    <xdr:sp macro="" textlink="">
      <xdr:nvSpPr>
        <xdr:cNvPr id="334" name="Rounded Rectangle 91"/>
        <xdr:cNvSpPr/>
      </xdr:nvSpPr>
      <xdr:spPr>
        <a:xfrm>
          <a:off x="44980786" y="4272805"/>
          <a:ext cx="394026" cy="308583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ff</a:t>
          </a:r>
        </a:p>
      </xdr:txBody>
    </xdr:sp>
    <xdr:clientData/>
  </xdr:twoCellAnchor>
  <xdr:twoCellAnchor>
    <xdr:from>
      <xdr:col>67</xdr:col>
      <xdr:colOff>13280</xdr:colOff>
      <xdr:row>39</xdr:row>
      <xdr:rowOff>38226</xdr:rowOff>
    </xdr:from>
    <xdr:to>
      <xdr:col>69</xdr:col>
      <xdr:colOff>75579</xdr:colOff>
      <xdr:row>41</xdr:row>
      <xdr:rowOff>115662</xdr:rowOff>
    </xdr:to>
    <xdr:sp macro="" textlink="">
      <xdr:nvSpPr>
        <xdr:cNvPr id="335" name="Rounded Rectangle 134"/>
        <xdr:cNvSpPr/>
      </xdr:nvSpPr>
      <xdr:spPr>
        <a:xfrm>
          <a:off x="7671380" y="4476876"/>
          <a:ext cx="290899" cy="3060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360</xdr:col>
      <xdr:colOff>72268</xdr:colOff>
      <xdr:row>30</xdr:row>
      <xdr:rowOff>50555</xdr:rowOff>
    </xdr:from>
    <xdr:to>
      <xdr:col>363</xdr:col>
      <xdr:colOff>18800</xdr:colOff>
      <xdr:row>36</xdr:row>
      <xdr:rowOff>16942</xdr:rowOff>
    </xdr:to>
    <xdr:grpSp>
      <xdr:nvGrpSpPr>
        <xdr:cNvPr id="336" name="Group 335"/>
        <xdr:cNvGrpSpPr/>
      </xdr:nvGrpSpPr>
      <xdr:grpSpPr>
        <a:xfrm>
          <a:off x="41982268" y="3521888"/>
          <a:ext cx="295782" cy="664887"/>
          <a:chOff x="3469197" y="2226011"/>
          <a:chExt cx="570238" cy="669781"/>
        </a:xfrm>
      </xdr:grpSpPr>
      <xdr:sp macro="" textlink="">
        <xdr:nvSpPr>
          <xdr:cNvPr id="337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338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71</xdr:col>
      <xdr:colOff>16442</xdr:colOff>
      <xdr:row>27</xdr:row>
      <xdr:rowOff>29048</xdr:rowOff>
    </xdr:from>
    <xdr:to>
      <xdr:col>74</xdr:col>
      <xdr:colOff>88148</xdr:colOff>
      <xdr:row>28</xdr:row>
      <xdr:rowOff>96096</xdr:rowOff>
    </xdr:to>
    <xdr:grpSp>
      <xdr:nvGrpSpPr>
        <xdr:cNvPr id="339" name="Group 338"/>
        <xdr:cNvGrpSpPr/>
      </xdr:nvGrpSpPr>
      <xdr:grpSpPr>
        <a:xfrm>
          <a:off x="8282025" y="3151131"/>
          <a:ext cx="420956" cy="183465"/>
          <a:chOff x="5772150" y="2554534"/>
          <a:chExt cx="438149" cy="292351"/>
        </a:xfrm>
      </xdr:grpSpPr>
      <xdr:sp macro="" textlink="">
        <xdr:nvSpPr>
          <xdr:cNvPr id="340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41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409</xdr:col>
      <xdr:colOff>60279</xdr:colOff>
      <xdr:row>32</xdr:row>
      <xdr:rowOff>83727</xdr:rowOff>
    </xdr:from>
    <xdr:to>
      <xdr:col>411</xdr:col>
      <xdr:colOff>5560</xdr:colOff>
      <xdr:row>34</xdr:row>
      <xdr:rowOff>32664</xdr:rowOff>
    </xdr:to>
    <xdr:sp macro="" textlink="">
      <xdr:nvSpPr>
        <xdr:cNvPr id="342" name="Rounded Rectangle 29"/>
        <xdr:cNvSpPr/>
      </xdr:nvSpPr>
      <xdr:spPr>
        <a:xfrm>
          <a:off x="46808979" y="3722277"/>
          <a:ext cx="173881" cy="1775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401</xdr:col>
      <xdr:colOff>52073</xdr:colOff>
      <xdr:row>26</xdr:row>
      <xdr:rowOff>94006</xdr:rowOff>
    </xdr:from>
    <xdr:to>
      <xdr:col>404</xdr:col>
      <xdr:colOff>9963</xdr:colOff>
      <xdr:row>31</xdr:row>
      <xdr:rowOff>17929</xdr:rowOff>
    </xdr:to>
    <xdr:sp macro="" textlink="">
      <xdr:nvSpPr>
        <xdr:cNvPr id="343" name="Rounded Rectangle 29"/>
        <xdr:cNvSpPr/>
      </xdr:nvSpPr>
      <xdr:spPr>
        <a:xfrm>
          <a:off x="45886373" y="3046756"/>
          <a:ext cx="300790" cy="49542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antis</a:t>
          </a:r>
        </a:p>
      </xdr:txBody>
    </xdr:sp>
    <xdr:clientData/>
  </xdr:twoCellAnchor>
  <xdr:twoCellAnchor>
    <xdr:from>
      <xdr:col>415</xdr:col>
      <xdr:colOff>33385</xdr:colOff>
      <xdr:row>25</xdr:row>
      <xdr:rowOff>63680</xdr:rowOff>
    </xdr:from>
    <xdr:to>
      <xdr:col>416</xdr:col>
      <xdr:colOff>90727</xdr:colOff>
      <xdr:row>27</xdr:row>
      <xdr:rowOff>16975</xdr:rowOff>
    </xdr:to>
    <xdr:sp macro="" textlink="">
      <xdr:nvSpPr>
        <xdr:cNvPr id="344" name="Rounded Rectangle 29"/>
        <xdr:cNvSpPr/>
      </xdr:nvSpPr>
      <xdr:spPr>
        <a:xfrm>
          <a:off x="47467885" y="2902130"/>
          <a:ext cx="171642" cy="18189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417</xdr:col>
      <xdr:colOff>51312</xdr:colOff>
      <xdr:row>27</xdr:row>
      <xdr:rowOff>97174</xdr:rowOff>
    </xdr:from>
    <xdr:to>
      <xdr:col>420</xdr:col>
      <xdr:colOff>4854</xdr:colOff>
      <xdr:row>30</xdr:row>
      <xdr:rowOff>51549</xdr:rowOff>
    </xdr:to>
    <xdr:sp macro="" textlink="">
      <xdr:nvSpPr>
        <xdr:cNvPr id="345" name="Rounded Rectangle 29"/>
        <xdr:cNvSpPr/>
      </xdr:nvSpPr>
      <xdr:spPr>
        <a:xfrm>
          <a:off x="47714412" y="3164224"/>
          <a:ext cx="296442" cy="2972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87</xdr:col>
      <xdr:colOff>30132</xdr:colOff>
      <xdr:row>35</xdr:row>
      <xdr:rowOff>30869</xdr:rowOff>
    </xdr:from>
    <xdr:to>
      <xdr:col>92</xdr:col>
      <xdr:colOff>84544</xdr:colOff>
      <xdr:row>38</xdr:row>
      <xdr:rowOff>106927</xdr:rowOff>
    </xdr:to>
    <xdr:sp macro="" textlink="">
      <xdr:nvSpPr>
        <xdr:cNvPr id="346" name="Rounded Rectangle 134"/>
        <xdr:cNvSpPr/>
      </xdr:nvSpPr>
      <xdr:spPr>
        <a:xfrm>
          <a:off x="9974232" y="4012319"/>
          <a:ext cx="625912" cy="41895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pépin</a:t>
          </a:r>
        </a:p>
      </xdr:txBody>
    </xdr:sp>
    <xdr:clientData/>
  </xdr:twoCellAnchor>
  <xdr:twoCellAnchor>
    <xdr:from>
      <xdr:col>329</xdr:col>
      <xdr:colOff>110068</xdr:colOff>
      <xdr:row>5</xdr:row>
      <xdr:rowOff>86944</xdr:rowOff>
    </xdr:from>
    <xdr:to>
      <xdr:col>333</xdr:col>
      <xdr:colOff>112401</xdr:colOff>
      <xdr:row>5</xdr:row>
      <xdr:rowOff>86944</xdr:rowOff>
    </xdr:to>
    <xdr:cxnSp macro="">
      <xdr:nvCxnSpPr>
        <xdr:cNvPr id="347" name="Straight Connector 18"/>
        <xdr:cNvCxnSpPr/>
      </xdr:nvCxnSpPr>
      <xdr:spPr>
        <a:xfrm flipV="1">
          <a:off x="37714768" y="639394"/>
          <a:ext cx="459533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22898</xdr:colOff>
      <xdr:row>13</xdr:row>
      <xdr:rowOff>32494</xdr:rowOff>
    </xdr:from>
    <xdr:to>
      <xdr:col>105</xdr:col>
      <xdr:colOff>85565</xdr:colOff>
      <xdr:row>16</xdr:row>
      <xdr:rowOff>102979</xdr:rowOff>
    </xdr:to>
    <xdr:sp macro="" textlink="">
      <xdr:nvSpPr>
        <xdr:cNvPr id="348" name="Rounded Rectangle 91"/>
        <xdr:cNvSpPr/>
      </xdr:nvSpPr>
      <xdr:spPr>
        <a:xfrm>
          <a:off x="11681498" y="1499344"/>
          <a:ext cx="405567" cy="413385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62</xdr:col>
      <xdr:colOff>27133</xdr:colOff>
      <xdr:row>27</xdr:row>
      <xdr:rowOff>26142</xdr:rowOff>
    </xdr:from>
    <xdr:to>
      <xdr:col>65</xdr:col>
      <xdr:colOff>89800</xdr:colOff>
      <xdr:row>30</xdr:row>
      <xdr:rowOff>96627</xdr:rowOff>
    </xdr:to>
    <xdr:sp macro="" textlink="">
      <xdr:nvSpPr>
        <xdr:cNvPr id="349" name="Rounded Rectangle 91"/>
        <xdr:cNvSpPr/>
      </xdr:nvSpPr>
      <xdr:spPr>
        <a:xfrm>
          <a:off x="7113733" y="3093192"/>
          <a:ext cx="405567" cy="413385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354</xdr:col>
      <xdr:colOff>55832</xdr:colOff>
      <xdr:row>5</xdr:row>
      <xdr:rowOff>99486</xdr:rowOff>
    </xdr:from>
    <xdr:to>
      <xdr:col>356</xdr:col>
      <xdr:colOff>108077</xdr:colOff>
      <xdr:row>7</xdr:row>
      <xdr:rowOff>44066</xdr:rowOff>
    </xdr:to>
    <xdr:sp macro="" textlink="">
      <xdr:nvSpPr>
        <xdr:cNvPr id="350" name="Rounded Rectangle 29"/>
        <xdr:cNvSpPr/>
      </xdr:nvSpPr>
      <xdr:spPr>
        <a:xfrm>
          <a:off x="40518032" y="651936"/>
          <a:ext cx="280845" cy="17318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vic</a:t>
          </a:r>
        </a:p>
      </xdr:txBody>
    </xdr:sp>
    <xdr:clientData/>
  </xdr:twoCellAnchor>
  <xdr:twoCellAnchor>
    <xdr:from>
      <xdr:col>384</xdr:col>
      <xdr:colOff>35998</xdr:colOff>
      <xdr:row>23</xdr:row>
      <xdr:rowOff>86839</xdr:rowOff>
    </xdr:from>
    <xdr:to>
      <xdr:col>385</xdr:col>
      <xdr:colOff>93340</xdr:colOff>
      <xdr:row>25</xdr:row>
      <xdr:rowOff>30173</xdr:rowOff>
    </xdr:to>
    <xdr:sp macro="" textlink="">
      <xdr:nvSpPr>
        <xdr:cNvPr id="351" name="Rounded Rectangle 29"/>
        <xdr:cNvSpPr/>
      </xdr:nvSpPr>
      <xdr:spPr>
        <a:xfrm>
          <a:off x="43927198" y="2696689"/>
          <a:ext cx="171642" cy="17193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335</xdr:col>
      <xdr:colOff>4242</xdr:colOff>
      <xdr:row>4</xdr:row>
      <xdr:rowOff>105855</xdr:rowOff>
    </xdr:from>
    <xdr:to>
      <xdr:col>338</xdr:col>
      <xdr:colOff>86992</xdr:colOff>
      <xdr:row>6</xdr:row>
      <xdr:rowOff>58007</xdr:rowOff>
    </xdr:to>
    <xdr:sp macro="" textlink="">
      <xdr:nvSpPr>
        <xdr:cNvPr id="352" name="Rounded Rectangle 29"/>
        <xdr:cNvSpPr/>
      </xdr:nvSpPr>
      <xdr:spPr>
        <a:xfrm>
          <a:off x="38294742" y="544005"/>
          <a:ext cx="425650" cy="180752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forest</a:t>
          </a:r>
        </a:p>
      </xdr:txBody>
    </xdr:sp>
    <xdr:clientData/>
  </xdr:twoCellAnchor>
  <xdr:twoCellAnchor>
    <xdr:from>
      <xdr:col>330</xdr:col>
      <xdr:colOff>112113</xdr:colOff>
      <xdr:row>30</xdr:row>
      <xdr:rowOff>84795</xdr:rowOff>
    </xdr:from>
    <xdr:to>
      <xdr:col>333</xdr:col>
      <xdr:colOff>58644</xdr:colOff>
      <xdr:row>36</xdr:row>
      <xdr:rowOff>46824</xdr:rowOff>
    </xdr:to>
    <xdr:grpSp>
      <xdr:nvGrpSpPr>
        <xdr:cNvPr id="353" name="Group 352"/>
        <xdr:cNvGrpSpPr/>
      </xdr:nvGrpSpPr>
      <xdr:grpSpPr>
        <a:xfrm>
          <a:off x="38529613" y="3556128"/>
          <a:ext cx="295781" cy="660529"/>
          <a:chOff x="3469197" y="2226011"/>
          <a:chExt cx="570238" cy="669781"/>
        </a:xfrm>
      </xdr:grpSpPr>
      <xdr:sp macro="" textlink="">
        <xdr:nvSpPr>
          <xdr:cNvPr id="354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355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325</xdr:col>
      <xdr:colOff>46569</xdr:colOff>
      <xdr:row>28</xdr:row>
      <xdr:rowOff>35985</xdr:rowOff>
    </xdr:from>
    <xdr:to>
      <xdr:col>327</xdr:col>
      <xdr:colOff>108867</xdr:colOff>
      <xdr:row>30</xdr:row>
      <xdr:rowOff>115469</xdr:rowOff>
    </xdr:to>
    <xdr:sp macro="" textlink="">
      <xdr:nvSpPr>
        <xdr:cNvPr id="356" name="Rounded Rectangle 134"/>
        <xdr:cNvSpPr/>
      </xdr:nvSpPr>
      <xdr:spPr>
        <a:xfrm>
          <a:off x="37194069" y="3217335"/>
          <a:ext cx="290898" cy="30808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98</xdr:col>
      <xdr:colOff>25666</xdr:colOff>
      <xdr:row>39</xdr:row>
      <xdr:rowOff>43631</xdr:rowOff>
    </xdr:from>
    <xdr:to>
      <xdr:col>101</xdr:col>
      <xdr:colOff>95268</xdr:colOff>
      <xdr:row>44</xdr:row>
      <xdr:rowOff>109696</xdr:rowOff>
    </xdr:to>
    <xdr:sp macro="" textlink="">
      <xdr:nvSpPr>
        <xdr:cNvPr id="357" name="Rounded Rectangle 134"/>
        <xdr:cNvSpPr/>
      </xdr:nvSpPr>
      <xdr:spPr>
        <a:xfrm>
          <a:off x="11227066" y="4482281"/>
          <a:ext cx="412502" cy="637565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semi</a:t>
          </a:r>
        </a:p>
      </xdr:txBody>
    </xdr:sp>
    <xdr:clientData/>
  </xdr:twoCellAnchor>
  <xdr:twoCellAnchor>
    <xdr:from>
      <xdr:col>102</xdr:col>
      <xdr:colOff>29885</xdr:colOff>
      <xdr:row>39</xdr:row>
      <xdr:rowOff>37280</xdr:rowOff>
    </xdr:from>
    <xdr:to>
      <xdr:col>105</xdr:col>
      <xdr:colOff>99487</xdr:colOff>
      <xdr:row>44</xdr:row>
      <xdr:rowOff>103345</xdr:rowOff>
    </xdr:to>
    <xdr:sp macro="" textlink="">
      <xdr:nvSpPr>
        <xdr:cNvPr id="358" name="Rounded Rectangle 134"/>
        <xdr:cNvSpPr/>
      </xdr:nvSpPr>
      <xdr:spPr>
        <a:xfrm>
          <a:off x="11688485" y="4475930"/>
          <a:ext cx="412502" cy="637565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106</xdr:col>
      <xdr:colOff>23533</xdr:colOff>
      <xdr:row>30</xdr:row>
      <xdr:rowOff>41514</xdr:rowOff>
    </xdr:from>
    <xdr:to>
      <xdr:col>109</xdr:col>
      <xdr:colOff>93135</xdr:colOff>
      <xdr:row>36</xdr:row>
      <xdr:rowOff>99485</xdr:rowOff>
    </xdr:to>
    <xdr:sp macro="" textlink="">
      <xdr:nvSpPr>
        <xdr:cNvPr id="359" name="Rounded Rectangle 134"/>
        <xdr:cNvSpPr/>
      </xdr:nvSpPr>
      <xdr:spPr>
        <a:xfrm>
          <a:off x="12139333" y="3451464"/>
          <a:ext cx="412502" cy="74377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robots</a:t>
          </a:r>
        </a:p>
      </xdr:txBody>
    </xdr:sp>
    <xdr:clientData/>
  </xdr:twoCellAnchor>
  <xdr:twoCellAnchor>
    <xdr:from>
      <xdr:col>89</xdr:col>
      <xdr:colOff>35998</xdr:colOff>
      <xdr:row>11</xdr:row>
      <xdr:rowOff>35983</xdr:rowOff>
    </xdr:from>
    <xdr:to>
      <xdr:col>94</xdr:col>
      <xdr:colOff>88917</xdr:colOff>
      <xdr:row>14</xdr:row>
      <xdr:rowOff>110067</xdr:rowOff>
    </xdr:to>
    <xdr:grpSp>
      <xdr:nvGrpSpPr>
        <xdr:cNvPr id="360" name="Group 359"/>
        <xdr:cNvGrpSpPr/>
      </xdr:nvGrpSpPr>
      <xdr:grpSpPr>
        <a:xfrm>
          <a:off x="10397081" y="1295400"/>
          <a:ext cx="635003" cy="423334"/>
          <a:chOff x="9525014" y="4053417"/>
          <a:chExt cx="635003" cy="459462"/>
        </a:xfrm>
      </xdr:grpSpPr>
      <xdr:sp macro="" textlink="">
        <xdr:nvSpPr>
          <xdr:cNvPr id="361" name="Rounded Rectangle 134"/>
          <xdr:cNvSpPr/>
        </xdr:nvSpPr>
        <xdr:spPr>
          <a:xfrm>
            <a:off x="9859450" y="4059769"/>
            <a:ext cx="300567" cy="453110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anx</a:t>
            </a:r>
          </a:p>
        </xdr:txBody>
      </xdr:sp>
      <xdr:sp macro="" textlink="">
        <xdr:nvSpPr>
          <xdr:cNvPr id="362" name="Rounded Rectangle 134"/>
          <xdr:cNvSpPr/>
        </xdr:nvSpPr>
        <xdr:spPr>
          <a:xfrm>
            <a:off x="9525014" y="4053417"/>
            <a:ext cx="300567" cy="453110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anx</a:t>
            </a:r>
          </a:p>
        </xdr:txBody>
      </xdr:sp>
    </xdr:grpSp>
    <xdr:clientData/>
  </xdr:twoCellAnchor>
  <xdr:twoCellAnchor>
    <xdr:from>
      <xdr:col>83</xdr:col>
      <xdr:colOff>27396</xdr:colOff>
      <xdr:row>20</xdr:row>
      <xdr:rowOff>28437</xdr:rowOff>
    </xdr:from>
    <xdr:to>
      <xdr:col>92</xdr:col>
      <xdr:colOff>99485</xdr:colOff>
      <xdr:row>24</xdr:row>
      <xdr:rowOff>112623</xdr:rowOff>
    </xdr:to>
    <xdr:grpSp>
      <xdr:nvGrpSpPr>
        <xdr:cNvPr id="363" name="Group 362"/>
        <xdr:cNvGrpSpPr/>
      </xdr:nvGrpSpPr>
      <xdr:grpSpPr>
        <a:xfrm>
          <a:off x="9689979" y="2335604"/>
          <a:ext cx="1119839" cy="549852"/>
          <a:chOff x="6288493" y="2024454"/>
          <a:chExt cx="1133200" cy="549852"/>
        </a:xfrm>
      </xdr:grpSpPr>
      <xdr:sp macro="" textlink="">
        <xdr:nvSpPr>
          <xdr:cNvPr id="364" name="Rounded Rectangle 134"/>
          <xdr:cNvSpPr/>
        </xdr:nvSpPr>
        <xdr:spPr>
          <a:xfrm>
            <a:off x="6876926" y="2024454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  <xdr:sp macro="" textlink="">
        <xdr:nvSpPr>
          <xdr:cNvPr id="365" name="Rounded Rectangle 134"/>
          <xdr:cNvSpPr/>
        </xdr:nvSpPr>
        <xdr:spPr>
          <a:xfrm>
            <a:off x="6288493" y="2028687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</xdr:grpSp>
    <xdr:clientData/>
  </xdr:twoCellAnchor>
  <xdr:twoCellAnchor>
    <xdr:from>
      <xdr:col>95</xdr:col>
      <xdr:colOff>25402</xdr:colOff>
      <xdr:row>17</xdr:row>
      <xdr:rowOff>25403</xdr:rowOff>
    </xdr:from>
    <xdr:to>
      <xdr:col>98</xdr:col>
      <xdr:colOff>104346</xdr:colOff>
      <xdr:row>21</xdr:row>
      <xdr:rowOff>110445</xdr:rowOff>
    </xdr:to>
    <xdr:sp macro="" textlink="">
      <xdr:nvSpPr>
        <xdr:cNvPr id="366" name="Rounded Rectangle 111"/>
        <xdr:cNvSpPr/>
      </xdr:nvSpPr>
      <xdr:spPr>
        <a:xfrm>
          <a:off x="10883902" y="1949453"/>
          <a:ext cx="421844" cy="542242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conserv</a:t>
          </a:r>
        </a:p>
      </xdr:txBody>
    </xdr:sp>
    <xdr:clientData/>
  </xdr:twoCellAnchor>
  <xdr:twoCellAnchor>
    <xdr:from>
      <xdr:col>83</xdr:col>
      <xdr:colOff>34711</xdr:colOff>
      <xdr:row>16</xdr:row>
      <xdr:rowOff>38262</xdr:rowOff>
    </xdr:from>
    <xdr:to>
      <xdr:col>86</xdr:col>
      <xdr:colOff>96563</xdr:colOff>
      <xdr:row>19</xdr:row>
      <xdr:rowOff>108531</xdr:rowOff>
    </xdr:to>
    <xdr:sp macro="" textlink="">
      <xdr:nvSpPr>
        <xdr:cNvPr id="367" name="Rounded Rectangle 91"/>
        <xdr:cNvSpPr/>
      </xdr:nvSpPr>
      <xdr:spPr>
        <a:xfrm>
          <a:off x="9521611" y="1848012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99</xdr:col>
      <xdr:colOff>25397</xdr:colOff>
      <xdr:row>23</xdr:row>
      <xdr:rowOff>14815</xdr:rowOff>
    </xdr:from>
    <xdr:to>
      <xdr:col>105</xdr:col>
      <xdr:colOff>86042</xdr:colOff>
      <xdr:row>26</xdr:row>
      <xdr:rowOff>90873</xdr:rowOff>
    </xdr:to>
    <xdr:sp macro="" textlink="">
      <xdr:nvSpPr>
        <xdr:cNvPr id="368" name="Rounded Rectangle 134"/>
        <xdr:cNvSpPr/>
      </xdr:nvSpPr>
      <xdr:spPr>
        <a:xfrm>
          <a:off x="11341097" y="2624665"/>
          <a:ext cx="746445" cy="41895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adn</a:t>
          </a:r>
        </a:p>
      </xdr:txBody>
    </xdr:sp>
    <xdr:clientData/>
  </xdr:twoCellAnchor>
  <xdr:twoCellAnchor>
    <xdr:from>
      <xdr:col>95</xdr:col>
      <xdr:colOff>25403</xdr:colOff>
      <xdr:row>29</xdr:row>
      <xdr:rowOff>25399</xdr:rowOff>
    </xdr:from>
    <xdr:to>
      <xdr:col>100</xdr:col>
      <xdr:colOff>79814</xdr:colOff>
      <xdr:row>32</xdr:row>
      <xdr:rowOff>101456</xdr:rowOff>
    </xdr:to>
    <xdr:sp macro="" textlink="">
      <xdr:nvSpPr>
        <xdr:cNvPr id="369" name="Rounded Rectangle 134"/>
        <xdr:cNvSpPr/>
      </xdr:nvSpPr>
      <xdr:spPr>
        <a:xfrm>
          <a:off x="10883903" y="3321049"/>
          <a:ext cx="625911" cy="418957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ferme</a:t>
          </a:r>
        </a:p>
      </xdr:txBody>
    </xdr:sp>
    <xdr:clientData/>
  </xdr:twoCellAnchor>
  <xdr:twoCellAnchor>
    <xdr:from>
      <xdr:col>64</xdr:col>
      <xdr:colOff>14818</xdr:colOff>
      <xdr:row>22</xdr:row>
      <xdr:rowOff>25401</xdr:rowOff>
    </xdr:from>
    <xdr:to>
      <xdr:col>67</xdr:col>
      <xdr:colOff>75110</xdr:colOff>
      <xdr:row>24</xdr:row>
      <xdr:rowOff>112501</xdr:rowOff>
    </xdr:to>
    <xdr:sp macro="" textlink="">
      <xdr:nvSpPr>
        <xdr:cNvPr id="370" name="Rounded Rectangle 91"/>
        <xdr:cNvSpPr/>
      </xdr:nvSpPr>
      <xdr:spPr>
        <a:xfrm>
          <a:off x="7330018" y="2520951"/>
          <a:ext cx="403192" cy="315700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76</xdr:col>
      <xdr:colOff>17329</xdr:colOff>
      <xdr:row>44</xdr:row>
      <xdr:rowOff>46905</xdr:rowOff>
    </xdr:from>
    <xdr:to>
      <xdr:col>81</xdr:col>
      <xdr:colOff>78317</xdr:colOff>
      <xdr:row>48</xdr:row>
      <xdr:rowOff>99699</xdr:rowOff>
    </xdr:to>
    <xdr:sp macro="" textlink="">
      <xdr:nvSpPr>
        <xdr:cNvPr id="371" name="Rounded Rectangle 370"/>
        <xdr:cNvSpPr/>
      </xdr:nvSpPr>
      <xdr:spPr>
        <a:xfrm>
          <a:off x="8704129" y="5057055"/>
          <a:ext cx="632488" cy="50999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dyamic</a:t>
          </a:r>
        </a:p>
      </xdr:txBody>
    </xdr:sp>
    <xdr:clientData/>
  </xdr:twoCellAnchor>
  <xdr:twoCellAnchor>
    <xdr:from>
      <xdr:col>88</xdr:col>
      <xdr:colOff>27513</xdr:colOff>
      <xdr:row>39</xdr:row>
      <xdr:rowOff>38847</xdr:rowOff>
    </xdr:from>
    <xdr:to>
      <xdr:col>93</xdr:col>
      <xdr:colOff>94879</xdr:colOff>
      <xdr:row>44</xdr:row>
      <xdr:rowOff>91123</xdr:rowOff>
    </xdr:to>
    <xdr:sp macro="" textlink="">
      <xdr:nvSpPr>
        <xdr:cNvPr id="372" name="Rounded Rectangle 371"/>
        <xdr:cNvSpPr/>
      </xdr:nvSpPr>
      <xdr:spPr>
        <a:xfrm>
          <a:off x="10085913" y="4477497"/>
          <a:ext cx="638866" cy="623776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62</xdr:col>
      <xdr:colOff>21161</xdr:colOff>
      <xdr:row>16</xdr:row>
      <xdr:rowOff>43079</xdr:rowOff>
    </xdr:from>
    <xdr:to>
      <xdr:col>67</xdr:col>
      <xdr:colOff>88526</xdr:colOff>
      <xdr:row>21</xdr:row>
      <xdr:rowOff>95356</xdr:rowOff>
    </xdr:to>
    <xdr:sp macro="" textlink="">
      <xdr:nvSpPr>
        <xdr:cNvPr id="373" name="Rounded Rectangle 372"/>
        <xdr:cNvSpPr/>
      </xdr:nvSpPr>
      <xdr:spPr>
        <a:xfrm>
          <a:off x="7107761" y="1852829"/>
          <a:ext cx="638865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75</xdr:col>
      <xdr:colOff>4237</xdr:colOff>
      <xdr:row>1</xdr:row>
      <xdr:rowOff>46567</xdr:rowOff>
    </xdr:from>
    <xdr:to>
      <xdr:col>79</xdr:col>
      <xdr:colOff>88904</xdr:colOff>
      <xdr:row>6</xdr:row>
      <xdr:rowOff>98844</xdr:rowOff>
    </xdr:to>
    <xdr:sp macro="" textlink="">
      <xdr:nvSpPr>
        <xdr:cNvPr id="374" name="Rounded Rectangle 373"/>
        <xdr:cNvSpPr/>
      </xdr:nvSpPr>
      <xdr:spPr>
        <a:xfrm>
          <a:off x="8576737" y="141817"/>
          <a:ext cx="541867" cy="62377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fron fron</a:t>
          </a:r>
        </a:p>
      </xdr:txBody>
    </xdr:sp>
    <xdr:clientData/>
  </xdr:twoCellAnchor>
  <xdr:twoCellAnchor>
    <xdr:from>
      <xdr:col>98</xdr:col>
      <xdr:colOff>29635</xdr:colOff>
      <xdr:row>5</xdr:row>
      <xdr:rowOff>29631</xdr:rowOff>
    </xdr:from>
    <xdr:to>
      <xdr:col>101</xdr:col>
      <xdr:colOff>76196</xdr:colOff>
      <xdr:row>7</xdr:row>
      <xdr:rowOff>110750</xdr:rowOff>
    </xdr:to>
    <xdr:sp macro="" textlink="">
      <xdr:nvSpPr>
        <xdr:cNvPr id="375" name="Rounded Rectangle 91"/>
        <xdr:cNvSpPr/>
      </xdr:nvSpPr>
      <xdr:spPr>
        <a:xfrm>
          <a:off x="11231035" y="582081"/>
          <a:ext cx="389461" cy="309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huile</a:t>
          </a:r>
        </a:p>
      </xdr:txBody>
    </xdr:sp>
    <xdr:clientData/>
  </xdr:twoCellAnchor>
  <xdr:twoCellAnchor>
    <xdr:from>
      <xdr:col>106</xdr:col>
      <xdr:colOff>32986</xdr:colOff>
      <xdr:row>25</xdr:row>
      <xdr:rowOff>43083</xdr:rowOff>
    </xdr:from>
    <xdr:to>
      <xdr:col>109</xdr:col>
      <xdr:colOff>86782</xdr:colOff>
      <xdr:row>29</xdr:row>
      <xdr:rowOff>101602</xdr:rowOff>
    </xdr:to>
    <xdr:sp macro="" textlink="">
      <xdr:nvSpPr>
        <xdr:cNvPr id="376" name="Rounded Rectangle 375"/>
        <xdr:cNvSpPr/>
      </xdr:nvSpPr>
      <xdr:spPr>
        <a:xfrm>
          <a:off x="12148786" y="2881533"/>
          <a:ext cx="396696" cy="515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engrais</a:t>
          </a:r>
        </a:p>
      </xdr:txBody>
    </xdr:sp>
    <xdr:clientData/>
  </xdr:twoCellAnchor>
  <xdr:twoCellAnchor>
    <xdr:from>
      <xdr:col>94</xdr:col>
      <xdr:colOff>17059</xdr:colOff>
      <xdr:row>5</xdr:row>
      <xdr:rowOff>24474</xdr:rowOff>
    </xdr:from>
    <xdr:to>
      <xdr:col>97</xdr:col>
      <xdr:colOff>87351</xdr:colOff>
      <xdr:row>8</xdr:row>
      <xdr:rowOff>94763</xdr:rowOff>
    </xdr:to>
    <xdr:sp macro="" textlink="">
      <xdr:nvSpPr>
        <xdr:cNvPr id="377" name="Rounded Rectangle 91"/>
        <xdr:cNvSpPr/>
      </xdr:nvSpPr>
      <xdr:spPr>
        <a:xfrm>
          <a:off x="10761259" y="576924"/>
          <a:ext cx="4131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82</xdr:col>
      <xdr:colOff>21292</xdr:colOff>
      <xdr:row>45</xdr:row>
      <xdr:rowOff>28707</xdr:rowOff>
    </xdr:from>
    <xdr:to>
      <xdr:col>85</xdr:col>
      <xdr:colOff>91584</xdr:colOff>
      <xdr:row>48</xdr:row>
      <xdr:rowOff>98996</xdr:rowOff>
    </xdr:to>
    <xdr:sp macro="" textlink="">
      <xdr:nvSpPr>
        <xdr:cNvPr id="378" name="Rounded Rectangle 91"/>
        <xdr:cNvSpPr/>
      </xdr:nvSpPr>
      <xdr:spPr>
        <a:xfrm>
          <a:off x="9393892" y="5153157"/>
          <a:ext cx="4131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331</xdr:col>
      <xdr:colOff>99365</xdr:colOff>
      <xdr:row>22</xdr:row>
      <xdr:rowOff>15318</xdr:rowOff>
    </xdr:from>
    <xdr:to>
      <xdr:col>334</xdr:col>
      <xdr:colOff>44449</xdr:colOff>
      <xdr:row>27</xdr:row>
      <xdr:rowOff>79186</xdr:rowOff>
    </xdr:to>
    <xdr:sp macro="" textlink="">
      <xdr:nvSpPr>
        <xdr:cNvPr id="379" name="Rounded Rectangle 111"/>
        <xdr:cNvSpPr/>
      </xdr:nvSpPr>
      <xdr:spPr>
        <a:xfrm>
          <a:off x="37932665" y="2510868"/>
          <a:ext cx="287984" cy="63536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339</xdr:col>
      <xdr:colOff>14942</xdr:colOff>
      <xdr:row>24</xdr:row>
      <xdr:rowOff>75272</xdr:rowOff>
    </xdr:from>
    <xdr:to>
      <xdr:col>342</xdr:col>
      <xdr:colOff>85234</xdr:colOff>
      <xdr:row>28</xdr:row>
      <xdr:rowOff>29144</xdr:rowOff>
    </xdr:to>
    <xdr:sp macro="" textlink="">
      <xdr:nvSpPr>
        <xdr:cNvPr id="380" name="Rounded Rectangle 91"/>
        <xdr:cNvSpPr/>
      </xdr:nvSpPr>
      <xdr:spPr>
        <a:xfrm>
          <a:off x="38762642" y="2799422"/>
          <a:ext cx="413192" cy="41107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63</xdr:col>
      <xdr:colOff>36144</xdr:colOff>
      <xdr:row>31</xdr:row>
      <xdr:rowOff>51424</xdr:rowOff>
    </xdr:from>
    <xdr:to>
      <xdr:col>65</xdr:col>
      <xdr:colOff>91847</xdr:colOff>
      <xdr:row>34</xdr:row>
      <xdr:rowOff>5344</xdr:rowOff>
    </xdr:to>
    <xdr:sp macro="" textlink="">
      <xdr:nvSpPr>
        <xdr:cNvPr id="381" name="Rounded Rectangle 29"/>
        <xdr:cNvSpPr/>
      </xdr:nvSpPr>
      <xdr:spPr>
        <a:xfrm>
          <a:off x="7237044" y="3575674"/>
          <a:ext cx="284303" cy="29682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73</xdr:col>
      <xdr:colOff>25401</xdr:colOff>
      <xdr:row>8</xdr:row>
      <xdr:rowOff>35982</xdr:rowOff>
    </xdr:from>
    <xdr:to>
      <xdr:col>75</xdr:col>
      <xdr:colOff>87700</xdr:colOff>
      <xdr:row>10</xdr:row>
      <xdr:rowOff>113420</xdr:rowOff>
    </xdr:to>
    <xdr:sp macro="" textlink="">
      <xdr:nvSpPr>
        <xdr:cNvPr id="382" name="Rounded Rectangle 134"/>
        <xdr:cNvSpPr/>
      </xdr:nvSpPr>
      <xdr:spPr>
        <a:xfrm>
          <a:off x="8369301" y="931332"/>
          <a:ext cx="290899" cy="30603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</a:t>
          </a:r>
        </a:p>
      </xdr:txBody>
    </xdr:sp>
    <xdr:clientData/>
  </xdr:twoCellAnchor>
  <xdr:twoCellAnchor>
    <xdr:from>
      <xdr:col>64</xdr:col>
      <xdr:colOff>20735</xdr:colOff>
      <xdr:row>39</xdr:row>
      <xdr:rowOff>47195</xdr:rowOff>
    </xdr:from>
    <xdr:to>
      <xdr:col>65</xdr:col>
      <xdr:colOff>87663</xdr:colOff>
      <xdr:row>42</xdr:row>
      <xdr:rowOff>1115</xdr:rowOff>
    </xdr:to>
    <xdr:sp macro="" textlink="">
      <xdr:nvSpPr>
        <xdr:cNvPr id="383" name="Rounded Rectangle 382"/>
        <xdr:cNvSpPr/>
      </xdr:nvSpPr>
      <xdr:spPr>
        <a:xfrm>
          <a:off x="7335935" y="4485845"/>
          <a:ext cx="181228" cy="29682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68</xdr:col>
      <xdr:colOff>14818</xdr:colOff>
      <xdr:row>16</xdr:row>
      <xdr:rowOff>35984</xdr:rowOff>
    </xdr:from>
    <xdr:to>
      <xdr:col>72</xdr:col>
      <xdr:colOff>75555</xdr:colOff>
      <xdr:row>20</xdr:row>
      <xdr:rowOff>93134</xdr:rowOff>
    </xdr:to>
    <xdr:sp macro="" textlink="">
      <xdr:nvSpPr>
        <xdr:cNvPr id="384" name="Rounded Rectangle 383"/>
        <xdr:cNvSpPr/>
      </xdr:nvSpPr>
      <xdr:spPr>
        <a:xfrm>
          <a:off x="7787218" y="1845734"/>
          <a:ext cx="517937" cy="51435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106</xdr:col>
      <xdr:colOff>24520</xdr:colOff>
      <xdr:row>40</xdr:row>
      <xdr:rowOff>49434</xdr:rowOff>
    </xdr:from>
    <xdr:to>
      <xdr:col>109</xdr:col>
      <xdr:colOff>78316</xdr:colOff>
      <xdr:row>44</xdr:row>
      <xdr:rowOff>107953</xdr:rowOff>
    </xdr:to>
    <xdr:sp macro="" textlink="">
      <xdr:nvSpPr>
        <xdr:cNvPr id="385" name="Rounded Rectangle 384"/>
        <xdr:cNvSpPr/>
      </xdr:nvSpPr>
      <xdr:spPr>
        <a:xfrm>
          <a:off x="12140320" y="4602384"/>
          <a:ext cx="396696" cy="515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coke</a:t>
          </a:r>
        </a:p>
      </xdr:txBody>
    </xdr:sp>
    <xdr:clientData/>
  </xdr:twoCellAnchor>
  <xdr:twoCellAnchor>
    <xdr:from>
      <xdr:col>62</xdr:col>
      <xdr:colOff>29631</xdr:colOff>
      <xdr:row>13</xdr:row>
      <xdr:rowOff>25401</xdr:rowOff>
    </xdr:from>
    <xdr:to>
      <xdr:col>65</xdr:col>
      <xdr:colOff>76192</xdr:colOff>
      <xdr:row>15</xdr:row>
      <xdr:rowOff>106520</xdr:rowOff>
    </xdr:to>
    <xdr:sp macro="" textlink="">
      <xdr:nvSpPr>
        <xdr:cNvPr id="386" name="Rounded Rectangle 91"/>
        <xdr:cNvSpPr/>
      </xdr:nvSpPr>
      <xdr:spPr>
        <a:xfrm>
          <a:off x="7116231" y="1492251"/>
          <a:ext cx="389461" cy="30971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confiserie</a:t>
          </a:r>
        </a:p>
      </xdr:txBody>
    </xdr:sp>
    <xdr:clientData/>
  </xdr:twoCellAnchor>
  <xdr:twoCellAnchor>
    <xdr:from>
      <xdr:col>95</xdr:col>
      <xdr:colOff>31444</xdr:colOff>
      <xdr:row>9</xdr:row>
      <xdr:rowOff>30251</xdr:rowOff>
    </xdr:from>
    <xdr:to>
      <xdr:col>101</xdr:col>
      <xdr:colOff>98939</xdr:colOff>
      <xdr:row>14</xdr:row>
      <xdr:rowOff>100099</xdr:rowOff>
    </xdr:to>
    <xdr:sp macro="" textlink="">
      <xdr:nvSpPr>
        <xdr:cNvPr id="387" name="Rounded Rectangle 386"/>
        <xdr:cNvSpPr/>
      </xdr:nvSpPr>
      <xdr:spPr>
        <a:xfrm>
          <a:off x="10889944" y="1039901"/>
          <a:ext cx="753295" cy="64134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86</xdr:col>
      <xdr:colOff>27757</xdr:colOff>
      <xdr:row>45</xdr:row>
      <xdr:rowOff>32995</xdr:rowOff>
    </xdr:from>
    <xdr:to>
      <xdr:col>89</xdr:col>
      <xdr:colOff>89609</xdr:colOff>
      <xdr:row>48</xdr:row>
      <xdr:rowOff>103265</xdr:rowOff>
    </xdr:to>
    <xdr:sp macro="" textlink="">
      <xdr:nvSpPr>
        <xdr:cNvPr id="388" name="Rounded Rectangle 91"/>
        <xdr:cNvSpPr/>
      </xdr:nvSpPr>
      <xdr:spPr>
        <a:xfrm>
          <a:off x="9857557" y="5157445"/>
          <a:ext cx="404752" cy="413170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patrouil</a:t>
          </a:r>
        </a:p>
      </xdr:txBody>
    </xdr:sp>
    <xdr:clientData/>
  </xdr:twoCellAnchor>
  <xdr:twoCellAnchor>
    <xdr:from>
      <xdr:col>70</xdr:col>
      <xdr:colOff>21293</xdr:colOff>
      <xdr:row>35</xdr:row>
      <xdr:rowOff>39289</xdr:rowOff>
    </xdr:from>
    <xdr:to>
      <xdr:col>74</xdr:col>
      <xdr:colOff>99485</xdr:colOff>
      <xdr:row>38</xdr:row>
      <xdr:rowOff>109578</xdr:rowOff>
    </xdr:to>
    <xdr:sp macro="" textlink="">
      <xdr:nvSpPr>
        <xdr:cNvPr id="389" name="Rounded Rectangle 91"/>
        <xdr:cNvSpPr/>
      </xdr:nvSpPr>
      <xdr:spPr>
        <a:xfrm>
          <a:off x="8022293" y="4020739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67</xdr:col>
      <xdr:colOff>40207</xdr:colOff>
      <xdr:row>30</xdr:row>
      <xdr:rowOff>19667</xdr:rowOff>
    </xdr:from>
    <xdr:to>
      <xdr:col>69</xdr:col>
      <xdr:colOff>95909</xdr:colOff>
      <xdr:row>32</xdr:row>
      <xdr:rowOff>90003</xdr:rowOff>
    </xdr:to>
    <xdr:sp macro="" textlink="">
      <xdr:nvSpPr>
        <xdr:cNvPr id="390" name="Rounded Rectangle 389"/>
        <xdr:cNvSpPr/>
      </xdr:nvSpPr>
      <xdr:spPr>
        <a:xfrm>
          <a:off x="7698307" y="3429617"/>
          <a:ext cx="284302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67</xdr:col>
      <xdr:colOff>40375</xdr:colOff>
      <xdr:row>27</xdr:row>
      <xdr:rowOff>23912</xdr:rowOff>
    </xdr:from>
    <xdr:to>
      <xdr:col>69</xdr:col>
      <xdr:colOff>96078</xdr:colOff>
      <xdr:row>29</xdr:row>
      <xdr:rowOff>94248</xdr:rowOff>
    </xdr:to>
    <xdr:sp macro="" textlink="">
      <xdr:nvSpPr>
        <xdr:cNvPr id="391" name="Rounded Rectangle 29"/>
        <xdr:cNvSpPr/>
      </xdr:nvSpPr>
      <xdr:spPr>
        <a:xfrm>
          <a:off x="7698475" y="3090962"/>
          <a:ext cx="284303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66</xdr:col>
      <xdr:colOff>29785</xdr:colOff>
      <xdr:row>6</xdr:row>
      <xdr:rowOff>23909</xdr:rowOff>
    </xdr:from>
    <xdr:to>
      <xdr:col>68</xdr:col>
      <xdr:colOff>89560</xdr:colOff>
      <xdr:row>11</xdr:row>
      <xdr:rowOff>104825</xdr:rowOff>
    </xdr:to>
    <xdr:grpSp>
      <xdr:nvGrpSpPr>
        <xdr:cNvPr id="392" name="Group 391"/>
        <xdr:cNvGrpSpPr/>
      </xdr:nvGrpSpPr>
      <xdr:grpSpPr>
        <a:xfrm>
          <a:off x="7713285" y="701242"/>
          <a:ext cx="292608" cy="663000"/>
          <a:chOff x="5300904" y="2201338"/>
          <a:chExt cx="193188" cy="662996"/>
        </a:xfrm>
      </xdr:grpSpPr>
      <xdr:sp macro="" textlink="">
        <xdr:nvSpPr>
          <xdr:cNvPr id="393" name="Rounded Rectangle 392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394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67</xdr:col>
      <xdr:colOff>23434</xdr:colOff>
      <xdr:row>33</xdr:row>
      <xdr:rowOff>38721</xdr:rowOff>
    </xdr:from>
    <xdr:to>
      <xdr:col>69</xdr:col>
      <xdr:colOff>83209</xdr:colOff>
      <xdr:row>39</xdr:row>
      <xdr:rowOff>3221</xdr:rowOff>
    </xdr:to>
    <xdr:grpSp>
      <xdr:nvGrpSpPr>
        <xdr:cNvPr id="395" name="Group 394"/>
        <xdr:cNvGrpSpPr/>
      </xdr:nvGrpSpPr>
      <xdr:grpSpPr>
        <a:xfrm>
          <a:off x="7823351" y="3859304"/>
          <a:ext cx="292608" cy="663000"/>
          <a:chOff x="5300904" y="2201338"/>
          <a:chExt cx="193188" cy="662996"/>
        </a:xfrm>
      </xdr:grpSpPr>
      <xdr:sp macro="" textlink="">
        <xdr:nvSpPr>
          <xdr:cNvPr id="396" name="Rounded Rectangle 395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397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76</xdr:col>
      <xdr:colOff>35981</xdr:colOff>
      <xdr:row>12</xdr:row>
      <xdr:rowOff>32380</xdr:rowOff>
    </xdr:from>
    <xdr:to>
      <xdr:col>81</xdr:col>
      <xdr:colOff>83377</xdr:colOff>
      <xdr:row>14</xdr:row>
      <xdr:rowOff>102717</xdr:rowOff>
    </xdr:to>
    <xdr:grpSp>
      <xdr:nvGrpSpPr>
        <xdr:cNvPr id="398" name="Group 397"/>
        <xdr:cNvGrpSpPr/>
      </xdr:nvGrpSpPr>
      <xdr:grpSpPr>
        <a:xfrm>
          <a:off x="8883648" y="1408213"/>
          <a:ext cx="629479" cy="303171"/>
          <a:chOff x="5282629" y="2561166"/>
          <a:chExt cx="418306" cy="303169"/>
        </a:xfrm>
      </xdr:grpSpPr>
      <xdr:sp macro="" textlink="">
        <xdr:nvSpPr>
          <xdr:cNvPr id="399" name="Rounded Rectangle 398"/>
          <xdr:cNvSpPr/>
        </xdr:nvSpPr>
        <xdr:spPr>
          <a:xfrm>
            <a:off x="5282629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400" name="Rounded Rectangle 399"/>
          <xdr:cNvSpPr/>
        </xdr:nvSpPr>
        <xdr:spPr>
          <a:xfrm>
            <a:off x="5510436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62</xdr:col>
      <xdr:colOff>10092</xdr:colOff>
      <xdr:row>37</xdr:row>
      <xdr:rowOff>33281</xdr:rowOff>
    </xdr:from>
    <xdr:to>
      <xdr:col>65</xdr:col>
      <xdr:colOff>81798</xdr:colOff>
      <xdr:row>38</xdr:row>
      <xdr:rowOff>100329</xdr:rowOff>
    </xdr:to>
    <xdr:grpSp>
      <xdr:nvGrpSpPr>
        <xdr:cNvPr id="401" name="Group 400"/>
        <xdr:cNvGrpSpPr/>
      </xdr:nvGrpSpPr>
      <xdr:grpSpPr>
        <a:xfrm>
          <a:off x="7227925" y="4319531"/>
          <a:ext cx="420956" cy="183465"/>
          <a:chOff x="5772150" y="2554534"/>
          <a:chExt cx="438149" cy="292351"/>
        </a:xfrm>
      </xdr:grpSpPr>
      <xdr:sp macro="" textlink="">
        <xdr:nvSpPr>
          <xdr:cNvPr id="402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3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62</xdr:col>
      <xdr:colOff>30501</xdr:colOff>
      <xdr:row>40</xdr:row>
      <xdr:rowOff>46568</xdr:rowOff>
    </xdr:from>
    <xdr:to>
      <xdr:col>63</xdr:col>
      <xdr:colOff>97108</xdr:colOff>
      <xdr:row>41</xdr:row>
      <xdr:rowOff>112717</xdr:rowOff>
    </xdr:to>
    <xdr:sp macro="" textlink="">
      <xdr:nvSpPr>
        <xdr:cNvPr id="404" name="Rounded Rectangle 29"/>
        <xdr:cNvSpPr/>
      </xdr:nvSpPr>
      <xdr:spPr>
        <a:xfrm>
          <a:off x="7117101" y="4599518"/>
          <a:ext cx="180907" cy="18044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62</xdr:col>
      <xdr:colOff>29634</xdr:colOff>
      <xdr:row>34</xdr:row>
      <xdr:rowOff>50802</xdr:rowOff>
    </xdr:from>
    <xdr:to>
      <xdr:col>65</xdr:col>
      <xdr:colOff>101340</xdr:colOff>
      <xdr:row>36</xdr:row>
      <xdr:rowOff>1434</xdr:rowOff>
    </xdr:to>
    <xdr:grpSp>
      <xdr:nvGrpSpPr>
        <xdr:cNvPr id="405" name="Group 404"/>
        <xdr:cNvGrpSpPr/>
      </xdr:nvGrpSpPr>
      <xdr:grpSpPr>
        <a:xfrm>
          <a:off x="7247467" y="3987802"/>
          <a:ext cx="420956" cy="183465"/>
          <a:chOff x="5772150" y="2554534"/>
          <a:chExt cx="438149" cy="292351"/>
        </a:xfrm>
      </xdr:grpSpPr>
      <xdr:sp macro="" textlink="">
        <xdr:nvSpPr>
          <xdr:cNvPr id="406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7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66</xdr:col>
      <xdr:colOff>25402</xdr:colOff>
      <xdr:row>12</xdr:row>
      <xdr:rowOff>46567</xdr:rowOff>
    </xdr:from>
    <xdr:to>
      <xdr:col>68</xdr:col>
      <xdr:colOff>87701</xdr:colOff>
      <xdr:row>15</xdr:row>
      <xdr:rowOff>7588</xdr:rowOff>
    </xdr:to>
    <xdr:sp macro="" textlink="">
      <xdr:nvSpPr>
        <xdr:cNvPr id="408" name="Rounded Rectangle 134"/>
        <xdr:cNvSpPr/>
      </xdr:nvSpPr>
      <xdr:spPr>
        <a:xfrm>
          <a:off x="7569202" y="1399117"/>
          <a:ext cx="290899" cy="30392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62</xdr:col>
      <xdr:colOff>24908</xdr:colOff>
      <xdr:row>23</xdr:row>
      <xdr:rowOff>40273</xdr:rowOff>
    </xdr:from>
    <xdr:to>
      <xdr:col>63</xdr:col>
      <xdr:colOff>91515</xdr:colOff>
      <xdr:row>26</xdr:row>
      <xdr:rowOff>104564</xdr:rowOff>
    </xdr:to>
    <xdr:grpSp>
      <xdr:nvGrpSpPr>
        <xdr:cNvPr id="409" name="Group 408"/>
        <xdr:cNvGrpSpPr/>
      </xdr:nvGrpSpPr>
      <xdr:grpSpPr>
        <a:xfrm>
          <a:off x="7242741" y="2696690"/>
          <a:ext cx="183024" cy="413541"/>
          <a:chOff x="264090" y="2692456"/>
          <a:chExt cx="183024" cy="413541"/>
        </a:xfrm>
      </xdr:grpSpPr>
      <xdr:sp macro="" textlink="">
        <xdr:nvSpPr>
          <xdr:cNvPr id="410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11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437</xdr:col>
      <xdr:colOff>2408</xdr:colOff>
      <xdr:row>5</xdr:row>
      <xdr:rowOff>55160</xdr:rowOff>
    </xdr:from>
    <xdr:to>
      <xdr:col>460</xdr:col>
      <xdr:colOff>61384</xdr:colOff>
      <xdr:row>5</xdr:row>
      <xdr:rowOff>55160</xdr:rowOff>
    </xdr:to>
    <xdr:cxnSp macro="">
      <xdr:nvCxnSpPr>
        <xdr:cNvPr id="412" name="Straight Connector 18"/>
        <xdr:cNvCxnSpPr/>
      </xdr:nvCxnSpPr>
      <xdr:spPr>
        <a:xfrm flipV="1">
          <a:off x="49951508" y="607610"/>
          <a:ext cx="2687876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390</xdr:col>
      <xdr:colOff>54612</xdr:colOff>
      <xdr:row>17</xdr:row>
      <xdr:rowOff>31440</xdr:rowOff>
    </xdr:from>
    <xdr:to>
      <xdr:col>390</xdr:col>
      <xdr:colOff>54612</xdr:colOff>
      <xdr:row>19</xdr:row>
      <xdr:rowOff>14608</xdr:rowOff>
    </xdr:to>
    <xdr:cxnSp macro="">
      <xdr:nvCxnSpPr>
        <xdr:cNvPr id="413" name="Straight Connector 18"/>
        <xdr:cNvCxnSpPr/>
      </xdr:nvCxnSpPr>
      <xdr:spPr>
        <a:xfrm rot="5400000">
          <a:off x="44525728" y="2061374"/>
          <a:ext cx="211768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508</xdr:col>
      <xdr:colOff>22821</xdr:colOff>
      <xdr:row>29</xdr:row>
      <xdr:rowOff>55160</xdr:rowOff>
    </xdr:from>
    <xdr:to>
      <xdr:col>512</xdr:col>
      <xdr:colOff>1793</xdr:colOff>
      <xdr:row>32</xdr:row>
      <xdr:rowOff>23850</xdr:rowOff>
    </xdr:to>
    <xdr:sp macro="" textlink="">
      <xdr:nvSpPr>
        <xdr:cNvPr id="414" name="Rounded Rectangle 90"/>
        <xdr:cNvSpPr/>
      </xdr:nvSpPr>
      <xdr:spPr>
        <a:xfrm>
          <a:off x="58087221" y="3350810"/>
          <a:ext cx="436172" cy="311590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447</xdr:col>
      <xdr:colOff>1008</xdr:colOff>
      <xdr:row>16</xdr:row>
      <xdr:rowOff>83934</xdr:rowOff>
    </xdr:from>
    <xdr:to>
      <xdr:col>452</xdr:col>
      <xdr:colOff>75696</xdr:colOff>
      <xdr:row>18</xdr:row>
      <xdr:rowOff>40686</xdr:rowOff>
    </xdr:to>
    <xdr:grpSp>
      <xdr:nvGrpSpPr>
        <xdr:cNvPr id="415" name="Group 414"/>
        <xdr:cNvGrpSpPr/>
      </xdr:nvGrpSpPr>
      <xdr:grpSpPr>
        <a:xfrm>
          <a:off x="52039258" y="1925434"/>
          <a:ext cx="656771" cy="189585"/>
          <a:chOff x="5524500" y="2551724"/>
          <a:chExt cx="685799" cy="295161"/>
        </a:xfrm>
      </xdr:grpSpPr>
      <xdr:sp macro="" textlink="">
        <xdr:nvSpPr>
          <xdr:cNvPr id="416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17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18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494</xdr:col>
      <xdr:colOff>54177</xdr:colOff>
      <xdr:row>13</xdr:row>
      <xdr:rowOff>35915</xdr:rowOff>
    </xdr:from>
    <xdr:to>
      <xdr:col>496</xdr:col>
      <xdr:colOff>886</xdr:colOff>
      <xdr:row>18</xdr:row>
      <xdr:rowOff>112915</xdr:rowOff>
    </xdr:to>
    <xdr:grpSp>
      <xdr:nvGrpSpPr>
        <xdr:cNvPr id="419" name="Group 418"/>
        <xdr:cNvGrpSpPr/>
      </xdr:nvGrpSpPr>
      <xdr:grpSpPr>
        <a:xfrm>
          <a:off x="57564010" y="1528165"/>
          <a:ext cx="179543" cy="659083"/>
          <a:chOff x="1394022" y="3541114"/>
          <a:chExt cx="187641" cy="648500"/>
        </a:xfrm>
      </xdr:grpSpPr>
      <xdr:grpSp>
        <xdr:nvGrpSpPr>
          <xdr:cNvPr id="420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422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3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421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501</xdr:col>
      <xdr:colOff>79557</xdr:colOff>
      <xdr:row>24</xdr:row>
      <xdr:rowOff>45760</xdr:rowOff>
    </xdr:from>
    <xdr:to>
      <xdr:col>513</xdr:col>
      <xdr:colOff>5356</xdr:colOff>
      <xdr:row>27</xdr:row>
      <xdr:rowOff>102909</xdr:rowOff>
    </xdr:to>
    <xdr:sp macro="" textlink="">
      <xdr:nvSpPr>
        <xdr:cNvPr id="424" name="Rounded Rectangle 423"/>
        <xdr:cNvSpPr/>
      </xdr:nvSpPr>
      <xdr:spPr>
        <a:xfrm>
          <a:off x="57343857" y="2769910"/>
          <a:ext cx="1297399" cy="40004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409</xdr:col>
      <xdr:colOff>96248</xdr:colOff>
      <xdr:row>14</xdr:row>
      <xdr:rowOff>6358</xdr:rowOff>
    </xdr:from>
    <xdr:to>
      <xdr:col>413</xdr:col>
      <xdr:colOff>53061</xdr:colOff>
      <xdr:row>23</xdr:row>
      <xdr:rowOff>75704</xdr:rowOff>
    </xdr:to>
    <xdr:grpSp>
      <xdr:nvGrpSpPr>
        <xdr:cNvPr id="425" name="Group 15"/>
        <xdr:cNvGrpSpPr/>
      </xdr:nvGrpSpPr>
      <xdr:grpSpPr>
        <a:xfrm>
          <a:off x="47710665" y="1615025"/>
          <a:ext cx="422479" cy="1117096"/>
          <a:chOff x="1727267" y="798550"/>
          <a:chExt cx="438613" cy="1323876"/>
        </a:xfrm>
      </xdr:grpSpPr>
      <xdr:sp macro="" textlink="">
        <xdr:nvSpPr>
          <xdr:cNvPr id="426" name="Rounded Rectangle 425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  <xdr:sp macro="" textlink="">
        <xdr:nvSpPr>
          <xdr:cNvPr id="427" name="Rounded Rectangle 111"/>
          <xdr:cNvSpPr/>
        </xdr:nvSpPr>
        <xdr:spPr>
          <a:xfrm>
            <a:off x="1728442" y="148270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conserv</a:t>
            </a:r>
          </a:p>
        </xdr:txBody>
      </xdr:sp>
    </xdr:grpSp>
    <xdr:clientData/>
  </xdr:twoCellAnchor>
  <xdr:twoCellAnchor>
    <xdr:from>
      <xdr:col>430</xdr:col>
      <xdr:colOff>106208</xdr:colOff>
      <xdr:row>16</xdr:row>
      <xdr:rowOff>81873</xdr:rowOff>
    </xdr:from>
    <xdr:to>
      <xdr:col>434</xdr:col>
      <xdr:colOff>64443</xdr:colOff>
      <xdr:row>20</xdr:row>
      <xdr:rowOff>35744</xdr:rowOff>
    </xdr:to>
    <xdr:sp macro="" textlink="">
      <xdr:nvSpPr>
        <xdr:cNvPr id="428" name="Rounded Rectangle 91"/>
        <xdr:cNvSpPr/>
      </xdr:nvSpPr>
      <xdr:spPr>
        <a:xfrm>
          <a:off x="49255208" y="1891623"/>
          <a:ext cx="415435" cy="41107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515</xdr:col>
      <xdr:colOff>36418</xdr:colOff>
      <xdr:row>21</xdr:row>
      <xdr:rowOff>17185</xdr:rowOff>
    </xdr:from>
    <xdr:to>
      <xdr:col>518</xdr:col>
      <xdr:colOff>2322</xdr:colOff>
      <xdr:row>23</xdr:row>
      <xdr:rowOff>98968</xdr:rowOff>
    </xdr:to>
    <xdr:sp macro="" textlink="">
      <xdr:nvSpPr>
        <xdr:cNvPr id="429" name="Rounded Rectangle 134"/>
        <xdr:cNvSpPr/>
      </xdr:nvSpPr>
      <xdr:spPr>
        <a:xfrm>
          <a:off x="58900918" y="2398435"/>
          <a:ext cx="308804" cy="31038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453</xdr:col>
      <xdr:colOff>1485</xdr:colOff>
      <xdr:row>0</xdr:row>
      <xdr:rowOff>65314</xdr:rowOff>
    </xdr:from>
    <xdr:to>
      <xdr:col>460</xdr:col>
      <xdr:colOff>44766</xdr:colOff>
      <xdr:row>4</xdr:row>
      <xdr:rowOff>36742</xdr:rowOff>
    </xdr:to>
    <xdr:grpSp>
      <xdr:nvGrpSpPr>
        <xdr:cNvPr id="430" name="Group 429"/>
        <xdr:cNvGrpSpPr/>
      </xdr:nvGrpSpPr>
      <xdr:grpSpPr>
        <a:xfrm>
          <a:off x="52738235" y="65314"/>
          <a:ext cx="858198" cy="415928"/>
          <a:chOff x="9940450" y="122586"/>
          <a:chExt cx="958460" cy="421531"/>
        </a:xfrm>
      </xdr:grpSpPr>
      <xdr:sp macro="" textlink="">
        <xdr:nvSpPr>
          <xdr:cNvPr id="431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32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395</xdr:col>
      <xdr:colOff>107557</xdr:colOff>
      <xdr:row>28</xdr:row>
      <xdr:rowOff>73406</xdr:rowOff>
    </xdr:from>
    <xdr:to>
      <xdr:col>399</xdr:col>
      <xdr:colOff>50870</xdr:colOff>
      <xdr:row>36</xdr:row>
      <xdr:rowOff>22797</xdr:rowOff>
    </xdr:to>
    <xdr:grpSp>
      <xdr:nvGrpSpPr>
        <xdr:cNvPr id="433" name="Group 432"/>
        <xdr:cNvGrpSpPr/>
      </xdr:nvGrpSpPr>
      <xdr:grpSpPr>
        <a:xfrm>
          <a:off x="46092140" y="3311906"/>
          <a:ext cx="408980" cy="880724"/>
          <a:chOff x="10456917" y="581902"/>
          <a:chExt cx="461044" cy="885080"/>
        </a:xfrm>
      </xdr:grpSpPr>
      <xdr:sp macro="" textlink="">
        <xdr:nvSpPr>
          <xdr:cNvPr id="434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435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445</xdr:col>
      <xdr:colOff>8207</xdr:colOff>
      <xdr:row>0</xdr:row>
      <xdr:rowOff>66985</xdr:rowOff>
    </xdr:from>
    <xdr:to>
      <xdr:col>452</xdr:col>
      <xdr:colOff>51492</xdr:colOff>
      <xdr:row>4</xdr:row>
      <xdr:rowOff>37313</xdr:rowOff>
    </xdr:to>
    <xdr:grpSp>
      <xdr:nvGrpSpPr>
        <xdr:cNvPr id="436" name="Group 435"/>
        <xdr:cNvGrpSpPr/>
      </xdr:nvGrpSpPr>
      <xdr:grpSpPr>
        <a:xfrm>
          <a:off x="51813624" y="66985"/>
          <a:ext cx="858201" cy="414828"/>
          <a:chOff x="9940450" y="117371"/>
          <a:chExt cx="958460" cy="420396"/>
        </a:xfrm>
      </xdr:grpSpPr>
      <xdr:sp macro="" textlink="">
        <xdr:nvSpPr>
          <xdr:cNvPr id="437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38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386</xdr:col>
      <xdr:colOff>91143</xdr:colOff>
      <xdr:row>20</xdr:row>
      <xdr:rowOff>98555</xdr:rowOff>
    </xdr:from>
    <xdr:to>
      <xdr:col>390</xdr:col>
      <xdr:colOff>45018</xdr:colOff>
      <xdr:row>24</xdr:row>
      <xdr:rowOff>52428</xdr:rowOff>
    </xdr:to>
    <xdr:sp macro="" textlink="">
      <xdr:nvSpPr>
        <xdr:cNvPr id="439" name="Rounded Rectangle 91"/>
        <xdr:cNvSpPr/>
      </xdr:nvSpPr>
      <xdr:spPr>
        <a:xfrm>
          <a:off x="44210943" y="2365505"/>
          <a:ext cx="411075" cy="41107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406</xdr:col>
      <xdr:colOff>103917</xdr:colOff>
      <xdr:row>26</xdr:row>
      <xdr:rowOff>92370</xdr:rowOff>
    </xdr:from>
    <xdr:to>
      <xdr:col>411</xdr:col>
      <xdr:colOff>91447</xdr:colOff>
      <xdr:row>30</xdr:row>
      <xdr:rowOff>52804</xdr:rowOff>
    </xdr:to>
    <xdr:sp macro="" textlink="">
      <xdr:nvSpPr>
        <xdr:cNvPr id="440" name="Rounded Rectangle 134"/>
        <xdr:cNvSpPr/>
      </xdr:nvSpPr>
      <xdr:spPr>
        <a:xfrm>
          <a:off x="46509717" y="3045120"/>
          <a:ext cx="559030" cy="41763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431</xdr:col>
      <xdr:colOff>57102</xdr:colOff>
      <xdr:row>4</xdr:row>
      <xdr:rowOff>4280</xdr:rowOff>
    </xdr:from>
    <xdr:to>
      <xdr:col>436</xdr:col>
      <xdr:colOff>44631</xdr:colOff>
      <xdr:row>7</xdr:row>
      <xdr:rowOff>80694</xdr:rowOff>
    </xdr:to>
    <xdr:sp macro="" textlink="">
      <xdr:nvSpPr>
        <xdr:cNvPr id="441" name="Rounded Rectangle 134"/>
        <xdr:cNvSpPr/>
      </xdr:nvSpPr>
      <xdr:spPr>
        <a:xfrm>
          <a:off x="49320402" y="442430"/>
          <a:ext cx="559029" cy="41931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club</a:t>
          </a:r>
        </a:p>
      </xdr:txBody>
    </xdr:sp>
    <xdr:clientData/>
  </xdr:twoCellAnchor>
  <xdr:twoCellAnchor>
    <xdr:from>
      <xdr:col>445</xdr:col>
      <xdr:colOff>1485</xdr:colOff>
      <xdr:row>6</xdr:row>
      <xdr:rowOff>71467</xdr:rowOff>
    </xdr:from>
    <xdr:to>
      <xdr:col>452</xdr:col>
      <xdr:colOff>44770</xdr:colOff>
      <xdr:row>10</xdr:row>
      <xdr:rowOff>30589</xdr:rowOff>
    </xdr:to>
    <xdr:grpSp>
      <xdr:nvGrpSpPr>
        <xdr:cNvPr id="442" name="Group 441"/>
        <xdr:cNvGrpSpPr/>
      </xdr:nvGrpSpPr>
      <xdr:grpSpPr>
        <a:xfrm>
          <a:off x="51806902" y="748800"/>
          <a:ext cx="858201" cy="424789"/>
          <a:chOff x="9940450" y="117371"/>
          <a:chExt cx="958460" cy="420396"/>
        </a:xfrm>
      </xdr:grpSpPr>
      <xdr:sp macro="" textlink="">
        <xdr:nvSpPr>
          <xdr:cNvPr id="443" name="Rounded Rectangle 91"/>
          <xdr:cNvSpPr/>
        </xdr:nvSpPr>
        <xdr:spPr>
          <a:xfrm>
            <a:off x="9940450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44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437</xdr:col>
      <xdr:colOff>114947</xdr:colOff>
      <xdr:row>11</xdr:row>
      <xdr:rowOff>93135</xdr:rowOff>
    </xdr:from>
    <xdr:to>
      <xdr:col>442</xdr:col>
      <xdr:colOff>54221</xdr:colOff>
      <xdr:row>16</xdr:row>
      <xdr:rowOff>47266</xdr:rowOff>
    </xdr:to>
    <xdr:sp macro="" textlink="">
      <xdr:nvSpPr>
        <xdr:cNvPr id="445" name="Rounded Rectangle 134"/>
        <xdr:cNvSpPr/>
      </xdr:nvSpPr>
      <xdr:spPr>
        <a:xfrm>
          <a:off x="50064047" y="1331385"/>
          <a:ext cx="510774" cy="52563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festival</a:t>
          </a:r>
        </a:p>
      </xdr:txBody>
    </xdr:sp>
    <xdr:clientData/>
  </xdr:twoCellAnchor>
  <xdr:twoCellAnchor>
    <xdr:from>
      <xdr:col>435</xdr:col>
      <xdr:colOff>3108</xdr:colOff>
      <xdr:row>38</xdr:row>
      <xdr:rowOff>103469</xdr:rowOff>
    </xdr:from>
    <xdr:to>
      <xdr:col>440</xdr:col>
      <xdr:colOff>74832</xdr:colOff>
      <xdr:row>44</xdr:row>
      <xdr:rowOff>34972</xdr:rowOff>
    </xdr:to>
    <xdr:sp macro="" textlink="">
      <xdr:nvSpPr>
        <xdr:cNvPr id="446" name="Rounded Rectangle 445"/>
        <xdr:cNvSpPr/>
      </xdr:nvSpPr>
      <xdr:spPr>
        <a:xfrm>
          <a:off x="49723608" y="4427819"/>
          <a:ext cx="643224" cy="61730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406</xdr:col>
      <xdr:colOff>81181</xdr:colOff>
      <xdr:row>31</xdr:row>
      <xdr:rowOff>13232</xdr:rowOff>
    </xdr:from>
    <xdr:to>
      <xdr:col>411</xdr:col>
      <xdr:colOff>29632</xdr:colOff>
      <xdr:row>36</xdr:row>
      <xdr:rowOff>56792</xdr:rowOff>
    </xdr:to>
    <xdr:sp macro="" textlink="">
      <xdr:nvSpPr>
        <xdr:cNvPr id="447" name="Rounded Rectangle 69"/>
        <xdr:cNvSpPr/>
      </xdr:nvSpPr>
      <xdr:spPr>
        <a:xfrm>
          <a:off x="46486981" y="3537482"/>
          <a:ext cx="519951" cy="61506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402</xdr:col>
      <xdr:colOff>63145</xdr:colOff>
      <xdr:row>25</xdr:row>
      <xdr:rowOff>77572</xdr:rowOff>
    </xdr:from>
    <xdr:to>
      <xdr:col>406</xdr:col>
      <xdr:colOff>1953</xdr:colOff>
      <xdr:row>37</xdr:row>
      <xdr:rowOff>53476</xdr:rowOff>
    </xdr:to>
    <xdr:grpSp>
      <xdr:nvGrpSpPr>
        <xdr:cNvPr id="448" name="Group 447"/>
        <xdr:cNvGrpSpPr/>
      </xdr:nvGrpSpPr>
      <xdr:grpSpPr>
        <a:xfrm>
          <a:off x="46862645" y="2966822"/>
          <a:ext cx="404475" cy="1372904"/>
          <a:chOff x="5522120" y="1084876"/>
          <a:chExt cx="434051" cy="1365431"/>
        </a:xfrm>
      </xdr:grpSpPr>
      <xdr:grpSp>
        <xdr:nvGrpSpPr>
          <xdr:cNvPr id="449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453" name="Rounded Rectangle 452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454" name="Rounded Rectangle 91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450" name="Group 88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451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452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374</xdr:col>
      <xdr:colOff>95428</xdr:colOff>
      <xdr:row>11</xdr:row>
      <xdr:rowOff>13531</xdr:rowOff>
    </xdr:from>
    <xdr:to>
      <xdr:col>377</xdr:col>
      <xdr:colOff>41310</xdr:colOff>
      <xdr:row>13</xdr:row>
      <xdr:rowOff>93016</xdr:rowOff>
    </xdr:to>
    <xdr:sp macro="" textlink="">
      <xdr:nvSpPr>
        <xdr:cNvPr id="455" name="Rounded Rectangle 134"/>
        <xdr:cNvSpPr/>
      </xdr:nvSpPr>
      <xdr:spPr>
        <a:xfrm>
          <a:off x="42843628" y="1251781"/>
          <a:ext cx="288782" cy="308085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442</xdr:col>
      <xdr:colOff>108598</xdr:colOff>
      <xdr:row>11</xdr:row>
      <xdr:rowOff>97619</xdr:rowOff>
    </xdr:from>
    <xdr:to>
      <xdr:col>445</xdr:col>
      <xdr:colOff>66488</xdr:colOff>
      <xdr:row>15</xdr:row>
      <xdr:rowOff>43955</xdr:rowOff>
    </xdr:to>
    <xdr:sp macro="" textlink="">
      <xdr:nvSpPr>
        <xdr:cNvPr id="456" name="Rounded Rectangle 29"/>
        <xdr:cNvSpPr/>
      </xdr:nvSpPr>
      <xdr:spPr>
        <a:xfrm>
          <a:off x="50629198" y="1335869"/>
          <a:ext cx="300790" cy="4035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435</xdr:col>
      <xdr:colOff>390</xdr:colOff>
      <xdr:row>18</xdr:row>
      <xdr:rowOff>82980</xdr:rowOff>
    </xdr:from>
    <xdr:to>
      <xdr:col>436</xdr:col>
      <xdr:colOff>62088</xdr:colOff>
      <xdr:row>20</xdr:row>
      <xdr:rowOff>36274</xdr:rowOff>
    </xdr:to>
    <xdr:sp macro="" textlink="">
      <xdr:nvSpPr>
        <xdr:cNvPr id="457" name="Rounded Rectangle 29"/>
        <xdr:cNvSpPr/>
      </xdr:nvSpPr>
      <xdr:spPr>
        <a:xfrm>
          <a:off x="49720890" y="2121330"/>
          <a:ext cx="175998" cy="181894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441</xdr:col>
      <xdr:colOff>11596</xdr:colOff>
      <xdr:row>16</xdr:row>
      <xdr:rowOff>82981</xdr:rowOff>
    </xdr:from>
    <xdr:to>
      <xdr:col>442</xdr:col>
      <xdr:colOff>73294</xdr:colOff>
      <xdr:row>18</xdr:row>
      <xdr:rowOff>36275</xdr:rowOff>
    </xdr:to>
    <xdr:sp macro="" textlink="">
      <xdr:nvSpPr>
        <xdr:cNvPr id="458" name="Rounded Rectangle 29"/>
        <xdr:cNvSpPr/>
      </xdr:nvSpPr>
      <xdr:spPr>
        <a:xfrm>
          <a:off x="50417896" y="1892731"/>
          <a:ext cx="175998" cy="18189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441</xdr:col>
      <xdr:colOff>3630</xdr:colOff>
      <xdr:row>28</xdr:row>
      <xdr:rowOff>73090</xdr:rowOff>
    </xdr:from>
    <xdr:to>
      <xdr:col>444</xdr:col>
      <xdr:colOff>56614</xdr:colOff>
      <xdr:row>40</xdr:row>
      <xdr:rowOff>51110</xdr:rowOff>
    </xdr:to>
    <xdr:grpSp>
      <xdr:nvGrpSpPr>
        <xdr:cNvPr id="459" name="Group 458"/>
        <xdr:cNvGrpSpPr/>
      </xdr:nvGrpSpPr>
      <xdr:grpSpPr>
        <a:xfrm>
          <a:off x="51343380" y="3311590"/>
          <a:ext cx="402234" cy="1375020"/>
          <a:chOff x="5522120" y="1084876"/>
          <a:chExt cx="434051" cy="1365431"/>
        </a:xfrm>
      </xdr:grpSpPr>
      <xdr:grpSp>
        <xdr:nvGrpSpPr>
          <xdr:cNvPr id="460" name="Group 82"/>
          <xdr:cNvGrpSpPr/>
        </xdr:nvGrpSpPr>
        <xdr:grpSpPr>
          <a:xfrm>
            <a:off x="5524502" y="1084876"/>
            <a:ext cx="431669" cy="665343"/>
            <a:chOff x="10469651" y="581902"/>
            <a:chExt cx="461676" cy="885080"/>
          </a:xfrm>
        </xdr:grpSpPr>
        <xdr:sp macro="" textlink="">
          <xdr:nvSpPr>
            <xdr:cNvPr id="464" name="Rounded Rectangle 463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465" name="Rounded Rectangle 464"/>
            <xdr:cNvSpPr/>
          </xdr:nvSpPr>
          <xdr:spPr>
            <a:xfrm>
              <a:off x="10474518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  <xdr:grpSp>
        <xdr:nvGrpSpPr>
          <xdr:cNvPr id="461" name="Group 87"/>
          <xdr:cNvGrpSpPr/>
        </xdr:nvGrpSpPr>
        <xdr:grpSpPr>
          <a:xfrm>
            <a:off x="5522120" y="1784964"/>
            <a:ext cx="431668" cy="665343"/>
            <a:chOff x="10469651" y="581902"/>
            <a:chExt cx="461675" cy="885080"/>
          </a:xfrm>
        </xdr:grpSpPr>
        <xdr:sp macro="" textlink="">
          <xdr:nvSpPr>
            <xdr:cNvPr id="462" name="Rounded Rectangle 91"/>
            <xdr:cNvSpPr/>
          </xdr:nvSpPr>
          <xdr:spPr>
            <a:xfrm>
              <a:off x="10469651" y="581902"/>
              <a:ext cx="456810" cy="415181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  <xdr:sp macro="" textlink="">
          <xdr:nvSpPr>
            <xdr:cNvPr id="463" name="Rounded Rectangle 91"/>
            <xdr:cNvSpPr/>
          </xdr:nvSpPr>
          <xdr:spPr>
            <a:xfrm>
              <a:off x="10474517" y="1051802"/>
              <a:ext cx="456809" cy="415180"/>
            </a:xfrm>
            <a:prstGeom prst="round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lIns="36000" rIns="36000"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ff</a:t>
              </a:r>
            </a:p>
          </xdr:txBody>
        </xdr:sp>
      </xdr:grpSp>
    </xdr:grpSp>
    <xdr:clientData/>
  </xdr:twoCellAnchor>
  <xdr:twoCellAnchor>
    <xdr:from>
      <xdr:col>445</xdr:col>
      <xdr:colOff>12202</xdr:colOff>
      <xdr:row>37</xdr:row>
      <xdr:rowOff>77572</xdr:rowOff>
    </xdr:from>
    <xdr:to>
      <xdr:col>448</xdr:col>
      <xdr:colOff>63328</xdr:colOff>
      <xdr:row>40</xdr:row>
      <xdr:rowOff>43255</xdr:rowOff>
    </xdr:to>
    <xdr:sp macro="" textlink="">
      <xdr:nvSpPr>
        <xdr:cNvPr id="466" name="Rounded Rectangle 91"/>
        <xdr:cNvSpPr/>
      </xdr:nvSpPr>
      <xdr:spPr>
        <a:xfrm>
          <a:off x="50875702" y="4287622"/>
          <a:ext cx="394026" cy="308583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ff</a:t>
          </a:r>
        </a:p>
      </xdr:txBody>
    </xdr:sp>
    <xdr:clientData/>
  </xdr:twoCellAnchor>
  <xdr:twoCellAnchor>
    <xdr:from>
      <xdr:col>412</xdr:col>
      <xdr:colOff>23584</xdr:colOff>
      <xdr:row>30</xdr:row>
      <xdr:rowOff>65372</xdr:rowOff>
    </xdr:from>
    <xdr:to>
      <xdr:col>414</xdr:col>
      <xdr:colOff>86533</xdr:colOff>
      <xdr:row>36</xdr:row>
      <xdr:rowOff>31759</xdr:rowOff>
    </xdr:to>
    <xdr:grpSp>
      <xdr:nvGrpSpPr>
        <xdr:cNvPr id="467" name="Group 466"/>
        <xdr:cNvGrpSpPr/>
      </xdr:nvGrpSpPr>
      <xdr:grpSpPr>
        <a:xfrm>
          <a:off x="47987251" y="3536705"/>
          <a:ext cx="295782" cy="664887"/>
          <a:chOff x="3469197" y="2226011"/>
          <a:chExt cx="570238" cy="669781"/>
        </a:xfrm>
      </xdr:grpSpPr>
      <xdr:sp macro="" textlink="">
        <xdr:nvSpPr>
          <xdr:cNvPr id="468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469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461</xdr:col>
      <xdr:colOff>11596</xdr:colOff>
      <xdr:row>32</xdr:row>
      <xdr:rowOff>98544</xdr:rowOff>
    </xdr:from>
    <xdr:to>
      <xdr:col>462</xdr:col>
      <xdr:colOff>73293</xdr:colOff>
      <xdr:row>34</xdr:row>
      <xdr:rowOff>47481</xdr:rowOff>
    </xdr:to>
    <xdr:sp macro="" textlink="">
      <xdr:nvSpPr>
        <xdr:cNvPr id="470" name="Rounded Rectangle 29"/>
        <xdr:cNvSpPr/>
      </xdr:nvSpPr>
      <xdr:spPr>
        <a:xfrm>
          <a:off x="52703896" y="3737094"/>
          <a:ext cx="175997" cy="17753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453</xdr:col>
      <xdr:colOff>3389</xdr:colOff>
      <xdr:row>26</xdr:row>
      <xdr:rowOff>108823</xdr:rowOff>
    </xdr:from>
    <xdr:to>
      <xdr:col>455</xdr:col>
      <xdr:colOff>77696</xdr:colOff>
      <xdr:row>31</xdr:row>
      <xdr:rowOff>32746</xdr:rowOff>
    </xdr:to>
    <xdr:sp macro="" textlink="">
      <xdr:nvSpPr>
        <xdr:cNvPr id="471" name="Rounded Rectangle 29"/>
        <xdr:cNvSpPr/>
      </xdr:nvSpPr>
      <xdr:spPr>
        <a:xfrm>
          <a:off x="51781289" y="3061573"/>
          <a:ext cx="302907" cy="495423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antis</a:t>
          </a:r>
        </a:p>
      </xdr:txBody>
    </xdr:sp>
    <xdr:clientData/>
  </xdr:twoCellAnchor>
  <xdr:twoCellAnchor>
    <xdr:from>
      <xdr:col>466</xdr:col>
      <xdr:colOff>101118</xdr:colOff>
      <xdr:row>25</xdr:row>
      <xdr:rowOff>78497</xdr:rowOff>
    </xdr:from>
    <xdr:to>
      <xdr:col>468</xdr:col>
      <xdr:colOff>42043</xdr:colOff>
      <xdr:row>27</xdr:row>
      <xdr:rowOff>31792</xdr:rowOff>
    </xdr:to>
    <xdr:sp macro="" textlink="">
      <xdr:nvSpPr>
        <xdr:cNvPr id="472" name="Rounded Rectangle 29"/>
        <xdr:cNvSpPr/>
      </xdr:nvSpPr>
      <xdr:spPr>
        <a:xfrm>
          <a:off x="53364918" y="2916947"/>
          <a:ext cx="169525" cy="18189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469</xdr:col>
      <xdr:colOff>2628</xdr:colOff>
      <xdr:row>27</xdr:row>
      <xdr:rowOff>111991</xdr:rowOff>
    </xdr:from>
    <xdr:to>
      <xdr:col>471</xdr:col>
      <xdr:colOff>72587</xdr:colOff>
      <xdr:row>30</xdr:row>
      <xdr:rowOff>66366</xdr:rowOff>
    </xdr:to>
    <xdr:sp macro="" textlink="">
      <xdr:nvSpPr>
        <xdr:cNvPr id="473" name="Rounded Rectangle 29"/>
        <xdr:cNvSpPr/>
      </xdr:nvSpPr>
      <xdr:spPr>
        <a:xfrm>
          <a:off x="53609328" y="3179041"/>
          <a:ext cx="298559" cy="2972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381</xdr:col>
      <xdr:colOff>61384</xdr:colOff>
      <xdr:row>5</xdr:row>
      <xdr:rowOff>101761</xdr:rowOff>
    </xdr:from>
    <xdr:to>
      <xdr:col>385</xdr:col>
      <xdr:colOff>63717</xdr:colOff>
      <xdr:row>5</xdr:row>
      <xdr:rowOff>101761</xdr:rowOff>
    </xdr:to>
    <xdr:cxnSp macro="">
      <xdr:nvCxnSpPr>
        <xdr:cNvPr id="474" name="Straight Connector 18"/>
        <xdr:cNvCxnSpPr/>
      </xdr:nvCxnSpPr>
      <xdr:spPr>
        <a:xfrm flipV="1">
          <a:off x="43609684" y="654211"/>
          <a:ext cx="459533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406</xdr:col>
      <xdr:colOff>7148</xdr:colOff>
      <xdr:row>5</xdr:row>
      <xdr:rowOff>114303</xdr:rowOff>
    </xdr:from>
    <xdr:to>
      <xdr:col>408</xdr:col>
      <xdr:colOff>59393</xdr:colOff>
      <xdr:row>7</xdr:row>
      <xdr:rowOff>58883</xdr:rowOff>
    </xdr:to>
    <xdr:sp macro="" textlink="">
      <xdr:nvSpPr>
        <xdr:cNvPr id="475" name="Rounded Rectangle 29"/>
        <xdr:cNvSpPr/>
      </xdr:nvSpPr>
      <xdr:spPr>
        <a:xfrm>
          <a:off x="46412948" y="666753"/>
          <a:ext cx="280845" cy="17318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vic</a:t>
          </a:r>
        </a:p>
      </xdr:txBody>
    </xdr:sp>
    <xdr:clientData/>
  </xdr:twoCellAnchor>
  <xdr:twoCellAnchor>
    <xdr:from>
      <xdr:col>435</xdr:col>
      <xdr:colOff>103731</xdr:colOff>
      <xdr:row>23</xdr:row>
      <xdr:rowOff>101656</xdr:rowOff>
    </xdr:from>
    <xdr:to>
      <xdr:col>437</xdr:col>
      <xdr:colOff>44657</xdr:colOff>
      <xdr:row>25</xdr:row>
      <xdr:rowOff>44990</xdr:rowOff>
    </xdr:to>
    <xdr:sp macro="" textlink="">
      <xdr:nvSpPr>
        <xdr:cNvPr id="476" name="Rounded Rectangle 29"/>
        <xdr:cNvSpPr/>
      </xdr:nvSpPr>
      <xdr:spPr>
        <a:xfrm>
          <a:off x="49824231" y="2711506"/>
          <a:ext cx="169526" cy="171934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386</xdr:col>
      <xdr:colOff>71975</xdr:colOff>
      <xdr:row>5</xdr:row>
      <xdr:rowOff>4255</xdr:rowOff>
    </xdr:from>
    <xdr:to>
      <xdr:col>390</xdr:col>
      <xdr:colOff>38308</xdr:colOff>
      <xdr:row>6</xdr:row>
      <xdr:rowOff>72824</xdr:rowOff>
    </xdr:to>
    <xdr:sp macro="" textlink="">
      <xdr:nvSpPr>
        <xdr:cNvPr id="477" name="Rounded Rectangle 29"/>
        <xdr:cNvSpPr/>
      </xdr:nvSpPr>
      <xdr:spPr>
        <a:xfrm>
          <a:off x="44191775" y="556705"/>
          <a:ext cx="423533" cy="182869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forest</a:t>
          </a:r>
        </a:p>
      </xdr:txBody>
    </xdr:sp>
    <xdr:clientData/>
  </xdr:twoCellAnchor>
  <xdr:twoCellAnchor>
    <xdr:from>
      <xdr:col>382</xdr:col>
      <xdr:colOff>63429</xdr:colOff>
      <xdr:row>30</xdr:row>
      <xdr:rowOff>99612</xdr:rowOff>
    </xdr:from>
    <xdr:to>
      <xdr:col>385</xdr:col>
      <xdr:colOff>9960</xdr:colOff>
      <xdr:row>36</xdr:row>
      <xdr:rowOff>61641</xdr:rowOff>
    </xdr:to>
    <xdr:grpSp>
      <xdr:nvGrpSpPr>
        <xdr:cNvPr id="478" name="Group 477"/>
        <xdr:cNvGrpSpPr/>
      </xdr:nvGrpSpPr>
      <xdr:grpSpPr>
        <a:xfrm>
          <a:off x="44534596" y="3570945"/>
          <a:ext cx="295781" cy="660529"/>
          <a:chOff x="3469197" y="2226011"/>
          <a:chExt cx="570238" cy="669781"/>
        </a:xfrm>
      </xdr:grpSpPr>
      <xdr:sp macro="" textlink="">
        <xdr:nvSpPr>
          <xdr:cNvPr id="479" name="Rounded Rectangle 134"/>
          <xdr:cNvSpPr/>
        </xdr:nvSpPr>
        <xdr:spPr>
          <a:xfrm>
            <a:off x="3469197" y="2581175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480" name="Rounded Rectangle 134"/>
          <xdr:cNvSpPr/>
        </xdr:nvSpPr>
        <xdr:spPr>
          <a:xfrm>
            <a:off x="3470450" y="2226011"/>
            <a:ext cx="568985" cy="31461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376</xdr:col>
      <xdr:colOff>114302</xdr:colOff>
      <xdr:row>28</xdr:row>
      <xdr:rowOff>50802</xdr:rowOff>
    </xdr:from>
    <xdr:to>
      <xdr:col>379</xdr:col>
      <xdr:colOff>60183</xdr:colOff>
      <xdr:row>31</xdr:row>
      <xdr:rowOff>13869</xdr:rowOff>
    </xdr:to>
    <xdr:sp macro="" textlink="">
      <xdr:nvSpPr>
        <xdr:cNvPr id="481" name="Rounded Rectangle 134"/>
        <xdr:cNvSpPr/>
      </xdr:nvSpPr>
      <xdr:spPr>
        <a:xfrm>
          <a:off x="43091102" y="3232152"/>
          <a:ext cx="288781" cy="30596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383</xdr:col>
      <xdr:colOff>50682</xdr:colOff>
      <xdr:row>22</xdr:row>
      <xdr:rowOff>30135</xdr:rowOff>
    </xdr:from>
    <xdr:to>
      <xdr:col>385</xdr:col>
      <xdr:colOff>112182</xdr:colOff>
      <xdr:row>27</xdr:row>
      <xdr:rowOff>94003</xdr:rowOff>
    </xdr:to>
    <xdr:sp macro="" textlink="">
      <xdr:nvSpPr>
        <xdr:cNvPr id="482" name="Rounded Rectangle 111"/>
        <xdr:cNvSpPr/>
      </xdr:nvSpPr>
      <xdr:spPr>
        <a:xfrm>
          <a:off x="43827582" y="2525685"/>
          <a:ext cx="290100" cy="635368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390</xdr:col>
      <xdr:colOff>82675</xdr:colOff>
      <xdr:row>24</xdr:row>
      <xdr:rowOff>90089</xdr:rowOff>
    </xdr:from>
    <xdr:to>
      <xdr:col>394</xdr:col>
      <xdr:colOff>36550</xdr:colOff>
      <xdr:row>28</xdr:row>
      <xdr:rowOff>43961</xdr:rowOff>
    </xdr:to>
    <xdr:sp macro="" textlink="">
      <xdr:nvSpPr>
        <xdr:cNvPr id="483" name="Rounded Rectangle 91"/>
        <xdr:cNvSpPr/>
      </xdr:nvSpPr>
      <xdr:spPr>
        <a:xfrm>
          <a:off x="44659675" y="2814239"/>
          <a:ext cx="411075" cy="41107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laiton</a:t>
          </a:r>
        </a:p>
      </xdr:txBody>
    </xdr:sp>
    <xdr:clientData/>
  </xdr:twoCellAnchor>
  <xdr:twoCellAnchor>
    <xdr:from>
      <xdr:col>82</xdr:col>
      <xdr:colOff>25400</xdr:colOff>
      <xdr:row>43</xdr:row>
      <xdr:rowOff>25401</xdr:rowOff>
    </xdr:from>
    <xdr:to>
      <xdr:col>83</xdr:col>
      <xdr:colOff>92008</xdr:colOff>
      <xdr:row>44</xdr:row>
      <xdr:rowOff>91550</xdr:rowOff>
    </xdr:to>
    <xdr:sp macro="" textlink="">
      <xdr:nvSpPr>
        <xdr:cNvPr id="484" name="Rounded Rectangle 29"/>
        <xdr:cNvSpPr/>
      </xdr:nvSpPr>
      <xdr:spPr>
        <a:xfrm>
          <a:off x="9398000" y="4921251"/>
          <a:ext cx="180908" cy="18044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72</xdr:col>
      <xdr:colOff>25400</xdr:colOff>
      <xdr:row>42</xdr:row>
      <xdr:rowOff>35984</xdr:rowOff>
    </xdr:from>
    <xdr:to>
      <xdr:col>74</xdr:col>
      <xdr:colOff>81102</xdr:colOff>
      <xdr:row>44</xdr:row>
      <xdr:rowOff>106320</xdr:rowOff>
    </xdr:to>
    <xdr:sp macro="" textlink="">
      <xdr:nvSpPr>
        <xdr:cNvPr id="485" name="Rounded Rectangle 29"/>
        <xdr:cNvSpPr/>
      </xdr:nvSpPr>
      <xdr:spPr>
        <a:xfrm>
          <a:off x="8255000" y="4817534"/>
          <a:ext cx="284302" cy="29893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68</xdr:col>
      <xdr:colOff>14944</xdr:colOff>
      <xdr:row>21</xdr:row>
      <xdr:rowOff>32940</xdr:rowOff>
    </xdr:from>
    <xdr:to>
      <xdr:col>72</xdr:col>
      <xdr:colOff>93135</xdr:colOff>
      <xdr:row>24</xdr:row>
      <xdr:rowOff>103229</xdr:rowOff>
    </xdr:to>
    <xdr:sp macro="" textlink="">
      <xdr:nvSpPr>
        <xdr:cNvPr id="486" name="Rounded Rectangle 91"/>
        <xdr:cNvSpPr/>
      </xdr:nvSpPr>
      <xdr:spPr>
        <a:xfrm>
          <a:off x="7787344" y="2414190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71</xdr:col>
      <xdr:colOff>4234</xdr:colOff>
      <xdr:row>11</xdr:row>
      <xdr:rowOff>35983</xdr:rowOff>
    </xdr:from>
    <xdr:to>
      <xdr:col>75</xdr:col>
      <xdr:colOff>82425</xdr:colOff>
      <xdr:row>14</xdr:row>
      <xdr:rowOff>106272</xdr:rowOff>
    </xdr:to>
    <xdr:sp macro="" textlink="">
      <xdr:nvSpPr>
        <xdr:cNvPr id="487" name="Rounded Rectangle 91"/>
        <xdr:cNvSpPr/>
      </xdr:nvSpPr>
      <xdr:spPr>
        <a:xfrm>
          <a:off x="8119534" y="1274233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87</xdr:col>
      <xdr:colOff>29141</xdr:colOff>
      <xdr:row>11</xdr:row>
      <xdr:rowOff>44506</xdr:rowOff>
    </xdr:from>
    <xdr:to>
      <xdr:col>88</xdr:col>
      <xdr:colOff>95748</xdr:colOff>
      <xdr:row>14</xdr:row>
      <xdr:rowOff>108797</xdr:rowOff>
    </xdr:to>
    <xdr:grpSp>
      <xdr:nvGrpSpPr>
        <xdr:cNvPr id="488" name="Group 487"/>
        <xdr:cNvGrpSpPr/>
      </xdr:nvGrpSpPr>
      <xdr:grpSpPr>
        <a:xfrm>
          <a:off x="10157391" y="1303923"/>
          <a:ext cx="183024" cy="413541"/>
          <a:chOff x="264090" y="2692456"/>
          <a:chExt cx="183024" cy="413541"/>
        </a:xfrm>
      </xdr:grpSpPr>
      <xdr:sp macro="" textlink="">
        <xdr:nvSpPr>
          <xdr:cNvPr id="489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0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73</xdr:col>
      <xdr:colOff>8593</xdr:colOff>
      <xdr:row>16</xdr:row>
      <xdr:rowOff>37173</xdr:rowOff>
    </xdr:from>
    <xdr:to>
      <xdr:col>77</xdr:col>
      <xdr:colOff>86785</xdr:colOff>
      <xdr:row>19</xdr:row>
      <xdr:rowOff>107462</xdr:rowOff>
    </xdr:to>
    <xdr:sp macro="" textlink="">
      <xdr:nvSpPr>
        <xdr:cNvPr id="491" name="Rounded Rectangle 91"/>
        <xdr:cNvSpPr/>
      </xdr:nvSpPr>
      <xdr:spPr>
        <a:xfrm>
          <a:off x="8352493" y="1846923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78</xdr:col>
      <xdr:colOff>23410</xdr:colOff>
      <xdr:row>16</xdr:row>
      <xdr:rowOff>30824</xdr:rowOff>
    </xdr:from>
    <xdr:to>
      <xdr:col>82</xdr:col>
      <xdr:colOff>101601</xdr:colOff>
      <xdr:row>19</xdr:row>
      <xdr:rowOff>101113</xdr:rowOff>
    </xdr:to>
    <xdr:sp macro="" textlink="">
      <xdr:nvSpPr>
        <xdr:cNvPr id="492" name="Rounded Rectangle 91"/>
        <xdr:cNvSpPr/>
      </xdr:nvSpPr>
      <xdr:spPr>
        <a:xfrm>
          <a:off x="8938810" y="1840574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73</xdr:col>
      <xdr:colOff>10462</xdr:colOff>
      <xdr:row>20</xdr:row>
      <xdr:rowOff>26320</xdr:rowOff>
    </xdr:from>
    <xdr:to>
      <xdr:col>82</xdr:col>
      <xdr:colOff>82551</xdr:colOff>
      <xdr:row>24</xdr:row>
      <xdr:rowOff>112623</xdr:rowOff>
    </xdr:to>
    <xdr:grpSp>
      <xdr:nvGrpSpPr>
        <xdr:cNvPr id="493" name="Group 492"/>
        <xdr:cNvGrpSpPr/>
      </xdr:nvGrpSpPr>
      <xdr:grpSpPr>
        <a:xfrm>
          <a:off x="8508879" y="2333487"/>
          <a:ext cx="1119839" cy="551969"/>
          <a:chOff x="6288493" y="2028687"/>
          <a:chExt cx="1133200" cy="551969"/>
        </a:xfrm>
      </xdr:grpSpPr>
      <xdr:sp macro="" textlink="">
        <xdr:nvSpPr>
          <xdr:cNvPr id="494" name="Rounded Rectangle 134"/>
          <xdr:cNvSpPr/>
        </xdr:nvSpPr>
        <xdr:spPr>
          <a:xfrm>
            <a:off x="6876926" y="2035037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  <xdr:sp macro="" textlink="">
        <xdr:nvSpPr>
          <xdr:cNvPr id="495" name="Rounded Rectangle 134"/>
          <xdr:cNvSpPr/>
        </xdr:nvSpPr>
        <xdr:spPr>
          <a:xfrm>
            <a:off x="6288493" y="2028687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</xdr:grpSp>
    <xdr:clientData/>
  </xdr:twoCellAnchor>
  <xdr:twoCellAnchor>
    <xdr:from>
      <xdr:col>87</xdr:col>
      <xdr:colOff>29632</xdr:colOff>
      <xdr:row>17</xdr:row>
      <xdr:rowOff>26029</xdr:rowOff>
    </xdr:from>
    <xdr:to>
      <xdr:col>92</xdr:col>
      <xdr:colOff>77028</xdr:colOff>
      <xdr:row>19</xdr:row>
      <xdr:rowOff>96367</xdr:rowOff>
    </xdr:to>
    <xdr:grpSp>
      <xdr:nvGrpSpPr>
        <xdr:cNvPr id="496" name="Group 495"/>
        <xdr:cNvGrpSpPr/>
      </xdr:nvGrpSpPr>
      <xdr:grpSpPr>
        <a:xfrm>
          <a:off x="10157882" y="1983946"/>
          <a:ext cx="629479" cy="303171"/>
          <a:chOff x="5282629" y="2561166"/>
          <a:chExt cx="418306" cy="303169"/>
        </a:xfrm>
      </xdr:grpSpPr>
      <xdr:sp macro="" textlink="">
        <xdr:nvSpPr>
          <xdr:cNvPr id="497" name="Rounded Rectangle 496"/>
          <xdr:cNvSpPr/>
        </xdr:nvSpPr>
        <xdr:spPr>
          <a:xfrm>
            <a:off x="5282629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498" name="Rounded Rectangle 497"/>
          <xdr:cNvSpPr/>
        </xdr:nvSpPr>
        <xdr:spPr>
          <a:xfrm>
            <a:off x="5510436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95</xdr:col>
      <xdr:colOff>29635</xdr:colOff>
      <xdr:row>22</xdr:row>
      <xdr:rowOff>40220</xdr:rowOff>
    </xdr:from>
    <xdr:to>
      <xdr:col>98</xdr:col>
      <xdr:colOff>108579</xdr:colOff>
      <xdr:row>27</xdr:row>
      <xdr:rowOff>8845</xdr:rowOff>
    </xdr:to>
    <xdr:sp macro="" textlink="">
      <xdr:nvSpPr>
        <xdr:cNvPr id="499" name="Rounded Rectangle 111"/>
        <xdr:cNvSpPr/>
      </xdr:nvSpPr>
      <xdr:spPr>
        <a:xfrm>
          <a:off x="10888135" y="2535770"/>
          <a:ext cx="421844" cy="540125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conserv</a:t>
          </a:r>
        </a:p>
      </xdr:txBody>
    </xdr:sp>
    <xdr:clientData/>
  </xdr:twoCellAnchor>
  <xdr:twoCellAnchor>
    <xdr:from>
      <xdr:col>97</xdr:col>
      <xdr:colOff>38944</xdr:colOff>
      <xdr:row>33</xdr:row>
      <xdr:rowOff>31912</xdr:rowOff>
    </xdr:from>
    <xdr:to>
      <xdr:col>100</xdr:col>
      <xdr:colOff>100796</xdr:colOff>
      <xdr:row>36</xdr:row>
      <xdr:rowOff>102181</xdr:rowOff>
    </xdr:to>
    <xdr:sp macro="" textlink="">
      <xdr:nvSpPr>
        <xdr:cNvPr id="500" name="Rounded Rectangle 91"/>
        <xdr:cNvSpPr/>
      </xdr:nvSpPr>
      <xdr:spPr>
        <a:xfrm>
          <a:off x="11126044" y="3784762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95</xdr:col>
      <xdr:colOff>43958</xdr:colOff>
      <xdr:row>33</xdr:row>
      <xdr:rowOff>38157</xdr:rowOff>
    </xdr:from>
    <xdr:to>
      <xdr:col>96</xdr:col>
      <xdr:colOff>110565</xdr:colOff>
      <xdr:row>36</xdr:row>
      <xdr:rowOff>102448</xdr:rowOff>
    </xdr:to>
    <xdr:grpSp>
      <xdr:nvGrpSpPr>
        <xdr:cNvPr id="501" name="Group 500"/>
        <xdr:cNvGrpSpPr/>
      </xdr:nvGrpSpPr>
      <xdr:grpSpPr>
        <a:xfrm>
          <a:off x="11103541" y="3858740"/>
          <a:ext cx="183024" cy="413541"/>
          <a:chOff x="264090" y="2692456"/>
          <a:chExt cx="183024" cy="413541"/>
        </a:xfrm>
      </xdr:grpSpPr>
      <xdr:sp macro="" textlink="">
        <xdr:nvSpPr>
          <xdr:cNvPr id="502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03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101</xdr:col>
      <xdr:colOff>6477</xdr:colOff>
      <xdr:row>28</xdr:row>
      <xdr:rowOff>24478</xdr:rowOff>
    </xdr:from>
    <xdr:to>
      <xdr:col>105</xdr:col>
      <xdr:colOff>84668</xdr:colOff>
      <xdr:row>31</xdr:row>
      <xdr:rowOff>94767</xdr:rowOff>
    </xdr:to>
    <xdr:sp macro="" textlink="">
      <xdr:nvSpPr>
        <xdr:cNvPr id="504" name="Rounded Rectangle 91"/>
        <xdr:cNvSpPr/>
      </xdr:nvSpPr>
      <xdr:spPr>
        <a:xfrm>
          <a:off x="11550777" y="3205828"/>
          <a:ext cx="535391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94</xdr:col>
      <xdr:colOff>29899</xdr:colOff>
      <xdr:row>39</xdr:row>
      <xdr:rowOff>37281</xdr:rowOff>
    </xdr:from>
    <xdr:to>
      <xdr:col>97</xdr:col>
      <xdr:colOff>99501</xdr:colOff>
      <xdr:row>44</xdr:row>
      <xdr:rowOff>103346</xdr:rowOff>
    </xdr:to>
    <xdr:sp macro="" textlink="">
      <xdr:nvSpPr>
        <xdr:cNvPr id="505" name="Rounded Rectangle 134"/>
        <xdr:cNvSpPr/>
      </xdr:nvSpPr>
      <xdr:spPr>
        <a:xfrm>
          <a:off x="10774099" y="4475931"/>
          <a:ext cx="412502" cy="637565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semi</a:t>
          </a:r>
        </a:p>
      </xdr:txBody>
    </xdr:sp>
    <xdr:clientData/>
  </xdr:twoCellAnchor>
  <xdr:twoCellAnchor>
    <xdr:from>
      <xdr:col>101</xdr:col>
      <xdr:colOff>29634</xdr:colOff>
      <xdr:row>32</xdr:row>
      <xdr:rowOff>50803</xdr:rowOff>
    </xdr:from>
    <xdr:to>
      <xdr:col>105</xdr:col>
      <xdr:colOff>90371</xdr:colOff>
      <xdr:row>36</xdr:row>
      <xdr:rowOff>107954</xdr:rowOff>
    </xdr:to>
    <xdr:sp macro="" textlink="">
      <xdr:nvSpPr>
        <xdr:cNvPr id="506" name="Rounded Rectangle 505"/>
        <xdr:cNvSpPr/>
      </xdr:nvSpPr>
      <xdr:spPr>
        <a:xfrm>
          <a:off x="11573934" y="3689353"/>
          <a:ext cx="517937" cy="5143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arène</a:t>
          </a:r>
        </a:p>
      </xdr:txBody>
    </xdr:sp>
    <xdr:clientData/>
  </xdr:twoCellAnchor>
  <xdr:twoCellAnchor>
    <xdr:from>
      <xdr:col>85</xdr:col>
      <xdr:colOff>35983</xdr:colOff>
      <xdr:row>31</xdr:row>
      <xdr:rowOff>14817</xdr:rowOff>
    </xdr:from>
    <xdr:to>
      <xdr:col>86</xdr:col>
      <xdr:colOff>102591</xdr:colOff>
      <xdr:row>34</xdr:row>
      <xdr:rowOff>79108</xdr:rowOff>
    </xdr:to>
    <xdr:grpSp>
      <xdr:nvGrpSpPr>
        <xdr:cNvPr id="507" name="Group 506"/>
        <xdr:cNvGrpSpPr/>
      </xdr:nvGrpSpPr>
      <xdr:grpSpPr>
        <a:xfrm>
          <a:off x="9931400" y="3602567"/>
          <a:ext cx="183024" cy="413541"/>
          <a:chOff x="264090" y="2692456"/>
          <a:chExt cx="183024" cy="413541"/>
        </a:xfrm>
      </xdr:grpSpPr>
      <xdr:sp macro="" textlink="">
        <xdr:nvSpPr>
          <xdr:cNvPr id="508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09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85</xdr:col>
      <xdr:colOff>29633</xdr:colOff>
      <xdr:row>35</xdr:row>
      <xdr:rowOff>40216</xdr:rowOff>
    </xdr:from>
    <xdr:to>
      <xdr:col>86</xdr:col>
      <xdr:colOff>96241</xdr:colOff>
      <xdr:row>38</xdr:row>
      <xdr:rowOff>104507</xdr:rowOff>
    </xdr:to>
    <xdr:grpSp>
      <xdr:nvGrpSpPr>
        <xdr:cNvPr id="510" name="Group 509"/>
        <xdr:cNvGrpSpPr/>
      </xdr:nvGrpSpPr>
      <xdr:grpSpPr>
        <a:xfrm>
          <a:off x="9925050" y="4093633"/>
          <a:ext cx="183024" cy="413541"/>
          <a:chOff x="264090" y="2692456"/>
          <a:chExt cx="183024" cy="413541"/>
        </a:xfrm>
      </xdr:grpSpPr>
      <xdr:sp macro="" textlink="">
        <xdr:nvSpPr>
          <xdr:cNvPr id="511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2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85</xdr:col>
      <xdr:colOff>23435</xdr:colOff>
      <xdr:row>39</xdr:row>
      <xdr:rowOff>17559</xdr:rowOff>
    </xdr:from>
    <xdr:to>
      <xdr:col>87</xdr:col>
      <xdr:colOff>83210</xdr:colOff>
      <xdr:row>44</xdr:row>
      <xdr:rowOff>98475</xdr:rowOff>
    </xdr:to>
    <xdr:grpSp>
      <xdr:nvGrpSpPr>
        <xdr:cNvPr id="513" name="Group 512"/>
        <xdr:cNvGrpSpPr/>
      </xdr:nvGrpSpPr>
      <xdr:grpSpPr>
        <a:xfrm>
          <a:off x="9918852" y="4536642"/>
          <a:ext cx="292608" cy="663000"/>
          <a:chOff x="5300904" y="2201338"/>
          <a:chExt cx="193188" cy="662996"/>
        </a:xfrm>
      </xdr:grpSpPr>
      <xdr:sp macro="" textlink="">
        <xdr:nvSpPr>
          <xdr:cNvPr id="514" name="Rounded Rectangle 513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zig</a:t>
            </a:r>
          </a:p>
        </xdr:txBody>
      </xdr:sp>
      <xdr:sp macro="" textlink="">
        <xdr:nvSpPr>
          <xdr:cNvPr id="515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pant</a:t>
            </a:r>
          </a:p>
        </xdr:txBody>
      </xdr:sp>
    </xdr:grpSp>
    <xdr:clientData/>
  </xdr:twoCellAnchor>
  <xdr:twoCellAnchor>
    <xdr:from>
      <xdr:col>80</xdr:col>
      <xdr:colOff>14942</xdr:colOff>
      <xdr:row>39</xdr:row>
      <xdr:rowOff>32940</xdr:rowOff>
    </xdr:from>
    <xdr:to>
      <xdr:col>83</xdr:col>
      <xdr:colOff>85234</xdr:colOff>
      <xdr:row>42</xdr:row>
      <xdr:rowOff>103229</xdr:rowOff>
    </xdr:to>
    <xdr:sp macro="" textlink="">
      <xdr:nvSpPr>
        <xdr:cNvPr id="516" name="Rounded Rectangle 91"/>
        <xdr:cNvSpPr/>
      </xdr:nvSpPr>
      <xdr:spPr>
        <a:xfrm>
          <a:off x="9158942" y="4471590"/>
          <a:ext cx="4131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villa</a:t>
          </a:r>
        </a:p>
      </xdr:txBody>
    </xdr:sp>
    <xdr:clientData/>
  </xdr:twoCellAnchor>
  <xdr:twoCellAnchor>
    <xdr:from>
      <xdr:col>81</xdr:col>
      <xdr:colOff>25400</xdr:colOff>
      <xdr:row>33</xdr:row>
      <xdr:rowOff>25401</xdr:rowOff>
    </xdr:from>
    <xdr:to>
      <xdr:col>83</xdr:col>
      <xdr:colOff>85175</xdr:colOff>
      <xdr:row>38</xdr:row>
      <xdr:rowOff>106317</xdr:rowOff>
    </xdr:to>
    <xdr:grpSp>
      <xdr:nvGrpSpPr>
        <xdr:cNvPr id="517" name="Group 516"/>
        <xdr:cNvGrpSpPr/>
      </xdr:nvGrpSpPr>
      <xdr:grpSpPr>
        <a:xfrm>
          <a:off x="9455150" y="3845984"/>
          <a:ext cx="292608" cy="663000"/>
          <a:chOff x="5300904" y="2201338"/>
          <a:chExt cx="193188" cy="662996"/>
        </a:xfrm>
      </xdr:grpSpPr>
      <xdr:sp macro="" textlink="">
        <xdr:nvSpPr>
          <xdr:cNvPr id="518" name="Rounded Rectangle 517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519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81</xdr:col>
      <xdr:colOff>29633</xdr:colOff>
      <xdr:row>27</xdr:row>
      <xdr:rowOff>19051</xdr:rowOff>
    </xdr:from>
    <xdr:to>
      <xdr:col>83</xdr:col>
      <xdr:colOff>89408</xdr:colOff>
      <xdr:row>32</xdr:row>
      <xdr:rowOff>99967</xdr:rowOff>
    </xdr:to>
    <xdr:grpSp>
      <xdr:nvGrpSpPr>
        <xdr:cNvPr id="520" name="Group 519"/>
        <xdr:cNvGrpSpPr/>
      </xdr:nvGrpSpPr>
      <xdr:grpSpPr>
        <a:xfrm>
          <a:off x="9459383" y="3141134"/>
          <a:ext cx="292608" cy="663000"/>
          <a:chOff x="5300904" y="2201338"/>
          <a:chExt cx="193188" cy="662996"/>
        </a:xfrm>
      </xdr:grpSpPr>
      <xdr:sp macro="" textlink="">
        <xdr:nvSpPr>
          <xdr:cNvPr id="521" name="Rounded Rectangle 520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522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77</xdr:col>
      <xdr:colOff>22012</xdr:colOff>
      <xdr:row>27</xdr:row>
      <xdr:rowOff>25562</xdr:rowOff>
    </xdr:from>
    <xdr:to>
      <xdr:col>80</xdr:col>
      <xdr:colOff>83864</xdr:colOff>
      <xdr:row>30</xdr:row>
      <xdr:rowOff>95831</xdr:rowOff>
    </xdr:to>
    <xdr:sp macro="" textlink="">
      <xdr:nvSpPr>
        <xdr:cNvPr id="523" name="Rounded Rectangle 91"/>
        <xdr:cNvSpPr/>
      </xdr:nvSpPr>
      <xdr:spPr>
        <a:xfrm>
          <a:off x="8823112" y="3092612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77</xdr:col>
      <xdr:colOff>26245</xdr:colOff>
      <xdr:row>31</xdr:row>
      <xdr:rowOff>40379</xdr:rowOff>
    </xdr:from>
    <xdr:to>
      <xdr:col>80</xdr:col>
      <xdr:colOff>88097</xdr:colOff>
      <xdr:row>34</xdr:row>
      <xdr:rowOff>110648</xdr:rowOff>
    </xdr:to>
    <xdr:sp macro="" textlink="">
      <xdr:nvSpPr>
        <xdr:cNvPr id="524" name="Rounded Rectangle 91"/>
        <xdr:cNvSpPr/>
      </xdr:nvSpPr>
      <xdr:spPr>
        <a:xfrm>
          <a:off x="8827345" y="3564629"/>
          <a:ext cx="404752" cy="41316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terrasse</a:t>
          </a:r>
        </a:p>
      </xdr:txBody>
    </xdr:sp>
    <xdr:clientData/>
  </xdr:twoCellAnchor>
  <xdr:twoCellAnchor>
    <xdr:from>
      <xdr:col>76</xdr:col>
      <xdr:colOff>23411</xdr:colOff>
      <xdr:row>35</xdr:row>
      <xdr:rowOff>30823</xdr:rowOff>
    </xdr:from>
    <xdr:to>
      <xdr:col>80</xdr:col>
      <xdr:colOff>101603</xdr:colOff>
      <xdr:row>38</xdr:row>
      <xdr:rowOff>101112</xdr:rowOff>
    </xdr:to>
    <xdr:sp macro="" textlink="">
      <xdr:nvSpPr>
        <xdr:cNvPr id="525" name="Rounded Rectangle 91"/>
        <xdr:cNvSpPr/>
      </xdr:nvSpPr>
      <xdr:spPr>
        <a:xfrm>
          <a:off x="8710211" y="4012273"/>
          <a:ext cx="535392" cy="413189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bazar</a:t>
          </a:r>
        </a:p>
      </xdr:txBody>
    </xdr:sp>
    <xdr:clientData/>
  </xdr:twoCellAnchor>
  <xdr:twoCellAnchor>
    <xdr:from>
      <xdr:col>97</xdr:col>
      <xdr:colOff>67733</xdr:colOff>
      <xdr:row>49</xdr:row>
      <xdr:rowOff>31747</xdr:rowOff>
    </xdr:from>
    <xdr:to>
      <xdr:col>97</xdr:col>
      <xdr:colOff>68088</xdr:colOff>
      <xdr:row>51</xdr:row>
      <xdr:rowOff>14915</xdr:rowOff>
    </xdr:to>
    <xdr:cxnSp macro="">
      <xdr:nvCxnSpPr>
        <xdr:cNvPr id="526" name="Straight Connector 18"/>
        <xdr:cNvCxnSpPr/>
      </xdr:nvCxnSpPr>
      <xdr:spPr>
        <a:xfrm rot="16200000" flipH="1">
          <a:off x="11049127" y="5719103"/>
          <a:ext cx="211768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103721</xdr:colOff>
      <xdr:row>48</xdr:row>
      <xdr:rowOff>46568</xdr:rowOff>
    </xdr:from>
    <xdr:to>
      <xdr:col>103</xdr:col>
      <xdr:colOff>104076</xdr:colOff>
      <xdr:row>50</xdr:row>
      <xdr:rowOff>29733</xdr:rowOff>
    </xdr:to>
    <xdr:cxnSp macro="">
      <xdr:nvCxnSpPr>
        <xdr:cNvPr id="527" name="Straight Connector 18"/>
        <xdr:cNvCxnSpPr/>
      </xdr:nvCxnSpPr>
      <xdr:spPr>
        <a:xfrm rot="16200000" flipH="1">
          <a:off x="11770916" y="5619623"/>
          <a:ext cx="211765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31043</xdr:colOff>
      <xdr:row>29</xdr:row>
      <xdr:rowOff>22086</xdr:rowOff>
    </xdr:from>
    <xdr:to>
      <xdr:col>6</xdr:col>
      <xdr:colOff>104306</xdr:colOff>
      <xdr:row>38</xdr:row>
      <xdr:rowOff>106272</xdr:rowOff>
    </xdr:to>
    <xdr:grpSp>
      <xdr:nvGrpSpPr>
        <xdr:cNvPr id="528" name="Group 527"/>
        <xdr:cNvGrpSpPr/>
      </xdr:nvGrpSpPr>
      <xdr:grpSpPr>
        <a:xfrm>
          <a:off x="263876" y="3377003"/>
          <a:ext cx="538930" cy="1131936"/>
          <a:chOff x="6287900" y="1442370"/>
          <a:chExt cx="545360" cy="1131936"/>
        </a:xfrm>
      </xdr:grpSpPr>
      <xdr:sp macro="" textlink="">
        <xdr:nvSpPr>
          <xdr:cNvPr id="529" name="Rounded Rectangle 134"/>
          <xdr:cNvSpPr/>
        </xdr:nvSpPr>
        <xdr:spPr>
          <a:xfrm>
            <a:off x="6287900" y="1442370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  <xdr:sp macro="" textlink="">
        <xdr:nvSpPr>
          <xdr:cNvPr id="530" name="Rounded Rectangle 134"/>
          <xdr:cNvSpPr/>
        </xdr:nvSpPr>
        <xdr:spPr>
          <a:xfrm>
            <a:off x="6288493" y="2028687"/>
            <a:ext cx="544767" cy="545619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material</a:t>
            </a:r>
          </a:p>
        </xdr:txBody>
      </xdr:sp>
    </xdr:grpSp>
    <xdr:clientData/>
  </xdr:twoCellAnchor>
  <xdr:twoCellAnchor>
    <xdr:from>
      <xdr:col>18</xdr:col>
      <xdr:colOff>23523</xdr:colOff>
      <xdr:row>41</xdr:row>
      <xdr:rowOff>28759</xdr:rowOff>
    </xdr:from>
    <xdr:to>
      <xdr:col>25</xdr:col>
      <xdr:colOff>92327</xdr:colOff>
      <xdr:row>44</xdr:row>
      <xdr:rowOff>104298</xdr:rowOff>
    </xdr:to>
    <xdr:grpSp>
      <xdr:nvGrpSpPr>
        <xdr:cNvPr id="531" name="Group 530"/>
        <xdr:cNvGrpSpPr/>
      </xdr:nvGrpSpPr>
      <xdr:grpSpPr>
        <a:xfrm>
          <a:off x="2119023" y="4780676"/>
          <a:ext cx="883721" cy="424789"/>
          <a:chOff x="9928694" y="117371"/>
          <a:chExt cx="981976" cy="420396"/>
        </a:xfrm>
      </xdr:grpSpPr>
      <xdr:sp macro="" textlink="">
        <xdr:nvSpPr>
          <xdr:cNvPr id="532" name="Rounded Rectangle 91"/>
          <xdr:cNvSpPr/>
        </xdr:nvSpPr>
        <xdr:spPr>
          <a:xfrm>
            <a:off x="9928694" y="11737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  <xdr:sp macro="" textlink="">
        <xdr:nvSpPr>
          <xdr:cNvPr id="533" name="Rounded Rectangle 91"/>
          <xdr:cNvSpPr/>
        </xdr:nvSpPr>
        <xdr:spPr>
          <a:xfrm>
            <a:off x="1045386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terrasse</a:t>
            </a:r>
          </a:p>
        </xdr:txBody>
      </xdr:sp>
    </xdr:grpSp>
    <xdr:clientData/>
  </xdr:twoCellAnchor>
  <xdr:twoCellAnchor>
    <xdr:from>
      <xdr:col>15</xdr:col>
      <xdr:colOff>25399</xdr:colOff>
      <xdr:row>34</xdr:row>
      <xdr:rowOff>10580</xdr:rowOff>
    </xdr:from>
    <xdr:to>
      <xdr:col>15</xdr:col>
      <xdr:colOff>25754</xdr:colOff>
      <xdr:row>35</xdr:row>
      <xdr:rowOff>110164</xdr:rowOff>
    </xdr:to>
    <xdr:cxnSp macro="">
      <xdr:nvCxnSpPr>
        <xdr:cNvPr id="534" name="Straight Connector 18"/>
        <xdr:cNvCxnSpPr/>
      </xdr:nvCxnSpPr>
      <xdr:spPr>
        <a:xfrm rot="16200000" flipH="1">
          <a:off x="1663826" y="4055403"/>
          <a:ext cx="216001" cy="35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35986</xdr:colOff>
      <xdr:row>36</xdr:row>
      <xdr:rowOff>14817</xdr:rowOff>
    </xdr:from>
    <xdr:to>
      <xdr:col>17</xdr:col>
      <xdr:colOff>96278</xdr:colOff>
      <xdr:row>38</xdr:row>
      <xdr:rowOff>101916</xdr:rowOff>
    </xdr:to>
    <xdr:sp macro="" textlink="">
      <xdr:nvSpPr>
        <xdr:cNvPr id="535" name="Rounded Rectangle 91"/>
        <xdr:cNvSpPr/>
      </xdr:nvSpPr>
      <xdr:spPr>
        <a:xfrm>
          <a:off x="1636186" y="4110567"/>
          <a:ext cx="403192" cy="3156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caps</a:t>
          </a:r>
        </a:p>
      </xdr:txBody>
    </xdr:sp>
    <xdr:clientData/>
  </xdr:twoCellAnchor>
  <xdr:twoCellAnchor>
    <xdr:from>
      <xdr:col>18</xdr:col>
      <xdr:colOff>33869</xdr:colOff>
      <xdr:row>36</xdr:row>
      <xdr:rowOff>23282</xdr:rowOff>
    </xdr:from>
    <xdr:to>
      <xdr:col>21</xdr:col>
      <xdr:colOff>94161</xdr:colOff>
      <xdr:row>38</xdr:row>
      <xdr:rowOff>110381</xdr:rowOff>
    </xdr:to>
    <xdr:sp macro="" textlink="">
      <xdr:nvSpPr>
        <xdr:cNvPr id="536" name="Rounded Rectangle 91"/>
        <xdr:cNvSpPr/>
      </xdr:nvSpPr>
      <xdr:spPr>
        <a:xfrm>
          <a:off x="2091269" y="4119032"/>
          <a:ext cx="403192" cy="3156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caps</a:t>
          </a:r>
        </a:p>
      </xdr:txBody>
    </xdr:sp>
    <xdr:clientData/>
  </xdr:twoCellAnchor>
  <xdr:twoCellAnchor>
    <xdr:from>
      <xdr:col>9</xdr:col>
      <xdr:colOff>31751</xdr:colOff>
      <xdr:row>29</xdr:row>
      <xdr:rowOff>12700</xdr:rowOff>
    </xdr:from>
    <xdr:to>
      <xdr:col>12</xdr:col>
      <xdr:colOff>94161</xdr:colOff>
      <xdr:row>34</xdr:row>
      <xdr:rowOff>108266</xdr:rowOff>
    </xdr:to>
    <xdr:grpSp>
      <xdr:nvGrpSpPr>
        <xdr:cNvPr id="537" name="Group 536"/>
        <xdr:cNvGrpSpPr/>
      </xdr:nvGrpSpPr>
      <xdr:grpSpPr>
        <a:xfrm>
          <a:off x="1079501" y="3367617"/>
          <a:ext cx="411660" cy="677649"/>
          <a:chOff x="1079501" y="3367617"/>
          <a:chExt cx="411660" cy="677649"/>
        </a:xfrm>
      </xdr:grpSpPr>
      <xdr:sp macro="" textlink="">
        <xdr:nvSpPr>
          <xdr:cNvPr id="538" name="Rounded Rectangle 91"/>
          <xdr:cNvSpPr/>
        </xdr:nvSpPr>
        <xdr:spPr>
          <a:xfrm>
            <a:off x="1079501" y="3725333"/>
            <a:ext cx="409542" cy="319933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caps</a:t>
            </a:r>
          </a:p>
        </xdr:txBody>
      </xdr:sp>
      <xdr:sp macro="" textlink="">
        <xdr:nvSpPr>
          <xdr:cNvPr id="539" name="Rounded Rectangle 91"/>
          <xdr:cNvSpPr/>
        </xdr:nvSpPr>
        <xdr:spPr>
          <a:xfrm>
            <a:off x="1081619" y="3367617"/>
            <a:ext cx="409542" cy="319933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caps</a:t>
            </a:r>
          </a:p>
        </xdr:txBody>
      </xdr:sp>
    </xdr:grpSp>
    <xdr:clientData/>
  </xdr:twoCellAnchor>
  <xdr:twoCellAnchor>
    <xdr:from>
      <xdr:col>9</xdr:col>
      <xdr:colOff>35985</xdr:colOff>
      <xdr:row>22</xdr:row>
      <xdr:rowOff>112184</xdr:rowOff>
    </xdr:from>
    <xdr:to>
      <xdr:col>12</xdr:col>
      <xdr:colOff>98395</xdr:colOff>
      <xdr:row>28</xdr:row>
      <xdr:rowOff>91333</xdr:rowOff>
    </xdr:to>
    <xdr:grpSp>
      <xdr:nvGrpSpPr>
        <xdr:cNvPr id="540" name="Group 539"/>
        <xdr:cNvGrpSpPr/>
      </xdr:nvGrpSpPr>
      <xdr:grpSpPr>
        <a:xfrm>
          <a:off x="1083735" y="2652184"/>
          <a:ext cx="411660" cy="677649"/>
          <a:chOff x="1068918" y="3367617"/>
          <a:chExt cx="411660" cy="677649"/>
        </a:xfrm>
      </xdr:grpSpPr>
      <xdr:sp macro="" textlink="">
        <xdr:nvSpPr>
          <xdr:cNvPr id="541" name="Rounded Rectangle 91"/>
          <xdr:cNvSpPr/>
        </xdr:nvSpPr>
        <xdr:spPr>
          <a:xfrm>
            <a:off x="1068918" y="3725333"/>
            <a:ext cx="409542" cy="319933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caps</a:t>
            </a:r>
          </a:p>
        </xdr:txBody>
      </xdr:sp>
      <xdr:sp macro="" textlink="">
        <xdr:nvSpPr>
          <xdr:cNvPr id="542" name="Rounded Rectangle 91"/>
          <xdr:cNvSpPr/>
        </xdr:nvSpPr>
        <xdr:spPr>
          <a:xfrm>
            <a:off x="1071036" y="3367617"/>
            <a:ext cx="409542" cy="319933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caps</a:t>
            </a:r>
          </a:p>
        </xdr:txBody>
      </xdr:sp>
    </xdr:grpSp>
    <xdr:clientData/>
  </xdr:twoCellAnchor>
  <xdr:twoCellAnchor>
    <xdr:from>
      <xdr:col>57</xdr:col>
      <xdr:colOff>63500</xdr:colOff>
      <xdr:row>1</xdr:row>
      <xdr:rowOff>21165</xdr:rowOff>
    </xdr:from>
    <xdr:to>
      <xdr:col>61</xdr:col>
      <xdr:colOff>16685</xdr:colOff>
      <xdr:row>6</xdr:row>
      <xdr:rowOff>87231</xdr:rowOff>
    </xdr:to>
    <xdr:sp macro="" textlink="">
      <xdr:nvSpPr>
        <xdr:cNvPr id="543" name="Rounded Rectangle 134"/>
        <xdr:cNvSpPr/>
      </xdr:nvSpPr>
      <xdr:spPr>
        <a:xfrm>
          <a:off x="6578600" y="116415"/>
          <a:ext cx="410385" cy="637566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35</xdr:col>
      <xdr:colOff>29633</xdr:colOff>
      <xdr:row>29</xdr:row>
      <xdr:rowOff>40218</xdr:rowOff>
    </xdr:from>
    <xdr:to>
      <xdr:col>38</xdr:col>
      <xdr:colOff>101339</xdr:colOff>
      <xdr:row>30</xdr:row>
      <xdr:rowOff>107267</xdr:rowOff>
    </xdr:to>
    <xdr:grpSp>
      <xdr:nvGrpSpPr>
        <xdr:cNvPr id="544" name="Group 543"/>
        <xdr:cNvGrpSpPr/>
      </xdr:nvGrpSpPr>
      <xdr:grpSpPr>
        <a:xfrm>
          <a:off x="4104216" y="3395135"/>
          <a:ext cx="420956" cy="183465"/>
          <a:chOff x="5772150" y="2554534"/>
          <a:chExt cx="438149" cy="292351"/>
        </a:xfrm>
      </xdr:grpSpPr>
      <xdr:sp macro="" textlink="">
        <xdr:nvSpPr>
          <xdr:cNvPr id="545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46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31257</xdr:colOff>
      <xdr:row>32</xdr:row>
      <xdr:rowOff>34174</xdr:rowOff>
    </xdr:from>
    <xdr:to>
      <xdr:col>25</xdr:col>
      <xdr:colOff>97864</xdr:colOff>
      <xdr:row>33</xdr:row>
      <xdr:rowOff>100325</xdr:rowOff>
    </xdr:to>
    <xdr:sp macro="" textlink="">
      <xdr:nvSpPr>
        <xdr:cNvPr id="547" name="Rounded Rectangle 29"/>
        <xdr:cNvSpPr/>
      </xdr:nvSpPr>
      <xdr:spPr>
        <a:xfrm>
          <a:off x="2774457" y="3672724"/>
          <a:ext cx="180907" cy="180451"/>
        </a:xfrm>
        <a:prstGeom prst="roundRect">
          <a:avLst/>
        </a:prstGeom>
        <a:ln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46582</xdr:colOff>
      <xdr:row>23</xdr:row>
      <xdr:rowOff>33918</xdr:rowOff>
    </xdr:from>
    <xdr:to>
      <xdr:col>23</xdr:col>
      <xdr:colOff>103923</xdr:colOff>
      <xdr:row>24</xdr:row>
      <xdr:rowOff>93669</xdr:rowOff>
    </xdr:to>
    <xdr:sp macro="" textlink="">
      <xdr:nvSpPr>
        <xdr:cNvPr id="548" name="Rounded Rectangle 29"/>
        <xdr:cNvSpPr/>
      </xdr:nvSpPr>
      <xdr:spPr>
        <a:xfrm>
          <a:off x="2561182" y="2643768"/>
          <a:ext cx="171641" cy="1740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29632</xdr:colOff>
      <xdr:row>17</xdr:row>
      <xdr:rowOff>29634</xdr:rowOff>
    </xdr:from>
    <xdr:to>
      <xdr:col>29</xdr:col>
      <xdr:colOff>89407</xdr:colOff>
      <xdr:row>22</xdr:row>
      <xdr:rowOff>110551</xdr:rowOff>
    </xdr:to>
    <xdr:grpSp>
      <xdr:nvGrpSpPr>
        <xdr:cNvPr id="549" name="Group 548"/>
        <xdr:cNvGrpSpPr/>
      </xdr:nvGrpSpPr>
      <xdr:grpSpPr>
        <a:xfrm>
          <a:off x="3172882" y="1987551"/>
          <a:ext cx="292608" cy="663000"/>
          <a:chOff x="5300904" y="2201338"/>
          <a:chExt cx="193188" cy="662996"/>
        </a:xfrm>
      </xdr:grpSpPr>
      <xdr:sp macro="" textlink="">
        <xdr:nvSpPr>
          <xdr:cNvPr id="550" name="Rounded Rectangle 549"/>
          <xdr:cNvSpPr/>
        </xdr:nvSpPr>
        <xdr:spPr>
          <a:xfrm>
            <a:off x="5303593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  <xdr:sp macro="" textlink="">
        <xdr:nvSpPr>
          <xdr:cNvPr id="551" name="Rounded Rectangle 29"/>
          <xdr:cNvSpPr/>
        </xdr:nvSpPr>
        <xdr:spPr>
          <a:xfrm>
            <a:off x="5300904" y="2201338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</a:t>
            </a:r>
          </a:p>
        </xdr:txBody>
      </xdr:sp>
    </xdr:grpSp>
    <xdr:clientData/>
  </xdr:twoCellAnchor>
  <xdr:twoCellAnchor>
    <xdr:from>
      <xdr:col>43</xdr:col>
      <xdr:colOff>36001</xdr:colOff>
      <xdr:row>23</xdr:row>
      <xdr:rowOff>23341</xdr:rowOff>
    </xdr:from>
    <xdr:to>
      <xdr:col>45</xdr:col>
      <xdr:colOff>87568</xdr:colOff>
      <xdr:row>24</xdr:row>
      <xdr:rowOff>84667</xdr:rowOff>
    </xdr:to>
    <xdr:sp macro="" textlink="">
      <xdr:nvSpPr>
        <xdr:cNvPr id="552" name="Rounded Rectangle 29"/>
        <xdr:cNvSpPr/>
      </xdr:nvSpPr>
      <xdr:spPr>
        <a:xfrm>
          <a:off x="4950901" y="2633191"/>
          <a:ext cx="280167" cy="175626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35985</xdr:colOff>
      <xdr:row>32</xdr:row>
      <xdr:rowOff>14816</xdr:rowOff>
    </xdr:from>
    <xdr:to>
      <xdr:col>21</xdr:col>
      <xdr:colOff>90397</xdr:colOff>
      <xdr:row>35</xdr:row>
      <xdr:rowOff>90873</xdr:rowOff>
    </xdr:to>
    <xdr:sp macro="" textlink="">
      <xdr:nvSpPr>
        <xdr:cNvPr id="553" name="Rounded Rectangle 134"/>
        <xdr:cNvSpPr/>
      </xdr:nvSpPr>
      <xdr:spPr>
        <a:xfrm>
          <a:off x="1898652" y="3718983"/>
          <a:ext cx="636495" cy="425307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véhic</a:t>
          </a:r>
        </a:p>
      </xdr:txBody>
    </xdr:sp>
    <xdr:clientData/>
  </xdr:twoCellAnchor>
  <xdr:twoCellAnchor>
    <xdr:from>
      <xdr:col>22</xdr:col>
      <xdr:colOff>35490</xdr:colOff>
      <xdr:row>32</xdr:row>
      <xdr:rowOff>27824</xdr:rowOff>
    </xdr:from>
    <xdr:to>
      <xdr:col>23</xdr:col>
      <xdr:colOff>102098</xdr:colOff>
      <xdr:row>33</xdr:row>
      <xdr:rowOff>93975</xdr:rowOff>
    </xdr:to>
    <xdr:sp macro="" textlink="">
      <xdr:nvSpPr>
        <xdr:cNvPr id="554" name="Rounded Rectangle 29"/>
        <xdr:cNvSpPr/>
      </xdr:nvSpPr>
      <xdr:spPr>
        <a:xfrm>
          <a:off x="2550090" y="3666374"/>
          <a:ext cx="180908" cy="18045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24907</xdr:colOff>
      <xdr:row>26</xdr:row>
      <xdr:rowOff>29689</xdr:rowOff>
    </xdr:from>
    <xdr:to>
      <xdr:col>14</xdr:col>
      <xdr:colOff>91515</xdr:colOff>
      <xdr:row>29</xdr:row>
      <xdr:rowOff>93980</xdr:rowOff>
    </xdr:to>
    <xdr:grpSp>
      <xdr:nvGrpSpPr>
        <xdr:cNvPr id="555" name="Group 554"/>
        <xdr:cNvGrpSpPr/>
      </xdr:nvGrpSpPr>
      <xdr:grpSpPr>
        <a:xfrm>
          <a:off x="1538324" y="3035356"/>
          <a:ext cx="183024" cy="413541"/>
          <a:chOff x="264090" y="2692456"/>
          <a:chExt cx="183024" cy="413541"/>
        </a:xfrm>
      </xdr:grpSpPr>
      <xdr:sp macro="" textlink="">
        <xdr:nvSpPr>
          <xdr:cNvPr id="556" name="Rounded Rectangle 29"/>
          <xdr:cNvSpPr/>
        </xdr:nvSpPr>
        <xdr:spPr>
          <a:xfrm>
            <a:off x="270949" y="2692456"/>
            <a:ext cx="173757" cy="1761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57" name="Rounded Rectangle 29"/>
          <xdr:cNvSpPr/>
        </xdr:nvSpPr>
        <xdr:spPr>
          <a:xfrm>
            <a:off x="264090" y="2923430"/>
            <a:ext cx="183024" cy="18256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lIns="36000" rIns="36000"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53</xdr:col>
      <xdr:colOff>0</xdr:colOff>
      <xdr:row>9</xdr:row>
      <xdr:rowOff>95250</xdr:rowOff>
    </xdr:from>
    <xdr:to>
      <xdr:col>59</xdr:col>
      <xdr:colOff>63500</xdr:colOff>
      <xdr:row>21</xdr:row>
      <xdr:rowOff>42334</xdr:rowOff>
    </xdr:to>
    <xdr:sp macro="" textlink="">
      <xdr:nvSpPr>
        <xdr:cNvPr id="558" name="Rounded Rectangle 91"/>
        <xdr:cNvSpPr/>
      </xdr:nvSpPr>
      <xdr:spPr>
        <a:xfrm>
          <a:off x="6170083" y="1121833"/>
          <a:ext cx="762000" cy="1344084"/>
        </a:xfrm>
        <a:prstGeom prst="roundRect">
          <a:avLst>
            <a:gd name="adj" fmla="val 0"/>
          </a:avLst>
        </a:prstGeom>
        <a:noFill/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lIns="36000" rIns="36000"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pas touché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77"/>
  <sheetViews>
    <sheetView zoomScale="90" zoomScaleNormal="90" workbookViewId="0">
      <selection activeCell="CL36" sqref="CL36"/>
    </sheetView>
  </sheetViews>
  <sheetFormatPr defaultColWidth="1.85546875" defaultRowHeight="9" customHeight="1"/>
  <cols>
    <col min="1" max="10" width="1.85546875" style="1"/>
    <col min="11" max="11" width="2" style="1" bestFit="1" customWidth="1"/>
    <col min="12" max="26" width="1.85546875" style="1"/>
    <col min="27" max="27" width="2" style="1" bestFit="1" customWidth="1"/>
    <col min="28" max="51" width="1.85546875" style="1"/>
    <col min="52" max="52" width="2.7109375" style="1" bestFit="1" customWidth="1"/>
    <col min="53" max="58" width="1.85546875" style="1"/>
    <col min="59" max="59" width="2.7109375" style="1" bestFit="1" customWidth="1"/>
    <col min="60" max="16384" width="1.85546875" style="1"/>
  </cols>
  <sheetData>
    <row r="1" spans="1:49" ht="7.5" customHeight="1">
      <c r="B1" s="2"/>
      <c r="G1" s="2"/>
      <c r="H1" s="2"/>
      <c r="I1" s="2"/>
      <c r="J1" s="2"/>
      <c r="Q1" s="2"/>
    </row>
    <row r="2" spans="1:49" ht="9" customHeight="1">
      <c r="E2" s="2"/>
      <c r="G2" s="3"/>
      <c r="H2" s="4"/>
      <c r="I2" s="4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3"/>
      <c r="X2" s="4"/>
      <c r="Y2" s="4"/>
      <c r="Z2" s="5"/>
      <c r="AA2" s="3"/>
      <c r="AB2" s="4"/>
      <c r="AC2" s="4"/>
      <c r="AD2" s="5"/>
      <c r="AE2" s="3"/>
      <c r="AF2" s="4"/>
      <c r="AG2" s="4"/>
      <c r="AH2" s="5"/>
      <c r="AI2" s="3"/>
      <c r="AJ2" s="4"/>
      <c r="AK2" s="4"/>
      <c r="AL2" s="5"/>
      <c r="AM2" s="3"/>
      <c r="AN2" s="4"/>
      <c r="AO2" s="4"/>
      <c r="AP2" s="5"/>
      <c r="AQ2" s="3"/>
      <c r="AR2" s="4"/>
      <c r="AS2" s="4"/>
      <c r="AT2" s="5"/>
      <c r="AU2" s="2"/>
      <c r="AV2" s="2"/>
    </row>
    <row r="3" spans="1:49" ht="9" customHeight="1">
      <c r="E3" s="2"/>
      <c r="G3" s="6"/>
      <c r="H3" s="2"/>
      <c r="I3" s="2"/>
      <c r="J3" s="7"/>
      <c r="K3" s="6"/>
      <c r="L3" s="2"/>
      <c r="M3" s="2"/>
      <c r="N3" s="7"/>
      <c r="O3" s="6"/>
      <c r="P3" s="2"/>
      <c r="Q3" s="2"/>
      <c r="R3" s="7"/>
      <c r="S3" s="6"/>
      <c r="T3" s="2"/>
      <c r="U3" s="2"/>
      <c r="V3" s="7"/>
      <c r="W3" s="6"/>
      <c r="X3" s="2"/>
      <c r="Y3" s="2"/>
      <c r="Z3" s="7"/>
      <c r="AA3" s="6"/>
      <c r="AB3" s="2"/>
      <c r="AC3" s="2"/>
      <c r="AD3" s="7"/>
      <c r="AE3" s="6"/>
      <c r="AF3" s="2"/>
      <c r="AG3" s="2"/>
      <c r="AH3" s="7"/>
      <c r="AI3" s="6"/>
      <c r="AJ3" s="2"/>
      <c r="AK3" s="2"/>
      <c r="AL3" s="7"/>
      <c r="AM3" s="6"/>
      <c r="AN3" s="2"/>
      <c r="AO3" s="2"/>
      <c r="AP3" s="7"/>
      <c r="AQ3" s="6"/>
      <c r="AR3" s="2"/>
      <c r="AS3" s="2"/>
      <c r="AT3" s="7"/>
      <c r="AU3" s="2"/>
      <c r="AV3" s="2"/>
    </row>
    <row r="4" spans="1:49" ht="9" customHeight="1">
      <c r="E4" s="2"/>
      <c r="G4" s="6"/>
      <c r="H4" s="2"/>
      <c r="I4" s="2"/>
      <c r="J4" s="7"/>
      <c r="K4" s="6"/>
      <c r="L4" s="2"/>
      <c r="M4" s="2"/>
      <c r="N4" s="7"/>
      <c r="O4" s="6"/>
      <c r="P4" s="2"/>
      <c r="Q4" s="2"/>
      <c r="R4" s="7"/>
      <c r="S4" s="6"/>
      <c r="T4" s="2"/>
      <c r="U4" s="2"/>
      <c r="V4" s="7"/>
      <c r="W4" s="6"/>
      <c r="X4" s="2"/>
      <c r="Y4" s="2"/>
      <c r="Z4" s="7"/>
      <c r="AA4" s="6"/>
      <c r="AB4" s="2"/>
      <c r="AC4" s="2"/>
      <c r="AD4" s="7"/>
      <c r="AE4" s="6"/>
      <c r="AF4" s="2"/>
      <c r="AG4" s="2"/>
      <c r="AH4" s="7"/>
      <c r="AI4" s="6"/>
      <c r="AJ4" s="2"/>
      <c r="AK4" s="2"/>
      <c r="AL4" s="7"/>
      <c r="AM4" s="6"/>
      <c r="AN4" s="2"/>
      <c r="AO4" s="2"/>
      <c r="AP4" s="7"/>
      <c r="AQ4" s="6"/>
      <c r="AR4" s="2"/>
      <c r="AS4" s="2"/>
      <c r="AT4" s="7"/>
      <c r="AU4" s="8"/>
      <c r="AV4" s="8"/>
      <c r="AW4" s="8"/>
    </row>
    <row r="5" spans="1:49" ht="9" customHeight="1">
      <c r="E5" s="8"/>
      <c r="F5" s="8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8"/>
      <c r="AV5" s="8"/>
      <c r="AW5" s="8"/>
    </row>
    <row r="6" spans="1:49" ht="9" customHeight="1">
      <c r="A6" s="2"/>
      <c r="B6" s="2"/>
      <c r="E6" s="2"/>
      <c r="G6" s="3"/>
      <c r="H6" s="4"/>
      <c r="I6" s="4"/>
      <c r="J6" s="5"/>
      <c r="K6" s="3"/>
      <c r="L6" s="4"/>
      <c r="M6" s="4"/>
      <c r="N6" s="5"/>
      <c r="O6" s="3"/>
      <c r="P6" s="4"/>
      <c r="Q6" s="4"/>
      <c r="R6" s="5"/>
      <c r="S6" s="3"/>
      <c r="T6" s="4"/>
      <c r="U6" s="4"/>
      <c r="V6" s="5"/>
      <c r="W6" s="3"/>
      <c r="X6" s="4"/>
      <c r="Y6" s="4"/>
      <c r="Z6" s="5"/>
      <c r="AA6" s="3"/>
      <c r="AB6" s="4"/>
      <c r="AC6" s="4"/>
      <c r="AD6" s="5"/>
      <c r="AE6" s="3"/>
      <c r="AF6" s="4"/>
      <c r="AG6" s="2"/>
      <c r="AH6" s="5"/>
      <c r="AI6" s="3"/>
      <c r="AJ6" s="4"/>
      <c r="AK6" s="4"/>
      <c r="AL6" s="5"/>
      <c r="AM6" s="3"/>
      <c r="AN6" s="4"/>
      <c r="AO6" s="4"/>
      <c r="AP6" s="5"/>
      <c r="AQ6" s="3"/>
      <c r="AR6" s="4"/>
      <c r="AS6" s="4"/>
      <c r="AT6" s="5"/>
      <c r="AU6" s="8"/>
      <c r="AV6" s="8"/>
      <c r="AW6" s="8"/>
    </row>
    <row r="7" spans="1:49" ht="9" customHeight="1">
      <c r="A7" s="2"/>
      <c r="B7" s="2"/>
      <c r="E7" s="2"/>
      <c r="G7" s="6"/>
      <c r="H7" s="2"/>
      <c r="I7" s="2"/>
      <c r="J7" s="7"/>
      <c r="K7" s="6"/>
      <c r="L7" s="2"/>
      <c r="M7" s="2"/>
      <c r="N7" s="7"/>
      <c r="O7" s="6"/>
      <c r="P7" s="2"/>
      <c r="Q7" s="2"/>
      <c r="R7" s="7"/>
      <c r="S7" s="6"/>
      <c r="T7" s="2"/>
      <c r="U7" s="2"/>
      <c r="V7" s="7"/>
      <c r="W7" s="6"/>
      <c r="X7" s="2"/>
      <c r="Y7" s="2"/>
      <c r="Z7" s="7"/>
      <c r="AA7" s="6"/>
      <c r="AB7" s="2"/>
      <c r="AC7" s="2"/>
      <c r="AD7" s="7"/>
      <c r="AE7" s="6"/>
      <c r="AF7" s="2"/>
      <c r="AG7" s="2"/>
      <c r="AH7" s="7"/>
      <c r="AI7" s="6"/>
      <c r="AJ7" s="2"/>
      <c r="AK7" s="2"/>
      <c r="AL7" s="7"/>
      <c r="AM7" s="6"/>
      <c r="AN7" s="2"/>
      <c r="AO7" s="2"/>
      <c r="AP7" s="7"/>
      <c r="AQ7" s="6"/>
      <c r="AR7" s="2"/>
      <c r="AS7" s="2"/>
      <c r="AT7" s="7"/>
      <c r="AV7" s="2"/>
    </row>
    <row r="8" spans="1:49" ht="9" customHeight="1">
      <c r="A8" s="2"/>
      <c r="B8" s="2"/>
      <c r="E8" s="2"/>
      <c r="G8" s="6"/>
      <c r="H8" s="2"/>
      <c r="I8" s="2"/>
      <c r="J8" s="7"/>
      <c r="K8" s="6"/>
      <c r="L8" s="2"/>
      <c r="M8" s="2"/>
      <c r="N8" s="7"/>
      <c r="O8" s="6"/>
      <c r="P8" s="2"/>
      <c r="Q8" s="2"/>
      <c r="R8" s="7"/>
      <c r="S8" s="6"/>
      <c r="T8" s="2"/>
      <c r="U8" s="2"/>
      <c r="V8" s="7"/>
      <c r="W8" s="6"/>
      <c r="X8" s="2"/>
      <c r="Y8" s="2"/>
      <c r="Z8" s="7"/>
      <c r="AA8" s="6"/>
      <c r="AB8" s="2"/>
      <c r="AC8" s="2"/>
      <c r="AD8" s="7"/>
      <c r="AE8" s="6"/>
      <c r="AF8" s="2"/>
      <c r="AG8" s="2"/>
      <c r="AH8" s="7"/>
      <c r="AI8" s="6"/>
      <c r="AJ8" s="2"/>
      <c r="AK8" s="2"/>
      <c r="AL8" s="7"/>
      <c r="AM8" s="6"/>
      <c r="AN8" s="2"/>
      <c r="AO8" s="2"/>
      <c r="AP8" s="7"/>
      <c r="AQ8" s="6"/>
      <c r="AR8" s="2"/>
      <c r="AS8" s="2"/>
      <c r="AT8" s="7"/>
      <c r="AV8" s="2"/>
    </row>
    <row r="9" spans="1:49" ht="9" customHeight="1">
      <c r="A9" s="2"/>
      <c r="B9" s="2"/>
      <c r="E9" s="8"/>
      <c r="F9" s="8"/>
      <c r="G9" s="9"/>
      <c r="H9" s="10"/>
      <c r="I9" s="10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V9" s="2"/>
    </row>
    <row r="10" spans="1:49" ht="9" customHeight="1">
      <c r="E10" s="2"/>
      <c r="G10" s="3"/>
      <c r="H10" s="4"/>
      <c r="I10" s="4"/>
      <c r="J10" s="5"/>
      <c r="K10" s="3"/>
      <c r="L10" s="4"/>
      <c r="M10" s="4"/>
      <c r="N10" s="5"/>
      <c r="O10" s="3"/>
      <c r="P10" s="4"/>
      <c r="Q10" s="4"/>
      <c r="R10" s="5"/>
      <c r="S10" s="3"/>
      <c r="T10" s="4"/>
      <c r="U10" s="4"/>
      <c r="V10" s="5"/>
      <c r="W10" s="3"/>
      <c r="X10" s="4"/>
      <c r="Y10" s="4"/>
      <c r="Z10" s="5"/>
      <c r="AA10" s="3"/>
      <c r="AB10" s="4"/>
      <c r="AC10" s="4"/>
      <c r="AD10" s="5"/>
      <c r="AE10" s="3"/>
      <c r="AF10" s="4"/>
      <c r="AG10" s="4"/>
      <c r="AH10" s="5"/>
      <c r="AI10" s="3"/>
      <c r="AJ10" s="4"/>
      <c r="AK10" s="4"/>
      <c r="AL10" s="5"/>
      <c r="AM10" s="3"/>
      <c r="AN10" s="4"/>
      <c r="AO10" s="4"/>
      <c r="AP10" s="5"/>
      <c r="AQ10" s="3"/>
      <c r="AR10" s="4"/>
      <c r="AS10" s="4"/>
      <c r="AT10" s="5"/>
      <c r="AV10" s="2"/>
    </row>
    <row r="11" spans="1:49" ht="9" customHeight="1">
      <c r="E11" s="2"/>
      <c r="G11" s="6"/>
      <c r="H11" s="2"/>
      <c r="I11" s="2"/>
      <c r="J11" s="7"/>
      <c r="K11" s="6"/>
      <c r="L11" s="2"/>
      <c r="M11" s="2"/>
      <c r="N11" s="7"/>
      <c r="O11" s="6"/>
      <c r="P11" s="2"/>
      <c r="Q11" s="2"/>
      <c r="R11" s="7"/>
      <c r="S11" s="6"/>
      <c r="T11" s="2"/>
      <c r="U11" s="2"/>
      <c r="V11" s="7"/>
      <c r="W11" s="6"/>
      <c r="X11" s="2"/>
      <c r="Y11" s="2"/>
      <c r="Z11" s="7"/>
      <c r="AA11" s="6"/>
      <c r="AB11" s="2"/>
      <c r="AC11" s="2"/>
      <c r="AD11" s="7"/>
      <c r="AE11" s="6"/>
      <c r="AF11" s="2"/>
      <c r="AG11" s="2"/>
      <c r="AH11" s="7"/>
      <c r="AI11" s="6"/>
      <c r="AJ11" s="2"/>
      <c r="AK11" s="2"/>
      <c r="AL11" s="7"/>
      <c r="AM11" s="6"/>
      <c r="AN11" s="2"/>
      <c r="AO11" s="2"/>
      <c r="AP11" s="7"/>
      <c r="AQ11" s="6"/>
      <c r="AR11" s="2"/>
      <c r="AS11" s="2"/>
      <c r="AT11" s="7"/>
      <c r="AV11" s="2"/>
    </row>
    <row r="12" spans="1:49" ht="9" customHeight="1">
      <c r="E12" s="2"/>
      <c r="G12" s="6"/>
      <c r="H12" s="2"/>
      <c r="I12" s="2"/>
      <c r="J12" s="7"/>
      <c r="K12" s="6"/>
      <c r="L12" s="2"/>
      <c r="M12" s="2"/>
      <c r="N12" s="7"/>
      <c r="O12" s="6"/>
      <c r="P12" s="2"/>
      <c r="Q12" s="2"/>
      <c r="R12" s="7"/>
      <c r="S12" s="6"/>
      <c r="T12" s="2"/>
      <c r="U12" s="2"/>
      <c r="V12" s="7"/>
      <c r="W12" s="6"/>
      <c r="X12" s="2"/>
      <c r="Y12" s="2"/>
      <c r="Z12" s="7"/>
      <c r="AA12" s="6"/>
      <c r="AB12" s="2"/>
      <c r="AC12" s="2"/>
      <c r="AD12" s="7"/>
      <c r="AE12" s="6"/>
      <c r="AF12" s="2"/>
      <c r="AG12" s="2"/>
      <c r="AH12" s="7"/>
      <c r="AI12" s="6"/>
      <c r="AJ12" s="2"/>
      <c r="AK12" s="2"/>
      <c r="AL12" s="7"/>
      <c r="AM12" s="6"/>
      <c r="AN12" s="2"/>
      <c r="AO12" s="2"/>
      <c r="AP12" s="7"/>
      <c r="AQ12" s="6"/>
      <c r="AR12" s="2"/>
      <c r="AS12" s="2"/>
      <c r="AT12" s="7"/>
      <c r="AU12" s="8"/>
      <c r="AV12" s="8"/>
      <c r="AW12" s="8"/>
    </row>
    <row r="13" spans="1:49" ht="9" customHeight="1">
      <c r="E13" s="8"/>
      <c r="F13" s="8"/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8"/>
      <c r="AV13" s="8"/>
      <c r="AW13" s="8"/>
    </row>
    <row r="14" spans="1:49" ht="9" customHeight="1">
      <c r="A14" s="2"/>
      <c r="B14" s="2"/>
      <c r="E14" s="2"/>
      <c r="G14" s="3"/>
      <c r="H14" s="4"/>
      <c r="I14" s="4"/>
      <c r="J14" s="5"/>
      <c r="K14" s="3"/>
      <c r="L14" s="4"/>
      <c r="M14" s="4"/>
      <c r="N14" s="5"/>
      <c r="O14" s="3"/>
      <c r="P14" s="4"/>
      <c r="Q14" s="4"/>
      <c r="R14" s="5"/>
      <c r="S14" s="3"/>
      <c r="T14" s="4"/>
      <c r="U14" s="4"/>
      <c r="V14" s="5"/>
      <c r="W14" s="3"/>
      <c r="X14" s="4"/>
      <c r="Y14" s="4"/>
      <c r="Z14" s="5"/>
      <c r="AA14" s="3"/>
      <c r="AB14" s="4"/>
      <c r="AC14" s="4"/>
      <c r="AD14" s="5"/>
      <c r="AE14" s="3"/>
      <c r="AF14" s="4"/>
      <c r="AG14" s="4"/>
      <c r="AH14" s="5"/>
      <c r="AI14" s="3"/>
      <c r="AJ14" s="4"/>
      <c r="AK14" s="4"/>
      <c r="AL14" s="5"/>
      <c r="AM14" s="3"/>
      <c r="AN14" s="4"/>
      <c r="AO14" s="4"/>
      <c r="AP14" s="5"/>
      <c r="AQ14" s="3"/>
      <c r="AR14" s="4"/>
      <c r="AS14" s="4"/>
      <c r="AT14" s="5"/>
      <c r="AU14" s="8"/>
      <c r="AV14" s="8"/>
      <c r="AW14" s="8"/>
    </row>
    <row r="15" spans="1:49" ht="9" customHeight="1">
      <c r="A15" s="2"/>
      <c r="B15" s="2"/>
      <c r="E15" s="2"/>
      <c r="G15" s="6"/>
      <c r="H15" s="2"/>
      <c r="I15" s="2"/>
      <c r="J15" s="7"/>
      <c r="K15" s="6"/>
      <c r="L15" s="2"/>
      <c r="M15" s="2"/>
      <c r="N15" s="7"/>
      <c r="O15" s="6"/>
      <c r="P15" s="2"/>
      <c r="Q15" s="2"/>
      <c r="R15" s="7"/>
      <c r="S15" s="6"/>
      <c r="T15" s="2"/>
      <c r="U15" s="2"/>
      <c r="V15" s="7"/>
      <c r="W15" s="6"/>
      <c r="X15" s="2"/>
      <c r="Y15" s="2"/>
      <c r="Z15" s="7"/>
      <c r="AA15" s="6"/>
      <c r="AB15" s="2"/>
      <c r="AC15" s="2"/>
      <c r="AD15" s="7"/>
      <c r="AE15" s="6"/>
      <c r="AF15" s="2"/>
      <c r="AG15" s="2"/>
      <c r="AH15" s="7"/>
      <c r="AI15" s="6"/>
      <c r="AJ15" s="2"/>
      <c r="AK15" s="2"/>
      <c r="AL15" s="7"/>
      <c r="AM15" s="6"/>
      <c r="AN15" s="2"/>
      <c r="AO15" s="2"/>
      <c r="AP15" s="7"/>
      <c r="AQ15" s="6"/>
      <c r="AR15" s="2"/>
      <c r="AS15" s="2"/>
      <c r="AT15" s="7"/>
      <c r="AV15" s="2"/>
    </row>
    <row r="16" spans="1:49" ht="9" customHeight="1">
      <c r="A16" s="2"/>
      <c r="B16" s="2"/>
      <c r="E16" s="2"/>
      <c r="G16" s="6"/>
      <c r="H16" s="2"/>
      <c r="I16" s="2"/>
      <c r="J16" s="7"/>
      <c r="K16" s="6"/>
      <c r="L16" s="2"/>
      <c r="M16" s="2"/>
      <c r="N16" s="7"/>
      <c r="O16" s="6"/>
      <c r="P16" s="2"/>
      <c r="Q16" s="2"/>
      <c r="R16" s="7"/>
      <c r="S16" s="6"/>
      <c r="T16" s="2"/>
      <c r="U16" s="2"/>
      <c r="V16" s="7"/>
      <c r="W16" s="6"/>
      <c r="X16" s="2"/>
      <c r="Y16" s="2"/>
      <c r="Z16" s="7"/>
      <c r="AA16" s="6"/>
      <c r="AB16" s="2"/>
      <c r="AC16" s="2"/>
      <c r="AD16" s="7"/>
      <c r="AE16" s="6"/>
      <c r="AF16" s="2"/>
      <c r="AG16" s="2"/>
      <c r="AH16" s="7"/>
      <c r="AI16" s="6"/>
      <c r="AJ16" s="2"/>
      <c r="AK16" s="2"/>
      <c r="AL16" s="7"/>
      <c r="AM16" s="6"/>
      <c r="AN16" s="2"/>
      <c r="AO16" s="2"/>
      <c r="AP16" s="7"/>
      <c r="AQ16" s="6"/>
      <c r="AR16" s="2"/>
      <c r="AS16" s="2"/>
      <c r="AT16" s="7"/>
      <c r="AV16" s="2"/>
    </row>
    <row r="17" spans="1:49" ht="9" customHeight="1">
      <c r="A17" s="2"/>
      <c r="B17" s="2"/>
      <c r="E17" s="8"/>
      <c r="F17" s="8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1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V17" s="2"/>
    </row>
    <row r="18" spans="1:49" ht="9" customHeight="1">
      <c r="E18" s="2"/>
      <c r="G18" s="3"/>
      <c r="H18" s="4"/>
      <c r="I18" s="4"/>
      <c r="J18" s="5"/>
      <c r="K18" s="3"/>
      <c r="L18" s="4"/>
      <c r="M18" s="4"/>
      <c r="N18" s="5"/>
      <c r="O18" s="3"/>
      <c r="P18" s="4"/>
      <c r="Q18" s="4"/>
      <c r="R18" s="5"/>
      <c r="S18" s="3"/>
      <c r="T18" s="4"/>
      <c r="U18" s="4"/>
      <c r="V18" s="5"/>
      <c r="W18" s="3"/>
      <c r="X18" s="4"/>
      <c r="Y18" s="4"/>
      <c r="Z18" s="5"/>
      <c r="AA18" s="3"/>
      <c r="AB18" s="4"/>
      <c r="AC18" s="4"/>
      <c r="AD18" s="5"/>
      <c r="AE18" s="3"/>
      <c r="AF18" s="4"/>
      <c r="AG18" s="4"/>
      <c r="AH18" s="5"/>
      <c r="AI18" s="3"/>
      <c r="AJ18" s="4"/>
      <c r="AK18" s="4"/>
      <c r="AL18" s="5"/>
      <c r="AM18" s="3"/>
      <c r="AN18" s="4"/>
      <c r="AO18" s="4"/>
      <c r="AP18" s="5"/>
      <c r="AQ18" s="3"/>
      <c r="AR18" s="4"/>
      <c r="AS18" s="4"/>
      <c r="AT18" s="5"/>
      <c r="AV18" s="2"/>
    </row>
    <row r="19" spans="1:49" ht="9" customHeight="1">
      <c r="E19" s="2"/>
      <c r="G19" s="6"/>
      <c r="H19" s="2"/>
      <c r="I19" s="2"/>
      <c r="J19" s="7"/>
      <c r="K19" s="6"/>
      <c r="L19" s="2"/>
      <c r="M19" s="2"/>
      <c r="N19" s="7"/>
      <c r="O19" s="6"/>
      <c r="P19" s="2"/>
      <c r="Q19" s="2"/>
      <c r="R19" s="7"/>
      <c r="S19" s="6"/>
      <c r="T19" s="2"/>
      <c r="U19" s="2"/>
      <c r="V19" s="7"/>
      <c r="W19" s="6"/>
      <c r="X19" s="2"/>
      <c r="Y19" s="2"/>
      <c r="Z19" s="7"/>
      <c r="AA19" s="6"/>
      <c r="AB19" s="2"/>
      <c r="AC19" s="2"/>
      <c r="AD19" s="7"/>
      <c r="AE19" s="6"/>
      <c r="AF19" s="2"/>
      <c r="AG19" s="2"/>
      <c r="AH19" s="7"/>
      <c r="AI19" s="6"/>
      <c r="AJ19" s="2"/>
      <c r="AK19" s="2"/>
      <c r="AL19" s="7"/>
      <c r="AM19" s="6"/>
      <c r="AN19" s="2"/>
      <c r="AO19" s="2"/>
      <c r="AP19" s="7"/>
      <c r="AQ19" s="6"/>
      <c r="AR19" s="2"/>
      <c r="AS19" s="2"/>
      <c r="AT19" s="7"/>
      <c r="AV19" s="2"/>
    </row>
    <row r="20" spans="1:49" ht="9" customHeight="1">
      <c r="E20" s="2"/>
      <c r="G20" s="6"/>
      <c r="H20" s="2"/>
      <c r="I20" s="2"/>
      <c r="J20" s="7"/>
      <c r="K20" s="6"/>
      <c r="L20" s="2"/>
      <c r="M20" s="2"/>
      <c r="N20" s="7"/>
      <c r="O20" s="6"/>
      <c r="P20" s="2"/>
      <c r="Q20" s="2"/>
      <c r="R20" s="7"/>
      <c r="S20" s="6"/>
      <c r="T20" s="2"/>
      <c r="U20" s="2"/>
      <c r="V20" s="7"/>
      <c r="W20" s="6"/>
      <c r="X20" s="2"/>
      <c r="Y20" s="2"/>
      <c r="Z20" s="7"/>
      <c r="AA20" s="6"/>
      <c r="AB20" s="2"/>
      <c r="AC20" s="2"/>
      <c r="AD20" s="7"/>
      <c r="AE20" s="6"/>
      <c r="AF20" s="2"/>
      <c r="AG20" s="2"/>
      <c r="AH20" s="7"/>
      <c r="AI20" s="6"/>
      <c r="AJ20" s="2"/>
      <c r="AK20" s="2"/>
      <c r="AL20" s="7"/>
      <c r="AM20" s="6"/>
      <c r="AN20" s="2"/>
      <c r="AO20" s="2"/>
      <c r="AP20" s="7"/>
      <c r="AQ20" s="6"/>
      <c r="AR20" s="2"/>
      <c r="AS20" s="2"/>
      <c r="AT20" s="7"/>
      <c r="AU20" s="8"/>
      <c r="AV20" s="8"/>
      <c r="AW20" s="8"/>
    </row>
    <row r="21" spans="1:49" ht="9" customHeight="1">
      <c r="E21" s="8"/>
      <c r="F21" s="8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8"/>
      <c r="AV21" s="8"/>
      <c r="AW21" s="8"/>
    </row>
    <row r="22" spans="1:49" ht="9" customHeight="1">
      <c r="A22" s="2"/>
      <c r="B22" s="2"/>
      <c r="E22" s="2"/>
      <c r="G22" s="3"/>
      <c r="H22" s="4"/>
      <c r="I22" s="4"/>
      <c r="J22" s="5"/>
      <c r="K22" s="3"/>
      <c r="L22" s="4"/>
      <c r="M22" s="4"/>
      <c r="N22" s="5"/>
      <c r="O22" s="3"/>
      <c r="P22" s="4"/>
      <c r="Q22" s="4"/>
      <c r="R22" s="5"/>
      <c r="S22" s="3"/>
      <c r="T22" s="4"/>
      <c r="U22" s="4"/>
      <c r="V22" s="5"/>
      <c r="W22" s="3"/>
      <c r="X22" s="4"/>
      <c r="Y22" s="4"/>
      <c r="Z22" s="5"/>
      <c r="AA22" s="3"/>
      <c r="AB22" s="4"/>
      <c r="AC22" s="4"/>
      <c r="AD22" s="5"/>
      <c r="AE22" s="3"/>
      <c r="AF22" s="4"/>
      <c r="AG22" s="4"/>
      <c r="AH22" s="5"/>
      <c r="AI22" s="3"/>
      <c r="AJ22" s="4"/>
      <c r="AK22" s="4"/>
      <c r="AL22" s="5"/>
      <c r="AM22" s="3"/>
      <c r="AN22" s="4"/>
      <c r="AO22" s="4"/>
      <c r="AP22" s="5"/>
      <c r="AQ22" s="3"/>
      <c r="AR22" s="4"/>
      <c r="AS22" s="4"/>
      <c r="AT22" s="5"/>
    </row>
    <row r="23" spans="1:49" ht="9" customHeight="1">
      <c r="A23" s="2"/>
      <c r="B23" s="2"/>
      <c r="E23" s="2"/>
      <c r="G23" s="6"/>
      <c r="H23" s="2"/>
      <c r="I23" s="2"/>
      <c r="J23" s="7"/>
      <c r="K23" s="6"/>
      <c r="L23" s="2"/>
      <c r="M23" s="2"/>
      <c r="N23" s="7"/>
      <c r="O23" s="6"/>
      <c r="P23" s="2"/>
      <c r="Q23" s="2"/>
      <c r="R23" s="7"/>
      <c r="S23" s="6"/>
      <c r="T23" s="2"/>
      <c r="U23" s="2"/>
      <c r="V23" s="7"/>
      <c r="W23" s="6"/>
      <c r="X23" s="2"/>
      <c r="Y23" s="2"/>
      <c r="Z23" s="7"/>
      <c r="AA23" s="6"/>
      <c r="AB23" s="2"/>
      <c r="AC23" s="2"/>
      <c r="AD23" s="7"/>
      <c r="AE23" s="6"/>
      <c r="AF23" s="2"/>
      <c r="AG23" s="2"/>
      <c r="AH23" s="7"/>
      <c r="AI23" s="6"/>
      <c r="AJ23" s="2"/>
      <c r="AK23" s="2"/>
      <c r="AL23" s="7"/>
      <c r="AM23" s="6"/>
      <c r="AN23" s="2"/>
      <c r="AO23" s="2"/>
      <c r="AP23" s="7"/>
      <c r="AQ23" s="6"/>
      <c r="AR23" s="2"/>
      <c r="AS23" s="2"/>
      <c r="AT23" s="7"/>
    </row>
    <row r="24" spans="1:49" ht="9" customHeight="1">
      <c r="A24" s="2"/>
      <c r="B24" s="2"/>
      <c r="E24" s="2"/>
      <c r="G24" s="6"/>
      <c r="H24" s="2"/>
      <c r="I24" s="2"/>
      <c r="J24" s="7"/>
      <c r="K24" s="6"/>
      <c r="L24" s="2"/>
      <c r="M24" s="2"/>
      <c r="N24" s="7"/>
      <c r="O24" s="6"/>
      <c r="P24" s="2"/>
      <c r="Q24" s="2"/>
      <c r="R24" s="7"/>
      <c r="S24" s="6"/>
      <c r="T24" s="2"/>
      <c r="U24" s="2"/>
      <c r="V24" s="7"/>
      <c r="W24" s="6"/>
      <c r="X24" s="2"/>
      <c r="Y24" s="2"/>
      <c r="Z24" s="7"/>
      <c r="AA24" s="6"/>
      <c r="AB24" s="2"/>
      <c r="AC24" s="2"/>
      <c r="AD24" s="7"/>
      <c r="AE24" s="6"/>
      <c r="AF24" s="2"/>
      <c r="AG24" s="2"/>
      <c r="AH24" s="7"/>
      <c r="AI24" s="6"/>
      <c r="AJ24" s="2"/>
      <c r="AK24" s="2"/>
      <c r="AL24" s="7"/>
      <c r="AM24" s="6"/>
      <c r="AN24" s="2"/>
      <c r="AO24" s="2"/>
      <c r="AP24" s="7"/>
      <c r="AQ24" s="6"/>
      <c r="AR24" s="2"/>
      <c r="AS24" s="2"/>
      <c r="AT24" s="7"/>
    </row>
    <row r="25" spans="1:49" ht="9" customHeight="1">
      <c r="A25" s="2"/>
      <c r="B25" s="2"/>
      <c r="E25" s="8"/>
      <c r="F25" s="8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</row>
    <row r="26" spans="1:49" ht="9" customHeight="1">
      <c r="E26" s="2"/>
      <c r="G26" s="3"/>
      <c r="H26" s="4"/>
      <c r="I26" s="4"/>
      <c r="J26" s="5"/>
      <c r="K26" s="3"/>
      <c r="L26" s="4"/>
      <c r="M26" s="4"/>
      <c r="N26" s="5"/>
      <c r="O26" s="3"/>
      <c r="P26" s="4"/>
      <c r="Q26" s="4"/>
      <c r="R26" s="5"/>
      <c r="S26" s="3"/>
      <c r="T26" s="4"/>
      <c r="U26" s="4"/>
      <c r="V26" s="5"/>
      <c r="W26" s="3"/>
      <c r="X26" s="4"/>
      <c r="Y26" s="4"/>
      <c r="Z26" s="5"/>
      <c r="AA26" s="3"/>
      <c r="AB26" s="4"/>
      <c r="AC26" s="4"/>
      <c r="AD26" s="5"/>
      <c r="AE26" s="3"/>
      <c r="AF26" s="4"/>
      <c r="AG26" s="4"/>
      <c r="AH26" s="5"/>
      <c r="AI26" s="3"/>
      <c r="AJ26" s="4"/>
      <c r="AK26" s="4"/>
      <c r="AL26" s="5"/>
      <c r="AM26" s="3"/>
      <c r="AN26" s="4"/>
      <c r="AO26" s="4"/>
      <c r="AP26" s="5"/>
      <c r="AQ26" s="3"/>
      <c r="AR26" s="4"/>
      <c r="AS26" s="4"/>
      <c r="AT26" s="5"/>
      <c r="AU26" s="8"/>
      <c r="AV26" s="8"/>
      <c r="AW26" s="8"/>
    </row>
    <row r="27" spans="1:49" ht="9" customHeight="1">
      <c r="E27" s="2"/>
      <c r="G27" s="6"/>
      <c r="H27" s="2"/>
      <c r="I27" s="2"/>
      <c r="J27" s="7"/>
      <c r="K27" s="6"/>
      <c r="L27" s="2"/>
      <c r="M27" s="2"/>
      <c r="N27" s="7"/>
      <c r="O27" s="6"/>
      <c r="P27" s="2"/>
      <c r="Q27" s="2"/>
      <c r="R27" s="7"/>
      <c r="S27" s="6"/>
      <c r="T27" s="2"/>
      <c r="U27" s="2"/>
      <c r="V27" s="7"/>
      <c r="W27" s="6"/>
      <c r="X27" s="2"/>
      <c r="Y27" s="2"/>
      <c r="Z27" s="7"/>
      <c r="AA27" s="6"/>
      <c r="AB27" s="2"/>
      <c r="AC27" s="2"/>
      <c r="AD27" s="7"/>
      <c r="AE27" s="6"/>
      <c r="AF27" s="2"/>
      <c r="AG27" s="2"/>
      <c r="AH27" s="7"/>
      <c r="AI27" s="6"/>
      <c r="AJ27" s="2"/>
      <c r="AK27" s="2"/>
      <c r="AL27" s="7"/>
      <c r="AM27" s="6"/>
      <c r="AN27" s="2"/>
      <c r="AO27" s="2"/>
      <c r="AP27" s="7"/>
      <c r="AQ27" s="6"/>
      <c r="AR27" s="2"/>
      <c r="AS27" s="2"/>
      <c r="AT27" s="7"/>
      <c r="AV27" s="2"/>
    </row>
    <row r="28" spans="1:49" ht="9" customHeight="1">
      <c r="E28" s="2"/>
      <c r="G28" s="6"/>
      <c r="H28" s="2"/>
      <c r="I28" s="2"/>
      <c r="J28" s="7"/>
      <c r="K28" s="6"/>
      <c r="L28" s="2"/>
      <c r="M28" s="2"/>
      <c r="N28" s="7"/>
      <c r="O28" s="6"/>
      <c r="P28" s="2"/>
      <c r="Q28" s="2"/>
      <c r="R28" s="7"/>
      <c r="S28" s="6"/>
      <c r="T28" s="2"/>
      <c r="U28" s="2"/>
      <c r="V28" s="7"/>
      <c r="W28" s="6"/>
      <c r="X28" s="2"/>
      <c r="Y28" s="2"/>
      <c r="Z28" s="7"/>
      <c r="AA28" s="6"/>
      <c r="AB28" s="2"/>
      <c r="AC28" s="2"/>
      <c r="AD28" s="7"/>
      <c r="AE28" s="6"/>
      <c r="AF28" s="2"/>
      <c r="AG28" s="2"/>
      <c r="AH28" s="7"/>
      <c r="AI28" s="6"/>
      <c r="AJ28" s="2"/>
      <c r="AK28" s="2"/>
      <c r="AL28" s="7"/>
      <c r="AM28" s="6"/>
      <c r="AN28" s="2"/>
      <c r="AO28" s="2"/>
      <c r="AP28" s="7"/>
      <c r="AQ28" s="6"/>
      <c r="AR28" s="2"/>
      <c r="AS28" s="2"/>
      <c r="AT28" s="7"/>
      <c r="AV28" s="2"/>
    </row>
    <row r="29" spans="1:49" ht="9" customHeight="1">
      <c r="E29" s="8"/>
      <c r="F29" s="8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V29" s="2"/>
    </row>
    <row r="30" spans="1:49" ht="9" customHeight="1">
      <c r="A30" s="2"/>
      <c r="B30" s="2"/>
      <c r="E30" s="2"/>
      <c r="G30" s="3"/>
      <c r="H30" s="4"/>
      <c r="I30" s="4"/>
      <c r="J30" s="5"/>
      <c r="K30" s="3"/>
      <c r="L30" s="4"/>
      <c r="M30" s="4"/>
      <c r="N30" s="5"/>
      <c r="O30" s="3"/>
      <c r="P30" s="4"/>
      <c r="Q30" s="4"/>
      <c r="R30" s="5"/>
      <c r="S30" s="3"/>
      <c r="T30" s="4"/>
      <c r="U30" s="4"/>
      <c r="V30" s="5"/>
      <c r="W30" s="3"/>
      <c r="X30" s="4"/>
      <c r="Y30" s="4"/>
      <c r="Z30" s="5"/>
      <c r="AA30" s="3"/>
      <c r="AB30" s="4"/>
      <c r="AC30" s="4"/>
      <c r="AD30" s="5"/>
      <c r="AE30" s="3"/>
      <c r="AF30" s="4"/>
      <c r="AG30" s="4"/>
      <c r="AH30" s="5"/>
      <c r="AI30" s="3"/>
      <c r="AJ30" s="4"/>
      <c r="AK30" s="4"/>
      <c r="AL30" s="5"/>
      <c r="AM30" s="3"/>
      <c r="AN30" s="4"/>
      <c r="AO30" s="4"/>
      <c r="AP30" s="5"/>
      <c r="AQ30" s="3"/>
      <c r="AR30" s="4"/>
      <c r="AS30" s="4"/>
      <c r="AT30" s="5"/>
      <c r="AV30" s="2"/>
    </row>
    <row r="31" spans="1:49" ht="9" customHeight="1">
      <c r="A31" s="2"/>
      <c r="B31" s="2"/>
      <c r="E31" s="2"/>
      <c r="G31" s="6"/>
      <c r="H31" s="2"/>
      <c r="I31" s="2"/>
      <c r="J31" s="7"/>
      <c r="K31" s="6"/>
      <c r="L31" s="2"/>
      <c r="M31" s="2"/>
      <c r="N31" s="7"/>
      <c r="O31" s="6"/>
      <c r="P31" s="2"/>
      <c r="Q31" s="2"/>
      <c r="R31" s="7"/>
      <c r="S31" s="6"/>
      <c r="T31" s="2"/>
      <c r="U31" s="2"/>
      <c r="V31" s="7"/>
      <c r="W31" s="6"/>
      <c r="X31" s="2"/>
      <c r="Y31" s="2"/>
      <c r="Z31" s="7"/>
      <c r="AA31" s="6"/>
      <c r="AB31" s="2"/>
      <c r="AC31" s="2"/>
      <c r="AD31" s="7"/>
      <c r="AE31" s="6"/>
      <c r="AF31" s="2"/>
      <c r="AG31" s="2"/>
      <c r="AH31" s="7"/>
      <c r="AI31" s="6"/>
      <c r="AJ31" s="2"/>
      <c r="AK31" s="2"/>
      <c r="AL31" s="7"/>
      <c r="AM31" s="6"/>
      <c r="AN31" s="2"/>
      <c r="AO31" s="2"/>
      <c r="AP31" s="7"/>
      <c r="AQ31" s="6"/>
      <c r="AR31" s="2"/>
      <c r="AS31" s="2"/>
      <c r="AT31" s="7"/>
      <c r="AV31" s="2"/>
    </row>
    <row r="32" spans="1:49" ht="9" customHeight="1">
      <c r="A32" s="2"/>
      <c r="B32" s="2"/>
      <c r="E32" s="2"/>
      <c r="G32" s="6"/>
      <c r="H32" s="2"/>
      <c r="I32" s="2"/>
      <c r="J32" s="7"/>
      <c r="K32" s="6"/>
      <c r="L32" s="2"/>
      <c r="M32" s="2"/>
      <c r="N32" s="7"/>
      <c r="O32" s="6"/>
      <c r="P32" s="2"/>
      <c r="Q32" s="2"/>
      <c r="R32" s="7"/>
      <c r="S32" s="6"/>
      <c r="T32" s="2"/>
      <c r="U32" s="2"/>
      <c r="V32" s="7"/>
      <c r="W32" s="6"/>
      <c r="X32" s="2"/>
      <c r="Y32" s="2"/>
      <c r="Z32" s="7"/>
      <c r="AA32" s="6"/>
      <c r="AB32" s="2"/>
      <c r="AC32" s="2"/>
      <c r="AD32" s="7"/>
      <c r="AE32" s="6"/>
      <c r="AF32" s="2"/>
      <c r="AG32" s="2"/>
      <c r="AH32" s="7"/>
      <c r="AI32" s="6"/>
      <c r="AJ32" s="2"/>
      <c r="AK32" s="2"/>
      <c r="AL32" s="7"/>
      <c r="AM32" s="6"/>
      <c r="AN32" s="2"/>
      <c r="AO32" s="2"/>
      <c r="AP32" s="7"/>
      <c r="AQ32" s="6"/>
      <c r="AR32" s="2"/>
      <c r="AS32" s="2"/>
      <c r="AT32" s="7"/>
      <c r="AU32" s="8"/>
      <c r="AV32" s="8"/>
      <c r="AW32" s="8"/>
    </row>
    <row r="33" spans="1:49" ht="9" customHeight="1">
      <c r="A33" s="2"/>
      <c r="B33" s="2"/>
      <c r="E33" s="8"/>
      <c r="F33" s="8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1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8"/>
      <c r="AV33" s="8"/>
      <c r="AW33" s="8"/>
    </row>
    <row r="34" spans="1:49" ht="9" customHeight="1">
      <c r="A34" s="2"/>
      <c r="B34" s="2"/>
      <c r="C34" s="3"/>
      <c r="D34" s="4"/>
      <c r="E34" s="4"/>
      <c r="F34" s="5"/>
      <c r="G34" s="3"/>
      <c r="H34" s="4"/>
      <c r="I34" s="4"/>
      <c r="J34" s="5"/>
      <c r="K34" s="3"/>
      <c r="L34" s="4"/>
      <c r="M34" s="4"/>
      <c r="N34" s="5"/>
      <c r="O34" s="3"/>
      <c r="P34" s="4"/>
      <c r="Q34" s="4"/>
      <c r="R34" s="5"/>
      <c r="S34" s="3"/>
      <c r="T34" s="4"/>
      <c r="U34" s="4"/>
      <c r="V34" s="5"/>
      <c r="W34" s="3"/>
      <c r="X34" s="4"/>
      <c r="Y34" s="4"/>
      <c r="Z34" s="5"/>
      <c r="AA34" s="3"/>
      <c r="AB34" s="4"/>
      <c r="AC34" s="4"/>
      <c r="AD34" s="5"/>
      <c r="AE34" s="3"/>
      <c r="AF34" s="4"/>
      <c r="AG34" s="4"/>
      <c r="AH34" s="5"/>
      <c r="AI34" s="3"/>
      <c r="AJ34" s="4"/>
      <c r="AK34" s="4"/>
      <c r="AL34" s="5"/>
      <c r="AM34" s="3"/>
      <c r="AN34" s="4"/>
      <c r="AO34" s="4"/>
      <c r="AP34" s="5"/>
      <c r="AQ34" s="3"/>
      <c r="AR34" s="4"/>
      <c r="AS34" s="4"/>
      <c r="AT34" s="5"/>
      <c r="AU34" s="8"/>
      <c r="AV34" s="8"/>
      <c r="AW34" s="8"/>
    </row>
    <row r="35" spans="1:49" ht="9" customHeight="1">
      <c r="A35" s="2"/>
      <c r="B35" s="2"/>
      <c r="C35" s="6"/>
      <c r="D35" s="2"/>
      <c r="E35" s="2"/>
      <c r="F35" s="7"/>
      <c r="G35" s="6"/>
      <c r="H35" s="2"/>
      <c r="I35" s="2"/>
      <c r="J35" s="7"/>
      <c r="K35" s="6"/>
      <c r="L35" s="2"/>
      <c r="M35" s="2"/>
      <c r="N35" s="7"/>
      <c r="O35" s="6"/>
      <c r="P35" s="2"/>
      <c r="Q35" s="2"/>
      <c r="R35" s="7"/>
      <c r="S35" s="6"/>
      <c r="T35" s="2"/>
      <c r="U35" s="2"/>
      <c r="V35" s="7"/>
      <c r="W35" s="6"/>
      <c r="X35" s="2"/>
      <c r="Y35" s="2"/>
      <c r="Z35" s="7"/>
      <c r="AA35" s="6"/>
      <c r="AB35" s="2"/>
      <c r="AC35" s="2"/>
      <c r="AD35" s="7"/>
      <c r="AE35" s="6"/>
      <c r="AF35" s="2"/>
      <c r="AG35" s="2"/>
      <c r="AH35" s="7"/>
      <c r="AI35" s="6"/>
      <c r="AJ35" s="2"/>
      <c r="AK35" s="2"/>
      <c r="AL35" s="7"/>
      <c r="AM35" s="6"/>
      <c r="AN35" s="2"/>
      <c r="AO35" s="2"/>
      <c r="AP35" s="7"/>
      <c r="AQ35" s="6"/>
      <c r="AR35" s="2"/>
      <c r="AS35" s="2"/>
      <c r="AT35" s="7"/>
      <c r="AV35" s="2"/>
    </row>
    <row r="36" spans="1:49" ht="9" customHeight="1">
      <c r="C36" s="6"/>
      <c r="D36" s="2"/>
      <c r="E36" s="2"/>
      <c r="F36" s="7"/>
      <c r="G36" s="6"/>
      <c r="H36" s="2"/>
      <c r="I36" s="2"/>
      <c r="J36" s="7"/>
      <c r="K36" s="6"/>
      <c r="L36" s="2"/>
      <c r="M36" s="2"/>
      <c r="N36" s="7"/>
      <c r="O36" s="6"/>
      <c r="P36" s="2"/>
      <c r="Q36" s="2"/>
      <c r="R36" s="7"/>
      <c r="S36" s="6"/>
      <c r="T36" s="2"/>
      <c r="U36" s="2"/>
      <c r="V36" s="7"/>
      <c r="W36" s="6"/>
      <c r="X36" s="2"/>
      <c r="Y36" s="2"/>
      <c r="Z36" s="7"/>
      <c r="AA36" s="6"/>
      <c r="AB36" s="2"/>
      <c r="AC36" s="2"/>
      <c r="AD36" s="7"/>
      <c r="AE36" s="6"/>
      <c r="AF36" s="2"/>
      <c r="AG36" s="2"/>
      <c r="AH36" s="7"/>
      <c r="AI36" s="6"/>
      <c r="AJ36" s="2"/>
      <c r="AK36" s="2"/>
      <c r="AL36" s="7"/>
      <c r="AM36" s="6"/>
      <c r="AN36" s="2"/>
      <c r="AO36" s="2"/>
      <c r="AP36" s="7"/>
      <c r="AQ36" s="6"/>
      <c r="AR36" s="2"/>
      <c r="AS36" s="2"/>
      <c r="AT36" s="7"/>
      <c r="AV36" s="2"/>
    </row>
    <row r="37" spans="1:49" ht="9" customHeight="1"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V37" s="2"/>
    </row>
    <row r="38" spans="1:49" ht="9" customHeight="1">
      <c r="C38" s="3"/>
      <c r="D38" s="4"/>
      <c r="E38" s="4"/>
      <c r="F38" s="5"/>
      <c r="G38" s="3"/>
      <c r="H38" s="4"/>
      <c r="I38" s="4"/>
      <c r="J38" s="5"/>
      <c r="K38" s="3"/>
      <c r="L38" s="4"/>
      <c r="M38" s="4"/>
      <c r="N38" s="5"/>
      <c r="O38" s="3"/>
      <c r="P38" s="4"/>
      <c r="Q38" s="4"/>
      <c r="R38" s="5"/>
      <c r="S38" s="3"/>
      <c r="T38" s="4"/>
      <c r="U38" s="4"/>
      <c r="V38" s="5"/>
      <c r="W38" s="3"/>
      <c r="X38" s="4"/>
      <c r="Y38" s="4"/>
      <c r="Z38" s="5"/>
      <c r="AA38" s="3"/>
      <c r="AB38" s="4"/>
      <c r="AC38" s="4"/>
      <c r="AD38" s="5"/>
      <c r="AE38" s="3"/>
      <c r="AF38" s="4"/>
      <c r="AG38" s="4"/>
      <c r="AH38" s="5"/>
      <c r="AI38" s="3"/>
      <c r="AJ38" s="4"/>
      <c r="AK38" s="4"/>
      <c r="AL38" s="5"/>
      <c r="AM38" s="3"/>
      <c r="AN38" s="4"/>
      <c r="AO38" s="4"/>
      <c r="AP38" s="5"/>
      <c r="AQ38" s="3"/>
      <c r="AR38" s="4"/>
      <c r="AS38" s="4"/>
      <c r="AT38" s="5"/>
      <c r="AV38" s="2"/>
    </row>
    <row r="39" spans="1:49" ht="9" customHeight="1">
      <c r="A39" s="2"/>
      <c r="C39" s="6"/>
      <c r="D39" s="2"/>
      <c r="E39" s="2"/>
      <c r="F39" s="7"/>
      <c r="G39" s="6"/>
      <c r="H39" s="2"/>
      <c r="I39" s="2"/>
      <c r="J39" s="7"/>
      <c r="K39" s="6"/>
      <c r="L39" s="2"/>
      <c r="M39" s="2"/>
      <c r="N39" s="7"/>
      <c r="O39" s="6"/>
      <c r="P39" s="2"/>
      <c r="Q39" s="2"/>
      <c r="R39" s="7"/>
      <c r="S39" s="6"/>
      <c r="T39" s="2"/>
      <c r="U39" s="2"/>
      <c r="V39" s="7"/>
      <c r="W39" s="6"/>
      <c r="X39" s="2"/>
      <c r="Y39" s="2"/>
      <c r="Z39" s="7"/>
      <c r="AA39" s="6"/>
      <c r="AB39" s="2"/>
      <c r="AC39" s="2"/>
      <c r="AD39" s="7"/>
      <c r="AE39" s="6"/>
      <c r="AF39" s="2"/>
      <c r="AG39" s="2"/>
      <c r="AH39" s="7"/>
      <c r="AI39" s="6"/>
      <c r="AJ39" s="2"/>
      <c r="AK39" s="2"/>
      <c r="AL39" s="7"/>
      <c r="AM39" s="6"/>
      <c r="AN39" s="2"/>
      <c r="AO39" s="2"/>
      <c r="AP39" s="7"/>
      <c r="AQ39" s="6"/>
      <c r="AR39" s="2"/>
      <c r="AS39" s="2"/>
      <c r="AT39" s="7"/>
      <c r="AU39" s="8"/>
      <c r="AV39" s="8"/>
      <c r="AW39" s="8"/>
    </row>
    <row r="40" spans="1:49" ht="9" customHeight="1">
      <c r="A40" s="2"/>
      <c r="B40" s="2"/>
      <c r="C40" s="6"/>
      <c r="D40" s="2"/>
      <c r="E40" s="2"/>
      <c r="F40" s="7"/>
      <c r="G40" s="6"/>
      <c r="H40" s="2"/>
      <c r="I40" s="2"/>
      <c r="J40" s="7"/>
      <c r="K40" s="6"/>
      <c r="L40" s="2"/>
      <c r="M40" s="2"/>
      <c r="N40" s="7"/>
      <c r="O40" s="6"/>
      <c r="P40" s="2"/>
      <c r="Q40" s="2"/>
      <c r="R40" s="7"/>
      <c r="S40" s="6"/>
      <c r="T40" s="2"/>
      <c r="U40" s="2"/>
      <c r="V40" s="7"/>
      <c r="W40" s="6"/>
      <c r="X40" s="2"/>
      <c r="Y40" s="2"/>
      <c r="Z40" s="7"/>
      <c r="AA40" s="6"/>
      <c r="AB40" s="2"/>
      <c r="AC40" s="2"/>
      <c r="AD40" s="7"/>
      <c r="AE40" s="6"/>
      <c r="AF40" s="2"/>
      <c r="AG40" s="2"/>
      <c r="AH40" s="7"/>
      <c r="AI40" s="6"/>
      <c r="AJ40" s="2"/>
      <c r="AK40" s="2"/>
      <c r="AL40" s="7"/>
      <c r="AM40" s="6"/>
      <c r="AN40" s="2"/>
      <c r="AO40" s="2"/>
      <c r="AP40" s="7"/>
      <c r="AQ40" s="6"/>
      <c r="AR40" s="2"/>
      <c r="AS40" s="2"/>
      <c r="AT40" s="7"/>
      <c r="AU40" s="8"/>
      <c r="AV40" s="8"/>
      <c r="AW40" s="8"/>
    </row>
    <row r="41" spans="1:49" ht="9" customHeight="1">
      <c r="B41" s="2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8"/>
      <c r="AV41" s="8"/>
      <c r="AW41" s="8"/>
    </row>
    <row r="42" spans="1:49" ht="9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V42" s="2"/>
    </row>
    <row r="43" spans="1:49" ht="9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V43" s="2"/>
    </row>
    <row r="44" spans="1:49" ht="9" customHeight="1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V44" s="2"/>
    </row>
    <row r="45" spans="1:49" ht="9" customHeight="1">
      <c r="A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V45" s="2"/>
    </row>
    <row r="46" spans="1:49" ht="9" customHeight="1">
      <c r="E46" s="2"/>
      <c r="AV46" s="2"/>
    </row>
    <row r="48" spans="1:49" ht="9" customHeight="1">
      <c r="B48" s="2"/>
    </row>
    <row r="49" spans="2:46" ht="9" customHeight="1">
      <c r="B49" s="2"/>
    </row>
    <row r="50" spans="2:46" ht="9" customHeight="1">
      <c r="B50" s="2"/>
    </row>
    <row r="58" spans="2:46" ht="9" customHeight="1">
      <c r="B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 ht="9" customHeight="1">
      <c r="B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 ht="9" customHeight="1">
      <c r="B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 ht="9" customHeight="1">
      <c r="B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 ht="9" customHeight="1">
      <c r="B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 ht="9" customHeight="1">
      <c r="B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 ht="9" customHeight="1">
      <c r="B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 ht="9" customHeight="1">
      <c r="B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 ht="9" customHeight="1">
      <c r="B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 ht="9" customHeight="1">
      <c r="B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 ht="9" customHeight="1">
      <c r="B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 ht="9" customHeight="1">
      <c r="B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 ht="9" customHeight="1">
      <c r="B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 ht="9" customHeight="1">
      <c r="B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 ht="9" customHeight="1">
      <c r="B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 ht="9" customHeight="1">
      <c r="B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 ht="9" customHeight="1">
      <c r="B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 ht="9" customHeight="1">
      <c r="B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 ht="9" customHeight="1">
      <c r="B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 ht="9" customHeight="1">
      <c r="B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A59"/>
  <sheetViews>
    <sheetView topLeftCell="A6" zoomScale="130" zoomScaleNormal="130" workbookViewId="0">
      <selection activeCell="AM22" sqref="AM22"/>
    </sheetView>
  </sheetViews>
  <sheetFormatPr defaultColWidth="1.85546875" defaultRowHeight="9.75" customHeight="1"/>
  <cols>
    <col min="1" max="17" width="1.85546875" style="1"/>
    <col min="18" max="18" width="2" style="1" bestFit="1" customWidth="1"/>
    <col min="19" max="23" width="1.85546875" style="1"/>
    <col min="24" max="24" width="2.140625" style="1" bestFit="1" customWidth="1"/>
    <col min="25" max="26" width="1.85546875" style="1"/>
    <col min="27" max="27" width="2.140625" style="1" bestFit="1" customWidth="1"/>
    <col min="28" max="30" width="1.85546875" style="1"/>
    <col min="31" max="31" width="2.140625" style="1" bestFit="1" customWidth="1"/>
    <col min="32" max="40" width="1.85546875" style="1"/>
    <col min="41" max="41" width="1.85546875" style="1" customWidth="1"/>
    <col min="42" max="16384" width="1.85546875" style="1"/>
  </cols>
  <sheetData>
    <row r="1" spans="10:53" ht="3.75" customHeight="1"/>
    <row r="3" spans="10:53" ht="9.75" customHeight="1">
      <c r="BA3" s="32"/>
    </row>
    <row r="6" spans="10:53" ht="9.75" customHeight="1">
      <c r="J6" s="3"/>
      <c r="K6" s="4"/>
      <c r="L6" s="4"/>
      <c r="M6" s="5"/>
      <c r="N6" s="3"/>
      <c r="O6" s="4"/>
      <c r="P6" s="4"/>
      <c r="Q6" s="5"/>
      <c r="R6" s="3"/>
      <c r="S6" s="4"/>
      <c r="T6" s="4"/>
      <c r="U6" s="5"/>
      <c r="V6" s="3"/>
      <c r="W6" s="4"/>
      <c r="X6" s="4"/>
      <c r="Y6" s="5"/>
      <c r="Z6" s="3"/>
      <c r="AA6" s="4"/>
      <c r="AB6" s="4"/>
      <c r="AC6" s="5"/>
      <c r="AD6" s="3"/>
      <c r="AE6" s="4"/>
      <c r="AF6" s="4"/>
      <c r="AG6" s="33"/>
      <c r="AH6" s="4"/>
      <c r="AI6" s="4"/>
      <c r="AJ6" s="4"/>
      <c r="AK6" s="5"/>
      <c r="AL6" s="3"/>
      <c r="AM6" s="4"/>
      <c r="AN6" s="4"/>
      <c r="AO6" s="5"/>
    </row>
    <row r="7" spans="10:53" ht="9.75" customHeight="1">
      <c r="J7" s="6"/>
      <c r="K7" s="2"/>
      <c r="L7" s="2"/>
      <c r="M7" s="7"/>
      <c r="N7" s="6"/>
      <c r="O7" s="2"/>
      <c r="P7" s="2"/>
      <c r="Q7" s="7"/>
      <c r="R7" s="6"/>
      <c r="S7" s="2"/>
      <c r="T7" s="2"/>
      <c r="U7" s="7"/>
      <c r="V7" s="6"/>
      <c r="W7" s="2"/>
      <c r="X7" s="2"/>
      <c r="Y7" s="7"/>
      <c r="Z7" s="6"/>
      <c r="AA7" s="2"/>
      <c r="AB7" s="2"/>
      <c r="AC7" s="7"/>
      <c r="AD7" s="6"/>
      <c r="AE7" s="2"/>
      <c r="AF7" s="2"/>
      <c r="AG7" s="34"/>
      <c r="AH7" s="2"/>
      <c r="AI7" s="2"/>
      <c r="AJ7" s="2"/>
      <c r="AK7" s="7"/>
      <c r="AL7" s="6"/>
      <c r="AM7" s="2"/>
      <c r="AN7" s="2"/>
      <c r="AO7" s="7"/>
    </row>
    <row r="8" spans="10:53" ht="9.75" customHeight="1">
      <c r="J8" s="6"/>
      <c r="K8" s="2"/>
      <c r="L8" s="2"/>
      <c r="M8" s="7"/>
      <c r="N8" s="6"/>
      <c r="O8" s="2"/>
      <c r="P8" s="2"/>
      <c r="Q8" s="7"/>
      <c r="R8" s="6"/>
      <c r="S8" s="2"/>
      <c r="T8" s="2"/>
      <c r="U8" s="7"/>
      <c r="V8" s="6"/>
      <c r="W8" s="2"/>
      <c r="X8" s="2"/>
      <c r="Y8" s="7"/>
      <c r="Z8" s="6"/>
      <c r="AA8" s="2"/>
      <c r="AB8" s="2"/>
      <c r="AC8" s="7"/>
      <c r="AD8" s="6"/>
      <c r="AE8" s="2"/>
      <c r="AF8" s="2"/>
      <c r="AG8" s="34"/>
      <c r="AH8" s="2"/>
      <c r="AI8" s="2"/>
      <c r="AJ8" s="2"/>
      <c r="AK8" s="7"/>
      <c r="AL8" s="6"/>
      <c r="AM8" s="2"/>
      <c r="AN8" s="2"/>
      <c r="AO8" s="7"/>
    </row>
    <row r="9" spans="10:53" ht="9.75" customHeight="1">
      <c r="J9" s="9"/>
      <c r="K9" s="10"/>
      <c r="L9" s="10"/>
      <c r="M9" s="11"/>
      <c r="N9" s="9"/>
      <c r="O9" s="10"/>
      <c r="P9" s="10"/>
      <c r="Q9" s="11"/>
      <c r="R9" s="9"/>
      <c r="S9" s="10"/>
      <c r="T9" s="10"/>
      <c r="U9" s="11"/>
      <c r="V9" s="9"/>
      <c r="W9" s="10"/>
      <c r="X9" s="10"/>
      <c r="Y9" s="11"/>
      <c r="Z9" s="9"/>
      <c r="AA9" s="10"/>
      <c r="AB9" s="10"/>
      <c r="AC9" s="11"/>
      <c r="AD9" s="9"/>
      <c r="AE9" s="10"/>
      <c r="AF9" s="10"/>
      <c r="AG9" s="35"/>
      <c r="AH9" s="10"/>
      <c r="AI9" s="10"/>
      <c r="AJ9" s="10"/>
      <c r="AK9" s="11"/>
      <c r="AL9" s="9"/>
      <c r="AM9" s="10"/>
      <c r="AN9" s="10"/>
      <c r="AO9" s="11"/>
    </row>
    <row r="10" spans="10:53" ht="9.75" customHeight="1">
      <c r="J10" s="3"/>
      <c r="K10" s="4"/>
      <c r="L10" s="4"/>
      <c r="M10" s="5"/>
      <c r="N10" s="3"/>
      <c r="O10" s="4"/>
      <c r="P10" s="4"/>
      <c r="Q10" s="5"/>
      <c r="R10" s="3"/>
      <c r="S10" s="4"/>
      <c r="T10" s="4"/>
      <c r="U10" s="5"/>
      <c r="V10" s="3"/>
      <c r="W10" s="4"/>
      <c r="X10" s="4"/>
      <c r="Y10" s="5"/>
      <c r="Z10" s="3"/>
      <c r="AA10" s="4"/>
      <c r="AB10" s="4"/>
      <c r="AC10" s="5"/>
      <c r="AD10" s="3"/>
      <c r="AE10" s="4"/>
      <c r="AF10" s="4"/>
      <c r="AG10" s="33"/>
      <c r="AH10" s="4"/>
      <c r="AI10" s="4"/>
      <c r="AJ10" s="4"/>
      <c r="AK10" s="5"/>
      <c r="AL10" s="3"/>
      <c r="AM10" s="4"/>
      <c r="AN10" s="4"/>
      <c r="AO10" s="5"/>
    </row>
    <row r="11" spans="10:53" ht="9.75" customHeight="1">
      <c r="J11" s="6"/>
      <c r="K11" s="2"/>
      <c r="L11" s="2"/>
      <c r="M11" s="7"/>
      <c r="N11" s="6"/>
      <c r="O11" s="2"/>
      <c r="P11" s="2"/>
      <c r="Q11" s="7"/>
      <c r="R11" s="6"/>
      <c r="S11" s="2"/>
      <c r="T11" s="2"/>
      <c r="U11" s="7"/>
      <c r="V11" s="6"/>
      <c r="W11" s="2"/>
      <c r="X11" s="2"/>
      <c r="Y11" s="7"/>
      <c r="Z11" s="6"/>
      <c r="AA11" s="2"/>
      <c r="AB11" s="2"/>
      <c r="AC11" s="7"/>
      <c r="AD11" s="6"/>
      <c r="AE11" s="2"/>
      <c r="AF11" s="2"/>
      <c r="AG11" s="34"/>
      <c r="AH11" s="2"/>
      <c r="AI11" s="2"/>
      <c r="AJ11" s="2"/>
      <c r="AK11" s="7"/>
      <c r="AL11" s="6"/>
      <c r="AM11" s="2"/>
      <c r="AN11" s="2"/>
      <c r="AO11" s="7"/>
    </row>
    <row r="12" spans="10:53" ht="9.75" customHeight="1">
      <c r="J12" s="6"/>
      <c r="K12" s="2"/>
      <c r="L12" s="2"/>
      <c r="M12" s="7"/>
      <c r="N12" s="6"/>
      <c r="O12" s="2"/>
      <c r="P12" s="2"/>
      <c r="Q12" s="7"/>
      <c r="R12" s="6"/>
      <c r="S12" s="2"/>
      <c r="T12" s="2"/>
      <c r="U12" s="7"/>
      <c r="V12" s="6"/>
      <c r="W12" s="2"/>
      <c r="X12" s="2"/>
      <c r="Y12" s="7"/>
      <c r="Z12" s="6"/>
      <c r="AA12" s="2"/>
      <c r="AB12" s="2"/>
      <c r="AC12" s="7"/>
      <c r="AD12" s="6"/>
      <c r="AE12" s="2"/>
      <c r="AF12" s="2"/>
      <c r="AG12" s="34"/>
      <c r="AH12" s="2"/>
      <c r="AI12" s="2"/>
      <c r="AJ12" s="2"/>
      <c r="AK12" s="7"/>
      <c r="AL12" s="6"/>
      <c r="AM12" s="2"/>
      <c r="AN12" s="2"/>
      <c r="AO12" s="7"/>
    </row>
    <row r="13" spans="10:53" ht="9.75" customHeight="1">
      <c r="J13" s="9"/>
      <c r="K13" s="10"/>
      <c r="L13" s="10"/>
      <c r="M13" s="11"/>
      <c r="N13" s="9"/>
      <c r="O13" s="10"/>
      <c r="P13" s="10"/>
      <c r="Q13" s="11"/>
      <c r="R13" s="9"/>
      <c r="S13" s="10"/>
      <c r="T13" s="10"/>
      <c r="U13" s="11"/>
      <c r="V13" s="9"/>
      <c r="W13" s="10"/>
      <c r="X13" s="10"/>
      <c r="Y13" s="11"/>
      <c r="Z13" s="9"/>
      <c r="AA13" s="10"/>
      <c r="AB13" s="10"/>
      <c r="AC13" s="11"/>
      <c r="AD13" s="9"/>
      <c r="AE13" s="10"/>
      <c r="AF13" s="10"/>
      <c r="AG13" s="35"/>
      <c r="AH13" s="10"/>
      <c r="AI13" s="10"/>
      <c r="AJ13" s="10"/>
      <c r="AK13" s="11"/>
      <c r="AL13" s="9"/>
      <c r="AM13" s="10"/>
      <c r="AN13" s="10"/>
      <c r="AO13" s="11"/>
    </row>
    <row r="14" spans="10:53" ht="9" customHeight="1">
      <c r="J14" s="3"/>
      <c r="K14" s="4"/>
      <c r="L14" s="4"/>
      <c r="M14" s="5"/>
      <c r="N14" s="3"/>
      <c r="O14" s="4"/>
      <c r="P14" s="4"/>
      <c r="Q14" s="5"/>
      <c r="R14" s="3"/>
      <c r="S14" s="4"/>
      <c r="T14" s="4"/>
      <c r="U14" s="5"/>
      <c r="V14" s="3"/>
      <c r="W14" s="4"/>
      <c r="X14" s="4"/>
      <c r="Y14" s="5"/>
      <c r="Z14" s="3"/>
      <c r="AA14" s="4"/>
      <c r="AB14" s="4"/>
      <c r="AC14" s="5"/>
      <c r="AD14" s="3"/>
      <c r="AE14" s="4"/>
      <c r="AF14" s="4"/>
      <c r="AG14" s="33"/>
      <c r="AH14" s="4"/>
      <c r="AI14" s="4"/>
      <c r="AJ14" s="4"/>
      <c r="AK14" s="5"/>
      <c r="AL14" s="3"/>
      <c r="AM14" s="4"/>
      <c r="AN14" s="4"/>
      <c r="AO14" s="5"/>
    </row>
    <row r="15" spans="10:53" ht="9.75" customHeight="1">
      <c r="J15" s="6"/>
      <c r="K15" s="2"/>
      <c r="L15" s="2"/>
      <c r="M15" s="7"/>
      <c r="N15" s="6"/>
      <c r="O15" s="2"/>
      <c r="P15" s="2"/>
      <c r="Q15" s="7"/>
      <c r="R15" s="6"/>
      <c r="S15" s="2"/>
      <c r="T15" s="2"/>
      <c r="U15" s="7"/>
      <c r="V15" s="6"/>
      <c r="W15" s="2"/>
      <c r="X15" s="2"/>
      <c r="Y15" s="7"/>
      <c r="Z15" s="6"/>
      <c r="AA15" s="2"/>
      <c r="AB15" s="2"/>
      <c r="AC15" s="7"/>
      <c r="AD15" s="6"/>
      <c r="AE15" s="2"/>
      <c r="AF15" s="2"/>
      <c r="AG15" s="34"/>
      <c r="AH15" s="2"/>
      <c r="AI15" s="2"/>
      <c r="AJ15" s="2"/>
      <c r="AK15" s="7"/>
      <c r="AL15" s="6"/>
      <c r="AM15" s="2"/>
      <c r="AN15" s="2"/>
      <c r="AO15" s="7"/>
    </row>
    <row r="16" spans="10:53" ht="9.75" customHeight="1">
      <c r="J16" s="6"/>
      <c r="K16" s="2"/>
      <c r="L16" s="2"/>
      <c r="M16" s="7"/>
      <c r="N16" s="6"/>
      <c r="O16" s="2"/>
      <c r="P16" s="2"/>
      <c r="Q16" s="7"/>
      <c r="R16" s="6"/>
      <c r="S16" s="2"/>
      <c r="T16" s="2"/>
      <c r="U16" s="7"/>
      <c r="V16" s="6"/>
      <c r="W16" s="2"/>
      <c r="X16" s="2"/>
      <c r="Y16" s="7"/>
      <c r="Z16" s="6"/>
      <c r="AA16" s="2"/>
      <c r="AB16" s="2"/>
      <c r="AC16" s="7"/>
      <c r="AD16" s="6"/>
      <c r="AE16" s="2"/>
      <c r="AF16" s="2"/>
      <c r="AG16" s="34"/>
      <c r="AH16" s="2"/>
      <c r="AI16" s="2"/>
      <c r="AJ16" s="2"/>
      <c r="AK16" s="7"/>
      <c r="AL16" s="6"/>
      <c r="AM16" s="2"/>
      <c r="AN16" s="2"/>
      <c r="AO16" s="7"/>
    </row>
    <row r="17" spans="10:41" ht="9.75" customHeight="1">
      <c r="J17" s="9"/>
      <c r="K17" s="10"/>
      <c r="L17" s="10"/>
      <c r="M17" s="11"/>
      <c r="N17" s="9"/>
      <c r="O17" s="10"/>
      <c r="P17" s="10"/>
      <c r="Q17" s="11"/>
      <c r="R17" s="9"/>
      <c r="S17" s="10"/>
      <c r="T17" s="10"/>
      <c r="U17" s="11"/>
      <c r="V17" s="9"/>
      <c r="W17" s="10"/>
      <c r="X17" s="10"/>
      <c r="Y17" s="11"/>
      <c r="Z17" s="9"/>
      <c r="AA17" s="10"/>
      <c r="AB17" s="10"/>
      <c r="AC17" s="11"/>
      <c r="AD17" s="9"/>
      <c r="AE17" s="10"/>
      <c r="AF17" s="10"/>
      <c r="AG17" s="35"/>
      <c r="AH17" s="10"/>
      <c r="AI17" s="10"/>
      <c r="AJ17" s="10"/>
      <c r="AK17" s="11"/>
      <c r="AL17" s="9"/>
      <c r="AM17" s="10"/>
      <c r="AN17" s="10"/>
      <c r="AO17" s="11"/>
    </row>
    <row r="18" spans="10:41" ht="9.75" customHeight="1">
      <c r="J18" s="3"/>
      <c r="K18" s="4"/>
      <c r="L18" s="4"/>
      <c r="M18" s="5"/>
      <c r="N18" s="3"/>
      <c r="O18" s="4"/>
      <c r="P18" s="4"/>
      <c r="Q18" s="5"/>
      <c r="R18" s="3"/>
      <c r="S18" s="4"/>
      <c r="T18" s="4"/>
      <c r="U18" s="5"/>
      <c r="V18" s="3"/>
      <c r="W18" s="4"/>
      <c r="X18" s="4"/>
      <c r="Y18" s="5"/>
      <c r="Z18" s="3"/>
      <c r="AA18" s="4"/>
      <c r="AB18" s="4"/>
      <c r="AC18" s="5"/>
      <c r="AD18" s="3"/>
      <c r="AE18" s="4"/>
      <c r="AF18" s="4"/>
      <c r="AG18" s="33"/>
      <c r="AH18" s="4"/>
      <c r="AI18" s="4"/>
      <c r="AJ18" s="4"/>
      <c r="AK18" s="5"/>
      <c r="AL18" s="3"/>
      <c r="AM18" s="4"/>
      <c r="AN18" s="4"/>
      <c r="AO18" s="5"/>
    </row>
    <row r="19" spans="10:41" ht="9.75" customHeight="1">
      <c r="J19" s="6"/>
      <c r="K19" s="2"/>
      <c r="L19" s="2"/>
      <c r="M19" s="7"/>
      <c r="N19" s="6"/>
      <c r="O19" s="2"/>
      <c r="P19" s="2"/>
      <c r="Q19" s="7"/>
      <c r="R19" s="6"/>
      <c r="S19" s="2"/>
      <c r="T19" s="2"/>
      <c r="U19" s="7"/>
      <c r="V19" s="6"/>
      <c r="W19" s="2"/>
      <c r="X19" s="2"/>
      <c r="Y19" s="7"/>
      <c r="Z19" s="6"/>
      <c r="AA19" s="2"/>
      <c r="AB19" s="2"/>
      <c r="AC19" s="7"/>
      <c r="AE19" s="2"/>
      <c r="AF19" s="2"/>
      <c r="AG19" s="34"/>
      <c r="AH19" s="2"/>
      <c r="AI19" s="2"/>
      <c r="AJ19" s="2"/>
      <c r="AK19" s="7"/>
      <c r="AL19" s="6"/>
      <c r="AM19" s="2"/>
      <c r="AN19" s="2"/>
      <c r="AO19" s="7"/>
    </row>
    <row r="20" spans="10:41" ht="9.75" customHeight="1">
      <c r="J20" s="6"/>
      <c r="K20" s="2"/>
      <c r="L20" s="2"/>
      <c r="M20" s="7"/>
      <c r="N20" s="6"/>
      <c r="O20" s="2"/>
      <c r="P20" s="2"/>
      <c r="Q20" s="7"/>
      <c r="R20" s="6"/>
      <c r="S20" s="2"/>
      <c r="T20" s="2"/>
      <c r="U20" s="7"/>
      <c r="V20" s="6"/>
      <c r="W20" s="2"/>
      <c r="X20" s="2"/>
      <c r="Y20" s="7"/>
      <c r="Z20" s="6"/>
      <c r="AA20" s="2"/>
      <c r="AB20" s="2"/>
      <c r="AC20" s="7"/>
      <c r="AD20" s="6"/>
      <c r="AE20" s="2"/>
      <c r="AF20" s="2"/>
      <c r="AG20" s="34"/>
      <c r="AH20" s="2"/>
      <c r="AI20" s="2"/>
      <c r="AJ20" s="2"/>
      <c r="AK20" s="7"/>
      <c r="AL20" s="6"/>
      <c r="AM20" s="2"/>
      <c r="AN20" s="2"/>
      <c r="AO20" s="7"/>
    </row>
    <row r="21" spans="10:41" ht="9.75" customHeight="1">
      <c r="J21" s="9"/>
      <c r="K21" s="10"/>
      <c r="L21" s="10"/>
      <c r="M21" s="11"/>
      <c r="N21" s="9"/>
      <c r="O21" s="10"/>
      <c r="P21" s="10"/>
      <c r="Q21" s="11"/>
      <c r="R21" s="9"/>
      <c r="S21" s="10"/>
      <c r="T21" s="10"/>
      <c r="U21" s="11"/>
      <c r="V21" s="9"/>
      <c r="W21" s="10"/>
      <c r="X21" s="10"/>
      <c r="Y21" s="11"/>
      <c r="Z21" s="9"/>
      <c r="AA21" s="10"/>
      <c r="AB21" s="10"/>
      <c r="AC21" s="11"/>
      <c r="AD21" s="9"/>
      <c r="AE21" s="10"/>
      <c r="AF21" s="10"/>
      <c r="AG21" s="35"/>
      <c r="AH21" s="10"/>
      <c r="AI21" s="10"/>
      <c r="AJ21" s="10"/>
      <c r="AK21" s="11"/>
      <c r="AL21" s="9"/>
      <c r="AM21" s="10"/>
      <c r="AN21" s="10"/>
      <c r="AO21" s="11"/>
    </row>
    <row r="22" spans="10:41" ht="9.75" customHeight="1">
      <c r="J22" s="3"/>
      <c r="K22" s="4"/>
      <c r="L22" s="4"/>
      <c r="M22" s="5"/>
      <c r="N22" s="3"/>
      <c r="O22" s="4"/>
      <c r="P22" s="4"/>
      <c r="Q22" s="5"/>
      <c r="R22" s="3"/>
      <c r="S22" s="4"/>
      <c r="T22" s="4"/>
      <c r="U22" s="5"/>
      <c r="V22" s="3"/>
      <c r="W22" s="4"/>
      <c r="X22" s="4"/>
      <c r="Y22" s="5"/>
      <c r="Z22" s="3"/>
      <c r="AA22" s="4"/>
      <c r="AB22" s="4"/>
      <c r="AC22" s="5"/>
      <c r="AD22" s="3"/>
      <c r="AE22" s="4"/>
      <c r="AF22" s="4"/>
      <c r="AG22" s="33"/>
      <c r="AH22" s="4"/>
      <c r="AI22" s="4"/>
      <c r="AJ22" s="4"/>
      <c r="AK22" s="5"/>
      <c r="AL22" s="3"/>
      <c r="AM22" s="4"/>
      <c r="AN22" s="4"/>
      <c r="AO22" s="5"/>
    </row>
    <row r="23" spans="10:41" ht="9.75" customHeight="1">
      <c r="J23" s="6"/>
      <c r="K23" s="2"/>
      <c r="L23" s="2"/>
      <c r="M23" s="7"/>
      <c r="N23" s="6"/>
      <c r="O23" s="2"/>
      <c r="P23" s="2"/>
      <c r="Q23" s="7"/>
      <c r="R23" s="6"/>
      <c r="S23" s="2"/>
      <c r="T23" s="2"/>
      <c r="U23" s="7"/>
      <c r="V23" s="6"/>
      <c r="W23" s="2"/>
      <c r="X23" s="2"/>
      <c r="Y23" s="7"/>
      <c r="Z23" s="6"/>
      <c r="AA23" s="2"/>
      <c r="AB23" s="2"/>
      <c r="AC23" s="7"/>
      <c r="AD23" s="6"/>
      <c r="AE23" s="2"/>
      <c r="AF23" s="2"/>
      <c r="AG23" s="34"/>
      <c r="AH23" s="2"/>
      <c r="AI23" s="2"/>
      <c r="AJ23" s="2"/>
      <c r="AK23" s="7"/>
      <c r="AL23" s="6"/>
      <c r="AM23" s="2"/>
      <c r="AN23" s="2"/>
      <c r="AO23" s="7"/>
    </row>
    <row r="24" spans="10:41" ht="9.75" customHeight="1">
      <c r="J24" s="6"/>
      <c r="K24" s="2"/>
      <c r="L24" s="2"/>
      <c r="M24" s="7"/>
      <c r="N24" s="6"/>
      <c r="O24" s="2"/>
      <c r="P24" s="2"/>
      <c r="Q24" s="7"/>
      <c r="R24" s="6"/>
      <c r="S24" s="2"/>
      <c r="T24" s="2"/>
      <c r="U24" s="7"/>
      <c r="V24" s="6"/>
      <c r="W24" s="12"/>
      <c r="X24" s="2"/>
      <c r="Y24" s="7"/>
      <c r="Z24" s="6"/>
      <c r="AA24" s="2"/>
      <c r="AB24" s="2"/>
      <c r="AC24" s="7"/>
      <c r="AD24" s="6"/>
      <c r="AE24" s="2"/>
      <c r="AF24" s="2"/>
      <c r="AG24" s="34"/>
      <c r="AH24" s="2"/>
      <c r="AI24" s="2"/>
      <c r="AJ24" s="2"/>
      <c r="AK24" s="7"/>
      <c r="AL24" s="6"/>
      <c r="AM24" s="2"/>
      <c r="AN24" s="2"/>
      <c r="AO24" s="7"/>
    </row>
    <row r="25" spans="10:41" ht="9.75" customHeight="1">
      <c r="J25" s="9"/>
      <c r="K25" s="10"/>
      <c r="L25" s="10"/>
      <c r="M25" s="11"/>
      <c r="N25" s="9"/>
      <c r="O25" s="10"/>
      <c r="P25" s="10"/>
      <c r="Q25" s="11"/>
      <c r="R25" s="9"/>
      <c r="S25" s="10"/>
      <c r="T25" s="10"/>
      <c r="U25" s="11"/>
      <c r="V25" s="9"/>
      <c r="W25" s="14"/>
      <c r="X25" s="10"/>
      <c r="Y25" s="11"/>
      <c r="Z25" s="9"/>
      <c r="AA25" s="10"/>
      <c r="AB25" s="10"/>
      <c r="AC25" s="11"/>
      <c r="AD25" s="9"/>
      <c r="AE25" s="10"/>
      <c r="AF25" s="10"/>
      <c r="AG25" s="35"/>
      <c r="AH25" s="10"/>
      <c r="AI25" s="10"/>
      <c r="AJ25" s="10"/>
      <c r="AK25" s="11"/>
      <c r="AL25" s="9"/>
      <c r="AM25" s="10"/>
      <c r="AN25" s="10"/>
      <c r="AO25" s="11"/>
    </row>
    <row r="26" spans="10:41" ht="9.75" customHeight="1">
      <c r="J26" s="6"/>
      <c r="K26" s="2"/>
      <c r="L26" s="2"/>
      <c r="M26" s="7"/>
      <c r="N26" s="6"/>
      <c r="O26" s="2"/>
      <c r="P26" s="2"/>
      <c r="Q26" s="7"/>
      <c r="R26" s="6"/>
      <c r="S26" s="2"/>
      <c r="T26" s="2"/>
      <c r="U26" s="7"/>
      <c r="V26" s="6"/>
      <c r="W26" s="12"/>
      <c r="X26" s="2"/>
      <c r="Y26" s="7"/>
      <c r="Z26" s="6"/>
      <c r="AA26" s="2"/>
      <c r="AB26" s="2"/>
      <c r="AC26" s="7"/>
      <c r="AD26" s="6"/>
      <c r="AE26" s="2"/>
      <c r="AF26" s="2"/>
      <c r="AG26" s="34"/>
      <c r="AH26" s="2"/>
      <c r="AI26" s="2"/>
      <c r="AJ26" s="2"/>
      <c r="AK26" s="7"/>
      <c r="AL26" s="6"/>
      <c r="AM26" s="2"/>
      <c r="AN26" s="2"/>
      <c r="AO26" s="7"/>
    </row>
    <row r="27" spans="10:41" ht="9.75" customHeight="1">
      <c r="J27" s="6"/>
      <c r="K27" s="2"/>
      <c r="L27" s="2"/>
      <c r="M27" s="7"/>
      <c r="N27" s="6"/>
      <c r="O27" s="2"/>
      <c r="P27" s="2"/>
      <c r="Q27" s="7"/>
      <c r="R27" s="6"/>
      <c r="S27" s="2"/>
      <c r="T27" s="2"/>
      <c r="U27" s="7"/>
      <c r="V27" s="6"/>
      <c r="W27" s="12"/>
      <c r="X27" s="2"/>
      <c r="Y27" s="7"/>
      <c r="Z27" s="6"/>
      <c r="AA27" s="2"/>
      <c r="AB27" s="2"/>
      <c r="AC27" s="7"/>
      <c r="AD27" s="6"/>
      <c r="AE27" s="2"/>
      <c r="AF27" s="2"/>
      <c r="AG27" s="34"/>
      <c r="AH27" s="2"/>
      <c r="AI27" s="2"/>
      <c r="AJ27" s="2"/>
      <c r="AK27" s="7"/>
      <c r="AL27" s="6"/>
      <c r="AM27" s="2"/>
      <c r="AN27" s="2"/>
      <c r="AO27" s="7"/>
    </row>
    <row r="28" spans="10:41" ht="9.75" customHeight="1">
      <c r="J28" s="6"/>
      <c r="K28" s="2"/>
      <c r="L28" s="2"/>
      <c r="M28" s="7"/>
      <c r="N28" s="6"/>
      <c r="O28" s="2"/>
      <c r="P28" s="2"/>
      <c r="Q28" s="7"/>
      <c r="R28" s="6"/>
      <c r="S28" s="2"/>
      <c r="T28" s="2"/>
      <c r="U28" s="7"/>
      <c r="V28" s="6"/>
      <c r="W28" s="12"/>
      <c r="X28" s="2"/>
      <c r="Y28" s="7"/>
      <c r="Z28" s="6"/>
      <c r="AA28" s="2"/>
      <c r="AB28" s="2"/>
      <c r="AC28" s="7"/>
      <c r="AD28" s="6"/>
      <c r="AE28" s="2"/>
      <c r="AF28" s="2"/>
      <c r="AG28" s="34"/>
      <c r="AH28" s="2"/>
      <c r="AI28" s="2"/>
      <c r="AJ28" s="2"/>
      <c r="AK28" s="7"/>
      <c r="AL28" s="6"/>
      <c r="AM28" s="2"/>
      <c r="AN28" s="2"/>
      <c r="AO28" s="7"/>
    </row>
    <row r="29" spans="10:41" ht="9.75" customHeight="1">
      <c r="J29" s="9"/>
      <c r="K29" s="10"/>
      <c r="L29" s="10"/>
      <c r="M29" s="11"/>
      <c r="N29" s="9"/>
      <c r="O29" s="10"/>
      <c r="P29" s="10"/>
      <c r="Q29" s="11"/>
      <c r="R29" s="9"/>
      <c r="S29" s="10"/>
      <c r="T29" s="10"/>
      <c r="U29" s="11"/>
      <c r="V29" s="9"/>
      <c r="W29" s="10"/>
      <c r="X29" s="10"/>
      <c r="Y29" s="11"/>
      <c r="Z29" s="9"/>
      <c r="AA29" s="10"/>
      <c r="AB29" s="10"/>
      <c r="AC29" s="11"/>
      <c r="AD29" s="9"/>
      <c r="AE29" s="10"/>
      <c r="AF29" s="10"/>
      <c r="AG29" s="11"/>
      <c r="AH29" s="9"/>
      <c r="AI29" s="10"/>
      <c r="AJ29" s="10"/>
      <c r="AK29" s="11"/>
      <c r="AL29" s="9"/>
      <c r="AM29" s="10"/>
      <c r="AN29" s="10"/>
      <c r="AO29" s="11"/>
    </row>
    <row r="30" spans="10:41" ht="9.75" customHeight="1">
      <c r="J30" s="3"/>
      <c r="K30" s="4"/>
      <c r="L30" s="4"/>
      <c r="M30" s="5"/>
      <c r="N30" s="3"/>
      <c r="O30" s="4"/>
      <c r="P30" s="4"/>
      <c r="Q30" s="5"/>
      <c r="R30" s="3"/>
      <c r="S30" s="4"/>
      <c r="T30" s="4"/>
      <c r="U30" s="5"/>
      <c r="V30" s="3"/>
      <c r="W30" s="4"/>
      <c r="X30" s="4"/>
      <c r="Y30" s="5"/>
      <c r="Z30" s="3"/>
      <c r="AA30" s="4"/>
      <c r="AB30" s="4"/>
      <c r="AC30" s="5"/>
      <c r="AD30" s="3"/>
      <c r="AE30" s="4"/>
      <c r="AF30" s="4"/>
      <c r="AG30" s="5"/>
      <c r="AH30" s="3"/>
      <c r="AI30" s="4"/>
      <c r="AJ30" s="4"/>
      <c r="AK30" s="5"/>
      <c r="AL30" s="3"/>
      <c r="AM30" s="4"/>
      <c r="AN30" s="4"/>
      <c r="AO30" s="5"/>
    </row>
    <row r="31" spans="10:41" ht="9.75" customHeight="1">
      <c r="J31" s="6"/>
      <c r="K31" s="2"/>
      <c r="L31" s="2"/>
      <c r="M31" s="7"/>
      <c r="N31" s="6"/>
      <c r="O31" s="2"/>
      <c r="P31" s="2"/>
      <c r="Q31" s="7"/>
      <c r="R31" s="6"/>
      <c r="S31" s="2"/>
      <c r="T31" s="2"/>
      <c r="U31" s="7"/>
      <c r="V31" s="6"/>
      <c r="W31" s="2"/>
      <c r="X31" s="2"/>
      <c r="Y31" s="7"/>
      <c r="Z31" s="6"/>
      <c r="AA31" s="2"/>
      <c r="AB31" s="2"/>
      <c r="AC31" s="7"/>
      <c r="AD31" s="6"/>
      <c r="AE31" s="2"/>
      <c r="AF31" s="2"/>
      <c r="AG31" s="7"/>
      <c r="AH31" s="6"/>
      <c r="AI31" s="2"/>
      <c r="AJ31" s="2"/>
      <c r="AK31" s="7"/>
      <c r="AL31" s="6"/>
      <c r="AM31" s="2"/>
      <c r="AN31" s="2"/>
      <c r="AO31" s="7"/>
    </row>
    <row r="32" spans="10:41" ht="9.75" customHeight="1">
      <c r="J32" s="6"/>
      <c r="K32" s="2"/>
      <c r="L32" s="2"/>
      <c r="M32" s="7"/>
      <c r="N32" s="6"/>
      <c r="O32" s="2"/>
      <c r="P32" s="2"/>
      <c r="Q32" s="7"/>
      <c r="R32" s="6"/>
      <c r="S32" s="2"/>
      <c r="T32" s="2"/>
      <c r="U32" s="7"/>
      <c r="V32" s="6"/>
      <c r="W32" s="2"/>
      <c r="X32" s="2"/>
      <c r="Y32" s="7"/>
      <c r="Z32" s="6"/>
      <c r="AA32" s="2"/>
      <c r="AB32" s="2"/>
      <c r="AC32" s="7"/>
      <c r="AD32" s="6"/>
      <c r="AE32" s="2"/>
      <c r="AF32" s="2"/>
      <c r="AG32" s="7"/>
      <c r="AH32" s="6"/>
      <c r="AI32" s="2"/>
      <c r="AJ32" s="2"/>
      <c r="AK32" s="7"/>
      <c r="AL32" s="6"/>
      <c r="AM32" s="2"/>
      <c r="AN32" s="2"/>
      <c r="AO32" s="7"/>
    </row>
    <row r="33" spans="10:41" ht="9.75" customHeight="1">
      <c r="J33" s="9"/>
      <c r="K33" s="10"/>
      <c r="L33" s="10"/>
      <c r="M33" s="11"/>
      <c r="N33" s="9"/>
      <c r="O33" s="10"/>
      <c r="P33" s="10"/>
      <c r="Q33" s="11"/>
      <c r="R33" s="9"/>
      <c r="S33" s="10"/>
      <c r="T33" s="10"/>
      <c r="U33" s="11"/>
      <c r="V33" s="9"/>
      <c r="W33" s="10"/>
      <c r="X33" s="10"/>
      <c r="Y33" s="11"/>
      <c r="Z33" s="9"/>
      <c r="AA33" s="10"/>
      <c r="AB33" s="10"/>
      <c r="AC33" s="11"/>
      <c r="AD33" s="9"/>
      <c r="AE33" s="10"/>
      <c r="AF33" s="10"/>
      <c r="AG33" s="11"/>
      <c r="AH33" s="9"/>
      <c r="AI33" s="10"/>
      <c r="AJ33" s="10"/>
      <c r="AK33" s="11"/>
      <c r="AL33" s="9"/>
      <c r="AM33" s="10"/>
      <c r="AN33" s="10"/>
      <c r="AO33" s="11"/>
    </row>
    <row r="34" spans="10:41" ht="9.75" customHeight="1">
      <c r="J34" s="6"/>
      <c r="K34" s="2"/>
      <c r="L34" s="2"/>
      <c r="M34" s="7"/>
      <c r="N34" s="6"/>
      <c r="O34" s="2"/>
      <c r="P34" s="2"/>
      <c r="Q34" s="7"/>
      <c r="R34" s="6"/>
      <c r="S34" s="2"/>
      <c r="T34" s="2"/>
      <c r="U34" s="7"/>
      <c r="V34" s="6"/>
      <c r="W34" s="2"/>
      <c r="X34" s="2"/>
      <c r="Y34" s="7"/>
      <c r="Z34" s="6"/>
      <c r="AA34" s="2"/>
      <c r="AB34" s="2"/>
      <c r="AC34" s="7"/>
      <c r="AD34" s="6"/>
      <c r="AE34" s="2"/>
      <c r="AF34" s="2"/>
      <c r="AG34" s="7"/>
      <c r="AH34" s="6"/>
      <c r="AI34" s="2"/>
      <c r="AJ34" s="2"/>
      <c r="AK34" s="7"/>
      <c r="AL34" s="6"/>
      <c r="AM34" s="2"/>
      <c r="AN34" s="2"/>
      <c r="AO34" s="7"/>
    </row>
    <row r="35" spans="10:41" ht="9.75" customHeight="1">
      <c r="J35" s="6"/>
      <c r="K35" s="2"/>
      <c r="L35" s="2"/>
      <c r="M35" s="7"/>
      <c r="N35" s="6"/>
      <c r="O35" s="2"/>
      <c r="P35" s="2"/>
      <c r="Q35" s="7"/>
      <c r="R35" s="6"/>
      <c r="S35" s="2"/>
      <c r="T35" s="2"/>
      <c r="U35" s="7"/>
      <c r="V35" s="6"/>
      <c r="W35" s="2"/>
      <c r="X35" s="36"/>
      <c r="Y35" s="7"/>
      <c r="Z35" s="6"/>
      <c r="AA35" s="2"/>
      <c r="AB35" s="2"/>
      <c r="AC35" s="7"/>
      <c r="AD35" s="6"/>
      <c r="AE35" s="2"/>
      <c r="AF35" s="2"/>
      <c r="AG35" s="7"/>
      <c r="AH35" s="6"/>
      <c r="AI35" s="2"/>
      <c r="AJ35" s="2"/>
      <c r="AK35" s="7"/>
      <c r="AL35" s="6"/>
      <c r="AM35" s="2"/>
      <c r="AN35" s="2"/>
      <c r="AO35" s="7"/>
    </row>
    <row r="36" spans="10:41" ht="9.75" customHeight="1">
      <c r="J36" s="6"/>
      <c r="K36" s="2"/>
      <c r="L36" s="2"/>
      <c r="M36" s="7"/>
      <c r="N36" s="6"/>
      <c r="O36" s="2"/>
      <c r="P36" s="2"/>
      <c r="Q36" s="7"/>
      <c r="R36" s="6"/>
      <c r="S36" s="2"/>
      <c r="T36" s="2"/>
      <c r="U36" s="7"/>
      <c r="V36" s="6"/>
      <c r="W36" s="2"/>
      <c r="X36" s="2"/>
      <c r="Y36" s="7"/>
      <c r="Z36" s="6"/>
      <c r="AA36" s="2"/>
      <c r="AB36" s="2"/>
      <c r="AC36" s="7"/>
      <c r="AD36" s="6"/>
      <c r="AE36" s="2"/>
      <c r="AF36" s="2"/>
      <c r="AG36" s="7"/>
      <c r="AH36" s="6"/>
      <c r="AI36" s="2"/>
      <c r="AJ36" s="2"/>
      <c r="AK36" s="7"/>
      <c r="AL36" s="6"/>
      <c r="AM36" s="2"/>
      <c r="AN36" s="2"/>
      <c r="AO36" s="7"/>
    </row>
    <row r="37" spans="10:41" ht="9.75" customHeight="1">
      <c r="J37" s="9"/>
      <c r="K37" s="10"/>
      <c r="L37" s="10"/>
      <c r="M37" s="11"/>
      <c r="N37" s="9"/>
      <c r="O37" s="10"/>
      <c r="P37" s="10"/>
      <c r="Q37" s="11"/>
      <c r="R37" s="9"/>
      <c r="S37" s="10"/>
      <c r="T37" s="10"/>
      <c r="U37" s="11"/>
      <c r="V37" s="9"/>
      <c r="W37" s="10"/>
      <c r="X37" s="10"/>
      <c r="Y37" s="11"/>
      <c r="Z37" s="9"/>
      <c r="AA37" s="10"/>
      <c r="AB37" s="10"/>
      <c r="AC37" s="11"/>
      <c r="AD37" s="9"/>
      <c r="AE37" s="10"/>
      <c r="AF37" s="10"/>
      <c r="AG37" s="11"/>
      <c r="AH37" s="9"/>
      <c r="AI37" s="10"/>
      <c r="AJ37" s="10"/>
      <c r="AK37" s="11"/>
      <c r="AL37" s="9"/>
      <c r="AM37" s="10"/>
      <c r="AN37" s="10"/>
      <c r="AO37" s="11"/>
    </row>
    <row r="58" spans="2:8" ht="9.75" customHeight="1">
      <c r="B58" s="8"/>
      <c r="D58" s="8"/>
      <c r="F58" s="8"/>
      <c r="H58" s="8"/>
    </row>
    <row r="59" spans="2:8" ht="9.75" customHeight="1">
      <c r="B59" s="8"/>
      <c r="D59" s="8"/>
      <c r="F59" s="8"/>
      <c r="H5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72"/>
  <sheetViews>
    <sheetView topLeftCell="A2" zoomScale="90" zoomScaleNormal="90" workbookViewId="0">
      <selection activeCell="AX32" sqref="AX32"/>
    </sheetView>
  </sheetViews>
  <sheetFormatPr defaultColWidth="1.7109375" defaultRowHeight="9" customHeight="1"/>
  <cols>
    <col min="1" max="73" width="1.7109375" style="1"/>
    <col min="74" max="74" width="2.7109375" style="1" bestFit="1" customWidth="1"/>
    <col min="75" max="92" width="1.7109375" style="1"/>
    <col min="93" max="93" width="10.140625" style="2" customWidth="1"/>
    <col min="94" max="94" width="3.28515625" style="2" customWidth="1"/>
    <col min="95" max="95" width="16.140625" style="2" customWidth="1"/>
    <col min="96" max="16384" width="1.7109375" style="1"/>
  </cols>
  <sheetData>
    <row r="1" spans="1:95" ht="7.5" customHeight="1">
      <c r="B1" s="2"/>
      <c r="G1" s="2"/>
      <c r="H1" s="2"/>
      <c r="I1" s="2"/>
      <c r="J1" s="2"/>
      <c r="Q1" s="2"/>
      <c r="CO1" s="21"/>
      <c r="CP1" s="22"/>
      <c r="CQ1" s="22"/>
    </row>
    <row r="2" spans="1:95" ht="9" customHeight="1">
      <c r="A2" s="2"/>
      <c r="C2" s="3"/>
      <c r="D2" s="4"/>
      <c r="E2" s="4"/>
      <c r="F2" s="5"/>
      <c r="G2" s="3"/>
      <c r="H2" s="4"/>
      <c r="I2" s="4"/>
      <c r="J2" s="5"/>
      <c r="K2" s="3"/>
      <c r="L2" s="4"/>
      <c r="M2" s="4"/>
      <c r="N2" s="23"/>
      <c r="O2" s="24"/>
      <c r="P2" s="4"/>
      <c r="Q2" s="4"/>
      <c r="R2" s="5"/>
      <c r="S2" s="3"/>
      <c r="T2" s="4"/>
      <c r="U2" s="4"/>
      <c r="V2" s="5"/>
      <c r="CO2" s="21"/>
      <c r="CP2" s="22"/>
      <c r="CQ2" s="22"/>
    </row>
    <row r="3" spans="1:95" ht="9" customHeight="1">
      <c r="A3" s="2"/>
      <c r="C3" s="6"/>
      <c r="D3" s="2"/>
      <c r="E3" s="2"/>
      <c r="F3" s="7"/>
      <c r="G3" s="6"/>
      <c r="H3" s="2"/>
      <c r="I3" s="2"/>
      <c r="J3" s="7"/>
      <c r="K3" s="6"/>
      <c r="L3" s="2"/>
      <c r="M3" s="2"/>
      <c r="N3" s="25"/>
      <c r="O3" s="26"/>
      <c r="P3" s="2"/>
      <c r="Q3" s="2"/>
      <c r="R3" s="7"/>
      <c r="S3" s="6"/>
      <c r="T3" s="2"/>
      <c r="U3" s="2"/>
      <c r="V3" s="7"/>
      <c r="CO3" s="41"/>
      <c r="CP3" s="41"/>
      <c r="CQ3" s="41"/>
    </row>
    <row r="4" spans="1:95" ht="9" customHeight="1">
      <c r="A4" s="2"/>
      <c r="B4" s="2"/>
      <c r="C4" s="6"/>
      <c r="D4" s="2"/>
      <c r="E4" s="2"/>
      <c r="F4" s="7"/>
      <c r="G4" s="6"/>
      <c r="H4" s="2"/>
      <c r="I4" s="2"/>
      <c r="J4" s="7"/>
      <c r="K4" s="6"/>
      <c r="L4" s="2"/>
      <c r="M4" s="2"/>
      <c r="N4" s="25"/>
      <c r="O4" s="26"/>
      <c r="P4" s="2"/>
      <c r="Q4" s="2"/>
      <c r="R4" s="7"/>
      <c r="S4" s="6"/>
      <c r="T4" s="2"/>
      <c r="U4" s="2"/>
      <c r="V4" s="7"/>
      <c r="CO4" s="41"/>
      <c r="CP4" s="41"/>
      <c r="CQ4" s="41"/>
    </row>
    <row r="5" spans="1:95" ht="9" customHeight="1">
      <c r="B5" s="2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27"/>
      <c r="O5" s="28"/>
      <c r="P5" s="10"/>
      <c r="Q5" s="10"/>
      <c r="R5" s="11"/>
      <c r="S5" s="9"/>
      <c r="T5" s="10"/>
      <c r="U5" s="10"/>
      <c r="V5" s="11"/>
      <c r="CO5" s="45"/>
      <c r="CP5" s="47">
        <v>15</v>
      </c>
      <c r="CQ5" s="55" t="s">
        <v>0</v>
      </c>
    </row>
    <row r="6" spans="1:95" ht="9" customHeight="1">
      <c r="C6" s="3"/>
      <c r="D6" s="4"/>
      <c r="E6" s="4"/>
      <c r="F6" s="5"/>
      <c r="G6" s="3"/>
      <c r="H6" s="4"/>
      <c r="I6" s="4"/>
      <c r="J6" s="5"/>
      <c r="K6" s="3"/>
      <c r="L6" s="4"/>
      <c r="M6" s="4"/>
      <c r="N6" s="5"/>
      <c r="O6" s="24"/>
      <c r="P6" s="4"/>
      <c r="Q6" s="4"/>
      <c r="R6" s="5"/>
      <c r="S6" s="3"/>
      <c r="T6" s="4"/>
      <c r="U6" s="4"/>
      <c r="V6" s="5"/>
      <c r="CO6" s="46"/>
      <c r="CP6" s="48"/>
      <c r="CQ6" s="43"/>
    </row>
    <row r="7" spans="1:95" ht="9" customHeight="1">
      <c r="C7" s="6"/>
      <c r="D7" s="2"/>
      <c r="E7" s="2"/>
      <c r="F7" s="7"/>
      <c r="G7" s="6"/>
      <c r="H7" s="2"/>
      <c r="I7" s="2"/>
      <c r="J7" s="7"/>
      <c r="K7" s="6"/>
      <c r="L7" s="2"/>
      <c r="M7" s="2"/>
      <c r="N7" s="7"/>
      <c r="O7" s="26"/>
      <c r="P7" s="2"/>
      <c r="Q7" s="2"/>
      <c r="R7" s="7"/>
      <c r="S7" s="6"/>
      <c r="T7" s="2"/>
      <c r="U7" s="2"/>
      <c r="V7" s="7"/>
      <c r="CO7" s="39">
        <f>2400*CP5 +17150+8970 +4000</f>
        <v>66120</v>
      </c>
      <c r="CP7" s="41"/>
      <c r="CQ7" s="52" t="s">
        <v>1</v>
      </c>
    </row>
    <row r="8" spans="1:95" ht="9" customHeight="1">
      <c r="C8" s="6"/>
      <c r="D8" s="2"/>
      <c r="E8" s="2"/>
      <c r="F8" s="7"/>
      <c r="G8" s="6"/>
      <c r="H8" s="2"/>
      <c r="I8" s="2"/>
      <c r="J8" s="7"/>
      <c r="K8" s="6"/>
      <c r="L8" s="2"/>
      <c r="M8" s="2"/>
      <c r="N8" s="7"/>
      <c r="O8" s="26"/>
      <c r="P8" s="2"/>
      <c r="Q8" s="2"/>
      <c r="R8" s="13"/>
      <c r="S8" s="6"/>
      <c r="T8" s="2"/>
      <c r="U8" s="2"/>
      <c r="V8" s="7"/>
      <c r="CO8" s="40"/>
      <c r="CP8" s="42"/>
      <c r="CQ8" s="53"/>
    </row>
    <row r="9" spans="1:95" ht="9" customHeight="1">
      <c r="A9" s="2"/>
      <c r="C9" s="9"/>
      <c r="D9" s="10"/>
      <c r="E9" s="10"/>
      <c r="F9" s="11"/>
      <c r="G9" s="9"/>
      <c r="H9" s="10"/>
      <c r="I9" s="10"/>
      <c r="J9" s="11"/>
      <c r="K9" s="9"/>
      <c r="L9" s="10"/>
      <c r="M9" s="10"/>
      <c r="N9" s="11"/>
      <c r="O9" s="28"/>
      <c r="P9" s="10"/>
      <c r="Q9" s="10"/>
      <c r="R9" s="15"/>
      <c r="S9" s="9"/>
      <c r="T9" s="10"/>
      <c r="U9" s="10"/>
      <c r="V9" s="11"/>
      <c r="CO9" s="41"/>
      <c r="CP9" s="41"/>
      <c r="CQ9" s="41"/>
    </row>
    <row r="10" spans="1:95" ht="9" customHeight="1">
      <c r="A10" s="2"/>
      <c r="C10" s="3"/>
      <c r="D10" s="4"/>
      <c r="E10" s="4"/>
      <c r="F10" s="5"/>
      <c r="G10" s="3"/>
      <c r="H10" s="4"/>
      <c r="I10" s="4"/>
      <c r="J10" s="5"/>
      <c r="K10" s="3"/>
      <c r="L10" s="4"/>
      <c r="M10" s="4"/>
      <c r="N10" s="5"/>
      <c r="O10" s="3"/>
      <c r="P10" s="4"/>
      <c r="Q10" s="4"/>
      <c r="R10" s="17"/>
      <c r="S10" s="3"/>
      <c r="T10" s="4"/>
      <c r="U10" s="4"/>
      <c r="V10" s="5"/>
      <c r="W10" s="3"/>
      <c r="X10" s="4"/>
      <c r="Y10" s="4"/>
      <c r="Z10" s="5"/>
      <c r="AA10" s="3"/>
      <c r="AB10" s="4"/>
      <c r="AC10" s="4"/>
      <c r="AD10" s="5"/>
      <c r="AE10" s="3"/>
      <c r="AF10" s="4"/>
      <c r="AG10" s="4"/>
      <c r="AH10" s="5"/>
      <c r="AI10" s="3"/>
      <c r="AJ10" s="4"/>
      <c r="AK10" s="4"/>
      <c r="AL10" s="5"/>
      <c r="AM10" s="3"/>
      <c r="AN10" s="4"/>
      <c r="AO10" s="4"/>
      <c r="AP10" s="5"/>
      <c r="CO10" s="41"/>
      <c r="CP10" s="41"/>
      <c r="CQ10" s="41"/>
    </row>
    <row r="11" spans="1:95" ht="9" customHeight="1">
      <c r="A11" s="2"/>
      <c r="B11" s="2"/>
      <c r="C11" s="6"/>
      <c r="D11" s="2"/>
      <c r="E11" s="2"/>
      <c r="F11" s="7"/>
      <c r="G11" s="6"/>
      <c r="H11" s="2"/>
      <c r="I11" s="2"/>
      <c r="J11" s="7"/>
      <c r="K11" s="6"/>
      <c r="L11" s="2"/>
      <c r="M11" s="2"/>
      <c r="N11" s="7"/>
      <c r="O11" s="6"/>
      <c r="P11" s="2"/>
      <c r="Q11" s="2"/>
      <c r="R11" s="13"/>
      <c r="S11" s="6"/>
      <c r="T11" s="2"/>
      <c r="U11" s="2"/>
      <c r="V11" s="7"/>
      <c r="W11" s="6"/>
      <c r="X11" s="2"/>
      <c r="Y11" s="2"/>
      <c r="Z11" s="7"/>
      <c r="AA11" s="6"/>
      <c r="AB11" s="2"/>
      <c r="AC11" s="2"/>
      <c r="AD11" s="7"/>
      <c r="AE11" s="6"/>
      <c r="AF11" s="2"/>
      <c r="AG11" s="2"/>
      <c r="AH11" s="7"/>
      <c r="AI11" s="6"/>
      <c r="AJ11" s="2"/>
      <c r="AK11" s="2"/>
      <c r="AL11" s="7"/>
      <c r="AM11" s="6"/>
      <c r="AN11" s="2"/>
      <c r="AO11" s="2"/>
      <c r="AP11" s="7"/>
      <c r="CO11" s="41"/>
      <c r="CP11" s="41"/>
      <c r="CQ11" s="41"/>
    </row>
    <row r="12" spans="1:95" ht="9" customHeight="1">
      <c r="A12" s="2"/>
      <c r="B12" s="2"/>
      <c r="C12" s="6"/>
      <c r="D12" s="2"/>
      <c r="E12" s="2"/>
      <c r="F12" s="7"/>
      <c r="G12" s="6"/>
      <c r="H12" s="2"/>
      <c r="I12" s="2"/>
      <c r="J12" s="7"/>
      <c r="K12" s="6"/>
      <c r="L12" s="2"/>
      <c r="M12" s="2"/>
      <c r="N12" s="7"/>
      <c r="O12" s="6"/>
      <c r="P12" s="2"/>
      <c r="Q12" s="2"/>
      <c r="R12" s="13"/>
      <c r="S12" s="6"/>
      <c r="T12" s="2"/>
      <c r="U12" s="2"/>
      <c r="V12" s="7"/>
      <c r="W12" s="6"/>
      <c r="X12" s="2"/>
      <c r="Y12" s="2"/>
      <c r="Z12" s="7"/>
      <c r="AA12" s="6"/>
      <c r="AB12" s="2"/>
      <c r="AC12" s="2"/>
      <c r="AD12" s="7"/>
      <c r="AE12" s="6"/>
      <c r="AF12" s="2"/>
      <c r="AG12" s="2"/>
      <c r="AH12" s="7"/>
      <c r="AI12" s="6"/>
      <c r="AJ12" s="2"/>
      <c r="AK12" s="2"/>
      <c r="AL12" s="7"/>
      <c r="AM12" s="6"/>
      <c r="AN12" s="2"/>
      <c r="AO12" s="2"/>
      <c r="AP12" s="7"/>
      <c r="CO12" s="41"/>
      <c r="CP12" s="41"/>
      <c r="CQ12" s="41"/>
    </row>
    <row r="13" spans="1:95" ht="9" customHeight="1">
      <c r="C13" s="9"/>
      <c r="D13" s="10"/>
      <c r="E13" s="10"/>
      <c r="F13" s="11"/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5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1"/>
      <c r="AM13" s="9"/>
      <c r="AN13" s="10"/>
      <c r="AO13" s="10"/>
      <c r="AP13" s="11"/>
      <c r="CO13" s="41"/>
      <c r="CP13" s="41"/>
      <c r="CQ13" s="41"/>
    </row>
    <row r="14" spans="1:95" ht="9" customHeight="1">
      <c r="C14" s="3"/>
      <c r="D14" s="4"/>
      <c r="E14" s="4"/>
      <c r="F14" s="5"/>
      <c r="G14" s="3"/>
      <c r="H14" s="4"/>
      <c r="I14" s="4"/>
      <c r="J14" s="5"/>
      <c r="K14" s="3"/>
      <c r="L14" s="4"/>
      <c r="M14" s="4"/>
      <c r="N14" s="5"/>
      <c r="O14" s="3"/>
      <c r="P14" s="4"/>
      <c r="Q14" s="4"/>
      <c r="R14" s="17"/>
      <c r="S14" s="3"/>
      <c r="T14" s="4"/>
      <c r="U14" s="4"/>
      <c r="V14" s="5"/>
      <c r="W14" s="3"/>
      <c r="X14" s="4"/>
      <c r="Y14" s="4"/>
      <c r="Z14" s="5"/>
      <c r="AA14" s="3"/>
      <c r="AB14" s="4"/>
      <c r="AC14" s="4"/>
      <c r="AD14" s="5"/>
      <c r="AE14" s="3"/>
      <c r="AF14" s="4"/>
      <c r="AG14" s="4"/>
      <c r="AH14" s="5"/>
      <c r="AI14" s="3"/>
      <c r="AJ14" s="4"/>
      <c r="AK14" s="4"/>
      <c r="AL14" s="5"/>
      <c r="AM14" s="3"/>
      <c r="AN14" s="4"/>
      <c r="AO14" s="4"/>
      <c r="AP14" s="5"/>
      <c r="CO14" s="41"/>
      <c r="CP14" s="41"/>
      <c r="CQ14" s="41"/>
    </row>
    <row r="15" spans="1:95" ht="9" customHeight="1">
      <c r="C15" s="6"/>
      <c r="D15" s="2"/>
      <c r="E15" s="2"/>
      <c r="F15" s="7"/>
      <c r="G15" s="6"/>
      <c r="H15" s="2"/>
      <c r="I15" s="2"/>
      <c r="J15" s="7"/>
      <c r="K15" s="6"/>
      <c r="L15" s="2"/>
      <c r="M15" s="2"/>
      <c r="N15" s="7"/>
      <c r="O15" s="6"/>
      <c r="P15" s="2"/>
      <c r="Q15" s="2"/>
      <c r="R15" s="13"/>
      <c r="S15" s="18"/>
      <c r="T15" s="12"/>
      <c r="U15" s="12"/>
      <c r="V15" s="13"/>
      <c r="W15" s="18"/>
      <c r="X15" s="12"/>
      <c r="Y15" s="12"/>
      <c r="Z15" s="13"/>
      <c r="AA15" s="18"/>
      <c r="AB15" s="12"/>
      <c r="AC15" s="12"/>
      <c r="AD15" s="13"/>
      <c r="AE15" s="18"/>
      <c r="AF15" s="12"/>
      <c r="AG15" s="12"/>
      <c r="AH15" s="13"/>
      <c r="AI15" s="18"/>
      <c r="AJ15" s="12"/>
      <c r="AK15" s="12"/>
      <c r="AL15" s="13"/>
      <c r="AM15" s="6"/>
      <c r="AN15" s="2"/>
      <c r="AO15" s="2"/>
      <c r="AP15" s="7"/>
      <c r="CO15" s="41"/>
      <c r="CP15" s="41"/>
      <c r="CQ15" s="41"/>
    </row>
    <row r="16" spans="1:95" ht="9" customHeight="1">
      <c r="C16" s="6"/>
      <c r="D16" s="2"/>
      <c r="E16" s="2"/>
      <c r="F16" s="7"/>
      <c r="G16" s="6"/>
      <c r="H16" s="2"/>
      <c r="I16" s="2"/>
      <c r="J16" s="7"/>
      <c r="K16" s="6"/>
      <c r="L16" s="2"/>
      <c r="M16" s="2"/>
      <c r="N16" s="7"/>
      <c r="O16" s="6"/>
      <c r="P16" s="2"/>
      <c r="Q16" s="2"/>
      <c r="R16" s="13"/>
      <c r="S16" s="6"/>
      <c r="T16" s="2"/>
      <c r="U16" s="2"/>
      <c r="V16" s="7"/>
      <c r="W16" s="6"/>
      <c r="X16" s="2"/>
      <c r="Y16" s="2"/>
      <c r="Z16" s="7"/>
      <c r="AA16" s="6"/>
      <c r="AB16" s="2"/>
      <c r="AC16" s="2"/>
      <c r="AD16" s="7"/>
      <c r="AE16" s="6"/>
      <c r="AF16" s="2"/>
      <c r="AG16" s="2"/>
      <c r="AH16" s="7"/>
      <c r="AI16" s="6"/>
      <c r="AJ16" s="2"/>
      <c r="AK16" s="2"/>
      <c r="AL16" s="13"/>
      <c r="AM16" s="6"/>
      <c r="AN16" s="2"/>
      <c r="AO16" s="2"/>
      <c r="AP16" s="7"/>
      <c r="CO16" s="41"/>
      <c r="CP16" s="41"/>
      <c r="CQ16" s="41"/>
    </row>
    <row r="17" spans="1:95" ht="9" customHeight="1">
      <c r="A17" s="2"/>
      <c r="B17" s="2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5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1"/>
      <c r="AI17" s="9"/>
      <c r="AJ17" s="10"/>
      <c r="AK17" s="10"/>
      <c r="AL17" s="15"/>
      <c r="AM17" s="9"/>
      <c r="AN17" s="10"/>
      <c r="AO17" s="10"/>
      <c r="AP17" s="11"/>
      <c r="CO17" s="45">
        <f>2180*CP17</f>
        <v>4360</v>
      </c>
      <c r="CP17" s="47">
        <v>2</v>
      </c>
      <c r="CQ17" s="49" t="s">
        <v>2</v>
      </c>
    </row>
    <row r="18" spans="1:95" ht="9" customHeight="1">
      <c r="A18" s="2"/>
      <c r="B18" s="2"/>
      <c r="C18" s="3"/>
      <c r="D18" s="4"/>
      <c r="E18" s="4"/>
      <c r="F18" s="5"/>
      <c r="G18" s="3"/>
      <c r="H18" s="4"/>
      <c r="I18" s="4"/>
      <c r="J18" s="5"/>
      <c r="K18" s="3"/>
      <c r="L18" s="4"/>
      <c r="M18" s="4"/>
      <c r="N18" s="5"/>
      <c r="O18" s="3"/>
      <c r="P18" s="4"/>
      <c r="Q18" s="4"/>
      <c r="R18" s="17"/>
      <c r="S18" s="3"/>
      <c r="T18" s="4"/>
      <c r="U18" s="4"/>
      <c r="V18" s="5"/>
      <c r="W18" s="3"/>
      <c r="X18" s="4"/>
      <c r="Y18" s="4"/>
      <c r="Z18" s="5"/>
      <c r="AA18" s="3"/>
      <c r="AB18" s="4"/>
      <c r="AC18" s="4"/>
      <c r="AD18" s="5"/>
      <c r="AE18" s="3"/>
      <c r="AF18" s="4"/>
      <c r="AG18" s="4"/>
      <c r="AH18" s="5"/>
      <c r="AI18" s="3"/>
      <c r="AJ18" s="4"/>
      <c r="AK18" s="4"/>
      <c r="AL18" s="17"/>
      <c r="AM18" s="3"/>
      <c r="AN18" s="4"/>
      <c r="AO18" s="4"/>
      <c r="AP18" s="5"/>
      <c r="CO18" s="46"/>
      <c r="CP18" s="48"/>
      <c r="CQ18" s="43"/>
    </row>
    <row r="19" spans="1:95" ht="9" customHeight="1">
      <c r="A19" s="2"/>
      <c r="B19" s="2"/>
      <c r="C19" s="6"/>
      <c r="D19" s="2"/>
      <c r="E19" s="2"/>
      <c r="F19" s="7"/>
      <c r="G19" s="6"/>
      <c r="H19" s="2"/>
      <c r="I19" s="2"/>
      <c r="J19" s="7"/>
      <c r="K19" s="6"/>
      <c r="L19" s="2"/>
      <c r="M19" s="2"/>
      <c r="N19" s="7"/>
      <c r="O19" s="6"/>
      <c r="P19" s="2"/>
      <c r="Q19" s="2"/>
      <c r="R19" s="13"/>
      <c r="S19" s="6"/>
      <c r="T19" s="2"/>
      <c r="U19" s="2"/>
      <c r="V19" s="7"/>
      <c r="W19" s="6"/>
      <c r="X19" s="29"/>
      <c r="Y19" s="2"/>
      <c r="Z19" s="7"/>
      <c r="AA19" s="6"/>
      <c r="AB19" s="2"/>
      <c r="AC19" s="2"/>
      <c r="AD19" s="7"/>
      <c r="AE19" s="6"/>
      <c r="AF19" s="2"/>
      <c r="AG19" s="2"/>
      <c r="AH19" s="7"/>
      <c r="AI19" s="6"/>
      <c r="AJ19" s="2"/>
      <c r="AK19" s="2"/>
      <c r="AL19" s="13"/>
      <c r="AM19" s="6"/>
      <c r="AN19" s="2"/>
      <c r="AO19" s="2"/>
      <c r="AP19" s="7"/>
      <c r="BH19" s="24"/>
      <c r="BI19" s="30"/>
      <c r="BJ19" s="30"/>
      <c r="BK19" s="23"/>
      <c r="BL19" s="24"/>
      <c r="BM19" s="30"/>
      <c r="BN19" s="30"/>
      <c r="BO19" s="23"/>
      <c r="CO19" s="46">
        <f>2980*CP19</f>
        <v>17880</v>
      </c>
      <c r="CP19" s="41">
        <v>6</v>
      </c>
      <c r="CQ19" s="43" t="s">
        <v>3</v>
      </c>
    </row>
    <row r="20" spans="1:95" ht="9" customHeight="1">
      <c r="A20" s="2"/>
      <c r="B20" s="2"/>
      <c r="C20" s="6"/>
      <c r="D20" s="2"/>
      <c r="E20" s="2"/>
      <c r="F20" s="7"/>
      <c r="G20" s="6"/>
      <c r="H20" s="2"/>
      <c r="I20" s="2"/>
      <c r="J20" s="7"/>
      <c r="K20" s="6"/>
      <c r="L20" s="2"/>
      <c r="M20" s="2"/>
      <c r="N20" s="7"/>
      <c r="O20" s="6"/>
      <c r="P20" s="2"/>
      <c r="Q20" s="2"/>
      <c r="R20" s="13"/>
      <c r="S20" s="6"/>
      <c r="T20" s="2"/>
      <c r="U20" s="2"/>
      <c r="V20" s="7"/>
      <c r="W20" s="6"/>
      <c r="X20" s="29"/>
      <c r="Y20" s="2"/>
      <c r="Z20" s="7"/>
      <c r="AA20" s="6"/>
      <c r="AB20" s="2"/>
      <c r="AC20" s="2"/>
      <c r="AD20" s="7"/>
      <c r="AE20" s="6"/>
      <c r="AF20" s="2"/>
      <c r="AG20" s="2"/>
      <c r="AH20" s="7"/>
      <c r="AI20" s="6"/>
      <c r="AJ20" s="2"/>
      <c r="AK20" s="2"/>
      <c r="AL20" s="13"/>
      <c r="AM20" s="6"/>
      <c r="AN20" s="2"/>
      <c r="AO20" s="2"/>
      <c r="AP20" s="7"/>
      <c r="BH20" s="26"/>
      <c r="BI20" s="29"/>
      <c r="BJ20" s="29"/>
      <c r="BK20" s="25"/>
      <c r="BL20" s="26"/>
      <c r="BM20" s="29"/>
      <c r="BN20" s="29"/>
      <c r="BO20" s="25"/>
      <c r="CO20" s="46"/>
      <c r="CP20" s="41"/>
      <c r="CQ20" s="43"/>
    </row>
    <row r="21" spans="1:95" ht="9" customHeight="1"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5"/>
      <c r="S21" s="9"/>
      <c r="T21" s="10"/>
      <c r="U21" s="10"/>
      <c r="V21" s="11"/>
      <c r="W21" s="9"/>
      <c r="X21" s="31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5"/>
      <c r="AM21" s="9"/>
      <c r="AN21" s="10"/>
      <c r="AO21" s="10"/>
      <c r="AP21" s="11"/>
      <c r="BH21" s="26"/>
      <c r="BI21" s="29"/>
      <c r="BJ21" s="29"/>
      <c r="BK21" s="25"/>
      <c r="BL21" s="26"/>
      <c r="BM21" s="29"/>
      <c r="BN21" s="29"/>
      <c r="BO21" s="25"/>
      <c r="CO21" s="46">
        <f>1360*CP21</f>
        <v>4080</v>
      </c>
      <c r="CP21" s="41">
        <v>3</v>
      </c>
      <c r="CQ21" s="43" t="s">
        <v>4</v>
      </c>
    </row>
    <row r="22" spans="1:95" ht="9" customHeight="1">
      <c r="C22" s="3"/>
      <c r="D22" s="4"/>
      <c r="E22" s="4"/>
      <c r="F22" s="5"/>
      <c r="G22" s="3"/>
      <c r="H22" s="4"/>
      <c r="I22" s="4"/>
      <c r="J22" s="5"/>
      <c r="K22" s="3"/>
      <c r="L22" s="4"/>
      <c r="M22" s="4"/>
      <c r="N22" s="5"/>
      <c r="O22" s="3"/>
      <c r="P22" s="4"/>
      <c r="Q22" s="4"/>
      <c r="R22" s="17"/>
      <c r="S22" s="3"/>
      <c r="T22" s="4"/>
      <c r="U22" s="4"/>
      <c r="V22" s="5"/>
      <c r="W22" s="3"/>
      <c r="X22" s="30"/>
      <c r="Y22" s="4"/>
      <c r="Z22" s="5"/>
      <c r="AA22" s="3"/>
      <c r="AB22" s="4"/>
      <c r="AC22" s="4"/>
      <c r="AD22" s="5"/>
      <c r="AE22" s="3"/>
      <c r="AF22" s="4"/>
      <c r="AG22" s="4"/>
      <c r="AH22" s="5"/>
      <c r="AI22" s="3"/>
      <c r="AJ22" s="4"/>
      <c r="AK22" s="4"/>
      <c r="AL22" s="17"/>
      <c r="AM22" s="3"/>
      <c r="AN22" s="4"/>
      <c r="AO22" s="4"/>
      <c r="AP22" s="5"/>
      <c r="BH22" s="28"/>
      <c r="BI22" s="31"/>
      <c r="BJ22" s="31"/>
      <c r="BK22" s="27"/>
      <c r="BL22" s="28"/>
      <c r="BM22" s="31"/>
      <c r="BN22" s="31"/>
      <c r="BO22" s="27"/>
      <c r="CO22" s="46"/>
      <c r="CP22" s="41"/>
      <c r="CQ22" s="43"/>
    </row>
    <row r="23" spans="1:95" ht="9" customHeight="1">
      <c r="C23" s="6"/>
      <c r="D23" s="2"/>
      <c r="E23" s="2"/>
      <c r="F23" s="7"/>
      <c r="G23" s="6"/>
      <c r="H23" s="2"/>
      <c r="I23" s="2"/>
      <c r="J23" s="7"/>
      <c r="K23" s="6"/>
      <c r="L23" s="2"/>
      <c r="M23" s="2"/>
      <c r="N23" s="7"/>
      <c r="O23" s="6"/>
      <c r="P23" s="2"/>
      <c r="Q23" s="2"/>
      <c r="R23" s="13"/>
      <c r="S23" s="6"/>
      <c r="T23" s="2"/>
      <c r="U23" s="2"/>
      <c r="V23" s="7"/>
      <c r="W23" s="6"/>
      <c r="X23" s="29"/>
      <c r="Y23" s="2"/>
      <c r="Z23" s="7"/>
      <c r="AA23" s="6"/>
      <c r="AB23" s="2"/>
      <c r="AC23" s="2"/>
      <c r="AD23" s="7"/>
      <c r="AE23" s="6"/>
      <c r="AF23" s="2"/>
      <c r="AG23" s="2"/>
      <c r="AH23" s="7"/>
      <c r="AI23" s="6"/>
      <c r="AJ23" s="2"/>
      <c r="AK23" s="2"/>
      <c r="AL23" s="13"/>
      <c r="AM23" s="6"/>
      <c r="AN23" s="2"/>
      <c r="AO23" s="2"/>
      <c r="AP23" s="7"/>
      <c r="BH23" s="24"/>
      <c r="BI23" s="30"/>
      <c r="BJ23" s="30"/>
      <c r="BK23" s="23"/>
      <c r="BL23" s="24"/>
      <c r="BM23" s="30"/>
      <c r="BN23" s="30"/>
      <c r="BO23" s="23"/>
      <c r="CO23" s="46">
        <f>2180*CP23</f>
        <v>13080</v>
      </c>
      <c r="CP23" s="41">
        <v>6</v>
      </c>
      <c r="CQ23" s="56" t="s">
        <v>5</v>
      </c>
    </row>
    <row r="24" spans="1:95" ht="9" customHeight="1">
      <c r="C24" s="6"/>
      <c r="D24" s="2"/>
      <c r="E24" s="2"/>
      <c r="F24" s="7"/>
      <c r="G24" s="6"/>
      <c r="H24" s="2"/>
      <c r="I24" s="2"/>
      <c r="J24" s="7"/>
      <c r="K24" s="6"/>
      <c r="L24" s="2"/>
      <c r="M24" s="2"/>
      <c r="N24" s="7"/>
      <c r="O24" s="6"/>
      <c r="P24" s="2"/>
      <c r="Q24" s="2"/>
      <c r="R24" s="13"/>
      <c r="S24" s="6"/>
      <c r="T24" s="2"/>
      <c r="U24" s="2"/>
      <c r="V24" s="7"/>
      <c r="W24" s="6"/>
      <c r="X24" s="29"/>
      <c r="Y24" s="2"/>
      <c r="Z24" s="7"/>
      <c r="AA24" s="6"/>
      <c r="AB24" s="2"/>
      <c r="AC24" s="2"/>
      <c r="AD24" s="7"/>
      <c r="AE24" s="6"/>
      <c r="AF24" s="2"/>
      <c r="AG24" s="2"/>
      <c r="AH24" s="7"/>
      <c r="AI24" s="6"/>
      <c r="AJ24" s="2"/>
      <c r="AK24" s="2"/>
      <c r="AL24" s="13"/>
      <c r="AM24" s="6"/>
      <c r="AN24" s="2"/>
      <c r="AO24" s="2"/>
      <c r="AP24" s="7"/>
      <c r="BH24" s="26"/>
      <c r="BI24" s="29"/>
      <c r="BJ24" s="29"/>
      <c r="BK24" s="25"/>
      <c r="BL24" s="26"/>
      <c r="BM24" s="29"/>
      <c r="BN24" s="29"/>
      <c r="BO24" s="25"/>
      <c r="CO24" s="46"/>
      <c r="CP24" s="41"/>
      <c r="CQ24" s="43"/>
    </row>
    <row r="25" spans="1:95" ht="9" customHeight="1">
      <c r="A25" s="2"/>
      <c r="B25" s="2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5"/>
      <c r="S25" s="9"/>
      <c r="T25" s="10"/>
      <c r="U25" s="10"/>
      <c r="V25" s="11"/>
      <c r="W25" s="9"/>
      <c r="X25" s="31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28"/>
      <c r="AJ25" s="31"/>
      <c r="AK25" s="31"/>
      <c r="AL25" s="15"/>
      <c r="AM25" s="9"/>
      <c r="AN25" s="10"/>
      <c r="AO25" s="10"/>
      <c r="AP25" s="11"/>
      <c r="BH25" s="26"/>
      <c r="BI25" s="29"/>
      <c r="BJ25" s="29"/>
      <c r="BK25" s="25"/>
      <c r="BL25" s="26"/>
      <c r="BM25" s="29"/>
      <c r="BN25" s="29"/>
      <c r="BO25" s="25"/>
      <c r="CO25" s="46">
        <f>720*CP25</f>
        <v>2880</v>
      </c>
      <c r="CP25" s="41">
        <v>4</v>
      </c>
      <c r="CQ25" s="56" t="s">
        <v>6</v>
      </c>
    </row>
    <row r="26" spans="1:95" ht="9" customHeight="1">
      <c r="A26" s="2"/>
      <c r="B26" s="2"/>
      <c r="C26" s="3"/>
      <c r="D26" s="4"/>
      <c r="E26" s="4"/>
      <c r="F26" s="5"/>
      <c r="G26" s="3"/>
      <c r="H26" s="4"/>
      <c r="I26" s="4"/>
      <c r="J26" s="5"/>
      <c r="K26" s="3"/>
      <c r="L26" s="4"/>
      <c r="M26" s="4"/>
      <c r="N26" s="5"/>
      <c r="O26" s="3"/>
      <c r="P26" s="4"/>
      <c r="Q26" s="4"/>
      <c r="R26" s="17"/>
      <c r="S26" s="3"/>
      <c r="T26" s="4"/>
      <c r="U26" s="4"/>
      <c r="V26" s="5"/>
      <c r="W26" s="3"/>
      <c r="X26" s="4"/>
      <c r="Y26" s="4"/>
      <c r="Z26" s="5"/>
      <c r="AA26" s="3"/>
      <c r="AB26" s="4"/>
      <c r="AC26" s="4"/>
      <c r="AD26" s="17"/>
      <c r="AE26" s="20"/>
      <c r="AF26" s="16"/>
      <c r="AG26" s="16"/>
      <c r="AH26" s="17"/>
      <c r="AI26" s="20"/>
      <c r="AJ26" s="16"/>
      <c r="AK26" s="16"/>
      <c r="AL26" s="17"/>
      <c r="AM26" s="3"/>
      <c r="AN26" s="4"/>
      <c r="AO26" s="4"/>
      <c r="AP26" s="5"/>
      <c r="BH26" s="28"/>
      <c r="BI26" s="31"/>
      <c r="BJ26" s="31"/>
      <c r="BK26" s="27"/>
      <c r="BL26" s="28"/>
      <c r="BM26" s="31"/>
      <c r="BN26" s="31"/>
      <c r="BO26" s="27"/>
      <c r="CO26" s="46"/>
      <c r="CP26" s="41"/>
      <c r="CQ26" s="43"/>
    </row>
    <row r="27" spans="1:95" ht="9" customHeight="1">
      <c r="A27" s="2"/>
      <c r="B27" s="2"/>
      <c r="C27" s="6"/>
      <c r="D27" s="2"/>
      <c r="E27" s="2"/>
      <c r="F27" s="7"/>
      <c r="G27" s="6"/>
      <c r="H27" s="2"/>
      <c r="I27" s="2"/>
      <c r="J27" s="7"/>
      <c r="K27" s="6"/>
      <c r="L27" s="2"/>
      <c r="M27" s="2"/>
      <c r="N27" s="7"/>
      <c r="O27" s="6"/>
      <c r="P27" s="2"/>
      <c r="Q27" s="2"/>
      <c r="R27" s="13"/>
      <c r="S27" s="6"/>
      <c r="T27" s="2"/>
      <c r="U27" s="2"/>
      <c r="V27" s="7"/>
      <c r="W27" s="6"/>
      <c r="X27" s="2"/>
      <c r="Y27" s="2"/>
      <c r="Z27" s="7"/>
      <c r="AA27" s="6"/>
      <c r="AB27" s="2"/>
      <c r="AC27" s="2"/>
      <c r="AD27" s="7"/>
      <c r="AE27" s="6"/>
      <c r="AF27" s="2"/>
      <c r="AG27" s="2"/>
      <c r="AH27" s="7"/>
      <c r="AI27" s="6"/>
      <c r="AJ27" s="12"/>
      <c r="AK27" s="29"/>
      <c r="AL27" s="29"/>
      <c r="AM27" s="6"/>
      <c r="AN27" s="2"/>
      <c r="AO27" s="2"/>
      <c r="AP27" s="7"/>
      <c r="CO27" s="45">
        <f>250*CP27</f>
        <v>2000</v>
      </c>
      <c r="CP27" s="54">
        <v>8</v>
      </c>
      <c r="CQ27" s="55" t="s">
        <v>7</v>
      </c>
    </row>
    <row r="28" spans="1:95" ht="9" customHeight="1">
      <c r="A28" s="2"/>
      <c r="B28" s="2"/>
      <c r="C28" s="6"/>
      <c r="D28" s="2"/>
      <c r="E28" s="2"/>
      <c r="F28" s="7"/>
      <c r="G28" s="6"/>
      <c r="H28" s="2"/>
      <c r="I28" s="2"/>
      <c r="J28" s="7"/>
      <c r="K28" s="6"/>
      <c r="L28" s="2"/>
      <c r="M28" s="2"/>
      <c r="N28" s="7"/>
      <c r="O28" s="6"/>
      <c r="P28" s="2"/>
      <c r="Q28" s="2"/>
      <c r="R28" s="13"/>
      <c r="S28" s="6"/>
      <c r="T28" s="2"/>
      <c r="U28" s="2"/>
      <c r="V28" s="7"/>
      <c r="W28" s="6"/>
      <c r="X28" s="2"/>
      <c r="Y28" s="2"/>
      <c r="Z28" s="7"/>
      <c r="AA28" s="6"/>
      <c r="AB28" s="2"/>
      <c r="AC28" s="2"/>
      <c r="AD28" s="7"/>
      <c r="AE28" s="6"/>
      <c r="AF28" s="2"/>
      <c r="AG28" s="2"/>
      <c r="AH28" s="7"/>
      <c r="AI28" s="6"/>
      <c r="AJ28" s="12"/>
      <c r="AK28" s="2"/>
      <c r="AL28" s="7"/>
      <c r="AM28" s="6"/>
      <c r="AN28" s="2"/>
      <c r="AO28" s="2"/>
      <c r="AP28" s="7"/>
      <c r="BD28" s="1" t="s">
        <v>8</v>
      </c>
      <c r="CO28" s="46"/>
      <c r="CP28" s="41"/>
      <c r="CQ28" s="43"/>
    </row>
    <row r="29" spans="1:95" ht="9" customHeight="1">
      <c r="A29" s="2"/>
      <c r="B29" s="2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5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4"/>
      <c r="AK29" s="10"/>
      <c r="AL29" s="11"/>
      <c r="AM29" s="9"/>
      <c r="AN29" s="10"/>
      <c r="AO29" s="10"/>
      <c r="AP29" s="11"/>
      <c r="CO29" s="46"/>
      <c r="CP29" s="41"/>
      <c r="CQ29" s="43" t="s">
        <v>9</v>
      </c>
    </row>
    <row r="30" spans="1:95" ht="9" customHeight="1">
      <c r="A30" s="2"/>
      <c r="B30" s="2"/>
      <c r="C30" s="3"/>
      <c r="D30" s="4"/>
      <c r="E30" s="4"/>
      <c r="F30" s="5"/>
      <c r="G30" s="3"/>
      <c r="H30" s="4"/>
      <c r="I30" s="4"/>
      <c r="J30" s="5"/>
      <c r="K30" s="3"/>
      <c r="L30" s="4"/>
      <c r="M30" s="4"/>
      <c r="N30" s="5"/>
      <c r="O30" s="3"/>
      <c r="P30" s="4"/>
      <c r="Q30" s="4"/>
      <c r="R30" s="17"/>
      <c r="S30" s="3"/>
      <c r="T30" s="4"/>
      <c r="U30" s="4"/>
      <c r="V30" s="5"/>
      <c r="W30" s="3"/>
      <c r="X30" s="4"/>
      <c r="Y30" s="4"/>
      <c r="Z30" s="5"/>
      <c r="AA30" s="3"/>
      <c r="AB30" s="4"/>
      <c r="AC30" s="4"/>
      <c r="AD30" s="5"/>
      <c r="AE30" s="3"/>
      <c r="AF30" s="4"/>
      <c r="AG30" s="4"/>
      <c r="AH30" s="5"/>
      <c r="AI30" s="3"/>
      <c r="AJ30" s="16"/>
      <c r="AK30" s="4"/>
      <c r="AL30" s="5"/>
      <c r="AM30" s="3"/>
      <c r="AN30" s="4"/>
      <c r="AO30" s="4"/>
      <c r="AP30" s="5"/>
      <c r="CO30" s="46"/>
      <c r="CP30" s="41"/>
      <c r="CQ30" s="43"/>
    </row>
    <row r="31" spans="1:95" ht="9" customHeight="1">
      <c r="C31" s="6"/>
      <c r="D31" s="2"/>
      <c r="E31" s="2"/>
      <c r="F31" s="7"/>
      <c r="G31" s="6"/>
      <c r="H31" s="2"/>
      <c r="I31" s="2"/>
      <c r="J31" s="7"/>
      <c r="K31" s="6"/>
      <c r="L31" s="2"/>
      <c r="M31" s="2"/>
      <c r="N31" s="7"/>
      <c r="O31" s="6"/>
      <c r="P31" s="2"/>
      <c r="Q31" s="2"/>
      <c r="R31" s="13"/>
      <c r="S31" s="6"/>
      <c r="T31" s="2"/>
      <c r="U31" s="2"/>
      <c r="V31" s="7"/>
      <c r="W31" s="6"/>
      <c r="X31" s="2"/>
      <c r="Y31" s="2"/>
      <c r="Z31" s="7"/>
      <c r="AA31" s="6"/>
      <c r="AB31" s="2"/>
      <c r="AC31" s="2"/>
      <c r="AD31" s="7"/>
      <c r="AE31" s="6"/>
      <c r="AF31" s="2"/>
      <c r="AG31" s="2"/>
      <c r="AH31" s="7"/>
      <c r="AI31" s="6"/>
      <c r="AJ31" s="12"/>
      <c r="AK31" s="2"/>
      <c r="AL31" s="7"/>
      <c r="AM31" s="6"/>
      <c r="AN31" s="2"/>
      <c r="AO31" s="2"/>
      <c r="AP31" s="7"/>
      <c r="CO31" s="46"/>
      <c r="CP31" s="41"/>
      <c r="CQ31" s="43" t="s">
        <v>10</v>
      </c>
    </row>
    <row r="32" spans="1:95" ht="9" customHeight="1">
      <c r="C32" s="6"/>
      <c r="D32" s="2"/>
      <c r="E32" s="2"/>
      <c r="F32" s="7"/>
      <c r="G32" s="6"/>
      <c r="H32" s="2"/>
      <c r="I32" s="2"/>
      <c r="J32" s="7"/>
      <c r="K32" s="6"/>
      <c r="L32" s="2"/>
      <c r="M32" s="2"/>
      <c r="N32" s="7"/>
      <c r="O32" s="6"/>
      <c r="P32" s="2"/>
      <c r="Q32" s="2"/>
      <c r="R32" s="13"/>
      <c r="S32" s="6"/>
      <c r="T32" s="2"/>
      <c r="U32" s="2"/>
      <c r="V32" s="7"/>
      <c r="W32" s="6"/>
      <c r="X32" s="2"/>
      <c r="Y32" s="2"/>
      <c r="Z32" s="7"/>
      <c r="AA32" s="6"/>
      <c r="AB32" s="2"/>
      <c r="AC32" s="2"/>
      <c r="AD32" s="7"/>
      <c r="AE32" s="6"/>
      <c r="AF32" s="2"/>
      <c r="AG32" s="2"/>
      <c r="AH32" s="7"/>
      <c r="AI32" s="6"/>
      <c r="AJ32" s="12"/>
      <c r="AK32" s="2"/>
      <c r="AL32" s="7"/>
      <c r="AM32" s="6"/>
      <c r="AN32" s="2"/>
      <c r="AO32" s="2"/>
      <c r="AP32" s="7"/>
      <c r="CO32" s="50"/>
      <c r="CP32" s="42"/>
      <c r="CQ32" s="44"/>
    </row>
    <row r="33" spans="1:95" ht="9" customHeight="1">
      <c r="C33" s="9"/>
      <c r="D33" s="10"/>
      <c r="E33" s="10"/>
      <c r="F33" s="11"/>
      <c r="G33" s="9"/>
      <c r="H33" s="10"/>
      <c r="I33" s="14"/>
      <c r="J33" s="15"/>
      <c r="K33" s="19"/>
      <c r="L33" s="14"/>
      <c r="M33" s="14"/>
      <c r="N33" s="15"/>
      <c r="O33" s="19"/>
      <c r="P33" s="14"/>
      <c r="Q33" s="14"/>
      <c r="R33" s="15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5"/>
      <c r="AE33" s="19"/>
      <c r="AF33" s="14"/>
      <c r="AG33" s="14"/>
      <c r="AH33" s="15"/>
      <c r="AI33" s="19"/>
      <c r="AJ33" s="14"/>
      <c r="AK33" s="10"/>
      <c r="AL33" s="11"/>
      <c r="AM33" s="9"/>
      <c r="AN33" s="10"/>
      <c r="AO33" s="10"/>
      <c r="AP33" s="11"/>
      <c r="CO33" s="39">
        <f>SUM(CO17:CO32)</f>
        <v>44280</v>
      </c>
      <c r="CP33" s="48"/>
      <c r="CQ33" s="52" t="s">
        <v>11</v>
      </c>
    </row>
    <row r="34" spans="1:95" ht="9" customHeight="1">
      <c r="A34" s="2"/>
      <c r="C34" s="3"/>
      <c r="D34" s="4"/>
      <c r="E34" s="4"/>
      <c r="F34" s="5"/>
      <c r="G34" s="3"/>
      <c r="H34" s="4"/>
      <c r="I34" s="4"/>
      <c r="J34" s="5"/>
      <c r="K34" s="3"/>
      <c r="L34" s="4"/>
      <c r="M34" s="30"/>
      <c r="N34" s="5"/>
      <c r="O34" s="3"/>
      <c r="P34" s="4"/>
      <c r="Q34" s="4"/>
      <c r="R34" s="5"/>
      <c r="S34" s="3"/>
      <c r="T34" s="4"/>
      <c r="U34" s="4"/>
      <c r="V34" s="5"/>
      <c r="W34" s="3"/>
      <c r="X34" s="4"/>
      <c r="Y34" s="4"/>
      <c r="Z34" s="5"/>
      <c r="AA34" s="3"/>
      <c r="AB34" s="4"/>
      <c r="AC34" s="4"/>
      <c r="AD34" s="5"/>
      <c r="AE34" s="3"/>
      <c r="AF34" s="4"/>
      <c r="AG34" s="4"/>
      <c r="AH34" s="5"/>
      <c r="AI34" s="3"/>
      <c r="AJ34" s="16"/>
      <c r="AK34" s="4"/>
      <c r="AL34" s="5"/>
      <c r="AM34" s="3"/>
      <c r="AN34" s="4"/>
      <c r="AO34" s="4"/>
      <c r="AP34" s="23"/>
      <c r="BV34" s="1">
        <v>40</v>
      </c>
      <c r="CO34" s="40"/>
      <c r="CP34" s="51"/>
      <c r="CQ34" s="53"/>
    </row>
    <row r="35" spans="1:95" ht="9" customHeight="1">
      <c r="A35" s="2"/>
      <c r="B35" s="2"/>
      <c r="C35" s="6"/>
      <c r="D35" s="2"/>
      <c r="E35" s="2"/>
      <c r="F35" s="7"/>
      <c r="G35" s="6"/>
      <c r="H35" s="2"/>
      <c r="I35" s="2"/>
      <c r="J35" s="7"/>
      <c r="K35" s="6"/>
      <c r="L35" s="2"/>
      <c r="M35" s="29"/>
      <c r="N35" s="7"/>
      <c r="O35" s="6"/>
      <c r="P35" s="2"/>
      <c r="Q35" s="2"/>
      <c r="R35" s="7"/>
      <c r="S35" s="6"/>
      <c r="T35" s="2"/>
      <c r="U35" s="2"/>
      <c r="V35" s="7"/>
      <c r="W35" s="6"/>
      <c r="X35" s="2"/>
      <c r="Y35" s="2"/>
      <c r="Z35" s="7"/>
      <c r="AA35" s="6"/>
      <c r="AB35" s="2"/>
      <c r="AC35" s="2"/>
      <c r="AD35" s="7"/>
      <c r="AE35" s="6"/>
      <c r="AF35" s="2"/>
      <c r="AG35" s="2"/>
      <c r="AH35" s="7"/>
      <c r="AI35" s="6"/>
      <c r="AJ35" s="12"/>
      <c r="AK35" s="2"/>
      <c r="AL35" s="7"/>
      <c r="AM35" s="6"/>
      <c r="AN35" s="2"/>
      <c r="AO35" s="2"/>
      <c r="AP35" s="25"/>
      <c r="CO35" s="41"/>
      <c r="CP35" s="41"/>
      <c r="CQ35" s="41"/>
    </row>
    <row r="36" spans="1:95" ht="9" customHeight="1">
      <c r="B36" s="2"/>
      <c r="C36" s="6"/>
      <c r="D36" s="2"/>
      <c r="E36" s="2"/>
      <c r="F36" s="7"/>
      <c r="G36" s="6"/>
      <c r="H36" s="2"/>
      <c r="I36" s="2"/>
      <c r="J36" s="7"/>
      <c r="K36" s="6"/>
      <c r="L36" s="2"/>
      <c r="M36" s="29"/>
      <c r="N36" s="7"/>
      <c r="O36" s="6"/>
      <c r="P36" s="2"/>
      <c r="Q36" s="2"/>
      <c r="R36" s="7"/>
      <c r="S36" s="6"/>
      <c r="T36" s="2"/>
      <c r="U36" s="2"/>
      <c r="V36" s="7"/>
      <c r="W36" s="6"/>
      <c r="X36" s="2"/>
      <c r="Y36" s="2"/>
      <c r="Z36" s="7"/>
      <c r="AA36" s="6"/>
      <c r="AB36" s="2"/>
      <c r="AC36" s="2"/>
      <c r="AD36" s="7"/>
      <c r="AE36" s="6"/>
      <c r="AF36" s="2"/>
      <c r="AG36" s="2"/>
      <c r="AH36" s="7"/>
      <c r="AI36" s="6"/>
      <c r="AJ36" s="12"/>
      <c r="AK36" s="2"/>
      <c r="AL36" s="7"/>
      <c r="AM36" s="6"/>
      <c r="AN36" s="2"/>
      <c r="AO36" s="2"/>
      <c r="AP36" s="25"/>
      <c r="CO36" s="41"/>
      <c r="CP36" s="41"/>
      <c r="CQ36" s="41"/>
    </row>
    <row r="37" spans="1:95" ht="9" customHeight="1">
      <c r="B37" s="2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4"/>
      <c r="AK37" s="10"/>
      <c r="AL37" s="11"/>
      <c r="AM37" s="9"/>
      <c r="AN37" s="10"/>
      <c r="AO37" s="10"/>
      <c r="AP37" s="27"/>
      <c r="CO37" s="41"/>
      <c r="CP37" s="41"/>
      <c r="CQ37" s="41"/>
    </row>
    <row r="38" spans="1:95" ht="9" customHeight="1">
      <c r="B38" s="2"/>
      <c r="C38" s="3"/>
      <c r="D38" s="4"/>
      <c r="E38" s="4"/>
      <c r="F38" s="5"/>
      <c r="G38" s="3"/>
      <c r="H38" s="4"/>
      <c r="I38" s="4"/>
      <c r="J38" s="5"/>
      <c r="K38" s="3"/>
      <c r="L38" s="4"/>
      <c r="M38" s="4"/>
      <c r="N38" s="5"/>
      <c r="O38" s="3"/>
      <c r="P38" s="4"/>
      <c r="Q38" s="4"/>
      <c r="R38" s="5"/>
      <c r="S38" s="3"/>
      <c r="T38" s="4"/>
      <c r="U38" s="4"/>
      <c r="V38" s="5"/>
      <c r="W38" s="3"/>
      <c r="X38" s="4"/>
      <c r="Y38" s="4"/>
      <c r="Z38" s="5"/>
      <c r="AA38" s="3"/>
      <c r="AB38" s="4"/>
      <c r="AC38" s="4"/>
      <c r="AD38" s="5"/>
      <c r="AE38" s="3"/>
      <c r="AF38" s="4"/>
      <c r="AG38" s="4"/>
      <c r="AH38" s="5"/>
      <c r="AI38" s="3"/>
      <c r="AJ38" s="16"/>
      <c r="AK38" s="4"/>
      <c r="AL38" s="5"/>
      <c r="AM38" s="3"/>
      <c r="AN38" s="4"/>
      <c r="AO38" s="4"/>
      <c r="AP38" s="23"/>
      <c r="AQ38" s="3"/>
      <c r="AR38" s="4"/>
      <c r="AS38" s="4"/>
      <c r="AT38" s="5"/>
      <c r="CO38" s="41"/>
      <c r="CP38" s="41"/>
      <c r="CQ38" s="41"/>
    </row>
    <row r="39" spans="1:95" ht="9" customHeight="1">
      <c r="A39" s="2"/>
      <c r="C39" s="6"/>
      <c r="D39" s="2"/>
      <c r="E39" s="2"/>
      <c r="F39" s="7"/>
      <c r="G39" s="6"/>
      <c r="H39" s="2"/>
      <c r="I39" s="2"/>
      <c r="J39" s="7"/>
      <c r="K39" s="6"/>
      <c r="L39" s="2"/>
      <c r="M39" s="2"/>
      <c r="N39" s="7"/>
      <c r="O39" s="6"/>
      <c r="P39" s="2"/>
      <c r="Q39" s="2"/>
      <c r="R39" s="7"/>
      <c r="S39" s="6"/>
      <c r="T39" s="2"/>
      <c r="U39" s="2"/>
      <c r="V39" s="7"/>
      <c r="W39" s="6"/>
      <c r="X39" s="2"/>
      <c r="Y39" s="2"/>
      <c r="Z39" s="7"/>
      <c r="AA39" s="6"/>
      <c r="AB39" s="2"/>
      <c r="AC39" s="2"/>
      <c r="AD39" s="7"/>
      <c r="AE39" s="6"/>
      <c r="AF39" s="2"/>
      <c r="AG39" s="2"/>
      <c r="AH39" s="7"/>
      <c r="AI39" s="6"/>
      <c r="AJ39" s="12"/>
      <c r="AK39" s="2"/>
      <c r="AL39" s="7"/>
      <c r="AM39" s="6"/>
      <c r="AN39" s="2"/>
      <c r="AO39" s="2"/>
      <c r="AP39" s="7"/>
      <c r="AQ39" s="6"/>
      <c r="AR39" s="2"/>
      <c r="AS39" s="2"/>
      <c r="AT39" s="7"/>
      <c r="CO39" s="45">
        <f>3650*2*CP39</f>
        <v>21900</v>
      </c>
      <c r="CP39" s="47">
        <v>3</v>
      </c>
      <c r="CQ39" s="49"/>
    </row>
    <row r="40" spans="1:95" ht="9" customHeight="1">
      <c r="A40" s="2"/>
      <c r="C40" s="6"/>
      <c r="D40" s="2"/>
      <c r="E40" s="2"/>
      <c r="F40" s="7"/>
      <c r="G40" s="6"/>
      <c r="H40" s="2"/>
      <c r="I40" s="2"/>
      <c r="J40" s="7"/>
      <c r="K40" s="6"/>
      <c r="L40" s="2"/>
      <c r="M40" s="2"/>
      <c r="N40" s="7"/>
      <c r="O40" s="6"/>
      <c r="P40" s="2"/>
      <c r="Q40" s="2"/>
      <c r="R40" s="7"/>
      <c r="S40" s="6"/>
      <c r="T40" s="2"/>
      <c r="U40" s="29"/>
      <c r="V40" s="25"/>
      <c r="W40" s="26"/>
      <c r="X40" s="2"/>
      <c r="Y40" s="2"/>
      <c r="Z40" s="7"/>
      <c r="AA40" s="6"/>
      <c r="AB40" s="2"/>
      <c r="AC40" s="2"/>
      <c r="AD40" s="7"/>
      <c r="AE40" s="6"/>
      <c r="AF40" s="2"/>
      <c r="AG40" s="2"/>
      <c r="AH40" s="7"/>
      <c r="AI40" s="6"/>
      <c r="AJ40" s="12"/>
      <c r="AK40" s="2"/>
      <c r="AL40" s="7"/>
      <c r="AM40" s="6"/>
      <c r="AN40" s="2"/>
      <c r="AO40" s="2"/>
      <c r="AP40" s="7"/>
      <c r="AQ40" s="6"/>
      <c r="AR40" s="2"/>
      <c r="AS40" s="2"/>
      <c r="AT40" s="7"/>
      <c r="CO40" s="46"/>
      <c r="CP40" s="48"/>
      <c r="CQ40" s="43"/>
    </row>
    <row r="41" spans="1:95" ht="9" customHeight="1"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31"/>
      <c r="V41" s="27"/>
      <c r="W41" s="28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4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CO41" s="39">
        <f>6400+CO39</f>
        <v>28300</v>
      </c>
      <c r="CP41" s="41"/>
      <c r="CQ41" s="43" t="s">
        <v>12</v>
      </c>
    </row>
    <row r="42" spans="1:95" ht="9" customHeight="1">
      <c r="C42" s="3"/>
      <c r="D42" s="4"/>
      <c r="E42" s="4"/>
      <c r="F42" s="5"/>
      <c r="G42" s="3"/>
      <c r="H42" s="4"/>
      <c r="I42" s="4"/>
      <c r="J42" s="5"/>
      <c r="K42" s="3"/>
      <c r="L42" s="4"/>
      <c r="M42" s="4"/>
      <c r="N42" s="5"/>
      <c r="O42" s="3"/>
      <c r="P42" s="4"/>
      <c r="Q42" s="4"/>
      <c r="R42" s="5"/>
      <c r="S42" s="3"/>
      <c r="T42" s="4"/>
      <c r="U42" s="30"/>
      <c r="V42" s="23"/>
      <c r="W42" s="24"/>
      <c r="X42" s="4"/>
      <c r="Y42" s="4"/>
      <c r="Z42" s="5"/>
      <c r="AA42" s="3"/>
      <c r="AB42" s="4"/>
      <c r="AC42" s="4"/>
      <c r="AD42" s="5"/>
      <c r="AE42" s="3"/>
      <c r="AF42" s="4"/>
      <c r="AG42" s="4"/>
      <c r="AH42" s="5"/>
      <c r="AI42" s="3"/>
      <c r="AJ42" s="16"/>
      <c r="AK42" s="16"/>
      <c r="AL42" s="17"/>
      <c r="AM42" s="20"/>
      <c r="AN42" s="16"/>
      <c r="AO42" s="16"/>
      <c r="AP42" s="17"/>
      <c r="AQ42" s="3"/>
      <c r="AR42" s="4"/>
      <c r="AS42" s="4"/>
      <c r="AT42" s="5"/>
      <c r="AU42" s="24"/>
      <c r="AV42" s="30"/>
      <c r="AW42" s="30"/>
      <c r="AX42" s="23"/>
      <c r="CO42" s="39"/>
      <c r="CP42" s="41"/>
      <c r="CQ42" s="43"/>
    </row>
    <row r="43" spans="1:95" ht="9" customHeight="1">
      <c r="B43" s="2"/>
      <c r="C43" s="6"/>
      <c r="D43" s="2"/>
      <c r="E43" s="2"/>
      <c r="F43" s="7"/>
      <c r="G43" s="6"/>
      <c r="H43" s="2"/>
      <c r="I43" s="2"/>
      <c r="J43" s="7"/>
      <c r="K43" s="6"/>
      <c r="L43" s="2"/>
      <c r="M43" s="2"/>
      <c r="N43" s="7"/>
      <c r="O43" s="6"/>
      <c r="P43" s="29"/>
      <c r="Q43" s="2"/>
      <c r="R43" s="7"/>
      <c r="S43" s="6"/>
      <c r="T43" s="2"/>
      <c r="U43" s="29"/>
      <c r="V43" s="25"/>
      <c r="W43" s="26"/>
      <c r="X43" s="2"/>
      <c r="Y43" s="2"/>
      <c r="Z43" s="7"/>
      <c r="AA43" s="6"/>
      <c r="AB43" s="2"/>
      <c r="AC43" s="2"/>
      <c r="AD43" s="7"/>
      <c r="AE43" s="6"/>
      <c r="AF43" s="2"/>
      <c r="AG43" s="2"/>
      <c r="AH43" s="7"/>
      <c r="AI43" s="6"/>
      <c r="AJ43" s="2"/>
      <c r="AK43" s="2"/>
      <c r="AL43" s="7"/>
      <c r="AM43" s="6"/>
      <c r="AN43" s="2"/>
      <c r="AO43" s="2"/>
      <c r="AP43" s="13"/>
      <c r="AQ43" s="6"/>
      <c r="AR43" s="2"/>
      <c r="AS43" s="29"/>
      <c r="AT43" s="25"/>
      <c r="AU43" s="26"/>
      <c r="AV43" s="29"/>
      <c r="AW43" s="29"/>
      <c r="AX43" s="25"/>
      <c r="CO43" s="39">
        <f>CO7*1.4</f>
        <v>92568</v>
      </c>
      <c r="CP43" s="41"/>
      <c r="CQ43" s="43" t="s">
        <v>13</v>
      </c>
    </row>
    <row r="44" spans="1:95" ht="9" customHeight="1">
      <c r="B44" s="2"/>
      <c r="C44" s="6"/>
      <c r="D44" s="2"/>
      <c r="E44" s="2"/>
      <c r="F44" s="7"/>
      <c r="G44" s="26"/>
      <c r="H44" s="29"/>
      <c r="I44" s="2"/>
      <c r="J44" s="7"/>
      <c r="K44" s="6"/>
      <c r="L44" s="2"/>
      <c r="M44" s="2"/>
      <c r="N44" s="7"/>
      <c r="O44" s="6"/>
      <c r="P44" s="2"/>
      <c r="Q44" s="2"/>
      <c r="R44" s="7"/>
      <c r="S44" s="6"/>
      <c r="T44" s="2"/>
      <c r="U44" s="2"/>
      <c r="V44" s="7"/>
      <c r="W44" s="6"/>
      <c r="X44" s="2"/>
      <c r="Y44" s="2"/>
      <c r="Z44" s="7"/>
      <c r="AA44" s="6"/>
      <c r="AB44" s="2"/>
      <c r="AC44" s="2"/>
      <c r="AD44" s="7"/>
      <c r="AE44" s="6"/>
      <c r="AF44" s="2"/>
      <c r="AG44" s="2"/>
      <c r="AH44" s="7"/>
      <c r="AI44" s="6"/>
      <c r="AJ44" s="2"/>
      <c r="AK44" s="2"/>
      <c r="AL44" s="7"/>
      <c r="AM44" s="6"/>
      <c r="AN44" s="2"/>
      <c r="AO44" s="2"/>
      <c r="AP44" s="13"/>
      <c r="AQ44" s="6"/>
      <c r="AR44" s="2"/>
      <c r="AS44" s="29"/>
      <c r="AT44" s="25"/>
      <c r="AU44" s="26"/>
      <c r="AV44" s="29"/>
      <c r="AW44" s="29"/>
      <c r="AX44" s="25"/>
      <c r="CO44" s="40"/>
      <c r="CP44" s="42"/>
      <c r="CQ44" s="44"/>
    </row>
    <row r="45" spans="1:95" ht="9" customHeight="1">
      <c r="B45" s="2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1"/>
      <c r="AI45" s="9"/>
      <c r="AJ45" s="10"/>
      <c r="AK45" s="10"/>
      <c r="AL45" s="11"/>
      <c r="AM45" s="9"/>
      <c r="AN45" s="10"/>
      <c r="AO45" s="10"/>
      <c r="AP45" s="15"/>
      <c r="AQ45" s="9"/>
      <c r="AR45" s="10"/>
      <c r="AS45" s="31"/>
      <c r="AT45" s="27"/>
      <c r="AU45" s="28"/>
      <c r="AV45" s="31"/>
      <c r="AW45" s="31"/>
      <c r="AX45" s="27"/>
      <c r="CO45" s="41"/>
      <c r="CP45" s="41"/>
      <c r="CQ45" s="41"/>
    </row>
    <row r="46" spans="1:95" ht="9" customHeight="1">
      <c r="C46" s="3"/>
      <c r="D46" s="4"/>
      <c r="E46" s="4"/>
      <c r="F46" s="5"/>
      <c r="G46" s="3"/>
      <c r="H46" s="4"/>
      <c r="I46" s="4"/>
      <c r="J46" s="5"/>
      <c r="K46" s="3"/>
      <c r="L46" s="4"/>
      <c r="M46" s="4"/>
      <c r="N46" s="5"/>
      <c r="O46" s="3"/>
      <c r="P46" s="4"/>
      <c r="Q46" s="4"/>
      <c r="R46" s="5"/>
      <c r="S46" s="3"/>
      <c r="T46" s="4"/>
      <c r="U46" s="4"/>
      <c r="V46" s="5"/>
      <c r="W46" s="3"/>
      <c r="X46" s="4"/>
      <c r="Y46" s="4"/>
      <c r="Z46" s="5"/>
      <c r="AA46" s="3"/>
      <c r="AB46" s="4"/>
      <c r="AC46" s="4"/>
      <c r="AD46" s="5"/>
      <c r="AE46" s="3"/>
      <c r="AF46" s="4"/>
      <c r="AG46" s="4"/>
      <c r="AH46" s="5"/>
      <c r="AI46" s="3"/>
      <c r="AJ46" s="4"/>
      <c r="AK46" s="4"/>
      <c r="AL46" s="5"/>
      <c r="AM46" s="3"/>
      <c r="AN46" s="4"/>
      <c r="AO46" s="4"/>
      <c r="AP46" s="17"/>
      <c r="AQ46" s="3"/>
      <c r="AR46" s="4"/>
      <c r="AS46" s="4"/>
      <c r="AT46" s="5"/>
      <c r="AU46" s="3"/>
      <c r="AV46" s="4"/>
      <c r="AW46" s="4"/>
      <c r="AX46" s="5"/>
      <c r="CO46" s="41"/>
      <c r="CP46" s="41"/>
      <c r="CQ46" s="41"/>
    </row>
    <row r="47" spans="1:95" ht="9" customHeight="1">
      <c r="C47" s="6"/>
      <c r="D47" s="2"/>
      <c r="E47" s="2"/>
      <c r="F47" s="7"/>
      <c r="G47" s="6"/>
      <c r="H47" s="2"/>
      <c r="I47" s="2"/>
      <c r="J47" s="7"/>
      <c r="K47" s="6"/>
      <c r="L47" s="2"/>
      <c r="M47" s="2"/>
      <c r="N47" s="7"/>
      <c r="O47" s="6"/>
      <c r="P47" s="2"/>
      <c r="Q47" s="2"/>
      <c r="R47" s="7"/>
      <c r="S47" s="6"/>
      <c r="T47" s="2"/>
      <c r="U47" s="2"/>
      <c r="V47" s="7"/>
      <c r="W47" s="6"/>
      <c r="X47" s="2"/>
      <c r="Y47" s="2"/>
      <c r="Z47" s="7"/>
      <c r="AA47" s="6"/>
      <c r="AB47" s="2"/>
      <c r="AC47" s="2"/>
      <c r="AD47" s="7"/>
      <c r="AE47" s="6"/>
      <c r="AF47" s="2"/>
      <c r="AG47" s="2"/>
      <c r="AH47" s="7"/>
      <c r="AI47" s="6"/>
      <c r="AJ47" s="2"/>
      <c r="AK47" s="2"/>
      <c r="AL47" s="7"/>
      <c r="AM47" s="6"/>
      <c r="AN47" s="2"/>
      <c r="AO47" s="2"/>
      <c r="AP47" s="13"/>
      <c r="AQ47" s="6"/>
      <c r="AR47" s="2"/>
      <c r="AS47" s="2"/>
      <c r="AT47" s="7"/>
      <c r="AU47" s="6"/>
      <c r="AV47" s="2"/>
      <c r="AW47" s="2"/>
      <c r="AX47" s="7"/>
      <c r="CO47" s="21"/>
      <c r="CP47" s="21"/>
      <c r="CQ47" s="21"/>
    </row>
    <row r="48" spans="1:95" ht="9" customHeight="1">
      <c r="C48" s="6"/>
      <c r="D48" s="2"/>
      <c r="E48" s="2"/>
      <c r="F48" s="7"/>
      <c r="G48" s="6"/>
      <c r="H48" s="2"/>
      <c r="I48" s="2"/>
      <c r="J48" s="7"/>
      <c r="K48" s="6"/>
      <c r="L48" s="2"/>
      <c r="M48" s="2"/>
      <c r="N48" s="7"/>
      <c r="O48" s="6"/>
      <c r="P48" s="2"/>
      <c r="Q48" s="2"/>
      <c r="R48" s="7"/>
      <c r="S48" s="6"/>
      <c r="T48" s="2"/>
      <c r="U48" s="2"/>
      <c r="V48" s="7"/>
      <c r="W48" s="6"/>
      <c r="X48" s="2"/>
      <c r="Y48" s="2"/>
      <c r="Z48" s="7"/>
      <c r="AA48" s="6"/>
      <c r="AB48" s="2"/>
      <c r="AC48" s="2"/>
      <c r="AD48" s="7"/>
      <c r="AE48" s="6"/>
      <c r="AF48" s="2"/>
      <c r="AG48" s="2"/>
      <c r="AH48" s="7"/>
      <c r="AI48" s="6"/>
      <c r="AJ48" s="2"/>
      <c r="AK48" s="2"/>
      <c r="AL48" s="7"/>
      <c r="AM48" s="6"/>
      <c r="AN48" s="2"/>
      <c r="AO48" s="2"/>
      <c r="AP48" s="7"/>
      <c r="AQ48" s="6"/>
      <c r="AR48" s="2"/>
      <c r="AS48" s="2"/>
      <c r="AT48" s="7"/>
      <c r="AU48" s="6"/>
      <c r="AV48" s="2"/>
      <c r="AW48" s="2"/>
      <c r="AX48" s="7"/>
      <c r="CO48" s="21"/>
      <c r="CP48" s="21"/>
      <c r="CQ48" s="21"/>
    </row>
    <row r="49" spans="2:95" ht="9" customHeight="1"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28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1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9"/>
      <c r="AV49" s="10"/>
      <c r="AW49" s="10"/>
      <c r="AX49" s="11"/>
      <c r="CO49" s="21"/>
      <c r="CP49" s="21"/>
      <c r="CQ49" s="21"/>
    </row>
    <row r="50" spans="2:95" ht="9" customHeight="1">
      <c r="C50" s="3"/>
      <c r="D50" s="4"/>
      <c r="E50" s="4"/>
      <c r="F50" s="5"/>
      <c r="G50" s="3"/>
      <c r="H50" s="4"/>
      <c r="I50" s="4"/>
      <c r="J50" s="5"/>
      <c r="K50" s="3"/>
      <c r="L50" s="4"/>
      <c r="M50" s="4"/>
      <c r="N50" s="5"/>
      <c r="O50" s="24"/>
      <c r="P50" s="4"/>
      <c r="Q50" s="4"/>
      <c r="R50" s="5"/>
      <c r="S50" s="3"/>
      <c r="T50" s="4"/>
      <c r="U50" s="4"/>
      <c r="V50" s="5"/>
      <c r="W50" s="3"/>
      <c r="X50" s="4"/>
      <c r="Y50" s="4"/>
      <c r="Z50" s="5"/>
      <c r="AA50" s="3"/>
      <c r="AB50" s="4"/>
      <c r="AC50" s="4"/>
      <c r="AD50" s="5"/>
      <c r="AE50" s="3"/>
      <c r="AF50" s="4"/>
      <c r="AG50" s="4"/>
      <c r="AH50" s="5"/>
      <c r="CO50" s="21"/>
      <c r="CP50" s="21"/>
      <c r="CQ50" s="21"/>
    </row>
    <row r="51" spans="2:95" ht="9" customHeight="1">
      <c r="C51" s="6"/>
      <c r="D51" s="2"/>
      <c r="E51" s="2"/>
      <c r="F51" s="7"/>
      <c r="G51" s="6"/>
      <c r="H51" s="2"/>
      <c r="I51" s="2"/>
      <c r="J51" s="7"/>
      <c r="K51" s="6"/>
      <c r="L51" s="2"/>
      <c r="M51" s="2"/>
      <c r="N51" s="7"/>
      <c r="O51" s="26"/>
      <c r="P51" s="2"/>
      <c r="Q51" s="2"/>
      <c r="R51" s="7"/>
      <c r="S51" s="6"/>
      <c r="T51" s="2"/>
      <c r="U51" s="2"/>
      <c r="V51" s="7"/>
      <c r="W51" s="6"/>
      <c r="X51" s="2"/>
      <c r="Y51" s="2"/>
      <c r="Z51" s="7"/>
      <c r="AA51" s="6"/>
      <c r="AB51" s="2"/>
      <c r="AC51" s="2"/>
      <c r="AD51" s="7"/>
      <c r="AE51" s="6"/>
      <c r="AF51" s="2"/>
      <c r="AG51" s="2"/>
      <c r="AH51" s="7"/>
      <c r="CO51" s="21"/>
      <c r="CP51" s="21"/>
      <c r="CQ51" s="21"/>
    </row>
    <row r="52" spans="2:95" ht="9" customHeight="1">
      <c r="C52" s="6"/>
      <c r="D52" s="2"/>
      <c r="E52" s="2"/>
      <c r="F52" s="7"/>
      <c r="G52" s="6"/>
      <c r="H52" s="2"/>
      <c r="I52" s="2"/>
      <c r="J52" s="7"/>
      <c r="K52" s="6"/>
      <c r="L52" s="2"/>
      <c r="M52" s="2"/>
      <c r="N52" s="7"/>
      <c r="O52" s="26"/>
      <c r="P52" s="2"/>
      <c r="Q52" s="2"/>
      <c r="R52" s="7"/>
      <c r="S52" s="6"/>
      <c r="T52" s="2"/>
      <c r="U52" s="2"/>
      <c r="V52" s="7"/>
      <c r="W52" s="6"/>
      <c r="X52" s="2"/>
      <c r="Y52" s="2"/>
      <c r="Z52" s="7"/>
      <c r="AA52" s="6"/>
      <c r="AB52" s="2"/>
      <c r="AC52" s="2"/>
      <c r="AD52" s="7"/>
      <c r="AE52" s="6"/>
      <c r="AF52" s="2"/>
      <c r="AG52" s="2"/>
      <c r="AH52" s="7"/>
      <c r="CO52" s="21"/>
      <c r="CP52" s="21"/>
      <c r="CQ52" s="21"/>
    </row>
    <row r="53" spans="2:95" ht="9" customHeight="1">
      <c r="B53" s="2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28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1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CO53" s="21"/>
      <c r="CP53" s="21"/>
      <c r="CQ53" s="21"/>
    </row>
    <row r="54" spans="2:95" ht="9" customHeight="1">
      <c r="B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CO54" s="21"/>
      <c r="CP54" s="21"/>
      <c r="CQ54" s="21"/>
    </row>
    <row r="55" spans="2:95" ht="9" customHeight="1">
      <c r="B55" s="2"/>
      <c r="C55" s="37" t="s">
        <v>14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CO55" s="21"/>
      <c r="CP55" s="21"/>
      <c r="CQ55" s="21"/>
    </row>
    <row r="56" spans="2:95" ht="9" customHeight="1">
      <c r="B56" s="2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CO56" s="21"/>
      <c r="CP56" s="21"/>
      <c r="CQ56" s="21"/>
    </row>
    <row r="57" spans="2:95" ht="9" customHeight="1">
      <c r="B57" s="2"/>
      <c r="C57" s="37" t="s">
        <v>15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CO57" s="21"/>
      <c r="CP57" s="21"/>
      <c r="CQ57" s="21"/>
    </row>
    <row r="58" spans="2:95" ht="9" customHeight="1">
      <c r="B58" s="2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CO58" s="21"/>
      <c r="CP58" s="21"/>
      <c r="CQ58" s="21"/>
    </row>
    <row r="59" spans="2:95" ht="9" customHeight="1">
      <c r="B59" s="2"/>
    </row>
    <row r="60" spans="2:95" ht="9" customHeight="1">
      <c r="B60" s="2"/>
    </row>
    <row r="61" spans="2:95" ht="9" customHeight="1">
      <c r="B61" s="2"/>
    </row>
    <row r="62" spans="2:95" ht="9" customHeight="1">
      <c r="B62" s="2"/>
    </row>
    <row r="63" spans="2:95" ht="9" customHeight="1">
      <c r="B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95" ht="9" customHeight="1">
      <c r="B64" s="2"/>
      <c r="C64" s="37" t="s">
        <v>14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</row>
    <row r="65" spans="2:50" ht="9" customHeight="1">
      <c r="B65" s="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</row>
    <row r="66" spans="2:50" ht="9" customHeight="1">
      <c r="B66" s="2"/>
      <c r="C66" s="37" t="s">
        <v>15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</row>
    <row r="67" spans="2:50" ht="9" customHeight="1">
      <c r="B67" s="2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</row>
    <row r="68" spans="2:50" ht="9" customHeight="1">
      <c r="B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50" ht="9" customHeight="1">
      <c r="B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50" ht="9" customHeight="1">
      <c r="B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50" ht="9" customHeight="1">
      <c r="B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50" ht="9" customHeight="1">
      <c r="B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</sheetData>
  <mergeCells count="70">
    <mergeCell ref="CO3:CO4"/>
    <mergeCell ref="CP3:CP4"/>
    <mergeCell ref="CQ3:CQ4"/>
    <mergeCell ref="CO5:CO6"/>
    <mergeCell ref="CP5:CP6"/>
    <mergeCell ref="CQ5:CQ6"/>
    <mergeCell ref="CO7:CO8"/>
    <mergeCell ref="CP7:CP8"/>
    <mergeCell ref="CQ7:CQ8"/>
    <mergeCell ref="CO9:CO10"/>
    <mergeCell ref="CP9:CP10"/>
    <mergeCell ref="CQ9:CQ10"/>
    <mergeCell ref="CO11:CO12"/>
    <mergeCell ref="CP11:CP12"/>
    <mergeCell ref="CQ11:CQ12"/>
    <mergeCell ref="CO13:CO14"/>
    <mergeCell ref="CP13:CP14"/>
    <mergeCell ref="CQ13:CQ14"/>
    <mergeCell ref="CO15:CO16"/>
    <mergeCell ref="CP15:CP16"/>
    <mergeCell ref="CQ15:CQ16"/>
    <mergeCell ref="CO17:CO18"/>
    <mergeCell ref="CP17:CP18"/>
    <mergeCell ref="CQ17:CQ18"/>
    <mergeCell ref="CO19:CO20"/>
    <mergeCell ref="CP19:CP20"/>
    <mergeCell ref="CQ19:CQ20"/>
    <mergeCell ref="CO21:CO22"/>
    <mergeCell ref="CP21:CP22"/>
    <mergeCell ref="CQ21:CQ22"/>
    <mergeCell ref="CO23:CO24"/>
    <mergeCell ref="CP23:CP24"/>
    <mergeCell ref="CQ23:CQ24"/>
    <mergeCell ref="CO25:CO26"/>
    <mergeCell ref="CP25:CP26"/>
    <mergeCell ref="CQ25:CQ26"/>
    <mergeCell ref="CO27:CO28"/>
    <mergeCell ref="CP27:CP28"/>
    <mergeCell ref="CQ27:CQ28"/>
    <mergeCell ref="CO29:CO30"/>
    <mergeCell ref="CP29:CP30"/>
    <mergeCell ref="CQ29:CQ30"/>
    <mergeCell ref="CO31:CO32"/>
    <mergeCell ref="CP31:CP32"/>
    <mergeCell ref="CQ31:CQ32"/>
    <mergeCell ref="CO33:CO34"/>
    <mergeCell ref="CP33:CP34"/>
    <mergeCell ref="CQ33:CQ34"/>
    <mergeCell ref="CO35:CO36"/>
    <mergeCell ref="CP35:CP36"/>
    <mergeCell ref="CQ35:CQ36"/>
    <mergeCell ref="CO37:CO38"/>
    <mergeCell ref="CP37:CP38"/>
    <mergeCell ref="CQ37:CQ38"/>
    <mergeCell ref="CO39:CO40"/>
    <mergeCell ref="CP39:CP40"/>
    <mergeCell ref="CQ39:CQ40"/>
    <mergeCell ref="CO41:CO42"/>
    <mergeCell ref="CP41:CP42"/>
    <mergeCell ref="CQ41:CQ42"/>
    <mergeCell ref="CP43:CP44"/>
    <mergeCell ref="CQ43:CQ44"/>
    <mergeCell ref="CO45:CO46"/>
    <mergeCell ref="CP45:CP46"/>
    <mergeCell ref="CQ45:CQ46"/>
    <mergeCell ref="C55:AX56"/>
    <mergeCell ref="C57:AX58"/>
    <mergeCell ref="C64:AX65"/>
    <mergeCell ref="C66:AX67"/>
    <mergeCell ref="CO43:CO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F77"/>
  <sheetViews>
    <sheetView tabSelected="1" zoomScale="90" zoomScaleNormal="90" workbookViewId="0">
      <selection activeCell="BN54" sqref="BN54"/>
    </sheetView>
  </sheetViews>
  <sheetFormatPr defaultColWidth="1.7109375" defaultRowHeight="9" customHeight="1"/>
  <cols>
    <col min="1" max="16384" width="1.7109375" style="1"/>
  </cols>
  <sheetData>
    <row r="1" spans="1:106" ht="7.5" customHeight="1">
      <c r="B1" s="2"/>
      <c r="G1" s="2"/>
      <c r="H1" s="2"/>
      <c r="I1" s="2"/>
      <c r="J1" s="2"/>
      <c r="Q1" s="2"/>
      <c r="BJ1" s="2"/>
      <c r="BO1" s="2"/>
      <c r="BP1" s="2"/>
      <c r="BQ1" s="2"/>
      <c r="BR1" s="2"/>
      <c r="BY1" s="2"/>
    </row>
    <row r="2" spans="1:106" ht="9" customHeight="1">
      <c r="E2" s="2"/>
      <c r="G2" s="3"/>
      <c r="H2" s="4"/>
      <c r="I2" s="4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3"/>
      <c r="X2" s="4"/>
      <c r="Y2" s="4"/>
      <c r="Z2" s="5"/>
      <c r="BM2" s="2"/>
      <c r="BO2" s="3"/>
      <c r="BP2" s="4"/>
      <c r="BQ2" s="4"/>
      <c r="BR2" s="5"/>
      <c r="BS2" s="3"/>
      <c r="BT2" s="4"/>
      <c r="BU2" s="4"/>
      <c r="BV2" s="5"/>
      <c r="BW2" s="3"/>
      <c r="BX2" s="4"/>
      <c r="BY2" s="4"/>
      <c r="BZ2" s="5"/>
      <c r="CA2" s="3"/>
      <c r="CB2" s="4"/>
      <c r="CC2" s="4"/>
      <c r="CD2" s="5"/>
      <c r="CE2" s="3"/>
      <c r="CF2" s="4"/>
      <c r="CG2" s="4"/>
      <c r="CH2" s="5"/>
    </row>
    <row r="3" spans="1:106" ht="9" customHeight="1">
      <c r="E3" s="2"/>
      <c r="G3" s="6"/>
      <c r="H3" s="2"/>
      <c r="I3" s="2"/>
      <c r="J3" s="7"/>
      <c r="K3" s="6"/>
      <c r="L3" s="2"/>
      <c r="M3" s="2"/>
      <c r="N3" s="7"/>
      <c r="O3" s="6"/>
      <c r="P3" s="2"/>
      <c r="Q3" s="2"/>
      <c r="R3" s="7"/>
      <c r="S3" s="6"/>
      <c r="T3" s="2"/>
      <c r="U3" s="2"/>
      <c r="V3" s="7"/>
      <c r="W3" s="6"/>
      <c r="X3" s="2"/>
      <c r="Y3" s="2"/>
      <c r="Z3" s="7"/>
      <c r="BM3" s="2"/>
      <c r="BO3" s="6"/>
      <c r="BP3" s="2"/>
      <c r="BQ3" s="2"/>
      <c r="BR3" s="7"/>
      <c r="BS3" s="6"/>
      <c r="BT3" s="2"/>
      <c r="BU3" s="2"/>
      <c r="BV3" s="7"/>
      <c r="BW3" s="6"/>
      <c r="BX3" s="2"/>
      <c r="BY3" s="2"/>
      <c r="BZ3" s="7"/>
      <c r="CA3" s="6"/>
      <c r="CB3" s="2"/>
      <c r="CC3" s="2"/>
      <c r="CD3" s="7"/>
      <c r="CE3" s="6"/>
      <c r="CF3" s="2"/>
      <c r="CG3" s="2"/>
      <c r="CH3" s="7"/>
    </row>
    <row r="4" spans="1:106" ht="9" customHeight="1">
      <c r="E4" s="2"/>
      <c r="G4" s="6"/>
      <c r="H4" s="2"/>
      <c r="I4" s="2"/>
      <c r="J4" s="7"/>
      <c r="K4" s="6"/>
      <c r="L4" s="2"/>
      <c r="M4" s="2"/>
      <c r="N4" s="7"/>
      <c r="O4" s="6"/>
      <c r="P4" s="2"/>
      <c r="Q4" s="2"/>
      <c r="R4" s="7"/>
      <c r="S4" s="6"/>
      <c r="T4" s="2"/>
      <c r="U4" s="2"/>
      <c r="V4" s="7"/>
      <c r="W4" s="6"/>
      <c r="X4" s="2"/>
      <c r="Y4" s="2"/>
      <c r="Z4" s="7"/>
      <c r="BM4" s="2"/>
      <c r="BO4" s="6"/>
      <c r="BP4" s="2"/>
      <c r="BQ4" s="2"/>
      <c r="BR4" s="7"/>
      <c r="BS4" s="6"/>
      <c r="BT4" s="2"/>
      <c r="BU4" s="2"/>
      <c r="BV4" s="7"/>
      <c r="BW4" s="6"/>
      <c r="BX4" s="2"/>
      <c r="BY4" s="2"/>
      <c r="BZ4" s="7"/>
      <c r="CA4" s="6"/>
      <c r="CB4" s="2"/>
      <c r="CC4" s="2"/>
      <c r="CD4" s="7"/>
      <c r="CE4" s="6"/>
      <c r="CF4" s="2"/>
      <c r="CG4" s="2"/>
      <c r="CH4" s="7"/>
    </row>
    <row r="5" spans="1:106" ht="9" customHeight="1">
      <c r="E5" s="8"/>
      <c r="F5" s="8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E5" s="10"/>
      <c r="AF5" s="10"/>
      <c r="AG5" s="10"/>
      <c r="AH5" s="10"/>
      <c r="BM5" s="8"/>
      <c r="BN5" s="8"/>
      <c r="BO5" s="9"/>
      <c r="BP5" s="10"/>
      <c r="BQ5" s="10"/>
      <c r="BR5" s="11"/>
      <c r="BS5" s="9"/>
      <c r="BT5" s="10"/>
      <c r="BU5" s="10"/>
      <c r="BV5" s="11"/>
      <c r="BW5" s="9"/>
      <c r="BX5" s="10"/>
      <c r="BY5" s="10"/>
      <c r="BZ5" s="11"/>
      <c r="CA5" s="9"/>
      <c r="CB5" s="10"/>
      <c r="CC5" s="10"/>
      <c r="CD5" s="11"/>
      <c r="CE5" s="9"/>
      <c r="CF5" s="10"/>
      <c r="CG5" s="10"/>
      <c r="CH5" s="11"/>
      <c r="CM5" s="10"/>
      <c r="CN5" s="10"/>
      <c r="CO5" s="10"/>
      <c r="CP5" s="10"/>
    </row>
    <row r="6" spans="1:106" ht="9" customHeight="1">
      <c r="A6" s="2"/>
      <c r="B6" s="2"/>
      <c r="E6" s="2"/>
      <c r="G6" s="3"/>
      <c r="H6" s="4"/>
      <c r="I6" s="4"/>
      <c r="J6" s="5"/>
      <c r="K6" s="3"/>
      <c r="L6" s="4"/>
      <c r="M6" s="4"/>
      <c r="N6" s="5"/>
      <c r="O6" s="3"/>
      <c r="P6" s="4"/>
      <c r="Q6" s="4"/>
      <c r="R6" s="5"/>
      <c r="S6" s="3"/>
      <c r="T6" s="4"/>
      <c r="U6" s="4"/>
      <c r="V6" s="5"/>
      <c r="W6" s="3"/>
      <c r="X6" s="4"/>
      <c r="Y6" s="4"/>
      <c r="Z6" s="5"/>
      <c r="AA6" s="3"/>
      <c r="AB6" s="4"/>
      <c r="AC6" s="4"/>
      <c r="AD6" s="5"/>
      <c r="AE6" s="6"/>
      <c r="AF6" s="2"/>
      <c r="AG6" s="2"/>
      <c r="AH6" s="7"/>
      <c r="AI6" s="3"/>
      <c r="AJ6" s="4"/>
      <c r="AK6" s="4"/>
      <c r="AL6" s="5"/>
      <c r="AM6" s="3"/>
      <c r="AN6" s="4"/>
      <c r="AO6" s="4"/>
      <c r="AP6" s="5"/>
      <c r="BJ6" s="2"/>
      <c r="BM6" s="2"/>
      <c r="BO6" s="3"/>
      <c r="BP6" s="4"/>
      <c r="BQ6" s="4"/>
      <c r="BR6" s="5"/>
      <c r="BS6" s="3"/>
      <c r="BT6" s="4"/>
      <c r="BU6" s="4"/>
      <c r="BV6" s="5"/>
      <c r="BW6" s="3"/>
      <c r="BX6" s="4"/>
      <c r="BY6" s="4"/>
      <c r="BZ6" s="5"/>
      <c r="CA6" s="3"/>
      <c r="CB6" s="4"/>
      <c r="CC6" s="4"/>
      <c r="CD6" s="5"/>
      <c r="CE6" s="3"/>
      <c r="CF6" s="4"/>
      <c r="CG6" s="4"/>
      <c r="CH6" s="5"/>
      <c r="CI6" s="3"/>
      <c r="CJ6" s="4"/>
      <c r="CK6" s="4"/>
      <c r="CL6" s="5"/>
      <c r="CM6" s="6"/>
      <c r="CN6" s="2"/>
      <c r="CO6" s="2"/>
      <c r="CP6" s="7"/>
      <c r="CQ6" s="3"/>
      <c r="CR6" s="4"/>
      <c r="CS6" s="4"/>
      <c r="CT6" s="5"/>
      <c r="CU6" s="3"/>
      <c r="CV6" s="4"/>
      <c r="CW6" s="4"/>
      <c r="CX6" s="5"/>
    </row>
    <row r="7" spans="1:106" ht="9" customHeight="1">
      <c r="A7" s="2"/>
      <c r="B7" s="2"/>
      <c r="E7" s="2"/>
      <c r="G7" s="6"/>
      <c r="H7" s="2"/>
      <c r="I7" s="2"/>
      <c r="J7" s="7"/>
      <c r="K7" s="6"/>
      <c r="L7" s="2"/>
      <c r="M7" s="2"/>
      <c r="N7" s="7"/>
      <c r="O7" s="6"/>
      <c r="P7" s="2"/>
      <c r="Q7" s="2"/>
      <c r="R7" s="7"/>
      <c r="S7" s="6"/>
      <c r="T7" s="2"/>
      <c r="U7" s="2"/>
      <c r="V7" s="7"/>
      <c r="W7" s="6"/>
      <c r="X7" s="2"/>
      <c r="Y7" s="2"/>
      <c r="Z7" s="7"/>
      <c r="AA7" s="6"/>
      <c r="AB7" s="2"/>
      <c r="AC7" s="2"/>
      <c r="AD7" s="7"/>
      <c r="AE7" s="6"/>
      <c r="AF7" s="2"/>
      <c r="AG7" s="2"/>
      <c r="AH7" s="7"/>
      <c r="AI7" s="6"/>
      <c r="AJ7" s="2"/>
      <c r="AK7" s="2"/>
      <c r="AL7" s="7"/>
      <c r="AM7" s="6"/>
      <c r="AN7" s="2"/>
      <c r="AO7" s="2"/>
      <c r="AP7" s="7"/>
      <c r="BJ7" s="2"/>
      <c r="BM7" s="2"/>
      <c r="BO7" s="6"/>
      <c r="BP7" s="2"/>
      <c r="BQ7" s="2"/>
      <c r="BR7" s="7"/>
      <c r="BS7" s="6"/>
      <c r="BT7" s="2"/>
      <c r="BU7" s="2"/>
      <c r="BV7" s="7"/>
      <c r="BW7" s="6"/>
      <c r="BX7" s="2"/>
      <c r="BY7" s="2"/>
      <c r="BZ7" s="7"/>
      <c r="CA7" s="6"/>
      <c r="CB7" s="2"/>
      <c r="CC7" s="2"/>
      <c r="CD7" s="7"/>
      <c r="CE7" s="6"/>
      <c r="CF7" s="2"/>
      <c r="CG7" s="2"/>
      <c r="CH7" s="7"/>
      <c r="CI7" s="6"/>
      <c r="CJ7" s="2"/>
      <c r="CK7" s="2"/>
      <c r="CL7" s="7"/>
      <c r="CM7" s="6"/>
      <c r="CN7" s="2"/>
      <c r="CO7" s="2"/>
      <c r="CP7" s="7"/>
      <c r="CQ7" s="6"/>
      <c r="CR7" s="2"/>
      <c r="CS7" s="2"/>
      <c r="CT7" s="7"/>
      <c r="CU7" s="6"/>
      <c r="CV7" s="2"/>
      <c r="CW7" s="2"/>
      <c r="CX7" s="7"/>
    </row>
    <row r="8" spans="1:106" ht="9" customHeight="1">
      <c r="A8" s="2"/>
      <c r="B8" s="2"/>
      <c r="E8" s="2"/>
      <c r="G8" s="6"/>
      <c r="H8" s="2"/>
      <c r="I8" s="2"/>
      <c r="J8" s="7"/>
      <c r="K8" s="6"/>
      <c r="L8" s="2"/>
      <c r="M8" s="2"/>
      <c r="N8" s="7"/>
      <c r="O8" s="6"/>
      <c r="P8" s="2"/>
      <c r="Q8" s="12"/>
      <c r="R8" s="7"/>
      <c r="S8" s="6"/>
      <c r="T8" s="2"/>
      <c r="U8" s="2"/>
      <c r="V8" s="7"/>
      <c r="W8" s="6"/>
      <c r="X8" s="2"/>
      <c r="Y8" s="2"/>
      <c r="Z8" s="13"/>
      <c r="AA8" s="6"/>
      <c r="AB8" s="2"/>
      <c r="AC8" s="2"/>
      <c r="AD8" s="7"/>
      <c r="AE8" s="6"/>
      <c r="AF8" s="2"/>
      <c r="AG8" s="2"/>
      <c r="AH8" s="7"/>
      <c r="AI8" s="6"/>
      <c r="AJ8" s="2"/>
      <c r="AK8" s="2"/>
      <c r="AL8" s="7"/>
      <c r="AM8" s="6"/>
      <c r="AN8" s="2"/>
      <c r="AO8" s="2"/>
      <c r="AP8" s="7"/>
      <c r="BJ8" s="2"/>
      <c r="BM8" s="2"/>
      <c r="BO8" s="6"/>
      <c r="BP8" s="2"/>
      <c r="BQ8" s="2"/>
      <c r="BR8" s="7"/>
      <c r="BS8" s="6"/>
      <c r="BT8" s="2"/>
      <c r="BU8" s="2"/>
      <c r="BV8" s="7"/>
      <c r="BW8" s="6"/>
      <c r="BX8" s="2"/>
      <c r="BY8" s="2"/>
      <c r="BZ8" s="7"/>
      <c r="CA8" s="6"/>
      <c r="CB8" s="2"/>
      <c r="CC8" s="2"/>
      <c r="CD8" s="7"/>
      <c r="CE8" s="6"/>
      <c r="CF8" s="2"/>
      <c r="CG8" s="2"/>
      <c r="CH8" s="7"/>
      <c r="CI8" s="6"/>
      <c r="CJ8" s="2"/>
      <c r="CK8" s="2"/>
      <c r="CL8" s="7"/>
      <c r="CM8" s="6"/>
      <c r="CN8" s="2"/>
      <c r="CO8" s="2"/>
      <c r="CP8" s="7"/>
      <c r="CQ8" s="6"/>
      <c r="CR8" s="2"/>
      <c r="CS8" s="2"/>
      <c r="CT8" s="7"/>
      <c r="CU8" s="6"/>
      <c r="CV8" s="2"/>
      <c r="CW8" s="2"/>
      <c r="CX8" s="7"/>
    </row>
    <row r="9" spans="1:106" ht="9" customHeight="1">
      <c r="A9" s="2"/>
      <c r="B9" s="2"/>
      <c r="E9" s="8"/>
      <c r="F9" s="8"/>
      <c r="G9" s="9"/>
      <c r="H9" s="10"/>
      <c r="I9" s="10"/>
      <c r="J9" s="11"/>
      <c r="K9" s="9"/>
      <c r="L9" s="10"/>
      <c r="M9" s="10"/>
      <c r="N9" s="11"/>
      <c r="O9" s="9"/>
      <c r="P9" s="10"/>
      <c r="Q9" s="14"/>
      <c r="R9" s="11"/>
      <c r="S9" s="9"/>
      <c r="T9" s="10"/>
      <c r="U9" s="10"/>
      <c r="V9" s="11"/>
      <c r="W9" s="9"/>
      <c r="X9" s="10"/>
      <c r="Y9" s="10"/>
      <c r="Z9" s="15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1"/>
      <c r="AM9" s="9"/>
      <c r="AN9" s="10"/>
      <c r="AO9" s="10"/>
      <c r="AP9" s="11"/>
      <c r="BJ9" s="2"/>
      <c r="BM9" s="8"/>
      <c r="BN9" s="8"/>
      <c r="BO9" s="9"/>
      <c r="BP9" s="10"/>
      <c r="BQ9" s="10"/>
      <c r="BR9" s="11"/>
      <c r="BS9" s="9"/>
      <c r="BT9" s="10"/>
      <c r="BU9" s="10"/>
      <c r="BV9" s="11"/>
      <c r="BW9" s="9"/>
      <c r="BX9" s="10"/>
      <c r="BY9" s="10"/>
      <c r="BZ9" s="11"/>
      <c r="CA9" s="9"/>
      <c r="CB9" s="10"/>
      <c r="CC9" s="10"/>
      <c r="CD9" s="11"/>
      <c r="CE9" s="9"/>
      <c r="CF9" s="10"/>
      <c r="CG9" s="10"/>
      <c r="CH9" s="11"/>
      <c r="CI9" s="9"/>
      <c r="CJ9" s="10"/>
      <c r="CK9" s="10"/>
      <c r="CL9" s="11"/>
      <c r="CM9" s="9"/>
      <c r="CN9" s="10"/>
      <c r="CO9" s="10"/>
      <c r="CP9" s="11"/>
      <c r="CQ9" s="9"/>
      <c r="CR9" s="10"/>
      <c r="CS9" s="10"/>
      <c r="CT9" s="11"/>
      <c r="CU9" s="9"/>
      <c r="CV9" s="10"/>
      <c r="CW9" s="10"/>
      <c r="CX9" s="11"/>
    </row>
    <row r="10" spans="1:106" ht="9" customHeight="1">
      <c r="E10" s="2"/>
      <c r="G10" s="3"/>
      <c r="H10" s="4"/>
      <c r="I10" s="4"/>
      <c r="J10" s="5"/>
      <c r="K10" s="3"/>
      <c r="L10" s="4"/>
      <c r="M10" s="4"/>
      <c r="N10" s="5"/>
      <c r="O10" s="3"/>
      <c r="P10" s="4"/>
      <c r="Q10" s="16"/>
      <c r="R10" s="5"/>
      <c r="S10" s="3"/>
      <c r="T10" s="4"/>
      <c r="U10" s="4"/>
      <c r="V10" s="5"/>
      <c r="W10" s="3"/>
      <c r="X10" s="4"/>
      <c r="Y10" s="4"/>
      <c r="Z10" s="17"/>
      <c r="AA10" s="3"/>
      <c r="AB10" s="4"/>
      <c r="AC10" s="4"/>
      <c r="AD10" s="5"/>
      <c r="AE10" s="3"/>
      <c r="AF10" s="4"/>
      <c r="AG10" s="4"/>
      <c r="AH10" s="5"/>
      <c r="AI10" s="3"/>
      <c r="AJ10" s="4"/>
      <c r="AK10" s="4"/>
      <c r="AL10" s="5"/>
      <c r="AM10" s="3"/>
      <c r="AN10" s="4"/>
      <c r="AO10" s="4"/>
      <c r="AP10" s="5"/>
      <c r="BM10" s="2"/>
      <c r="BO10" s="3"/>
      <c r="BP10" s="4"/>
      <c r="BQ10" s="4"/>
      <c r="BR10" s="5"/>
      <c r="BS10" s="3"/>
      <c r="BT10" s="4"/>
      <c r="BU10" s="4"/>
      <c r="BV10" s="5"/>
      <c r="BW10" s="3"/>
      <c r="BX10" s="4"/>
      <c r="BY10" s="4"/>
      <c r="BZ10" s="5"/>
      <c r="CA10" s="3"/>
      <c r="CB10" s="4"/>
      <c r="CC10" s="4"/>
      <c r="CD10" s="5"/>
      <c r="CE10" s="3"/>
      <c r="CF10" s="4"/>
      <c r="CG10" s="4"/>
      <c r="CH10" s="5"/>
      <c r="CI10" s="3"/>
      <c r="CJ10" s="4"/>
      <c r="CK10" s="4"/>
      <c r="CL10" s="5"/>
      <c r="CM10" s="3"/>
      <c r="CN10" s="4"/>
      <c r="CO10" s="4"/>
      <c r="CP10" s="5"/>
      <c r="CQ10" s="3"/>
      <c r="CR10" s="4"/>
      <c r="CS10" s="4"/>
      <c r="CT10" s="5"/>
      <c r="CU10" s="3"/>
      <c r="CV10" s="4"/>
      <c r="CW10" s="4"/>
      <c r="CX10" s="5"/>
    </row>
    <row r="11" spans="1:106" ht="9" customHeight="1" thickBot="1">
      <c r="E11" s="2"/>
      <c r="G11" s="6"/>
      <c r="H11" s="2"/>
      <c r="I11" s="2"/>
      <c r="J11" s="7"/>
      <c r="K11" s="6"/>
      <c r="L11" s="2"/>
      <c r="M11" s="2"/>
      <c r="N11" s="7"/>
      <c r="O11" s="6"/>
      <c r="P11" s="2"/>
      <c r="Q11" s="12"/>
      <c r="R11" s="7"/>
      <c r="S11" s="6"/>
      <c r="T11" s="2"/>
      <c r="U11" s="2"/>
      <c r="V11" s="7"/>
      <c r="W11" s="6"/>
      <c r="X11" s="2"/>
      <c r="Y11" s="2"/>
      <c r="Z11" s="13"/>
      <c r="AA11" s="18"/>
      <c r="AB11" s="2"/>
      <c r="AC11" s="2"/>
      <c r="AD11" s="7"/>
      <c r="AE11" s="6"/>
      <c r="AF11" s="2"/>
      <c r="AG11" s="2"/>
      <c r="AH11" s="7"/>
      <c r="AI11" s="18"/>
      <c r="AJ11" s="2"/>
      <c r="AK11" s="2"/>
      <c r="AL11" s="7"/>
      <c r="AM11" s="6"/>
      <c r="AN11" s="2"/>
      <c r="AO11" s="2"/>
      <c r="AP11" s="7"/>
      <c r="BM11" s="2"/>
      <c r="BO11" s="6"/>
      <c r="BP11" s="2"/>
      <c r="BQ11" s="2"/>
      <c r="BR11" s="7"/>
      <c r="BS11" s="6"/>
      <c r="BT11" s="2"/>
      <c r="BU11" s="2"/>
      <c r="BV11" s="7"/>
      <c r="BW11" s="6"/>
      <c r="BX11" s="2"/>
      <c r="BY11" s="2"/>
      <c r="BZ11" s="7"/>
      <c r="CA11" s="6"/>
      <c r="CB11" s="2"/>
      <c r="CC11" s="2"/>
      <c r="CD11" s="7"/>
      <c r="CE11" s="6"/>
      <c r="CF11" s="2"/>
      <c r="CG11" s="2"/>
      <c r="CH11" s="7"/>
      <c r="CI11" s="6"/>
      <c r="CJ11" s="2"/>
      <c r="CK11" s="2"/>
      <c r="CL11" s="7"/>
      <c r="CM11" s="6"/>
      <c r="CN11" s="2"/>
      <c r="CO11" s="2"/>
      <c r="CP11" s="7"/>
      <c r="CQ11" s="6"/>
      <c r="CR11" s="2"/>
      <c r="CS11" s="2"/>
      <c r="CT11" s="7"/>
      <c r="CU11" s="6"/>
      <c r="CV11" s="2"/>
      <c r="CW11" s="2"/>
      <c r="CX11" s="7"/>
    </row>
    <row r="12" spans="1:106" ht="9" customHeight="1" thickBot="1">
      <c r="G12" s="6"/>
      <c r="H12" s="2"/>
      <c r="I12" s="2"/>
      <c r="J12" s="7"/>
      <c r="K12" s="6"/>
      <c r="L12" s="2"/>
      <c r="M12" s="2"/>
      <c r="N12" s="7"/>
      <c r="O12" s="6"/>
      <c r="P12" s="2"/>
      <c r="Q12" s="12"/>
      <c r="R12" s="7"/>
      <c r="S12" s="6"/>
      <c r="T12" s="2"/>
      <c r="U12" s="2"/>
      <c r="V12" s="7"/>
      <c r="W12" s="6"/>
      <c r="X12" s="2"/>
      <c r="Y12" s="2"/>
      <c r="Z12" s="7"/>
      <c r="AA12" s="18"/>
      <c r="AB12" s="2"/>
      <c r="AC12" s="2"/>
      <c r="AD12" s="7"/>
      <c r="AE12" s="6"/>
      <c r="AF12" s="2"/>
      <c r="AG12" s="2"/>
      <c r="AH12" s="7"/>
      <c r="AI12" s="18"/>
      <c r="AJ12" s="2"/>
      <c r="AK12" s="2"/>
      <c r="AL12" s="57"/>
      <c r="AM12" s="57"/>
      <c r="AN12" s="57"/>
      <c r="AO12" s="57"/>
      <c r="AP12" s="57"/>
      <c r="BO12" s="6"/>
      <c r="BP12" s="2"/>
      <c r="BQ12" s="2"/>
      <c r="BR12" s="7"/>
      <c r="BS12" s="6"/>
      <c r="BT12" s="2"/>
      <c r="BU12" s="2"/>
      <c r="BV12" s="7"/>
      <c r="BW12" s="6"/>
      <c r="BX12" s="2"/>
      <c r="BY12" s="2"/>
      <c r="BZ12" s="7"/>
      <c r="CA12" s="6"/>
      <c r="CB12" s="2"/>
      <c r="CC12" s="2"/>
      <c r="CD12" s="7"/>
      <c r="CE12" s="6"/>
      <c r="CF12" s="2"/>
      <c r="CG12" s="2"/>
      <c r="CH12" s="7"/>
      <c r="CI12" s="6"/>
      <c r="CJ12" s="2"/>
      <c r="CK12" s="2"/>
      <c r="CL12" s="7"/>
      <c r="CM12" s="6"/>
      <c r="CN12" s="2"/>
      <c r="CO12" s="2"/>
      <c r="CP12" s="7"/>
      <c r="CQ12" s="6"/>
      <c r="CR12" s="2"/>
      <c r="CS12" s="2"/>
      <c r="CT12" s="7"/>
      <c r="CU12" s="6"/>
      <c r="CV12" s="2"/>
      <c r="CW12" s="2"/>
      <c r="CX12" s="7"/>
    </row>
    <row r="13" spans="1:106" ht="9" customHeight="1"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4"/>
      <c r="R13" s="11"/>
      <c r="S13" s="9"/>
      <c r="T13" s="10"/>
      <c r="U13" s="10"/>
      <c r="V13" s="11"/>
      <c r="W13" s="9"/>
      <c r="X13" s="10"/>
      <c r="Y13" s="10"/>
      <c r="Z13" s="11"/>
      <c r="AA13" s="19"/>
      <c r="AB13" s="10"/>
      <c r="AC13" s="10"/>
      <c r="AD13" s="11"/>
      <c r="AE13" s="9"/>
      <c r="AF13" s="10"/>
      <c r="AG13" s="10"/>
      <c r="AH13" s="11"/>
      <c r="AI13" s="19"/>
      <c r="AJ13" s="10"/>
      <c r="AK13" s="10"/>
      <c r="AL13" s="11"/>
      <c r="AM13" s="9"/>
      <c r="AN13" s="10"/>
      <c r="AO13" s="10"/>
      <c r="AP13" s="11"/>
      <c r="BO13" s="9"/>
      <c r="BP13" s="10"/>
      <c r="BQ13" s="10"/>
      <c r="BR13" s="11"/>
      <c r="BS13" s="9"/>
      <c r="BT13" s="10"/>
      <c r="BU13" s="10"/>
      <c r="BV13" s="11"/>
      <c r="BW13" s="9"/>
      <c r="BX13" s="10"/>
      <c r="BY13" s="10"/>
      <c r="BZ13" s="11"/>
      <c r="CA13" s="9"/>
      <c r="CB13" s="10"/>
      <c r="CC13" s="10"/>
      <c r="CD13" s="11"/>
      <c r="CE13" s="9"/>
      <c r="CF13" s="10"/>
      <c r="CG13" s="10"/>
      <c r="CH13" s="11"/>
      <c r="CI13" s="9"/>
      <c r="CJ13" s="10"/>
      <c r="CK13" s="10"/>
      <c r="CL13" s="11"/>
      <c r="CM13" s="9"/>
      <c r="CN13" s="10"/>
      <c r="CO13" s="10"/>
      <c r="CP13" s="11"/>
      <c r="CQ13" s="9"/>
      <c r="CR13" s="10"/>
      <c r="CS13" s="10"/>
      <c r="CT13" s="11"/>
      <c r="CU13" s="9"/>
      <c r="CV13" s="10"/>
      <c r="CW13" s="10"/>
      <c r="CX13" s="11"/>
    </row>
    <row r="14" spans="1:106" ht="9" customHeight="1">
      <c r="A14" s="2"/>
      <c r="B14" s="2"/>
      <c r="C14" s="3"/>
      <c r="D14" s="4"/>
      <c r="E14" s="4"/>
      <c r="F14" s="5"/>
      <c r="G14" s="3"/>
      <c r="H14" s="4"/>
      <c r="I14" s="16"/>
      <c r="J14" s="17"/>
      <c r="K14" s="20"/>
      <c r="L14" s="16"/>
      <c r="M14" s="16"/>
      <c r="N14" s="17"/>
      <c r="O14" s="20"/>
      <c r="P14" s="16"/>
      <c r="Q14" s="16"/>
      <c r="R14" s="17"/>
      <c r="S14" s="20"/>
      <c r="T14" s="16"/>
      <c r="U14" s="4"/>
      <c r="V14" s="5"/>
      <c r="W14" s="3"/>
      <c r="X14" s="4"/>
      <c r="Y14" s="4"/>
      <c r="Z14" s="5"/>
      <c r="AA14" s="20"/>
      <c r="AB14" s="4"/>
      <c r="AC14" s="4"/>
      <c r="AD14" s="5"/>
      <c r="AE14" s="3"/>
      <c r="AF14" s="4"/>
      <c r="AG14" s="4"/>
      <c r="AH14" s="5"/>
      <c r="AI14" s="20"/>
      <c r="AJ14" s="4"/>
      <c r="AK14" s="4"/>
      <c r="AL14" s="5"/>
      <c r="AM14" s="3"/>
      <c r="AN14" s="4"/>
      <c r="AO14" s="4"/>
      <c r="AP14" s="5"/>
      <c r="AQ14" s="3"/>
      <c r="AR14" s="4"/>
      <c r="AS14" s="4"/>
      <c r="AT14" s="5"/>
      <c r="BJ14" s="2"/>
      <c r="BK14" s="3"/>
      <c r="BL14" s="4"/>
      <c r="BM14" s="4"/>
      <c r="BN14" s="5"/>
      <c r="BO14" s="3"/>
      <c r="BP14" s="4"/>
      <c r="BQ14" s="4"/>
      <c r="BR14" s="5"/>
      <c r="BS14" s="3"/>
      <c r="BT14" s="4"/>
      <c r="BU14" s="4"/>
      <c r="BV14" s="5"/>
      <c r="BW14" s="3"/>
      <c r="BX14" s="4"/>
      <c r="BY14" s="4"/>
      <c r="BZ14" s="5"/>
      <c r="CA14" s="3"/>
      <c r="CB14" s="4"/>
      <c r="CC14" s="4"/>
      <c r="CD14" s="5"/>
      <c r="CE14" s="3"/>
      <c r="CF14" s="4"/>
      <c r="CG14" s="4"/>
      <c r="CH14" s="5"/>
      <c r="CI14" s="3"/>
      <c r="CJ14" s="4"/>
      <c r="CK14" s="4"/>
      <c r="CL14" s="5"/>
      <c r="CM14" s="3"/>
      <c r="CN14" s="4"/>
      <c r="CO14" s="4"/>
      <c r="CP14" s="5"/>
      <c r="CQ14" s="3"/>
      <c r="CR14" s="4"/>
      <c r="CS14" s="4"/>
      <c r="CT14" s="5"/>
      <c r="CU14" s="3"/>
      <c r="CV14" s="4"/>
      <c r="CW14" s="4"/>
      <c r="CX14" s="5"/>
      <c r="CY14" s="3"/>
      <c r="CZ14" s="4"/>
      <c r="DA14" s="4"/>
      <c r="DB14" s="5"/>
    </row>
    <row r="15" spans="1:106" ht="9" customHeight="1">
      <c r="A15" s="2"/>
      <c r="B15" s="2"/>
      <c r="C15" s="6"/>
      <c r="D15" s="2"/>
      <c r="E15" s="2"/>
      <c r="F15" s="7"/>
      <c r="G15" s="6"/>
      <c r="H15" s="2"/>
      <c r="I15" s="2"/>
      <c r="J15" s="7"/>
      <c r="K15" s="6"/>
      <c r="L15" s="2"/>
      <c r="M15" s="2"/>
      <c r="N15" s="7"/>
      <c r="O15" s="6"/>
      <c r="P15" s="2"/>
      <c r="Q15" s="2"/>
      <c r="R15" s="7"/>
      <c r="S15" s="6"/>
      <c r="T15" s="12"/>
      <c r="U15" s="2"/>
      <c r="V15" s="7"/>
      <c r="W15" s="6"/>
      <c r="X15" s="2"/>
      <c r="Y15" s="2"/>
      <c r="Z15" s="7"/>
      <c r="AA15" s="18"/>
      <c r="AB15" s="2"/>
      <c r="AC15" s="2"/>
      <c r="AD15" s="7"/>
      <c r="AE15" s="6"/>
      <c r="AF15" s="2"/>
      <c r="AG15" s="2"/>
      <c r="AH15" s="7"/>
      <c r="AI15" s="18"/>
      <c r="AJ15" s="2"/>
      <c r="AK15" s="2"/>
      <c r="AL15" s="7"/>
      <c r="AM15" s="6"/>
      <c r="AN15" s="2"/>
      <c r="AO15" s="2"/>
      <c r="AP15" s="7"/>
      <c r="AQ15" s="6"/>
      <c r="AR15" s="2"/>
      <c r="AS15" s="2"/>
      <c r="AT15" s="7"/>
      <c r="BJ15" s="2"/>
      <c r="BK15" s="6"/>
      <c r="BL15" s="2"/>
      <c r="BM15" s="2"/>
      <c r="BN15" s="7"/>
      <c r="BO15" s="6"/>
      <c r="BP15" s="2"/>
      <c r="BQ15" s="2"/>
      <c r="BR15" s="7"/>
      <c r="BS15" s="6"/>
      <c r="BT15" s="2"/>
      <c r="BU15" s="2"/>
      <c r="BV15" s="7"/>
      <c r="BW15" s="6"/>
      <c r="BX15" s="2"/>
      <c r="BY15" s="2"/>
      <c r="BZ15" s="7"/>
      <c r="CA15" s="6"/>
      <c r="CB15" s="2"/>
      <c r="CC15" s="2"/>
      <c r="CD15" s="7"/>
      <c r="CE15" s="6"/>
      <c r="CF15" s="2"/>
      <c r="CG15" s="2"/>
      <c r="CH15" s="7"/>
      <c r="CI15" s="6"/>
      <c r="CJ15" s="2"/>
      <c r="CK15" s="2"/>
      <c r="CL15" s="7"/>
      <c r="CM15" s="6"/>
      <c r="CN15" s="2"/>
      <c r="CO15" s="2"/>
      <c r="CP15" s="7"/>
      <c r="CQ15" s="6"/>
      <c r="CR15" s="2"/>
      <c r="CS15" s="2"/>
      <c r="CT15" s="7"/>
      <c r="CU15" s="6"/>
      <c r="CV15" s="2"/>
      <c r="CW15" s="2"/>
      <c r="CX15" s="7"/>
      <c r="CY15" s="6"/>
      <c r="CZ15" s="2"/>
      <c r="DA15" s="2"/>
      <c r="DB15" s="7"/>
    </row>
    <row r="16" spans="1:106" ht="9" customHeight="1" thickBot="1">
      <c r="A16" s="2"/>
      <c r="B16" s="2"/>
      <c r="C16" s="6"/>
      <c r="D16" s="2"/>
      <c r="E16" s="2"/>
      <c r="F16" s="7"/>
      <c r="G16" s="6"/>
      <c r="H16" s="2"/>
      <c r="I16" s="2"/>
      <c r="J16" s="7"/>
      <c r="K16" s="6"/>
      <c r="L16" s="2"/>
      <c r="M16" s="2"/>
      <c r="N16" s="7"/>
      <c r="O16" s="6"/>
      <c r="P16" s="2"/>
      <c r="Q16" s="2"/>
      <c r="R16" s="7"/>
      <c r="S16" s="6"/>
      <c r="T16" s="12"/>
      <c r="U16" s="2"/>
      <c r="V16" s="7"/>
      <c r="W16" s="6"/>
      <c r="X16" s="2"/>
      <c r="Y16" s="2"/>
      <c r="Z16" s="7"/>
      <c r="AA16" s="18"/>
      <c r="AB16" s="2"/>
      <c r="AC16" s="2"/>
      <c r="AD16" s="7"/>
      <c r="AE16" s="6"/>
      <c r="AF16" s="2"/>
      <c r="AG16" s="2"/>
      <c r="AH16" s="7"/>
      <c r="AI16" s="18"/>
      <c r="AJ16" s="12"/>
      <c r="AK16" s="12"/>
      <c r="AL16" s="7"/>
      <c r="AM16" s="6"/>
      <c r="AN16" s="2"/>
      <c r="AO16" s="2"/>
      <c r="AP16" s="7"/>
      <c r="AQ16" s="6"/>
      <c r="AR16" s="2"/>
      <c r="AS16" s="2"/>
      <c r="AT16" s="7"/>
      <c r="BJ16" s="2"/>
      <c r="BK16" s="6"/>
      <c r="BL16" s="2"/>
      <c r="BM16" s="2"/>
      <c r="BN16" s="7"/>
      <c r="BO16" s="6"/>
      <c r="BP16" s="2"/>
      <c r="BQ16" s="2"/>
      <c r="BR16" s="7"/>
      <c r="BS16" s="6"/>
      <c r="BT16" s="2"/>
      <c r="BU16" s="2"/>
      <c r="BV16" s="7"/>
      <c r="BW16" s="6"/>
      <c r="BX16" s="2"/>
      <c r="BY16" s="2"/>
      <c r="BZ16" s="7"/>
      <c r="CA16" s="6"/>
      <c r="CB16" s="2"/>
      <c r="CC16" s="2"/>
      <c r="CD16" s="7"/>
      <c r="CE16" s="6"/>
      <c r="CF16" s="2"/>
      <c r="CG16" s="2"/>
      <c r="CH16" s="7"/>
      <c r="CI16" s="6"/>
      <c r="CJ16" s="2"/>
      <c r="CK16" s="2"/>
      <c r="CL16" s="7"/>
      <c r="CM16" s="6"/>
      <c r="CN16" s="2"/>
      <c r="CO16" s="2"/>
      <c r="CP16" s="7"/>
      <c r="CQ16" s="6"/>
      <c r="CR16" s="2"/>
      <c r="CS16" s="2"/>
      <c r="CT16" s="7"/>
      <c r="CU16" s="6"/>
      <c r="CV16" s="2"/>
      <c r="CW16" s="2"/>
      <c r="CX16" s="7"/>
      <c r="CY16" s="6"/>
      <c r="CZ16" s="2"/>
      <c r="DA16" s="2"/>
      <c r="DB16" s="7"/>
    </row>
    <row r="17" spans="1:110" ht="9" customHeight="1" thickBot="1">
      <c r="A17" s="2"/>
      <c r="B17" s="2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4"/>
      <c r="U17" s="14"/>
      <c r="V17" s="15"/>
      <c r="W17" s="19"/>
      <c r="X17" s="14"/>
      <c r="Y17" s="14"/>
      <c r="Z17" s="15"/>
      <c r="AA17" s="19"/>
      <c r="AB17" s="14"/>
      <c r="AC17" s="14"/>
      <c r="AD17" s="15"/>
      <c r="AE17" s="19"/>
      <c r="AF17" s="14"/>
      <c r="AG17" s="14"/>
      <c r="AH17" s="15"/>
      <c r="AI17" s="19"/>
      <c r="AJ17" s="57"/>
      <c r="AK17" s="57"/>
      <c r="AL17" s="11"/>
      <c r="AM17" s="9"/>
      <c r="AN17" s="10"/>
      <c r="AO17" s="10"/>
      <c r="AP17" s="11"/>
      <c r="AQ17" s="9"/>
      <c r="AR17" s="10"/>
      <c r="AS17" s="10"/>
      <c r="AT17" s="11"/>
      <c r="BJ17" s="2"/>
      <c r="BK17" s="9"/>
      <c r="BL17" s="10"/>
      <c r="BM17" s="10"/>
      <c r="BN17" s="11"/>
      <c r="BO17" s="9"/>
      <c r="BP17" s="10"/>
      <c r="BQ17" s="10"/>
      <c r="BR17" s="11"/>
      <c r="BS17" s="9"/>
      <c r="BT17" s="10"/>
      <c r="BU17" s="10"/>
      <c r="BV17" s="11"/>
      <c r="BW17" s="9"/>
      <c r="BX17" s="10"/>
      <c r="BY17" s="10"/>
      <c r="BZ17" s="11"/>
      <c r="CA17" s="9"/>
      <c r="CB17" s="10"/>
      <c r="CC17" s="10"/>
      <c r="CD17" s="11"/>
      <c r="CE17" s="9"/>
      <c r="CF17" s="10"/>
      <c r="CG17" s="10"/>
      <c r="CH17" s="11"/>
      <c r="CI17" s="9"/>
      <c r="CJ17" s="10"/>
      <c r="CK17" s="10"/>
      <c r="CL17" s="11"/>
      <c r="CM17" s="9"/>
      <c r="CN17" s="10"/>
      <c r="CO17" s="10"/>
      <c r="CP17" s="11"/>
      <c r="CQ17" s="9"/>
      <c r="CR17" s="10"/>
      <c r="CS17" s="10"/>
      <c r="CT17" s="11"/>
      <c r="CU17" s="9"/>
      <c r="CV17" s="10"/>
      <c r="CW17" s="10"/>
      <c r="CX17" s="11"/>
      <c r="CY17" s="9"/>
      <c r="CZ17" s="10"/>
      <c r="DA17" s="10"/>
      <c r="DB17" s="11"/>
    </row>
    <row r="18" spans="1:110" ht="9" customHeight="1">
      <c r="C18" s="3"/>
      <c r="D18" s="4"/>
      <c r="E18" s="4"/>
      <c r="F18" s="5"/>
      <c r="G18" s="3"/>
      <c r="H18" s="4"/>
      <c r="I18" s="4"/>
      <c r="J18" s="5"/>
      <c r="K18" s="3"/>
      <c r="L18" s="4"/>
      <c r="M18" s="4"/>
      <c r="N18" s="5"/>
      <c r="O18" s="3"/>
      <c r="P18" s="4"/>
      <c r="Q18" s="4"/>
      <c r="R18" s="5"/>
      <c r="S18" s="3"/>
      <c r="T18" s="16"/>
      <c r="U18" s="4"/>
      <c r="V18" s="5"/>
      <c r="W18" s="3"/>
      <c r="X18" s="4"/>
      <c r="Y18" s="4"/>
      <c r="Z18" s="5"/>
      <c r="AA18" s="20"/>
      <c r="AB18" s="4"/>
      <c r="AC18" s="4"/>
      <c r="AD18" s="5"/>
      <c r="AE18" s="3"/>
      <c r="AF18" s="4"/>
      <c r="AG18" s="4"/>
      <c r="AH18" s="5"/>
      <c r="AI18" s="3"/>
      <c r="AJ18" s="4"/>
      <c r="AK18" s="4"/>
      <c r="AL18" s="5"/>
      <c r="AM18" s="3"/>
      <c r="AN18" s="4"/>
      <c r="AO18" s="4"/>
      <c r="AP18" s="5"/>
      <c r="AQ18" s="20"/>
      <c r="AR18" s="4"/>
      <c r="AS18" s="4"/>
      <c r="AT18" s="5"/>
      <c r="BK18" s="3"/>
      <c r="BL18" s="4"/>
      <c r="BM18" s="4"/>
      <c r="BN18" s="5"/>
      <c r="BO18" s="3"/>
      <c r="BP18" s="4"/>
      <c r="BQ18" s="4"/>
      <c r="BR18" s="5"/>
      <c r="BS18" s="3"/>
      <c r="BT18" s="4"/>
      <c r="BU18" s="4"/>
      <c r="BV18" s="5"/>
      <c r="BW18" s="3"/>
      <c r="BX18" s="4"/>
      <c r="BY18" s="4"/>
      <c r="BZ18" s="5"/>
      <c r="CA18" s="3"/>
      <c r="CB18" s="4"/>
      <c r="CC18" s="4"/>
      <c r="CD18" s="5"/>
      <c r="CE18" s="3"/>
      <c r="CF18" s="4"/>
      <c r="CG18" s="4"/>
      <c r="CH18" s="5"/>
      <c r="CI18" s="3"/>
      <c r="CJ18" s="4"/>
      <c r="CK18" s="4"/>
      <c r="CL18" s="5"/>
      <c r="CM18" s="3"/>
      <c r="CN18" s="4"/>
      <c r="CO18" s="4"/>
      <c r="CP18" s="5"/>
      <c r="CQ18" s="3"/>
      <c r="CR18" s="4"/>
      <c r="CS18" s="4"/>
      <c r="CT18" s="5"/>
      <c r="CU18" s="3"/>
      <c r="CV18" s="4"/>
      <c r="CW18" s="4"/>
      <c r="CX18" s="5"/>
      <c r="CY18" s="3"/>
      <c r="CZ18" s="4"/>
      <c r="DA18" s="4"/>
      <c r="DB18" s="5"/>
    </row>
    <row r="19" spans="1:110" ht="9" customHeight="1" thickBot="1">
      <c r="C19" s="6"/>
      <c r="D19" s="2"/>
      <c r="E19" s="2"/>
      <c r="F19" s="7"/>
      <c r="G19" s="6"/>
      <c r="H19" s="2"/>
      <c r="I19" s="2"/>
      <c r="J19" s="7"/>
      <c r="K19" s="6"/>
      <c r="L19" s="2"/>
      <c r="M19" s="2"/>
      <c r="N19" s="7"/>
      <c r="O19" s="6"/>
      <c r="P19" s="2"/>
      <c r="Q19" s="2"/>
      <c r="R19" s="7"/>
      <c r="S19" s="6"/>
      <c r="T19" s="12"/>
      <c r="U19" s="2"/>
      <c r="V19" s="7"/>
      <c r="W19" s="6"/>
      <c r="X19" s="2"/>
      <c r="Y19" s="2"/>
      <c r="Z19" s="7"/>
      <c r="AA19" s="18"/>
      <c r="AB19" s="2"/>
      <c r="AC19" s="2"/>
      <c r="AD19" s="7"/>
      <c r="AE19" s="6"/>
      <c r="AF19" s="2"/>
      <c r="AG19" s="2"/>
      <c r="AH19" s="7"/>
      <c r="AI19" s="6"/>
      <c r="AJ19" s="2"/>
      <c r="AK19" s="2"/>
      <c r="AL19" s="7"/>
      <c r="AM19" s="6"/>
      <c r="AN19" s="2"/>
      <c r="AO19" s="2"/>
      <c r="AP19" s="7"/>
      <c r="AQ19" s="18"/>
      <c r="AR19" s="2"/>
      <c r="AS19" s="2"/>
      <c r="AT19" s="7"/>
      <c r="BK19" s="6"/>
      <c r="BL19" s="2"/>
      <c r="BM19" s="2"/>
      <c r="BN19" s="7"/>
      <c r="BO19" s="6"/>
      <c r="BP19" s="2"/>
      <c r="BQ19" s="2"/>
      <c r="BR19" s="7"/>
      <c r="BS19" s="6"/>
      <c r="BT19" s="2"/>
      <c r="BU19" s="2"/>
      <c r="BV19" s="7"/>
      <c r="BW19" s="6"/>
      <c r="BX19" s="2"/>
      <c r="BY19" s="2"/>
      <c r="BZ19" s="7"/>
      <c r="CA19" s="6"/>
      <c r="CB19" s="2"/>
      <c r="CC19" s="2"/>
      <c r="CD19" s="7"/>
      <c r="CE19" s="6"/>
      <c r="CF19" s="2"/>
      <c r="CG19" s="2"/>
      <c r="CH19" s="7"/>
      <c r="CI19" s="6"/>
      <c r="CJ19" s="2"/>
      <c r="CK19" s="2"/>
      <c r="CL19" s="7"/>
      <c r="CM19" s="6"/>
      <c r="CN19" s="2"/>
      <c r="CO19" s="2"/>
      <c r="CP19" s="7"/>
      <c r="CQ19" s="6"/>
      <c r="CR19" s="2"/>
      <c r="CS19" s="2"/>
      <c r="CT19" s="7"/>
      <c r="CU19" s="6"/>
      <c r="CV19" s="2"/>
      <c r="CW19" s="2"/>
      <c r="CX19" s="7"/>
      <c r="CY19" s="6"/>
      <c r="CZ19" s="2"/>
      <c r="DA19" s="2"/>
      <c r="DB19" s="7"/>
    </row>
    <row r="20" spans="1:110" ht="9" customHeight="1" thickBot="1">
      <c r="C20" s="6"/>
      <c r="D20" s="2"/>
      <c r="E20" s="2"/>
      <c r="F20" s="7"/>
      <c r="G20" s="6"/>
      <c r="H20" s="2"/>
      <c r="I20" s="2"/>
      <c r="J20" s="7"/>
      <c r="K20" s="6"/>
      <c r="L20" s="2"/>
      <c r="M20" s="2"/>
      <c r="N20" s="7"/>
      <c r="O20" s="6"/>
      <c r="P20" s="57"/>
      <c r="Q20" s="2"/>
      <c r="R20" s="7"/>
      <c r="S20" s="6"/>
      <c r="T20" s="12"/>
      <c r="U20" s="2"/>
      <c r="V20" s="7"/>
      <c r="W20" s="6"/>
      <c r="X20" s="2"/>
      <c r="Y20" s="2"/>
      <c r="Z20" s="7"/>
      <c r="AA20" s="18"/>
      <c r="AB20" s="2"/>
      <c r="AC20" s="2"/>
      <c r="AD20" s="7"/>
      <c r="AE20" s="6"/>
      <c r="AF20" s="2"/>
      <c r="AG20" s="2"/>
      <c r="AH20" s="7"/>
      <c r="AI20" s="6"/>
      <c r="AJ20" s="2"/>
      <c r="AK20" s="2"/>
      <c r="AL20" s="7"/>
      <c r="AM20" s="6"/>
      <c r="AN20" s="2"/>
      <c r="AO20" s="2"/>
      <c r="AP20" s="7"/>
      <c r="AQ20" s="18"/>
      <c r="AR20" s="2"/>
      <c r="AS20" s="2"/>
      <c r="AT20" s="7"/>
      <c r="BK20" s="6"/>
      <c r="BL20" s="2"/>
      <c r="BM20" s="2"/>
      <c r="BN20" s="7"/>
      <c r="BO20" s="6"/>
      <c r="BP20" s="2"/>
      <c r="BQ20" s="2"/>
      <c r="BR20" s="7"/>
      <c r="BS20" s="6"/>
      <c r="BT20" s="2"/>
      <c r="BU20" s="2"/>
      <c r="BV20" s="7"/>
      <c r="BW20" s="6"/>
      <c r="BX20" s="2"/>
      <c r="BY20" s="2"/>
      <c r="BZ20" s="7"/>
      <c r="CA20" s="6"/>
      <c r="CB20" s="2"/>
      <c r="CC20" s="2"/>
      <c r="CD20" s="7"/>
      <c r="CE20" s="6"/>
      <c r="CF20" s="2"/>
      <c r="CG20" s="2"/>
      <c r="CH20" s="7"/>
      <c r="CI20" s="6"/>
      <c r="CJ20" s="2"/>
      <c r="CK20" s="2"/>
      <c r="CL20" s="7"/>
      <c r="CM20" s="6"/>
      <c r="CN20" s="2"/>
      <c r="CO20" s="2"/>
      <c r="CP20" s="7"/>
      <c r="CQ20" s="6"/>
      <c r="CR20" s="2"/>
      <c r="CS20" s="2"/>
      <c r="CT20" s="7"/>
      <c r="CU20" s="6"/>
      <c r="CV20" s="2"/>
      <c r="CW20" s="2"/>
      <c r="CX20" s="7"/>
      <c r="CY20" s="6"/>
      <c r="CZ20" s="2"/>
      <c r="DA20" s="2"/>
      <c r="DB20" s="7"/>
    </row>
    <row r="21" spans="1:110" ht="9" customHeight="1" thickBot="1"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4"/>
      <c r="U21" s="10"/>
      <c r="V21" s="11"/>
      <c r="W21" s="9"/>
      <c r="X21" s="10"/>
      <c r="Y21" s="10"/>
      <c r="Z21" s="11"/>
      <c r="AA21" s="1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19"/>
      <c r="AR21" s="10"/>
      <c r="AS21" s="10"/>
      <c r="AT21" s="11"/>
      <c r="BK21" s="9"/>
      <c r="BL21" s="10"/>
      <c r="BM21" s="10"/>
      <c r="BN21" s="11"/>
      <c r="BO21" s="9"/>
      <c r="BP21" s="10"/>
      <c r="BQ21" s="10"/>
      <c r="BR21" s="11"/>
      <c r="BS21" s="9"/>
      <c r="BT21" s="10"/>
      <c r="BU21" s="10"/>
      <c r="BV21" s="11"/>
      <c r="BW21" s="9"/>
      <c r="BX21" s="10"/>
      <c r="BY21" s="10"/>
      <c r="BZ21" s="11"/>
      <c r="CA21" s="9"/>
      <c r="CB21" s="10"/>
      <c r="CC21" s="10"/>
      <c r="CD21" s="11"/>
      <c r="CE21" s="9"/>
      <c r="CF21" s="10"/>
      <c r="CG21" s="10"/>
      <c r="CH21" s="11"/>
      <c r="CI21" s="9"/>
      <c r="CJ21" s="10"/>
      <c r="CK21" s="10"/>
      <c r="CL21" s="11"/>
      <c r="CM21" s="9"/>
      <c r="CN21" s="10"/>
      <c r="CO21" s="10"/>
      <c r="CP21" s="11"/>
      <c r="CQ21" s="9"/>
      <c r="CR21" s="10"/>
      <c r="CS21" s="10"/>
      <c r="CT21" s="11"/>
      <c r="CU21" s="9"/>
      <c r="CV21" s="10"/>
      <c r="CW21" s="10"/>
      <c r="CX21" s="11"/>
      <c r="CY21" s="9"/>
      <c r="CZ21" s="10"/>
      <c r="DA21" s="10"/>
      <c r="DB21" s="11"/>
    </row>
    <row r="22" spans="1:110" ht="9" customHeight="1" thickBot="1">
      <c r="A22" s="2"/>
      <c r="B22" s="2"/>
      <c r="C22" s="3"/>
      <c r="D22" s="4"/>
      <c r="E22" s="4"/>
      <c r="F22" s="5"/>
      <c r="G22" s="3"/>
      <c r="H22" s="4"/>
      <c r="I22" s="4"/>
      <c r="J22" s="5"/>
      <c r="K22" s="3"/>
      <c r="L22" s="4"/>
      <c r="M22" s="4"/>
      <c r="N22" s="5"/>
      <c r="O22" s="3"/>
      <c r="P22" s="4"/>
      <c r="Q22" s="4"/>
      <c r="R22" s="5"/>
      <c r="S22" s="3"/>
      <c r="T22" s="16"/>
      <c r="U22" s="4"/>
      <c r="V22" s="5"/>
      <c r="W22" s="3"/>
      <c r="X22" s="4"/>
      <c r="Y22" s="4"/>
      <c r="Z22" s="5"/>
      <c r="AA22" s="57"/>
      <c r="AB22" s="4"/>
      <c r="AC22" s="4"/>
      <c r="AD22" s="5"/>
      <c r="AE22" s="3"/>
      <c r="AF22" s="4"/>
      <c r="AG22" s="4"/>
      <c r="AH22" s="5"/>
      <c r="AI22" s="3"/>
      <c r="AJ22" s="4"/>
      <c r="AK22" s="4"/>
      <c r="AL22" s="5"/>
      <c r="AM22" s="3"/>
      <c r="AN22" s="4"/>
      <c r="AO22" s="4"/>
      <c r="AP22" s="5"/>
      <c r="AQ22" s="20"/>
      <c r="AR22" s="4"/>
      <c r="AS22" s="4"/>
      <c r="AT22" s="5"/>
      <c r="BJ22" s="2"/>
      <c r="BK22" s="3"/>
      <c r="BL22" s="4"/>
      <c r="BM22" s="4"/>
      <c r="BN22" s="5"/>
      <c r="BO22" s="3"/>
      <c r="BP22" s="4"/>
      <c r="BQ22" s="4"/>
      <c r="BR22" s="5"/>
      <c r="BS22" s="3"/>
      <c r="BT22" s="4"/>
      <c r="BU22" s="4"/>
      <c r="BV22" s="5"/>
      <c r="BW22" s="3"/>
      <c r="BX22" s="4"/>
      <c r="BY22" s="4"/>
      <c r="BZ22" s="5"/>
      <c r="CA22" s="3"/>
      <c r="CB22" s="4"/>
      <c r="CC22" s="4"/>
      <c r="CD22" s="5"/>
      <c r="CE22" s="3"/>
      <c r="CF22" s="4"/>
      <c r="CG22" s="4"/>
      <c r="CH22" s="5"/>
      <c r="CI22" s="3"/>
      <c r="CJ22" s="4"/>
      <c r="CK22" s="4"/>
      <c r="CL22" s="5"/>
      <c r="CM22" s="3"/>
      <c r="CN22" s="4"/>
      <c r="CO22" s="4"/>
      <c r="CP22" s="5"/>
      <c r="CQ22" s="3"/>
      <c r="CR22" s="4"/>
      <c r="CS22" s="4"/>
      <c r="CT22" s="5"/>
      <c r="CU22" s="3"/>
      <c r="CV22" s="4"/>
      <c r="CW22" s="4"/>
      <c r="CX22" s="5"/>
      <c r="CY22" s="3"/>
      <c r="CZ22" s="4"/>
      <c r="DA22" s="4"/>
      <c r="DB22" s="5"/>
    </row>
    <row r="23" spans="1:110" ht="9" customHeight="1" thickBot="1">
      <c r="A23" s="2"/>
      <c r="B23" s="2"/>
      <c r="C23" s="6"/>
      <c r="D23" s="2"/>
      <c r="E23" s="2"/>
      <c r="F23" s="7"/>
      <c r="G23" s="6"/>
      <c r="H23" s="2"/>
      <c r="I23" s="2"/>
      <c r="J23" s="7"/>
      <c r="K23" s="6"/>
      <c r="L23" s="2"/>
      <c r="M23" s="2"/>
      <c r="N23" s="7"/>
      <c r="O23" s="6"/>
      <c r="P23" s="2"/>
      <c r="Q23" s="2"/>
      <c r="R23" s="7"/>
      <c r="S23" s="6"/>
      <c r="T23" s="12"/>
      <c r="U23" s="2"/>
      <c r="V23" s="7"/>
      <c r="W23" s="6"/>
      <c r="X23" s="2"/>
      <c r="Y23" s="2"/>
      <c r="Z23" s="7"/>
      <c r="AA23" s="57"/>
      <c r="AB23" s="2"/>
      <c r="AC23" s="2"/>
      <c r="AD23" s="7"/>
      <c r="AE23" s="6"/>
      <c r="AF23" s="2"/>
      <c r="AG23" s="2"/>
      <c r="AH23" s="7"/>
      <c r="AI23" s="6"/>
      <c r="AJ23" s="2"/>
      <c r="AK23" s="2"/>
      <c r="AL23" s="7"/>
      <c r="AM23" s="6"/>
      <c r="AN23" s="2"/>
      <c r="AO23" s="2"/>
      <c r="AP23" s="7"/>
      <c r="AQ23" s="18"/>
      <c r="AR23" s="2"/>
      <c r="AS23" s="2"/>
      <c r="AT23" s="7"/>
      <c r="BJ23" s="2"/>
      <c r="BK23" s="6"/>
      <c r="BL23" s="2"/>
      <c r="BM23" s="2"/>
      <c r="BN23" s="7"/>
      <c r="BO23" s="6"/>
      <c r="BP23" s="2"/>
      <c r="BQ23" s="2"/>
      <c r="BR23" s="7"/>
      <c r="BS23" s="6"/>
      <c r="BT23" s="2"/>
      <c r="BU23" s="2"/>
      <c r="BV23" s="7"/>
      <c r="BW23" s="6"/>
      <c r="BX23" s="2"/>
      <c r="BY23" s="2"/>
      <c r="BZ23" s="7"/>
      <c r="CA23" s="6"/>
      <c r="CB23" s="2"/>
      <c r="CC23" s="2"/>
      <c r="CD23" s="7"/>
      <c r="CE23" s="6"/>
      <c r="CF23" s="2"/>
      <c r="CG23" s="2"/>
      <c r="CH23" s="7"/>
      <c r="CI23" s="6"/>
      <c r="CJ23" s="2"/>
      <c r="CK23" s="2"/>
      <c r="CL23" s="7"/>
      <c r="CM23" s="6"/>
      <c r="CN23" s="2"/>
      <c r="CO23" s="2"/>
      <c r="CP23" s="7"/>
      <c r="CQ23" s="6"/>
      <c r="CR23" s="2"/>
      <c r="CS23" s="2"/>
      <c r="CT23" s="7"/>
      <c r="CU23" s="6"/>
      <c r="CV23" s="2"/>
      <c r="CW23" s="2"/>
      <c r="CX23" s="7"/>
      <c r="CY23" s="6"/>
      <c r="CZ23" s="2"/>
      <c r="DA23" s="2"/>
      <c r="DB23" s="7"/>
    </row>
    <row r="24" spans="1:110" ht="9" customHeight="1" thickBot="1">
      <c r="A24" s="2"/>
      <c r="B24" s="2"/>
      <c r="C24" s="6"/>
      <c r="D24" s="2"/>
      <c r="E24" s="2"/>
      <c r="F24" s="7"/>
      <c r="G24" s="6"/>
      <c r="H24" s="2"/>
      <c r="I24" s="2"/>
      <c r="J24" s="7"/>
      <c r="K24" s="6"/>
      <c r="L24" s="2"/>
      <c r="M24" s="2"/>
      <c r="N24" s="57"/>
      <c r="O24" s="57"/>
      <c r="P24" s="2"/>
      <c r="Q24" s="2"/>
      <c r="R24" s="7"/>
      <c r="S24" s="6"/>
      <c r="T24" s="12"/>
      <c r="U24" s="2"/>
      <c r="V24" s="7"/>
      <c r="W24" s="6"/>
      <c r="X24" s="2"/>
      <c r="Y24" s="2"/>
      <c r="Z24" s="7"/>
      <c r="AA24" s="6"/>
      <c r="AB24" s="2"/>
      <c r="AC24" s="2"/>
      <c r="AD24" s="7"/>
      <c r="AE24" s="6"/>
      <c r="AF24" s="2"/>
      <c r="AG24" s="2"/>
      <c r="AH24" s="7"/>
      <c r="AI24" s="6"/>
      <c r="AJ24" s="2"/>
      <c r="AK24" s="2"/>
      <c r="AL24" s="7"/>
      <c r="AM24" s="6"/>
      <c r="AN24" s="2"/>
      <c r="AO24" s="2"/>
      <c r="AP24" s="7"/>
      <c r="AQ24" s="18"/>
      <c r="AR24" s="2"/>
      <c r="AS24" s="2"/>
      <c r="AT24" s="7"/>
      <c r="BJ24" s="2"/>
      <c r="BK24" s="6"/>
      <c r="BL24" s="2"/>
      <c r="BM24" s="2"/>
      <c r="BN24" s="7"/>
      <c r="BO24" s="6"/>
      <c r="BP24" s="2"/>
      <c r="BQ24" s="2"/>
      <c r="BR24" s="7"/>
      <c r="BS24" s="6"/>
      <c r="BT24" s="2"/>
      <c r="BU24" s="2"/>
      <c r="BV24" s="7"/>
      <c r="BW24" s="6"/>
      <c r="BX24" s="2"/>
      <c r="BY24" s="2"/>
      <c r="BZ24" s="7"/>
      <c r="CA24" s="6"/>
      <c r="CB24" s="2"/>
      <c r="CC24" s="2"/>
      <c r="CD24" s="7"/>
      <c r="CE24" s="6"/>
      <c r="CF24" s="2"/>
      <c r="CG24" s="2"/>
      <c r="CH24" s="7"/>
      <c r="CI24" s="6"/>
      <c r="CJ24" s="2"/>
      <c r="CK24" s="2"/>
      <c r="CL24" s="7"/>
      <c r="CM24" s="6"/>
      <c r="CN24" s="2"/>
      <c r="CO24" s="2"/>
      <c r="CP24" s="7"/>
      <c r="CQ24" s="6"/>
      <c r="CR24" s="2"/>
      <c r="CS24" s="2"/>
      <c r="CT24" s="7"/>
      <c r="CU24" s="6"/>
      <c r="CV24" s="2"/>
      <c r="CW24" s="2"/>
      <c r="CX24" s="7"/>
      <c r="CY24" s="6"/>
      <c r="CZ24" s="2"/>
      <c r="DA24" s="2"/>
      <c r="DB24" s="7"/>
    </row>
    <row r="25" spans="1:110" ht="9" customHeight="1">
      <c r="A25" s="2"/>
      <c r="B25" s="2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4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19"/>
      <c r="AR25" s="10"/>
      <c r="AS25" s="10"/>
      <c r="AT25" s="11"/>
      <c r="BJ25" s="2"/>
      <c r="BK25" s="9"/>
      <c r="BL25" s="10"/>
      <c r="BM25" s="10"/>
      <c r="BN25" s="11"/>
      <c r="BO25" s="9"/>
      <c r="BP25" s="10"/>
      <c r="BQ25" s="10"/>
      <c r="BR25" s="11"/>
      <c r="BS25" s="9"/>
      <c r="BT25" s="10"/>
      <c r="BU25" s="10"/>
      <c r="BV25" s="11"/>
      <c r="BW25" s="9"/>
      <c r="BX25" s="10"/>
      <c r="BY25" s="10"/>
      <c r="BZ25" s="11"/>
      <c r="CA25" s="9"/>
      <c r="CB25" s="10"/>
      <c r="CC25" s="10"/>
      <c r="CD25" s="11"/>
      <c r="CE25" s="9"/>
      <c r="CF25" s="10"/>
      <c r="CG25" s="10"/>
      <c r="CH25" s="11"/>
      <c r="CI25" s="9"/>
      <c r="CJ25" s="10"/>
      <c r="CK25" s="10"/>
      <c r="CL25" s="11"/>
      <c r="CM25" s="9"/>
      <c r="CN25" s="10"/>
      <c r="CO25" s="10"/>
      <c r="CP25" s="11"/>
      <c r="CQ25" s="9"/>
      <c r="CR25" s="10"/>
      <c r="CS25" s="10"/>
      <c r="CT25" s="11"/>
      <c r="CU25" s="9"/>
      <c r="CV25" s="10"/>
      <c r="CW25" s="10"/>
      <c r="CX25" s="11"/>
      <c r="CY25" s="9"/>
      <c r="CZ25" s="10"/>
      <c r="DA25" s="10"/>
      <c r="DB25" s="11"/>
    </row>
    <row r="26" spans="1:110" ht="9" customHeight="1">
      <c r="C26" s="3"/>
      <c r="D26" s="4"/>
      <c r="E26" s="4"/>
      <c r="F26" s="5"/>
      <c r="G26" s="3"/>
      <c r="H26" s="4"/>
      <c r="I26" s="4"/>
      <c r="J26" s="5"/>
      <c r="K26" s="3"/>
      <c r="L26" s="4"/>
      <c r="M26" s="4"/>
      <c r="N26" s="5"/>
      <c r="O26" s="3"/>
      <c r="P26" s="16"/>
      <c r="Q26" s="16"/>
      <c r="R26" s="17"/>
      <c r="S26" s="20"/>
      <c r="T26" s="16"/>
      <c r="U26" s="16"/>
      <c r="V26" s="17"/>
      <c r="W26" s="20"/>
      <c r="X26" s="16"/>
      <c r="Y26" s="4"/>
      <c r="Z26" s="5"/>
      <c r="AA26" s="3"/>
      <c r="AB26" s="4"/>
      <c r="AC26" s="4"/>
      <c r="AD26" s="5"/>
      <c r="AE26" s="3"/>
      <c r="AF26" s="4"/>
      <c r="AG26" s="4"/>
      <c r="AH26" s="5"/>
      <c r="AI26" s="3"/>
      <c r="AJ26" s="4"/>
      <c r="AK26" s="4"/>
      <c r="AL26" s="5"/>
      <c r="AM26" s="3"/>
      <c r="AN26" s="4"/>
      <c r="AO26" s="4"/>
      <c r="AP26" s="5"/>
      <c r="AQ26" s="20"/>
      <c r="AR26" s="4"/>
      <c r="AS26" s="4"/>
      <c r="AT26" s="5"/>
      <c r="AU26" s="3"/>
      <c r="AV26" s="4"/>
      <c r="AW26" s="4"/>
      <c r="AX26" s="5"/>
      <c r="BK26" s="3"/>
      <c r="BL26" s="4"/>
      <c r="BM26" s="4"/>
      <c r="BN26" s="5"/>
      <c r="BO26" s="3"/>
      <c r="BP26" s="4"/>
      <c r="BQ26" s="4"/>
      <c r="BR26" s="5"/>
      <c r="BS26" s="3"/>
      <c r="BT26" s="4"/>
      <c r="BU26" s="4"/>
      <c r="BV26" s="5"/>
      <c r="BW26" s="3"/>
      <c r="BX26" s="4"/>
      <c r="BY26" s="4"/>
      <c r="BZ26" s="5"/>
      <c r="CA26" s="3"/>
      <c r="CB26" s="4"/>
      <c r="CC26" s="4"/>
      <c r="CD26" s="5"/>
      <c r="CE26" s="3"/>
      <c r="CF26" s="4"/>
      <c r="CG26" s="4"/>
      <c r="CH26" s="5"/>
      <c r="CI26" s="3"/>
      <c r="CJ26" s="4"/>
      <c r="CK26" s="4"/>
      <c r="CL26" s="5"/>
      <c r="CM26" s="3"/>
      <c r="CN26" s="4"/>
      <c r="CO26" s="4"/>
      <c r="CP26" s="5"/>
      <c r="CQ26" s="3"/>
      <c r="CR26" s="4"/>
      <c r="CS26" s="4"/>
      <c r="CT26" s="5"/>
      <c r="CU26" s="3"/>
      <c r="CV26" s="4"/>
      <c r="CW26" s="4"/>
      <c r="CX26" s="5"/>
      <c r="CY26" s="3"/>
      <c r="CZ26" s="4"/>
      <c r="DA26" s="4"/>
      <c r="DB26" s="5"/>
      <c r="DC26" s="3"/>
      <c r="DD26" s="4"/>
      <c r="DE26" s="4"/>
      <c r="DF26" s="5"/>
    </row>
    <row r="27" spans="1:110" ht="9" customHeight="1" thickBot="1">
      <c r="C27" s="6"/>
      <c r="D27" s="2"/>
      <c r="E27" s="2"/>
      <c r="F27" s="7"/>
      <c r="G27" s="6"/>
      <c r="H27" s="2"/>
      <c r="I27" s="2"/>
      <c r="J27" s="7"/>
      <c r="K27" s="6"/>
      <c r="L27" s="2"/>
      <c r="M27" s="2"/>
      <c r="N27" s="7"/>
      <c r="O27" s="6"/>
      <c r="P27" s="12"/>
      <c r="Q27" s="2"/>
      <c r="R27" s="7"/>
      <c r="S27" s="6"/>
      <c r="T27" s="2"/>
      <c r="U27" s="2"/>
      <c r="V27" s="7"/>
      <c r="W27" s="18"/>
      <c r="X27" s="2"/>
      <c r="Y27" s="2"/>
      <c r="Z27" s="7"/>
      <c r="AA27" s="6"/>
      <c r="AB27" s="2"/>
      <c r="AC27" s="2"/>
      <c r="AD27" s="7"/>
      <c r="AE27" s="6"/>
      <c r="AF27" s="2"/>
      <c r="AG27" s="2"/>
      <c r="AH27" s="7"/>
      <c r="AI27" s="6"/>
      <c r="AJ27" s="2"/>
      <c r="AK27" s="2"/>
      <c r="AL27" s="7"/>
      <c r="AM27" s="6"/>
      <c r="AN27" s="2"/>
      <c r="AO27" s="2"/>
      <c r="AP27" s="7"/>
      <c r="AQ27" s="18"/>
      <c r="AR27" s="2"/>
      <c r="AS27" s="2"/>
      <c r="AT27" s="7"/>
      <c r="AU27" s="6"/>
      <c r="AV27" s="2"/>
      <c r="AW27" s="2"/>
      <c r="AX27" s="7"/>
      <c r="BK27" s="6"/>
      <c r="BL27" s="2"/>
      <c r="BM27" s="2"/>
      <c r="BN27" s="7"/>
      <c r="BO27" s="6"/>
      <c r="BP27" s="2"/>
      <c r="BQ27" s="2"/>
      <c r="BR27" s="7"/>
      <c r="BS27" s="6"/>
      <c r="BT27" s="2"/>
      <c r="BU27" s="2"/>
      <c r="BV27" s="7"/>
      <c r="BW27" s="6"/>
      <c r="BX27" s="2"/>
      <c r="BY27" s="2"/>
      <c r="BZ27" s="7"/>
      <c r="CA27" s="6"/>
      <c r="CB27" s="2"/>
      <c r="CC27" s="2"/>
      <c r="CD27" s="7"/>
      <c r="CE27" s="6"/>
      <c r="CF27" s="2"/>
      <c r="CG27" s="2"/>
      <c r="CH27" s="7"/>
      <c r="CI27" s="6"/>
      <c r="CJ27" s="2"/>
      <c r="CK27" s="2"/>
      <c r="CL27" s="7"/>
      <c r="CM27" s="6"/>
      <c r="CN27" s="2"/>
      <c r="CO27" s="2"/>
      <c r="CP27" s="7"/>
      <c r="CQ27" s="6"/>
      <c r="CR27" s="2"/>
      <c r="CS27" s="2"/>
      <c r="CT27" s="7"/>
      <c r="CU27" s="6"/>
      <c r="CV27" s="2"/>
      <c r="CW27" s="2"/>
      <c r="CX27" s="7"/>
      <c r="CY27" s="6"/>
      <c r="CZ27" s="2"/>
      <c r="DA27" s="2"/>
      <c r="DB27" s="7"/>
      <c r="DC27" s="6"/>
      <c r="DD27" s="2"/>
      <c r="DE27" s="2"/>
      <c r="DF27" s="7"/>
    </row>
    <row r="28" spans="1:110" ht="9" customHeight="1" thickBot="1">
      <c r="C28" s="6"/>
      <c r="D28" s="2"/>
      <c r="E28" s="2"/>
      <c r="F28" s="7"/>
      <c r="G28" s="6"/>
      <c r="H28" s="2"/>
      <c r="I28" s="2"/>
      <c r="J28" s="7"/>
      <c r="K28" s="6"/>
      <c r="L28" s="2"/>
      <c r="M28" s="2"/>
      <c r="N28" s="7"/>
      <c r="O28" s="6"/>
      <c r="P28" s="12"/>
      <c r="Q28" s="2"/>
      <c r="R28" s="7"/>
      <c r="S28" s="6"/>
      <c r="T28" s="2"/>
      <c r="U28" s="2"/>
      <c r="V28" s="7"/>
      <c r="W28" s="18"/>
      <c r="X28" s="2"/>
      <c r="Y28" s="2"/>
      <c r="Z28" s="7"/>
      <c r="AA28" s="6"/>
      <c r="AB28" s="2"/>
      <c r="AC28" s="2"/>
      <c r="AD28" s="7"/>
      <c r="AE28" s="6"/>
      <c r="AF28" s="2"/>
      <c r="AG28" s="2"/>
      <c r="AH28" s="7"/>
      <c r="AI28" s="6"/>
      <c r="AJ28" s="2"/>
      <c r="AK28" s="2"/>
      <c r="AL28" s="7"/>
      <c r="AM28" s="6"/>
      <c r="AN28" s="2"/>
      <c r="AO28" s="2"/>
      <c r="AP28" s="7"/>
      <c r="AQ28" s="18"/>
      <c r="AR28" s="57"/>
      <c r="AS28" s="57"/>
      <c r="AT28" s="7"/>
      <c r="AU28" s="6"/>
      <c r="AV28" s="2"/>
      <c r="AW28" s="2"/>
      <c r="AX28" s="7"/>
      <c r="BK28" s="6"/>
      <c r="BL28" s="2"/>
      <c r="BM28" s="2"/>
      <c r="BN28" s="7"/>
      <c r="BO28" s="6"/>
      <c r="BP28" s="2"/>
      <c r="BQ28" s="2"/>
      <c r="BR28" s="7"/>
      <c r="BS28" s="6"/>
      <c r="BT28" s="2"/>
      <c r="BU28" s="2"/>
      <c r="BV28" s="7"/>
      <c r="BW28" s="6"/>
      <c r="BX28" s="2"/>
      <c r="BY28" s="2"/>
      <c r="BZ28" s="7"/>
      <c r="CA28" s="6"/>
      <c r="CB28" s="2"/>
      <c r="CC28" s="2"/>
      <c r="CD28" s="7"/>
      <c r="CE28" s="6"/>
      <c r="CF28" s="2"/>
      <c r="CG28" s="2"/>
      <c r="CH28" s="7"/>
      <c r="CI28" s="6"/>
      <c r="CJ28" s="2"/>
      <c r="CK28" s="2"/>
      <c r="CL28" s="7"/>
      <c r="CM28" s="6"/>
      <c r="CN28" s="2"/>
      <c r="CO28" s="2"/>
      <c r="CP28" s="7"/>
      <c r="CQ28" s="6"/>
      <c r="CR28" s="2"/>
      <c r="CS28" s="2"/>
      <c r="CT28" s="7"/>
      <c r="CU28" s="6"/>
      <c r="CV28" s="2"/>
      <c r="CW28" s="2"/>
      <c r="CX28" s="7"/>
      <c r="CY28" s="6"/>
      <c r="CZ28" s="2"/>
      <c r="DA28" s="2"/>
      <c r="DB28" s="7"/>
      <c r="DC28" s="6"/>
      <c r="DD28" s="2"/>
      <c r="DE28" s="2"/>
      <c r="DF28" s="7"/>
    </row>
    <row r="29" spans="1:110" ht="9" customHeight="1"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4"/>
      <c r="Q29" s="10"/>
      <c r="R29" s="11"/>
      <c r="S29" s="9"/>
      <c r="T29" s="10"/>
      <c r="U29" s="10"/>
      <c r="V29" s="11"/>
      <c r="W29" s="19"/>
      <c r="X29" s="14"/>
      <c r="Y29" s="14"/>
      <c r="Z29" s="15"/>
      <c r="AA29" s="19"/>
      <c r="AB29" s="14"/>
      <c r="AC29" s="14"/>
      <c r="AD29" s="15"/>
      <c r="AE29" s="19"/>
      <c r="AF29" s="14"/>
      <c r="AG29" s="14"/>
      <c r="AH29" s="15"/>
      <c r="AI29" s="19"/>
      <c r="AJ29" s="14"/>
      <c r="AK29" s="14"/>
      <c r="AL29" s="15"/>
      <c r="AM29" s="19"/>
      <c r="AN29" s="14"/>
      <c r="AO29" s="14"/>
      <c r="AP29" s="15"/>
      <c r="AQ29" s="19"/>
      <c r="AR29" s="14"/>
      <c r="AS29" s="14"/>
      <c r="AT29" s="11"/>
      <c r="AU29" s="9"/>
      <c r="AV29" s="10"/>
      <c r="AW29" s="10"/>
      <c r="AX29" s="11"/>
      <c r="BK29" s="9"/>
      <c r="BL29" s="10"/>
      <c r="BM29" s="10"/>
      <c r="BN29" s="11"/>
      <c r="BO29" s="9"/>
      <c r="BP29" s="10"/>
      <c r="BQ29" s="10"/>
      <c r="BR29" s="11"/>
      <c r="BS29" s="9"/>
      <c r="BT29" s="10"/>
      <c r="BU29" s="10"/>
      <c r="BV29" s="11"/>
      <c r="BW29" s="9"/>
      <c r="BX29" s="10"/>
      <c r="BY29" s="10"/>
      <c r="BZ29" s="11"/>
      <c r="CA29" s="9"/>
      <c r="CB29" s="10"/>
      <c r="CC29" s="10"/>
      <c r="CD29" s="11"/>
      <c r="CE29" s="9"/>
      <c r="CF29" s="10"/>
      <c r="CG29" s="10"/>
      <c r="CH29" s="11"/>
      <c r="CI29" s="9"/>
      <c r="CJ29" s="10"/>
      <c r="CK29" s="10"/>
      <c r="CL29" s="11"/>
      <c r="CM29" s="9"/>
      <c r="CN29" s="10"/>
      <c r="CO29" s="10"/>
      <c r="CP29" s="11"/>
      <c r="CQ29" s="9"/>
      <c r="CR29" s="10"/>
      <c r="CS29" s="10"/>
      <c r="CT29" s="11"/>
      <c r="CU29" s="9"/>
      <c r="CV29" s="10"/>
      <c r="CW29" s="10"/>
      <c r="CX29" s="11"/>
      <c r="CY29" s="9"/>
      <c r="CZ29" s="10"/>
      <c r="DA29" s="10"/>
      <c r="DB29" s="11"/>
      <c r="DC29" s="9"/>
      <c r="DD29" s="10"/>
      <c r="DE29" s="10"/>
      <c r="DF29" s="11"/>
    </row>
    <row r="30" spans="1:110" ht="9" customHeight="1">
      <c r="A30" s="2"/>
      <c r="B30" s="2"/>
      <c r="C30" s="3"/>
      <c r="D30" s="4"/>
      <c r="E30" s="4"/>
      <c r="F30" s="5"/>
      <c r="G30" s="3"/>
      <c r="H30" s="4"/>
      <c r="I30" s="4"/>
      <c r="J30" s="5"/>
      <c r="K30" s="3"/>
      <c r="L30" s="4"/>
      <c r="M30" s="4"/>
      <c r="N30" s="5"/>
      <c r="O30" s="3"/>
      <c r="P30" s="16"/>
      <c r="Q30" s="4"/>
      <c r="R30" s="5"/>
      <c r="S30" s="3"/>
      <c r="T30" s="4"/>
      <c r="U30" s="4"/>
      <c r="V30" s="5"/>
      <c r="W30" s="20"/>
      <c r="X30" s="4"/>
      <c r="Y30" s="4"/>
      <c r="Z30" s="5"/>
      <c r="AA30" s="3"/>
      <c r="AB30" s="4"/>
      <c r="AC30" s="4"/>
      <c r="AD30" s="5"/>
      <c r="AE30" s="3"/>
      <c r="AF30" s="4"/>
      <c r="AG30" s="4"/>
      <c r="AH30" s="5"/>
      <c r="AI30" s="20"/>
      <c r="AJ30" s="4"/>
      <c r="AK30" s="4"/>
      <c r="AL30" s="5"/>
      <c r="AM30" s="3"/>
      <c r="AN30" s="4"/>
      <c r="AO30" s="4"/>
      <c r="AP30" s="5"/>
      <c r="AQ30" s="3"/>
      <c r="AR30" s="4"/>
      <c r="AS30" s="4"/>
      <c r="AT30" s="5"/>
      <c r="AU30" s="3"/>
      <c r="AV30" s="4"/>
      <c r="AW30" s="4"/>
      <c r="AX30" s="5"/>
      <c r="BJ30" s="2"/>
      <c r="BK30" s="3"/>
      <c r="BL30" s="4"/>
      <c r="BM30" s="4"/>
      <c r="BN30" s="5"/>
      <c r="BO30" s="3"/>
      <c r="BP30" s="4"/>
      <c r="BQ30" s="4"/>
      <c r="BR30" s="5"/>
      <c r="BS30" s="3"/>
      <c r="BT30" s="4"/>
      <c r="BU30" s="4"/>
      <c r="BV30" s="5"/>
      <c r="BW30" s="3"/>
      <c r="BX30" s="4"/>
      <c r="BY30" s="4"/>
      <c r="BZ30" s="5"/>
      <c r="CA30" s="3"/>
      <c r="CB30" s="4"/>
      <c r="CC30" s="4"/>
      <c r="CD30" s="5"/>
      <c r="CE30" s="3"/>
      <c r="CF30" s="4"/>
      <c r="CG30" s="4"/>
      <c r="CH30" s="5"/>
      <c r="CI30" s="3"/>
      <c r="CJ30" s="4"/>
      <c r="CK30" s="4"/>
      <c r="CL30" s="5"/>
      <c r="CM30" s="3"/>
      <c r="CN30" s="4"/>
      <c r="CO30" s="4"/>
      <c r="CP30" s="5"/>
      <c r="CQ30" s="3"/>
      <c r="CR30" s="4"/>
      <c r="CS30" s="4"/>
      <c r="CT30" s="5"/>
      <c r="CU30" s="3"/>
      <c r="CV30" s="4"/>
      <c r="CW30" s="4"/>
      <c r="CX30" s="5"/>
      <c r="CY30" s="3"/>
      <c r="CZ30" s="4"/>
      <c r="DA30" s="4"/>
      <c r="DB30" s="5"/>
      <c r="DC30" s="3"/>
      <c r="DD30" s="4"/>
      <c r="DE30" s="4"/>
      <c r="DF30" s="5"/>
    </row>
    <row r="31" spans="1:110" ht="9" customHeight="1">
      <c r="A31" s="2"/>
      <c r="B31" s="2"/>
      <c r="C31" s="6"/>
      <c r="D31" s="2"/>
      <c r="E31" s="2"/>
      <c r="F31" s="7"/>
      <c r="G31" s="6"/>
      <c r="H31" s="2"/>
      <c r="I31" s="2"/>
      <c r="J31" s="7"/>
      <c r="K31" s="6"/>
      <c r="L31" s="2"/>
      <c r="M31" s="2"/>
      <c r="N31" s="7"/>
      <c r="O31" s="6"/>
      <c r="P31" s="12"/>
      <c r="Q31" s="2"/>
      <c r="R31" s="7"/>
      <c r="S31" s="6"/>
      <c r="T31" s="2"/>
      <c r="U31" s="2"/>
      <c r="V31" s="7"/>
      <c r="W31" s="18"/>
      <c r="X31" s="2"/>
      <c r="Y31" s="2"/>
      <c r="Z31" s="7"/>
      <c r="AA31" s="6"/>
      <c r="AB31" s="2"/>
      <c r="AC31" s="2"/>
      <c r="AD31" s="7"/>
      <c r="AE31" s="6"/>
      <c r="AF31" s="2"/>
      <c r="AG31" s="2"/>
      <c r="AH31" s="7"/>
      <c r="AI31" s="18"/>
      <c r="AJ31" s="2"/>
      <c r="AK31" s="2"/>
      <c r="AL31" s="7"/>
      <c r="AM31" s="6"/>
      <c r="AN31" s="2"/>
      <c r="AO31" s="2"/>
      <c r="AP31" s="7"/>
      <c r="AQ31" s="6"/>
      <c r="AR31" s="2"/>
      <c r="AS31" s="2"/>
      <c r="AT31" s="7"/>
      <c r="AU31" s="6"/>
      <c r="AV31" s="2"/>
      <c r="AW31" s="2"/>
      <c r="AX31" s="7"/>
      <c r="BJ31" s="2"/>
      <c r="BK31" s="6"/>
      <c r="BL31" s="2"/>
      <c r="BM31" s="2"/>
      <c r="BN31" s="7"/>
      <c r="BO31" s="6"/>
      <c r="BP31" s="2"/>
      <c r="BQ31" s="2"/>
      <c r="BR31" s="7"/>
      <c r="BS31" s="6"/>
      <c r="BT31" s="2"/>
      <c r="BU31" s="2"/>
      <c r="BV31" s="7"/>
      <c r="BW31" s="6"/>
      <c r="BX31" s="2"/>
      <c r="BY31" s="2"/>
      <c r="BZ31" s="7"/>
      <c r="CA31" s="6"/>
      <c r="CB31" s="2"/>
      <c r="CC31" s="2"/>
      <c r="CD31" s="7"/>
      <c r="CE31" s="6"/>
      <c r="CF31" s="2"/>
      <c r="CG31" s="2"/>
      <c r="CH31" s="7"/>
      <c r="CI31" s="6"/>
      <c r="CJ31" s="2"/>
      <c r="CK31" s="2"/>
      <c r="CL31" s="7"/>
      <c r="CM31" s="6"/>
      <c r="CN31" s="2"/>
      <c r="CO31" s="2"/>
      <c r="CP31" s="7"/>
      <c r="CQ31" s="6"/>
      <c r="CR31" s="2"/>
      <c r="CS31" s="2"/>
      <c r="CT31" s="7"/>
      <c r="CU31" s="6"/>
      <c r="CV31" s="2"/>
      <c r="CW31" s="2"/>
      <c r="CX31" s="7"/>
      <c r="CY31" s="6"/>
      <c r="CZ31" s="2"/>
      <c r="DA31" s="2"/>
      <c r="DB31" s="7"/>
      <c r="DC31" s="6"/>
      <c r="DD31" s="2"/>
      <c r="DE31" s="2"/>
      <c r="DF31" s="7"/>
    </row>
    <row r="32" spans="1:110" ht="9" customHeight="1">
      <c r="A32" s="2"/>
      <c r="B32" s="2"/>
      <c r="C32" s="6"/>
      <c r="D32" s="2"/>
      <c r="E32" s="2"/>
      <c r="F32" s="7"/>
      <c r="G32" s="6"/>
      <c r="H32" s="2"/>
      <c r="I32" s="2"/>
      <c r="J32" s="7"/>
      <c r="K32" s="6"/>
      <c r="L32" s="2"/>
      <c r="M32" s="2"/>
      <c r="N32" s="7"/>
      <c r="O32" s="6"/>
      <c r="P32" s="12"/>
      <c r="Q32" s="2"/>
      <c r="R32" s="7"/>
      <c r="S32" s="6"/>
      <c r="T32" s="2"/>
      <c r="U32" s="2"/>
      <c r="V32" s="7"/>
      <c r="W32" s="18"/>
      <c r="X32" s="2"/>
      <c r="Y32" s="2"/>
      <c r="Z32" s="7"/>
      <c r="AA32" s="6"/>
      <c r="AB32" s="2"/>
      <c r="AC32" s="2"/>
      <c r="AD32" s="7"/>
      <c r="AE32" s="6"/>
      <c r="AF32" s="2"/>
      <c r="AG32" s="2"/>
      <c r="AH32" s="7"/>
      <c r="AI32" s="6"/>
      <c r="AJ32" s="2"/>
      <c r="AK32" s="2"/>
      <c r="AL32" s="7"/>
      <c r="AM32" s="6"/>
      <c r="AN32" s="2"/>
      <c r="AO32" s="2"/>
      <c r="AP32" s="7"/>
      <c r="AQ32" s="6"/>
      <c r="AR32" s="2"/>
      <c r="AS32" s="2"/>
      <c r="AT32" s="7"/>
      <c r="AU32" s="6"/>
      <c r="AV32" s="2"/>
      <c r="AW32" s="2"/>
      <c r="AX32" s="7"/>
      <c r="BJ32" s="2"/>
      <c r="BK32" s="6"/>
      <c r="BL32" s="2"/>
      <c r="BM32" s="2"/>
      <c r="BN32" s="7"/>
      <c r="BO32" s="6"/>
      <c r="BP32" s="2"/>
      <c r="BQ32" s="2"/>
      <c r="BR32" s="7"/>
      <c r="BS32" s="6"/>
      <c r="BT32" s="2"/>
      <c r="BU32" s="2"/>
      <c r="BV32" s="7"/>
      <c r="BW32" s="6"/>
      <c r="BX32" s="2"/>
      <c r="BY32" s="2"/>
      <c r="BZ32" s="7"/>
      <c r="CA32" s="6"/>
      <c r="CB32" s="2"/>
      <c r="CC32" s="2"/>
      <c r="CD32" s="7"/>
      <c r="CE32" s="6"/>
      <c r="CF32" s="2"/>
      <c r="CG32" s="2"/>
      <c r="CH32" s="7"/>
      <c r="CI32" s="6"/>
      <c r="CJ32" s="2"/>
      <c r="CK32" s="2"/>
      <c r="CL32" s="7"/>
      <c r="CM32" s="6"/>
      <c r="CN32" s="2"/>
      <c r="CO32" s="2"/>
      <c r="CP32" s="7"/>
      <c r="CQ32" s="6"/>
      <c r="CR32" s="2"/>
      <c r="CS32" s="2"/>
      <c r="CT32" s="7"/>
      <c r="CU32" s="6"/>
      <c r="CV32" s="2"/>
      <c r="CW32" s="2"/>
      <c r="CX32" s="7"/>
      <c r="CY32" s="6"/>
      <c r="CZ32" s="2"/>
      <c r="DA32" s="2"/>
      <c r="DB32" s="7"/>
      <c r="DC32" s="6"/>
      <c r="DD32" s="2"/>
      <c r="DE32" s="2"/>
      <c r="DF32" s="7"/>
    </row>
    <row r="33" spans="1:110" ht="9" customHeight="1">
      <c r="A33" s="2"/>
      <c r="B33" s="2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4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1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9"/>
      <c r="AV33" s="10"/>
      <c r="AW33" s="10"/>
      <c r="AX33" s="11"/>
      <c r="BJ33" s="2"/>
      <c r="BK33" s="9"/>
      <c r="BL33" s="10"/>
      <c r="BM33" s="10"/>
      <c r="BN33" s="11"/>
      <c r="BO33" s="9"/>
      <c r="BP33" s="10"/>
      <c r="BQ33" s="10"/>
      <c r="BR33" s="11"/>
      <c r="BS33" s="9"/>
      <c r="BT33" s="10"/>
      <c r="BU33" s="10"/>
      <c r="BV33" s="11"/>
      <c r="BW33" s="9"/>
      <c r="BX33" s="10"/>
      <c r="BY33" s="10"/>
      <c r="BZ33" s="11"/>
      <c r="CA33" s="9"/>
      <c r="CB33" s="10"/>
      <c r="CC33" s="10"/>
      <c r="CD33" s="11"/>
      <c r="CE33" s="9"/>
      <c r="CF33" s="10"/>
      <c r="CG33" s="10"/>
      <c r="CH33" s="11"/>
      <c r="CI33" s="9"/>
      <c r="CJ33" s="10"/>
      <c r="CK33" s="10"/>
      <c r="CL33" s="11"/>
      <c r="CM33" s="9"/>
      <c r="CN33" s="10"/>
      <c r="CO33" s="10"/>
      <c r="CP33" s="11"/>
      <c r="CQ33" s="9"/>
      <c r="CR33" s="10"/>
      <c r="CS33" s="10"/>
      <c r="CT33" s="11"/>
      <c r="CU33" s="9"/>
      <c r="CV33" s="10"/>
      <c r="CW33" s="10"/>
      <c r="CX33" s="11"/>
      <c r="CY33" s="9"/>
      <c r="CZ33" s="10"/>
      <c r="DA33" s="10"/>
      <c r="DB33" s="11"/>
      <c r="DC33" s="9"/>
      <c r="DD33" s="10"/>
      <c r="DE33" s="10"/>
      <c r="DF33" s="11"/>
    </row>
    <row r="34" spans="1:110" ht="9" customHeight="1" thickBot="1">
      <c r="A34" s="2"/>
      <c r="B34" s="2"/>
      <c r="C34" s="3"/>
      <c r="D34" s="4"/>
      <c r="E34" s="4"/>
      <c r="F34" s="5"/>
      <c r="G34" s="3"/>
      <c r="H34" s="4"/>
      <c r="I34" s="4"/>
      <c r="J34" s="5"/>
      <c r="K34" s="3"/>
      <c r="L34" s="4"/>
      <c r="M34" s="4"/>
      <c r="N34" s="5"/>
      <c r="O34" s="3"/>
      <c r="P34" s="16"/>
      <c r="Q34" s="4"/>
      <c r="R34" s="5"/>
      <c r="S34" s="3"/>
      <c r="T34" s="4"/>
      <c r="U34" s="4"/>
      <c r="V34" s="5"/>
      <c r="W34" s="3"/>
      <c r="X34" s="4"/>
      <c r="Y34" s="4"/>
      <c r="Z34" s="5"/>
      <c r="AA34" s="3"/>
      <c r="AB34" s="4"/>
      <c r="AC34" s="4"/>
      <c r="AD34" s="5"/>
      <c r="AE34" s="3"/>
      <c r="AF34" s="4"/>
      <c r="AG34" s="4"/>
      <c r="AH34" s="5"/>
      <c r="AI34" s="3"/>
      <c r="AJ34" s="4"/>
      <c r="AK34" s="4"/>
      <c r="AL34" s="5"/>
      <c r="AM34" s="3"/>
      <c r="AN34" s="4"/>
      <c r="AO34" s="4"/>
      <c r="AP34" s="5"/>
      <c r="AQ34" s="3"/>
      <c r="AR34" s="4"/>
      <c r="AS34" s="4"/>
      <c r="AT34" s="5"/>
      <c r="AU34" s="3"/>
      <c r="AV34" s="4"/>
      <c r="AW34" s="4"/>
      <c r="AX34" s="5"/>
      <c r="BJ34" s="2"/>
      <c r="BK34" s="3"/>
      <c r="BL34" s="4"/>
      <c r="BM34" s="4"/>
      <c r="BN34" s="5"/>
      <c r="BO34" s="3"/>
      <c r="BP34" s="4"/>
      <c r="BQ34" s="4"/>
      <c r="BR34" s="5"/>
      <c r="BS34" s="3"/>
      <c r="BT34" s="4"/>
      <c r="BU34" s="4"/>
      <c r="BV34" s="5"/>
      <c r="BW34" s="3"/>
      <c r="BX34" s="4"/>
      <c r="BY34" s="4"/>
      <c r="BZ34" s="5"/>
      <c r="CA34" s="3"/>
      <c r="CB34" s="4"/>
      <c r="CC34" s="4"/>
      <c r="CD34" s="5"/>
      <c r="CE34" s="3"/>
      <c r="CF34" s="4"/>
      <c r="CG34" s="4"/>
      <c r="CH34" s="5"/>
      <c r="CI34" s="3"/>
      <c r="CJ34" s="4"/>
      <c r="CK34" s="4"/>
      <c r="CL34" s="5"/>
      <c r="CM34" s="3"/>
      <c r="CN34" s="4"/>
      <c r="CO34" s="4"/>
      <c r="CP34" s="5"/>
      <c r="CQ34" s="3"/>
      <c r="CR34" s="4"/>
      <c r="CS34" s="4"/>
      <c r="CT34" s="5"/>
      <c r="CU34" s="3"/>
      <c r="CV34" s="4"/>
      <c r="CW34" s="4"/>
      <c r="CX34" s="5"/>
      <c r="CY34" s="3"/>
      <c r="CZ34" s="4"/>
      <c r="DA34" s="4"/>
      <c r="DB34" s="5"/>
      <c r="DC34" s="3"/>
      <c r="DD34" s="4"/>
      <c r="DE34" s="4"/>
      <c r="DF34" s="5"/>
    </row>
    <row r="35" spans="1:110" ht="9" customHeight="1" thickBot="1">
      <c r="A35" s="2"/>
      <c r="B35" s="2"/>
      <c r="C35" s="6"/>
      <c r="D35" s="2"/>
      <c r="E35" s="2"/>
      <c r="F35" s="7"/>
      <c r="G35" s="6"/>
      <c r="H35" s="2"/>
      <c r="I35" s="2"/>
      <c r="J35" s="7"/>
      <c r="K35" s="6"/>
      <c r="L35" s="2"/>
      <c r="M35" s="2"/>
      <c r="N35" s="57"/>
      <c r="O35" s="6"/>
      <c r="P35" s="2"/>
      <c r="Q35" s="2"/>
      <c r="R35" s="7"/>
      <c r="S35" s="6"/>
      <c r="T35" s="2"/>
      <c r="U35" s="2"/>
      <c r="V35" s="7"/>
      <c r="W35" s="6"/>
      <c r="X35" s="2"/>
      <c r="Y35" s="2"/>
      <c r="Z35" s="7"/>
      <c r="AA35" s="6"/>
      <c r="AB35" s="2"/>
      <c r="AC35" s="2"/>
      <c r="AD35" s="7"/>
      <c r="AE35" s="6"/>
      <c r="AF35" s="2"/>
      <c r="AG35" s="2"/>
      <c r="AH35" s="7"/>
      <c r="AI35" s="6"/>
      <c r="AJ35" s="2"/>
      <c r="AK35" s="2"/>
      <c r="AL35" s="7"/>
      <c r="AM35" s="6"/>
      <c r="AN35" s="2"/>
      <c r="AO35" s="2"/>
      <c r="AP35" s="7"/>
      <c r="AQ35" s="6"/>
      <c r="AR35" s="2"/>
      <c r="AS35" s="2"/>
      <c r="AT35" s="7"/>
      <c r="AU35" s="6"/>
      <c r="AV35" s="2"/>
      <c r="AW35" s="2"/>
      <c r="AX35" s="7"/>
      <c r="BJ35" s="2"/>
      <c r="BK35" s="6"/>
      <c r="BL35" s="2"/>
      <c r="BM35" s="2"/>
      <c r="BN35" s="7"/>
      <c r="BO35" s="6"/>
      <c r="BP35" s="2"/>
      <c r="BQ35" s="2"/>
      <c r="BR35" s="7"/>
      <c r="BS35" s="6"/>
      <c r="BT35" s="2"/>
      <c r="BU35" s="2"/>
      <c r="BV35" s="7"/>
      <c r="BW35" s="6"/>
      <c r="BX35" s="2"/>
      <c r="BY35" s="2"/>
      <c r="BZ35" s="7"/>
      <c r="CA35" s="6"/>
      <c r="CB35" s="2"/>
      <c r="CC35" s="2"/>
      <c r="CD35" s="7"/>
      <c r="CE35" s="6"/>
      <c r="CF35" s="2"/>
      <c r="CG35" s="2"/>
      <c r="CH35" s="7"/>
      <c r="CI35" s="6"/>
      <c r="CJ35" s="2"/>
      <c r="CK35" s="2"/>
      <c r="CL35" s="7"/>
      <c r="CM35" s="6"/>
      <c r="CN35" s="2"/>
      <c r="CO35" s="2"/>
      <c r="CP35" s="7"/>
      <c r="CQ35" s="6"/>
      <c r="CR35" s="2"/>
      <c r="CS35" s="2"/>
      <c r="CT35" s="7"/>
      <c r="CU35" s="6"/>
      <c r="CV35" s="2"/>
      <c r="CW35" s="2"/>
      <c r="CX35" s="7"/>
      <c r="CY35" s="6"/>
      <c r="CZ35" s="2"/>
      <c r="DA35" s="2"/>
      <c r="DB35" s="7"/>
      <c r="DC35" s="6"/>
      <c r="DD35" s="2"/>
      <c r="DE35" s="2"/>
      <c r="DF35" s="7"/>
    </row>
    <row r="36" spans="1:110" ht="9" customHeight="1" thickBot="1">
      <c r="C36" s="6"/>
      <c r="D36" s="2"/>
      <c r="E36" s="2"/>
      <c r="F36" s="7"/>
      <c r="G36" s="6"/>
      <c r="H36" s="2"/>
      <c r="I36" s="2"/>
      <c r="J36" s="7"/>
      <c r="K36" s="6"/>
      <c r="L36" s="2"/>
      <c r="M36" s="2"/>
      <c r="N36" s="7"/>
      <c r="O36" s="6"/>
      <c r="P36" s="2"/>
      <c r="Q36" s="2"/>
      <c r="R36" s="7"/>
      <c r="S36" s="6"/>
      <c r="T36" s="2"/>
      <c r="U36" s="2"/>
      <c r="V36" s="7"/>
      <c r="W36" s="6"/>
      <c r="X36" s="2"/>
      <c r="Y36" s="2"/>
      <c r="Z36" s="7"/>
      <c r="AA36" s="6"/>
      <c r="AB36" s="2"/>
      <c r="AC36" s="2"/>
      <c r="AD36" s="7"/>
      <c r="AE36" s="6"/>
      <c r="AF36" s="2"/>
      <c r="AG36" s="2"/>
      <c r="AH36" s="7"/>
      <c r="AI36" s="6"/>
      <c r="AJ36" s="2"/>
      <c r="AK36" s="2"/>
      <c r="AL36" s="7"/>
      <c r="AM36" s="6"/>
      <c r="AN36" s="2"/>
      <c r="AO36" s="2"/>
      <c r="AP36" s="7"/>
      <c r="AQ36" s="6"/>
      <c r="AR36" s="2"/>
      <c r="AS36" s="2"/>
      <c r="AT36" s="7"/>
      <c r="AU36" s="6"/>
      <c r="AV36" s="2"/>
      <c r="AW36" s="2"/>
      <c r="AX36" s="57"/>
      <c r="BK36" s="6"/>
      <c r="BL36" s="2"/>
      <c r="BM36" s="2"/>
      <c r="BN36" s="7"/>
      <c r="BO36" s="6"/>
      <c r="BP36" s="2"/>
      <c r="BQ36" s="2"/>
      <c r="BR36" s="7"/>
      <c r="BS36" s="6"/>
      <c r="BT36" s="2"/>
      <c r="BU36" s="2"/>
      <c r="BV36" s="7"/>
      <c r="BW36" s="6"/>
      <c r="BX36" s="2"/>
      <c r="BY36" s="2"/>
      <c r="BZ36" s="7"/>
      <c r="CA36" s="6"/>
      <c r="CB36" s="2"/>
      <c r="CC36" s="2"/>
      <c r="CD36" s="7"/>
      <c r="CE36" s="6"/>
      <c r="CF36" s="2"/>
      <c r="CG36" s="2"/>
      <c r="CH36" s="7"/>
      <c r="CI36" s="6"/>
      <c r="CJ36" s="2"/>
      <c r="CK36" s="2"/>
      <c r="CL36" s="7"/>
      <c r="CM36" s="6"/>
      <c r="CN36" s="2"/>
      <c r="CO36" s="2"/>
      <c r="CP36" s="7"/>
      <c r="CQ36" s="6"/>
      <c r="CR36" s="2"/>
      <c r="CS36" s="2"/>
      <c r="CT36" s="7"/>
      <c r="CU36" s="6"/>
      <c r="CV36" s="2"/>
      <c r="CW36" s="2"/>
      <c r="CX36" s="7"/>
      <c r="CY36" s="6"/>
      <c r="CZ36" s="2"/>
      <c r="DA36" s="2"/>
      <c r="DB36" s="7"/>
      <c r="DC36" s="6"/>
      <c r="DD36" s="2"/>
      <c r="DE36" s="2"/>
      <c r="DF36" s="7"/>
    </row>
    <row r="37" spans="1:110" ht="9" customHeight="1" thickBot="1"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9"/>
      <c r="AV37" s="10"/>
      <c r="AW37" s="10"/>
      <c r="AX37" s="57"/>
      <c r="BK37" s="9"/>
      <c r="BL37" s="10"/>
      <c r="BM37" s="10"/>
      <c r="BN37" s="11"/>
      <c r="BO37" s="9"/>
      <c r="BP37" s="10"/>
      <c r="BQ37" s="10"/>
      <c r="BR37" s="11"/>
      <c r="BS37" s="9"/>
      <c r="BT37" s="10"/>
      <c r="BU37" s="10"/>
      <c r="BV37" s="11"/>
      <c r="BW37" s="9"/>
      <c r="BX37" s="10"/>
      <c r="BY37" s="10"/>
      <c r="BZ37" s="11"/>
      <c r="CA37" s="9"/>
      <c r="CB37" s="10"/>
      <c r="CC37" s="10"/>
      <c r="CD37" s="11"/>
      <c r="CE37" s="9"/>
      <c r="CF37" s="10"/>
      <c r="CG37" s="10"/>
      <c r="CH37" s="11"/>
      <c r="CI37" s="9"/>
      <c r="CJ37" s="10"/>
      <c r="CK37" s="10"/>
      <c r="CL37" s="11"/>
      <c r="CM37" s="9"/>
      <c r="CN37" s="10"/>
      <c r="CO37" s="10"/>
      <c r="CP37" s="11"/>
      <c r="CQ37" s="9"/>
      <c r="CR37" s="10"/>
      <c r="CS37" s="10"/>
      <c r="CT37" s="11"/>
      <c r="CU37" s="9"/>
      <c r="CV37" s="10"/>
      <c r="CW37" s="10"/>
      <c r="CX37" s="11"/>
      <c r="CY37" s="9"/>
      <c r="CZ37" s="10"/>
      <c r="DA37" s="10"/>
      <c r="DB37" s="11"/>
      <c r="DC37" s="9"/>
      <c r="DD37" s="10"/>
      <c r="DE37" s="10"/>
      <c r="DF37" s="11"/>
    </row>
    <row r="38" spans="1:110" ht="9" customHeight="1" thickBot="1">
      <c r="C38" s="3"/>
      <c r="D38" s="4"/>
      <c r="E38" s="4"/>
      <c r="F38" s="5"/>
      <c r="G38" s="3"/>
      <c r="H38" s="4"/>
      <c r="I38" s="4"/>
      <c r="J38" s="5"/>
      <c r="K38" s="3"/>
      <c r="L38" s="4"/>
      <c r="M38" s="4"/>
      <c r="N38" s="5"/>
      <c r="O38" s="3"/>
      <c r="P38" s="4"/>
      <c r="Q38" s="4"/>
      <c r="R38" s="5"/>
      <c r="S38" s="3"/>
      <c r="T38" s="4"/>
      <c r="U38" s="4"/>
      <c r="V38" s="5"/>
      <c r="W38" s="3"/>
      <c r="X38" s="4"/>
      <c r="Y38" s="4"/>
      <c r="Z38" s="5"/>
      <c r="AA38" s="3"/>
      <c r="AB38" s="4"/>
      <c r="AC38" s="4"/>
      <c r="AD38" s="5"/>
      <c r="AE38" s="3"/>
      <c r="AF38" s="4"/>
      <c r="AG38" s="4"/>
      <c r="AH38" s="5"/>
      <c r="AI38" s="3"/>
      <c r="AJ38" s="4"/>
      <c r="AK38" s="4"/>
      <c r="AL38" s="5"/>
      <c r="AM38" s="3"/>
      <c r="AN38" s="4"/>
      <c r="AO38" s="4"/>
      <c r="AP38" s="5"/>
      <c r="AQ38" s="3"/>
      <c r="AR38" s="4"/>
      <c r="AS38" s="4"/>
      <c r="AT38" s="5"/>
      <c r="AU38" s="3"/>
      <c r="AV38" s="4"/>
      <c r="AW38" s="4"/>
      <c r="AX38" s="57"/>
      <c r="BK38" s="3"/>
      <c r="BL38" s="4"/>
      <c r="BM38" s="4"/>
      <c r="BN38" s="5"/>
      <c r="BO38" s="3"/>
      <c r="BP38" s="4"/>
      <c r="BQ38" s="4"/>
      <c r="BR38" s="5"/>
      <c r="BS38" s="3"/>
      <c r="BT38" s="4"/>
      <c r="BU38" s="4"/>
      <c r="BV38" s="5"/>
      <c r="BW38" s="3"/>
      <c r="BX38" s="4"/>
      <c r="BY38" s="4"/>
      <c r="BZ38" s="5"/>
      <c r="CA38" s="3"/>
      <c r="CB38" s="4"/>
      <c r="CC38" s="4"/>
      <c r="CD38" s="5"/>
      <c r="CE38" s="3"/>
      <c r="CF38" s="4"/>
      <c r="CG38" s="4"/>
      <c r="CH38" s="5"/>
      <c r="CI38" s="3"/>
      <c r="CJ38" s="4"/>
      <c r="CK38" s="4"/>
      <c r="CL38" s="5"/>
      <c r="CM38" s="3"/>
      <c r="CN38" s="4"/>
      <c r="CO38" s="4"/>
      <c r="CP38" s="5"/>
      <c r="CQ38" s="3"/>
      <c r="CR38" s="4"/>
      <c r="CS38" s="4"/>
      <c r="CT38" s="5"/>
      <c r="CU38" s="3"/>
      <c r="CV38" s="4"/>
      <c r="CW38" s="4"/>
      <c r="CX38" s="5"/>
      <c r="CY38" s="3"/>
      <c r="CZ38" s="4"/>
      <c r="DA38" s="4"/>
      <c r="DB38" s="5"/>
      <c r="DC38" s="3"/>
      <c r="DD38" s="4"/>
      <c r="DE38" s="4"/>
      <c r="DF38" s="5"/>
    </row>
    <row r="39" spans="1:110" ht="9" customHeight="1">
      <c r="A39" s="2"/>
      <c r="C39" s="6"/>
      <c r="D39" s="2"/>
      <c r="E39" s="2"/>
      <c r="F39" s="7"/>
      <c r="G39" s="6"/>
      <c r="H39" s="2"/>
      <c r="I39" s="2"/>
      <c r="J39" s="7"/>
      <c r="K39" s="6"/>
      <c r="L39" s="2"/>
      <c r="M39" s="2"/>
      <c r="N39" s="7"/>
      <c r="O39" s="6"/>
      <c r="P39" s="2"/>
      <c r="Q39" s="2"/>
      <c r="R39" s="7"/>
      <c r="S39" s="6"/>
      <c r="T39" s="2"/>
      <c r="U39" s="2"/>
      <c r="V39" s="7"/>
      <c r="W39" s="6"/>
      <c r="X39" s="2"/>
      <c r="Y39" s="2"/>
      <c r="Z39" s="7"/>
      <c r="AA39" s="6"/>
      <c r="AB39" s="2"/>
      <c r="AC39" s="2"/>
      <c r="AD39" s="7"/>
      <c r="AE39" s="6"/>
      <c r="AF39" s="2"/>
      <c r="AG39" s="2"/>
      <c r="AH39" s="7"/>
      <c r="AI39" s="6"/>
      <c r="AJ39" s="2"/>
      <c r="AK39" s="2"/>
      <c r="AL39" s="7"/>
      <c r="AM39" s="6"/>
      <c r="AN39" s="2"/>
      <c r="AO39" s="2"/>
      <c r="AP39" s="7"/>
      <c r="AQ39" s="6"/>
      <c r="AR39" s="2"/>
      <c r="AS39" s="2"/>
      <c r="AT39" s="7"/>
      <c r="AU39" s="18"/>
      <c r="AV39" s="2"/>
      <c r="AW39" s="2"/>
      <c r="AX39" s="7"/>
      <c r="BK39" s="6"/>
      <c r="BL39" s="2"/>
      <c r="BM39" s="2"/>
      <c r="BN39" s="7"/>
      <c r="BO39" s="6"/>
      <c r="BP39" s="2"/>
      <c r="BQ39" s="2"/>
      <c r="BR39" s="7"/>
      <c r="BS39" s="6"/>
      <c r="BT39" s="2"/>
      <c r="BU39" s="2"/>
      <c r="BV39" s="7"/>
      <c r="BW39" s="6"/>
      <c r="BX39" s="2"/>
      <c r="BY39" s="2"/>
      <c r="BZ39" s="7"/>
      <c r="CA39" s="6"/>
      <c r="CB39" s="2"/>
      <c r="CC39" s="2"/>
      <c r="CD39" s="7"/>
      <c r="CE39" s="6"/>
      <c r="CF39" s="2"/>
      <c r="CG39" s="2"/>
      <c r="CH39" s="7"/>
      <c r="CI39" s="6"/>
      <c r="CJ39" s="2"/>
      <c r="CK39" s="2"/>
      <c r="CL39" s="7"/>
      <c r="CM39" s="6"/>
      <c r="CN39" s="2"/>
      <c r="CO39" s="2"/>
      <c r="CP39" s="7"/>
      <c r="CQ39" s="6"/>
      <c r="CR39" s="2"/>
      <c r="CS39" s="2"/>
      <c r="CT39" s="7"/>
      <c r="CU39" s="6"/>
      <c r="CV39" s="2"/>
      <c r="CW39" s="2"/>
      <c r="CX39" s="7"/>
      <c r="CY39" s="6"/>
      <c r="CZ39" s="2"/>
      <c r="DA39" s="2"/>
      <c r="DB39" s="7"/>
      <c r="DC39" s="6"/>
      <c r="DD39" s="2"/>
      <c r="DE39" s="2"/>
      <c r="DF39" s="7"/>
    </row>
    <row r="40" spans="1:110" ht="9" customHeight="1" thickBot="1">
      <c r="A40" s="2"/>
      <c r="B40" s="2"/>
      <c r="C40" s="6"/>
      <c r="D40" s="2"/>
      <c r="E40" s="2"/>
      <c r="F40" s="7"/>
      <c r="G40" s="6"/>
      <c r="H40" s="2"/>
      <c r="I40" s="2"/>
      <c r="J40" s="7"/>
      <c r="K40" s="6"/>
      <c r="L40" s="2"/>
      <c r="M40" s="2"/>
      <c r="N40" s="7"/>
      <c r="O40" s="6"/>
      <c r="P40" s="2"/>
      <c r="Q40" s="2"/>
      <c r="R40" s="7"/>
      <c r="S40" s="6"/>
      <c r="T40" s="2"/>
      <c r="U40" s="2"/>
      <c r="V40" s="7"/>
      <c r="W40" s="6"/>
      <c r="X40" s="2"/>
      <c r="Y40" s="2"/>
      <c r="Z40" s="7"/>
      <c r="AA40" s="6"/>
      <c r="AB40" s="2"/>
      <c r="AC40" s="2"/>
      <c r="AD40" s="7"/>
      <c r="AE40" s="6"/>
      <c r="AF40" s="2"/>
      <c r="AG40" s="2"/>
      <c r="AH40" s="7"/>
      <c r="AI40" s="6"/>
      <c r="AJ40" s="2"/>
      <c r="AK40" s="2"/>
      <c r="AL40" s="7"/>
      <c r="AM40" s="6"/>
      <c r="AN40" s="2"/>
      <c r="AO40" s="2"/>
      <c r="AP40" s="7"/>
      <c r="AQ40" s="6"/>
      <c r="AR40" s="2"/>
      <c r="AS40" s="2"/>
      <c r="AT40" s="7"/>
      <c r="AU40" s="18"/>
      <c r="AV40" s="2"/>
      <c r="AW40" s="2"/>
      <c r="AX40" s="7"/>
      <c r="BJ40" s="2"/>
      <c r="BK40" s="6"/>
      <c r="BL40" s="2"/>
      <c r="BM40" s="2"/>
      <c r="BN40" s="7"/>
      <c r="BO40" s="6"/>
      <c r="BP40" s="2"/>
      <c r="BQ40" s="2"/>
      <c r="BR40" s="7"/>
      <c r="BS40" s="6"/>
      <c r="BT40" s="2"/>
      <c r="BU40" s="2"/>
      <c r="BV40" s="7"/>
      <c r="BW40" s="6"/>
      <c r="BX40" s="2"/>
      <c r="BY40" s="2"/>
      <c r="BZ40" s="7"/>
      <c r="CA40" s="6"/>
      <c r="CB40" s="2"/>
      <c r="CC40" s="2"/>
      <c r="CD40" s="7"/>
      <c r="CE40" s="6"/>
      <c r="CF40" s="2"/>
      <c r="CG40" s="2"/>
      <c r="CH40" s="7"/>
      <c r="CI40" s="6"/>
      <c r="CJ40" s="2"/>
      <c r="CK40" s="2"/>
      <c r="CL40" s="7"/>
      <c r="CM40" s="6"/>
      <c r="CN40" s="2"/>
      <c r="CO40" s="2"/>
      <c r="CP40" s="7"/>
      <c r="CQ40" s="6"/>
      <c r="CR40" s="2"/>
      <c r="CS40" s="2"/>
      <c r="CT40" s="7"/>
      <c r="CU40" s="6"/>
      <c r="CV40" s="2"/>
      <c r="CW40" s="2"/>
      <c r="CX40" s="7"/>
      <c r="CY40" s="6"/>
      <c r="CZ40" s="2"/>
      <c r="DA40" s="2"/>
      <c r="DB40" s="7"/>
      <c r="DC40" s="6"/>
      <c r="DD40" s="2"/>
      <c r="DE40" s="2"/>
      <c r="DF40" s="7"/>
    </row>
    <row r="41" spans="1:110" ht="9" customHeight="1" thickBot="1">
      <c r="B41" s="2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57"/>
      <c r="AV41" s="10"/>
      <c r="AW41" s="10"/>
      <c r="AX41" s="11"/>
      <c r="BJ41" s="2"/>
      <c r="BK41" s="9"/>
      <c r="BL41" s="10"/>
      <c r="BM41" s="10"/>
      <c r="BN41" s="11"/>
      <c r="BO41" s="9"/>
      <c r="BP41" s="10"/>
      <c r="BQ41" s="10"/>
      <c r="BR41" s="11"/>
      <c r="BS41" s="9"/>
      <c r="BT41" s="10"/>
      <c r="BU41" s="10"/>
      <c r="BV41" s="11"/>
      <c r="BW41" s="9"/>
      <c r="BX41" s="10"/>
      <c r="BY41" s="10"/>
      <c r="BZ41" s="11"/>
      <c r="CA41" s="9"/>
      <c r="CB41" s="10"/>
      <c r="CC41" s="10"/>
      <c r="CD41" s="11"/>
      <c r="CE41" s="9"/>
      <c r="CF41" s="10"/>
      <c r="CG41" s="10"/>
      <c r="CH41" s="11"/>
      <c r="CI41" s="9"/>
      <c r="CJ41" s="10"/>
      <c r="CK41" s="10"/>
      <c r="CL41" s="11"/>
      <c r="CM41" s="9"/>
      <c r="CN41" s="10"/>
      <c r="CO41" s="10"/>
      <c r="CP41" s="11"/>
      <c r="CQ41" s="9"/>
      <c r="CR41" s="10"/>
      <c r="CS41" s="10"/>
      <c r="CT41" s="11"/>
      <c r="CU41" s="9"/>
      <c r="CV41" s="10"/>
      <c r="CW41" s="10"/>
      <c r="CX41" s="11"/>
      <c r="CY41" s="9"/>
      <c r="CZ41" s="10"/>
      <c r="DA41" s="10"/>
      <c r="DB41" s="11"/>
      <c r="DC41" s="9"/>
      <c r="DD41" s="10"/>
      <c r="DE41" s="10"/>
      <c r="DF41" s="11"/>
    </row>
    <row r="42" spans="1:110" ht="9" customHeight="1">
      <c r="B42" s="2"/>
      <c r="C42" s="3"/>
      <c r="D42" s="4"/>
      <c r="E42" s="4"/>
      <c r="F42" s="5"/>
      <c r="G42" s="3"/>
      <c r="H42" s="4"/>
      <c r="I42" s="4"/>
      <c r="J42" s="5"/>
      <c r="K42" s="3"/>
      <c r="L42" s="4"/>
      <c r="M42" s="4"/>
      <c r="N42" s="5"/>
      <c r="O42" s="3"/>
      <c r="P42" s="4"/>
      <c r="Q42" s="4"/>
      <c r="R42" s="17"/>
      <c r="S42" s="3"/>
      <c r="T42" s="4"/>
      <c r="U42" s="4"/>
      <c r="V42" s="5"/>
      <c r="W42" s="3"/>
      <c r="X42" s="4"/>
      <c r="Y42" s="4"/>
      <c r="Z42" s="5"/>
      <c r="AA42" s="3"/>
      <c r="AB42" s="4"/>
      <c r="AC42" s="4"/>
      <c r="AD42" s="5"/>
      <c r="AE42" s="3"/>
      <c r="AF42" s="4"/>
      <c r="AG42" s="4"/>
      <c r="AH42" s="5"/>
      <c r="AI42" s="3"/>
      <c r="AJ42" s="4"/>
      <c r="AK42" s="4"/>
      <c r="AL42" s="5"/>
      <c r="AM42" s="3"/>
      <c r="AN42" s="4"/>
      <c r="AO42" s="4"/>
      <c r="AP42" s="5"/>
      <c r="AQ42" s="3"/>
      <c r="AR42" s="4"/>
      <c r="AS42" s="4"/>
      <c r="AT42" s="5"/>
      <c r="AU42" s="3"/>
      <c r="AV42" s="4"/>
      <c r="AW42" s="4"/>
      <c r="AX42" s="5"/>
      <c r="BJ42" s="2"/>
      <c r="BK42" s="3"/>
      <c r="BL42" s="4"/>
      <c r="BM42" s="4"/>
      <c r="BN42" s="5"/>
      <c r="BO42" s="3"/>
      <c r="BP42" s="4"/>
      <c r="BQ42" s="4"/>
      <c r="BR42" s="5"/>
      <c r="BS42" s="3"/>
      <c r="BT42" s="4"/>
      <c r="BU42" s="4"/>
      <c r="BV42" s="5"/>
      <c r="BW42" s="3"/>
      <c r="BX42" s="4"/>
      <c r="BY42" s="4"/>
      <c r="BZ42" s="5"/>
      <c r="CA42" s="3"/>
      <c r="CB42" s="4"/>
      <c r="CC42" s="4"/>
      <c r="CD42" s="5"/>
      <c r="CE42" s="3"/>
      <c r="CF42" s="4"/>
      <c r="CG42" s="4"/>
      <c r="CH42" s="5"/>
      <c r="CI42" s="3"/>
      <c r="CJ42" s="4"/>
      <c r="CK42" s="4"/>
      <c r="CL42" s="5"/>
      <c r="CM42" s="3"/>
      <c r="CN42" s="4"/>
      <c r="CO42" s="4"/>
      <c r="CP42" s="5"/>
      <c r="CQ42" s="3"/>
      <c r="CR42" s="4"/>
      <c r="CS42" s="4"/>
      <c r="CT42" s="5"/>
      <c r="CU42" s="3"/>
      <c r="CV42" s="4"/>
      <c r="CW42" s="4"/>
      <c r="CX42" s="5"/>
      <c r="CY42" s="3"/>
      <c r="CZ42" s="4"/>
      <c r="DA42" s="4"/>
      <c r="DB42" s="5"/>
      <c r="DC42" s="3"/>
      <c r="DD42" s="4"/>
      <c r="DE42" s="4"/>
      <c r="DF42" s="5"/>
    </row>
    <row r="43" spans="1:110" ht="9" customHeight="1">
      <c r="B43" s="2"/>
      <c r="C43" s="6"/>
      <c r="D43" s="2"/>
      <c r="E43" s="2"/>
      <c r="F43" s="7"/>
      <c r="G43" s="6"/>
      <c r="H43" s="2"/>
      <c r="I43" s="2"/>
      <c r="J43" s="7"/>
      <c r="K43" s="6"/>
      <c r="L43" s="2"/>
      <c r="M43" s="2"/>
      <c r="N43" s="7"/>
      <c r="O43" s="6"/>
      <c r="P43" s="2"/>
      <c r="Q43" s="2"/>
      <c r="R43" s="13"/>
      <c r="S43" s="6"/>
      <c r="T43" s="2"/>
      <c r="U43" s="2"/>
      <c r="V43" s="7"/>
      <c r="W43" s="6"/>
      <c r="X43" s="2"/>
      <c r="Y43" s="2"/>
      <c r="Z43" s="7"/>
      <c r="AA43" s="6"/>
      <c r="AB43" s="2"/>
      <c r="AC43" s="2"/>
      <c r="AD43" s="7"/>
      <c r="AE43" s="6"/>
      <c r="AF43" s="2"/>
      <c r="AG43" s="2"/>
      <c r="AH43" s="7"/>
      <c r="AI43" s="6"/>
      <c r="AJ43" s="2"/>
      <c r="AK43" s="2"/>
      <c r="AL43" s="7"/>
      <c r="AM43" s="6"/>
      <c r="AN43" s="2"/>
      <c r="AO43" s="2"/>
      <c r="AP43" s="7"/>
      <c r="AQ43" s="6"/>
      <c r="AR43" s="2"/>
      <c r="AS43" s="2"/>
      <c r="AT43" s="7"/>
      <c r="AU43" s="6"/>
      <c r="AV43" s="2"/>
      <c r="AW43" s="2"/>
      <c r="AX43" s="7"/>
      <c r="BJ43" s="2"/>
      <c r="BK43" s="6"/>
      <c r="BL43" s="2"/>
      <c r="BM43" s="2"/>
      <c r="BN43" s="7"/>
      <c r="BO43" s="6"/>
      <c r="BP43" s="2"/>
      <c r="BQ43" s="2"/>
      <c r="BR43" s="7"/>
      <c r="BS43" s="6"/>
      <c r="BT43" s="2"/>
      <c r="BU43" s="2"/>
      <c r="BV43" s="7"/>
      <c r="BW43" s="6"/>
      <c r="BX43" s="2"/>
      <c r="BY43" s="2"/>
      <c r="BZ43" s="7"/>
      <c r="CA43" s="6"/>
      <c r="CB43" s="2"/>
      <c r="CC43" s="2"/>
      <c r="CD43" s="7"/>
      <c r="CE43" s="6"/>
      <c r="CF43" s="2"/>
      <c r="CG43" s="2"/>
      <c r="CH43" s="7"/>
      <c r="CI43" s="6"/>
      <c r="CJ43" s="2"/>
      <c r="CK43" s="2"/>
      <c r="CL43" s="7"/>
      <c r="CM43" s="6"/>
      <c r="CN43" s="2"/>
      <c r="CO43" s="2"/>
      <c r="CP43" s="7"/>
      <c r="CQ43" s="6"/>
      <c r="CR43" s="2"/>
      <c r="CS43" s="2"/>
      <c r="CT43" s="7"/>
      <c r="CU43" s="6"/>
      <c r="CV43" s="2"/>
      <c r="CW43" s="2"/>
      <c r="CX43" s="7"/>
      <c r="CY43" s="6"/>
      <c r="CZ43" s="2"/>
      <c r="DA43" s="2"/>
      <c r="DB43" s="7"/>
      <c r="DC43" s="6"/>
      <c r="DD43" s="2"/>
      <c r="DE43" s="2"/>
      <c r="DF43" s="7"/>
    </row>
    <row r="44" spans="1:110" ht="9" customHeight="1">
      <c r="A44" s="2"/>
      <c r="C44" s="6"/>
      <c r="D44" s="2"/>
      <c r="E44" s="2"/>
      <c r="F44" s="7"/>
      <c r="G44" s="6"/>
      <c r="H44" s="2"/>
      <c r="I44" s="2"/>
      <c r="J44" s="7"/>
      <c r="K44" s="6"/>
      <c r="L44" s="2"/>
      <c r="M44" s="2"/>
      <c r="N44" s="7"/>
      <c r="O44" s="6"/>
      <c r="P44" s="2"/>
      <c r="Q44" s="2"/>
      <c r="R44" s="13"/>
      <c r="S44" s="6"/>
      <c r="T44" s="2"/>
      <c r="U44" s="2"/>
      <c r="V44" s="7"/>
      <c r="W44" s="6"/>
      <c r="X44" s="2"/>
      <c r="Y44" s="2"/>
      <c r="Z44" s="7"/>
      <c r="AA44" s="6"/>
      <c r="AB44" s="2"/>
      <c r="AC44" s="2"/>
      <c r="AD44" s="7"/>
      <c r="AE44" s="6"/>
      <c r="AF44" s="2"/>
      <c r="AG44" s="2"/>
      <c r="AH44" s="7"/>
      <c r="AI44" s="6"/>
      <c r="AJ44" s="2"/>
      <c r="AK44" s="2"/>
      <c r="AL44" s="7"/>
      <c r="AM44" s="6"/>
      <c r="AN44" s="2"/>
      <c r="AO44" s="2"/>
      <c r="AP44" s="7"/>
      <c r="AQ44" s="6"/>
      <c r="AR44" s="2"/>
      <c r="AS44" s="2"/>
      <c r="AT44" s="7"/>
      <c r="AU44" s="6"/>
      <c r="AV44" s="2"/>
      <c r="AW44" s="2"/>
      <c r="AX44" s="7"/>
      <c r="BK44" s="6"/>
      <c r="BL44" s="2"/>
      <c r="BM44" s="2"/>
      <c r="BN44" s="7"/>
      <c r="BO44" s="6"/>
      <c r="BP44" s="2"/>
      <c r="BQ44" s="2"/>
      <c r="BR44" s="7"/>
      <c r="BS44" s="6"/>
      <c r="BT44" s="2"/>
      <c r="BU44" s="2"/>
      <c r="BV44" s="7"/>
      <c r="BW44" s="6"/>
      <c r="BX44" s="2"/>
      <c r="BY44" s="2"/>
      <c r="BZ44" s="7"/>
      <c r="CA44" s="6"/>
      <c r="CB44" s="2"/>
      <c r="CC44" s="2"/>
      <c r="CD44" s="7"/>
      <c r="CE44" s="6"/>
      <c r="CF44" s="2"/>
      <c r="CG44" s="2"/>
      <c r="CH44" s="7"/>
      <c r="CI44" s="6"/>
      <c r="CJ44" s="2"/>
      <c r="CK44" s="2"/>
      <c r="CL44" s="7"/>
      <c r="CM44" s="6"/>
      <c r="CN44" s="2"/>
      <c r="CO44" s="2"/>
      <c r="CP44" s="7"/>
      <c r="CQ44" s="6"/>
      <c r="CR44" s="2"/>
      <c r="CS44" s="2"/>
      <c r="CT44" s="7"/>
      <c r="CU44" s="6"/>
      <c r="CV44" s="2"/>
      <c r="CW44" s="2"/>
      <c r="CX44" s="7"/>
      <c r="CY44" s="6"/>
      <c r="CZ44" s="2"/>
      <c r="DA44" s="2"/>
      <c r="DB44" s="7"/>
      <c r="DC44" s="6"/>
      <c r="DD44" s="2"/>
      <c r="DE44" s="2"/>
      <c r="DF44" s="7"/>
    </row>
    <row r="45" spans="1:110" ht="9" customHeight="1">
      <c r="A45" s="2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5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1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9"/>
      <c r="AV45" s="10"/>
      <c r="AW45" s="10"/>
      <c r="AX45" s="11"/>
      <c r="BK45" s="9"/>
      <c r="BL45" s="10"/>
      <c r="BM45" s="10"/>
      <c r="BN45" s="11"/>
      <c r="BO45" s="9"/>
      <c r="BP45" s="10"/>
      <c r="BQ45" s="10"/>
      <c r="BR45" s="11"/>
      <c r="BS45" s="9"/>
      <c r="BT45" s="10"/>
      <c r="BU45" s="10"/>
      <c r="BV45" s="11"/>
      <c r="BW45" s="9"/>
      <c r="BX45" s="10"/>
      <c r="BY45" s="10"/>
      <c r="BZ45" s="11"/>
      <c r="CA45" s="9"/>
      <c r="CB45" s="10"/>
      <c r="CC45" s="10"/>
      <c r="CD45" s="11"/>
      <c r="CE45" s="9"/>
      <c r="CF45" s="10"/>
      <c r="CG45" s="10"/>
      <c r="CH45" s="11"/>
      <c r="CI45" s="9"/>
      <c r="CJ45" s="10"/>
      <c r="CK45" s="10"/>
      <c r="CL45" s="11"/>
      <c r="CM45" s="9"/>
      <c r="CN45" s="10"/>
      <c r="CO45" s="10"/>
      <c r="CP45" s="11"/>
      <c r="CQ45" s="9"/>
      <c r="CR45" s="10"/>
      <c r="CS45" s="10"/>
      <c r="CT45" s="11"/>
      <c r="CU45" s="9"/>
      <c r="CV45" s="10"/>
      <c r="CW45" s="10"/>
      <c r="CX45" s="11"/>
      <c r="CY45" s="9"/>
      <c r="CZ45" s="10"/>
      <c r="DA45" s="10"/>
      <c r="DB45" s="11"/>
      <c r="DC45" s="9"/>
      <c r="DD45" s="10"/>
      <c r="DE45" s="10"/>
      <c r="DF45" s="11"/>
    </row>
    <row r="46" spans="1:110" ht="9" customHeight="1">
      <c r="C46" s="3"/>
      <c r="D46" s="4"/>
      <c r="E46" s="4"/>
      <c r="F46" s="5"/>
      <c r="G46" s="3"/>
      <c r="H46" s="4"/>
      <c r="I46" s="4"/>
      <c r="J46" s="5"/>
      <c r="K46" s="3"/>
      <c r="L46" s="4"/>
      <c r="M46" s="4"/>
      <c r="N46" s="5"/>
      <c r="O46" s="3"/>
      <c r="P46" s="4"/>
      <c r="Q46" s="4"/>
      <c r="R46" s="17"/>
      <c r="S46" s="20"/>
      <c r="T46" s="16"/>
      <c r="U46" s="16"/>
      <c r="V46" s="17"/>
      <c r="W46" s="3"/>
      <c r="X46" s="4"/>
      <c r="Y46" s="4"/>
      <c r="Z46" s="5"/>
      <c r="AA46" s="3"/>
      <c r="AB46" s="4"/>
      <c r="AC46" s="4"/>
      <c r="AD46" s="5"/>
      <c r="AF46" s="2"/>
      <c r="AV46" s="2"/>
      <c r="BK46" s="3"/>
      <c r="BL46" s="4"/>
      <c r="BM46" s="4"/>
      <c r="BN46" s="5"/>
      <c r="BO46" s="3"/>
      <c r="BP46" s="4"/>
      <c r="BQ46" s="4"/>
      <c r="BR46" s="5"/>
      <c r="BS46" s="3"/>
      <c r="BT46" s="4"/>
      <c r="BU46" s="4"/>
      <c r="BV46" s="5"/>
      <c r="BW46" s="3"/>
      <c r="BX46" s="4"/>
      <c r="BY46" s="4"/>
      <c r="BZ46" s="5"/>
      <c r="CA46" s="3"/>
      <c r="CB46" s="4"/>
      <c r="CC46" s="4"/>
      <c r="CD46" s="5"/>
      <c r="CE46" s="3"/>
      <c r="CF46" s="4"/>
      <c r="CG46" s="4"/>
      <c r="CH46" s="5"/>
      <c r="CI46" s="3"/>
      <c r="CJ46" s="4"/>
      <c r="CK46" s="4"/>
      <c r="CL46" s="5"/>
      <c r="CN46" s="2"/>
      <c r="DD46" s="2"/>
    </row>
    <row r="47" spans="1:110" ht="9" customHeight="1">
      <c r="C47" s="6"/>
      <c r="D47" s="2"/>
      <c r="E47" s="2"/>
      <c r="F47" s="7"/>
      <c r="G47" s="6"/>
      <c r="H47" s="2"/>
      <c r="I47" s="2"/>
      <c r="J47" s="7"/>
      <c r="K47" s="6"/>
      <c r="L47" s="2"/>
      <c r="M47" s="2"/>
      <c r="N47" s="7"/>
      <c r="O47" s="6"/>
      <c r="P47" s="2"/>
      <c r="Q47" s="2"/>
      <c r="R47" s="7"/>
      <c r="S47" s="6"/>
      <c r="T47" s="2"/>
      <c r="U47" s="2"/>
      <c r="V47" s="7"/>
      <c r="W47" s="6"/>
      <c r="X47" s="2"/>
      <c r="Y47" s="2"/>
      <c r="Z47" s="7"/>
      <c r="AA47" s="6"/>
      <c r="AB47" s="2"/>
      <c r="AC47" s="2"/>
      <c r="AD47" s="7"/>
      <c r="BK47" s="6"/>
      <c r="BL47" s="2"/>
      <c r="BM47" s="2"/>
      <c r="BN47" s="7"/>
      <c r="BO47" s="6"/>
      <c r="BP47" s="2"/>
      <c r="BQ47" s="2"/>
      <c r="BR47" s="7"/>
      <c r="BS47" s="6"/>
      <c r="BT47" s="2"/>
      <c r="BU47" s="2"/>
      <c r="BV47" s="7"/>
      <c r="BW47" s="6"/>
      <c r="BX47" s="2"/>
      <c r="BY47" s="2"/>
      <c r="BZ47" s="7"/>
      <c r="CA47" s="6"/>
      <c r="CB47" s="2"/>
      <c r="CC47" s="2"/>
      <c r="CD47" s="7"/>
      <c r="CE47" s="6"/>
      <c r="CF47" s="2"/>
      <c r="CG47" s="2"/>
      <c r="CH47" s="7"/>
      <c r="CI47" s="6"/>
      <c r="CJ47" s="2"/>
      <c r="CK47" s="2"/>
      <c r="CL47" s="7"/>
    </row>
    <row r="48" spans="1:110" ht="9" customHeight="1" thickBot="1">
      <c r="B48" s="2"/>
      <c r="C48" s="6"/>
      <c r="D48" s="2"/>
      <c r="E48" s="2"/>
      <c r="F48" s="7"/>
      <c r="G48" s="6"/>
      <c r="H48" s="2"/>
      <c r="I48" s="2"/>
      <c r="J48" s="7"/>
      <c r="K48" s="6"/>
      <c r="L48" s="2"/>
      <c r="M48" s="2"/>
      <c r="N48" s="7"/>
      <c r="O48" s="6"/>
      <c r="P48" s="2"/>
      <c r="Q48" s="2"/>
      <c r="R48" s="7"/>
      <c r="S48" s="6"/>
      <c r="T48" s="2"/>
      <c r="U48" s="2"/>
      <c r="V48" s="7"/>
      <c r="W48" s="6"/>
      <c r="X48" s="2"/>
      <c r="Y48" s="2"/>
      <c r="Z48" s="7"/>
      <c r="AA48" s="6"/>
      <c r="AB48" s="2"/>
      <c r="AC48" s="2"/>
      <c r="AD48" s="7"/>
      <c r="BJ48" s="2"/>
      <c r="BK48" s="6"/>
      <c r="BL48" s="2"/>
      <c r="BM48" s="2"/>
      <c r="BN48" s="7"/>
      <c r="BO48" s="6"/>
      <c r="BP48" s="2"/>
      <c r="BQ48" s="2"/>
      <c r="BR48" s="7"/>
      <c r="BS48" s="6"/>
      <c r="BT48" s="2"/>
      <c r="BU48" s="2"/>
      <c r="BV48" s="7"/>
      <c r="BW48" s="6"/>
      <c r="BX48" s="2"/>
      <c r="BY48" s="2"/>
      <c r="BZ48" s="7"/>
      <c r="CA48" s="6"/>
      <c r="CB48" s="2"/>
      <c r="CC48" s="2"/>
      <c r="CD48" s="7"/>
      <c r="CE48" s="6"/>
      <c r="CF48" s="2"/>
      <c r="CG48" s="2"/>
      <c r="CH48" s="7"/>
      <c r="CI48" s="6"/>
      <c r="CJ48" s="2"/>
      <c r="CK48" s="2"/>
      <c r="CL48" s="7"/>
    </row>
    <row r="49" spans="2:106" ht="9" customHeight="1" thickBot="1">
      <c r="B49" s="2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57"/>
      <c r="AB49" s="57"/>
      <c r="AC49" s="57"/>
      <c r="AD49" s="57"/>
      <c r="BJ49" s="2"/>
      <c r="BK49" s="9"/>
      <c r="BL49" s="10"/>
      <c r="BM49" s="10"/>
      <c r="BN49" s="11"/>
      <c r="BO49" s="9"/>
      <c r="BP49" s="10"/>
      <c r="BQ49" s="10"/>
      <c r="BR49" s="11"/>
      <c r="BS49" s="9"/>
      <c r="BT49" s="10"/>
      <c r="BU49" s="10"/>
      <c r="BV49" s="11"/>
      <c r="BW49" s="9"/>
      <c r="BX49" s="10"/>
      <c r="BY49" s="10"/>
      <c r="BZ49" s="11"/>
      <c r="CA49" s="9"/>
      <c r="CB49" s="10"/>
      <c r="CC49" s="10"/>
      <c r="CD49" s="11"/>
      <c r="CE49" s="9"/>
      <c r="CF49" s="10"/>
      <c r="CG49" s="10"/>
      <c r="CH49" s="11"/>
      <c r="CI49" s="9"/>
      <c r="CJ49" s="10"/>
      <c r="CK49" s="10"/>
      <c r="CL49" s="11"/>
    </row>
    <row r="50" spans="2:106" ht="9" customHeight="1">
      <c r="B50" s="2"/>
      <c r="BJ50" s="2"/>
    </row>
    <row r="58" spans="2:106" ht="9" customHeight="1">
      <c r="B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BJ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2:106" ht="9" customHeight="1">
      <c r="B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BJ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</row>
    <row r="60" spans="2:106" ht="9" customHeight="1">
      <c r="B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BJ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</row>
    <row r="61" spans="2:106" ht="9" customHeight="1">
      <c r="B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BJ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2:106" ht="9" customHeight="1">
      <c r="B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BJ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</row>
    <row r="63" spans="2:106" ht="9" customHeight="1">
      <c r="B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BJ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</row>
    <row r="64" spans="2:106" ht="9" customHeight="1">
      <c r="B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BJ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</row>
    <row r="65" spans="2:106" ht="9" customHeight="1">
      <c r="B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BJ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</row>
    <row r="66" spans="2:106" ht="9" customHeight="1">
      <c r="B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BJ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</row>
    <row r="67" spans="2:106" ht="9" customHeight="1">
      <c r="B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BJ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</row>
    <row r="68" spans="2:106" ht="9" customHeight="1">
      <c r="B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BJ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</row>
    <row r="69" spans="2:106" ht="9" customHeight="1">
      <c r="B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BJ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2:106" ht="9" customHeight="1">
      <c r="B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BJ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</row>
    <row r="71" spans="2:106" ht="9" customHeight="1">
      <c r="B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BJ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</row>
    <row r="72" spans="2:106" ht="9" customHeight="1">
      <c r="B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BJ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</row>
    <row r="73" spans="2:106" ht="9" customHeight="1">
      <c r="B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BJ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</row>
    <row r="74" spans="2:106" ht="9" customHeight="1">
      <c r="B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BJ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</row>
    <row r="75" spans="2:106" ht="9" customHeight="1">
      <c r="B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BJ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</row>
    <row r="76" spans="2:106" ht="9" customHeight="1">
      <c r="B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BJ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</row>
    <row r="77" spans="2:106" ht="9" customHeight="1">
      <c r="B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BJ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try</vt:lpstr>
      <vt:lpstr>grisou 720pf</vt:lpstr>
      <vt:lpstr>surram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2015-08-16T14:30:41Z</dcterms:created>
  <dcterms:modified xsi:type="dcterms:W3CDTF">2015-08-16T22:29:59Z</dcterms:modified>
</cp:coreProperties>
</file>