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9255" windowHeight="156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4" i="1"/>
  <c r="G7" s="1"/>
  <c r="G6" l="1"/>
  <c r="G8"/>
  <c r="G5"/>
  <c r="G9" l="1"/>
  <c r="G10" s="1"/>
  <c r="H6" l="1"/>
  <c r="H7"/>
  <c r="H8"/>
  <c r="H5"/>
  <c r="H9" s="1"/>
</calcChain>
</file>

<file path=xl/sharedStrings.xml><?xml version="1.0" encoding="utf-8"?>
<sst xmlns="http://schemas.openxmlformats.org/spreadsheetml/2006/main" count="25" uniqueCount="25">
  <si>
    <t>Joueur</t>
  </si>
  <si>
    <t>Braqueur 1</t>
  </si>
  <si>
    <t>Braqueur 2</t>
  </si>
  <si>
    <t>Braqueur 3</t>
  </si>
  <si>
    <t>TOTAL part</t>
  </si>
  <si>
    <t>Part %</t>
  </si>
  <si>
    <t>Part ($)</t>
  </si>
  <si>
    <t>Différence</t>
  </si>
  <si>
    <t>N° mission
de prépa</t>
  </si>
  <si>
    <t>Coût lancement
braquage</t>
  </si>
  <si>
    <t>Prépa 1</t>
  </si>
  <si>
    <t>Prépa 2</t>
  </si>
  <si>
    <t>Prépa 3</t>
  </si>
  <si>
    <t>Prépa 4</t>
  </si>
  <si>
    <t>Prépa 5</t>
  </si>
  <si>
    <t>TOTAL PERTE
pour l'hôte ($)</t>
  </si>
  <si>
    <t>Hôte</t>
  </si>
  <si>
    <t>Perte pour l'hôte par mission et lancement ($)</t>
  </si>
  <si>
    <t xml:space="preserve">  VALEURS A COMPLETER</t>
  </si>
  <si>
    <t>NE PAS TOUCHER
AUX VALEURS</t>
  </si>
  <si>
    <t>NE PAS TOUCHER
A LA VALEUR</t>
  </si>
  <si>
    <t>Supplément voulu
par l'hôte</t>
  </si>
  <si>
    <t>Bilan des parts du braquage</t>
  </si>
  <si>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si supplément = 0 : parts équilibrées)
</t>
    </r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si supplément </t>
    </r>
    <r>
      <rPr>
        <sz val="11"/>
        <color theme="1"/>
        <rFont val="Times New Roman"/>
        <family val="1"/>
      </rPr>
      <t>≠</t>
    </r>
    <r>
      <rPr>
        <sz val="11"/>
        <color theme="1"/>
        <rFont val="Calibri"/>
        <family val="2"/>
      </rPr>
      <t xml:space="preserve"> 0 : parts déséquilibrées,
bonus pour l'hôte)</t>
    </r>
  </si>
  <si>
    <t>Gain total braquage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</si>
</sst>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2" borderId="2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3" borderId="25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0" fillId="4" borderId="2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6" xfId="0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Part du</a:t>
            </a:r>
            <a:r>
              <a:rPr lang="fr-FR" baseline="0"/>
              <a:t> braquage en %</a:t>
            </a:r>
            <a:endParaRPr lang="fr-FR"/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2400" b="1"/>
                </a:pPr>
                <a:endParaRPr lang="fr-FR"/>
              </a:p>
            </c:txPr>
            <c:showPercent val="1"/>
            <c:showLeaderLines val="1"/>
          </c:dLbls>
          <c:cat>
            <c:strRef>
              <c:f>Feuil1!$F$5:$F$8</c:f>
              <c:strCache>
                <c:ptCount val="4"/>
                <c:pt idx="0">
                  <c:v>Hôte</c:v>
                </c:pt>
                <c:pt idx="1">
                  <c:v>Braqueur 1</c:v>
                </c:pt>
                <c:pt idx="2">
                  <c:v>Braqueur 2</c:v>
                </c:pt>
                <c:pt idx="3">
                  <c:v>Braqueur 3</c:v>
                </c:pt>
              </c:strCache>
            </c:strRef>
          </c:cat>
          <c:val>
            <c:numRef>
              <c:f>Feuil1!$H$5:$H$8</c:f>
              <c:numCache>
                <c:formatCode>0.00</c:formatCode>
                <c:ptCount val="4"/>
                <c:pt idx="0">
                  <c:v>37.450000000000003</c:v>
                </c:pt>
                <c:pt idx="1">
                  <c:v>20.849999999999998</c:v>
                </c:pt>
                <c:pt idx="2">
                  <c:v>20.849999999999998</c:v>
                </c:pt>
                <c:pt idx="3">
                  <c:v>20.849999999999998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0</xdr:row>
      <xdr:rowOff>85725</xdr:rowOff>
    </xdr:from>
    <xdr:to>
      <xdr:col>14</xdr:col>
      <xdr:colOff>142875</xdr:colOff>
      <xdr:row>12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tabSelected="1" workbookViewId="0">
      <selection activeCell="G14" sqref="G14"/>
    </sheetView>
  </sheetViews>
  <sheetFormatPr baseColWidth="10" defaultRowHeight="15"/>
  <cols>
    <col min="2" max="2" width="19.28515625" customWidth="1"/>
    <col min="3" max="3" width="24.140625" customWidth="1"/>
    <col min="4" max="4" width="16.85546875" customWidth="1"/>
    <col min="5" max="5" width="5" customWidth="1"/>
    <col min="6" max="6" width="13.5703125" customWidth="1"/>
    <col min="7" max="7" width="12.5703125" customWidth="1"/>
    <col min="8" max="8" width="11.140625" customWidth="1"/>
  </cols>
  <sheetData>
    <row r="1" spans="2:8" ht="15.75" thickBot="1"/>
    <row r="2" spans="2:8" ht="31.5" customHeight="1" thickBot="1">
      <c r="B2" s="19"/>
      <c r="C2" s="21" t="s">
        <v>18</v>
      </c>
      <c r="D2" s="22" t="s">
        <v>20</v>
      </c>
      <c r="F2" s="26" t="s">
        <v>19</v>
      </c>
      <c r="G2" s="27"/>
      <c r="H2" s="28"/>
    </row>
    <row r="3" spans="2:8" ht="30.75" thickBot="1">
      <c r="B3" s="20" t="s">
        <v>8</v>
      </c>
      <c r="C3" s="18" t="s">
        <v>17</v>
      </c>
      <c r="D3" s="18" t="s">
        <v>15</v>
      </c>
      <c r="F3" s="29" t="s">
        <v>22</v>
      </c>
      <c r="G3" s="30"/>
      <c r="H3" s="31"/>
    </row>
    <row r="4" spans="2:8" ht="15.75" thickBot="1">
      <c r="B4" s="39" t="s">
        <v>10</v>
      </c>
      <c r="C4" s="16">
        <v>63000</v>
      </c>
      <c r="D4" s="23">
        <f>SUM(C4:C9)</f>
        <v>415000</v>
      </c>
      <c r="F4" s="36" t="s">
        <v>0</v>
      </c>
      <c r="G4" s="37" t="s">
        <v>6</v>
      </c>
      <c r="H4" s="38" t="s">
        <v>5</v>
      </c>
    </row>
    <row r="5" spans="2:8">
      <c r="B5" s="40" t="s">
        <v>11</v>
      </c>
      <c r="C5" s="2">
        <v>63000</v>
      </c>
      <c r="D5" s="24"/>
      <c r="F5" s="6" t="s">
        <v>16</v>
      </c>
      <c r="G5" s="4">
        <f>($C$11-$D$4)/4+D4+C13</f>
        <v>936250</v>
      </c>
      <c r="H5" s="9">
        <f>G5/$G$9*100</f>
        <v>37.450000000000003</v>
      </c>
    </row>
    <row r="6" spans="2:8">
      <c r="B6" s="40" t="s">
        <v>12</v>
      </c>
      <c r="C6" s="2">
        <v>63000</v>
      </c>
      <c r="D6" s="24"/>
      <c r="F6" s="7" t="s">
        <v>1</v>
      </c>
      <c r="G6" s="5">
        <f>($C$11-$D$4)/4-(C13/3)</f>
        <v>521250</v>
      </c>
      <c r="H6" s="9">
        <f t="shared" ref="H6:H8" si="0">G6/$G$9*100</f>
        <v>20.849999999999998</v>
      </c>
    </row>
    <row r="7" spans="2:8">
      <c r="B7" s="40" t="s">
        <v>13</v>
      </c>
      <c r="C7" s="2">
        <v>63000</v>
      </c>
      <c r="D7" s="24"/>
      <c r="F7" s="7" t="s">
        <v>2</v>
      </c>
      <c r="G7" s="5">
        <f>($C$11-$D$4)/4-(C13/3)</f>
        <v>521250</v>
      </c>
      <c r="H7" s="9">
        <f t="shared" si="0"/>
        <v>20.849999999999998</v>
      </c>
    </row>
    <row r="8" spans="2:8" ht="15.75" thickBot="1">
      <c r="B8" s="40" t="s">
        <v>14</v>
      </c>
      <c r="C8" s="2">
        <v>63000</v>
      </c>
      <c r="D8" s="24"/>
      <c r="F8" s="8" t="s">
        <v>3</v>
      </c>
      <c r="G8" s="10">
        <f>($C$11-$D$4)/4-(C13/3)</f>
        <v>521250</v>
      </c>
      <c r="H8" s="11">
        <f t="shared" si="0"/>
        <v>20.849999999999998</v>
      </c>
    </row>
    <row r="9" spans="2:8" ht="30.75" thickBot="1">
      <c r="B9" s="44" t="s">
        <v>9</v>
      </c>
      <c r="C9" s="3">
        <v>100000</v>
      </c>
      <c r="D9" s="25"/>
      <c r="F9" s="14" t="s">
        <v>4</v>
      </c>
      <c r="G9" s="13">
        <f>SUM(G5:G8)</f>
        <v>2500000</v>
      </c>
      <c r="H9" s="12">
        <f>SUM(H5:H8)</f>
        <v>99.999999999999986</v>
      </c>
    </row>
    <row r="10" spans="2:8" ht="15.75" thickBot="1">
      <c r="D10" s="17"/>
      <c r="F10" s="15" t="s">
        <v>7</v>
      </c>
      <c r="G10" s="32">
        <f>C11-G9</f>
        <v>0</v>
      </c>
      <c r="H10" s="33"/>
    </row>
    <row r="11" spans="2:8" ht="15.75" thickBot="1">
      <c r="B11" s="45" t="s">
        <v>24</v>
      </c>
      <c r="C11" s="35">
        <v>2500000</v>
      </c>
      <c r="E11" s="42"/>
      <c r="F11" s="42"/>
      <c r="G11" s="1"/>
      <c r="H11" s="1"/>
    </row>
    <row r="12" spans="2:8" ht="15.75" thickBot="1">
      <c r="E12" s="46"/>
      <c r="F12" s="46"/>
      <c r="G12" s="1"/>
      <c r="H12" s="1"/>
    </row>
    <row r="13" spans="2:8" ht="30.75" thickBot="1">
      <c r="B13" s="41" t="s">
        <v>21</v>
      </c>
      <c r="C13" s="35">
        <v>0</v>
      </c>
      <c r="E13" s="1"/>
      <c r="F13" s="1"/>
      <c r="G13" s="1"/>
      <c r="H13" s="1"/>
    </row>
    <row r="14" spans="2:8" ht="50.25" customHeight="1">
      <c r="B14" s="43" t="s">
        <v>23</v>
      </c>
      <c r="C14" s="43"/>
    </row>
    <row r="15" spans="2:8">
      <c r="B15" s="42"/>
      <c r="C15" s="42"/>
    </row>
    <row r="16" spans="2:8">
      <c r="B16" s="34"/>
      <c r="C16" s="34"/>
    </row>
  </sheetData>
  <mergeCells count="5">
    <mergeCell ref="B14:C14"/>
    <mergeCell ref="D4:D9"/>
    <mergeCell ref="F2:H2"/>
    <mergeCell ref="F3:H3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2015-08-07T18:01:38Z</dcterms:created>
  <dcterms:modified xsi:type="dcterms:W3CDTF">2015-08-19T14:07:23Z</dcterms:modified>
</cp:coreProperties>
</file>