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Plan alimentaire" sheetId="1" r:id="rId1"/>
  </sheets>
  <definedNames>
    <definedName name="Aliments">#REF!</definedName>
  </definedNames>
  <calcPr calcId="124519"/>
</workbook>
</file>

<file path=xl/calcChain.xml><?xml version="1.0" encoding="utf-8"?>
<calcChain xmlns="http://schemas.openxmlformats.org/spreadsheetml/2006/main">
  <c r="I18" i="1"/>
  <c r="I19"/>
  <c r="I20"/>
  <c r="I21"/>
  <c r="I22"/>
  <c r="I23"/>
  <c r="I33"/>
  <c r="I41"/>
  <c r="I42"/>
  <c r="I43"/>
  <c r="I53"/>
  <c r="H9"/>
  <c r="I9"/>
  <c r="H10"/>
  <c r="I10"/>
  <c r="H11"/>
  <c r="I11"/>
  <c r="H12"/>
  <c r="I12"/>
  <c r="H13"/>
  <c r="I13"/>
  <c r="H53"/>
  <c r="H41"/>
  <c r="H42"/>
  <c r="H43"/>
  <c r="H33"/>
  <c r="H22"/>
  <c r="H23"/>
  <c r="G53" l="1"/>
  <c r="F53"/>
  <c r="E53"/>
  <c r="G41"/>
  <c r="G42"/>
  <c r="G43"/>
  <c r="F41"/>
  <c r="F42"/>
  <c r="F43"/>
  <c r="E41"/>
  <c r="E42"/>
  <c r="E43"/>
  <c r="G33"/>
  <c r="F33"/>
  <c r="E33"/>
  <c r="G18"/>
  <c r="G19"/>
  <c r="G20"/>
  <c r="G21"/>
  <c r="G22"/>
  <c r="G23"/>
  <c r="F18"/>
  <c r="F19"/>
  <c r="F20"/>
  <c r="F21"/>
  <c r="F22"/>
  <c r="F23"/>
  <c r="E18"/>
  <c r="E19"/>
  <c r="E20"/>
  <c r="H20" s="1"/>
  <c r="E21"/>
  <c r="E22"/>
  <c r="E23"/>
  <c r="G9"/>
  <c r="G10"/>
  <c r="G11"/>
  <c r="G12"/>
  <c r="G13"/>
  <c r="F9"/>
  <c r="F10"/>
  <c r="F11"/>
  <c r="F12"/>
  <c r="F13"/>
  <c r="E9"/>
  <c r="E10"/>
  <c r="E11"/>
  <c r="E12"/>
  <c r="E13"/>
  <c r="H18" l="1"/>
  <c r="H21"/>
  <c r="H19"/>
</calcChain>
</file>

<file path=xl/sharedStrings.xml><?xml version="1.0" encoding="utf-8"?>
<sst xmlns="http://schemas.openxmlformats.org/spreadsheetml/2006/main" count="48" uniqueCount="22">
  <si>
    <t>HEURE/SEMAINE</t>
  </si>
  <si>
    <t>Lundi</t>
  </si>
  <si>
    <t>Mardis</t>
  </si>
  <si>
    <t>Mercredis</t>
  </si>
  <si>
    <t>Jeudis</t>
  </si>
  <si>
    <t>Vendredis</t>
  </si>
  <si>
    <t>Samedis</t>
  </si>
  <si>
    <t>Dimanche</t>
  </si>
  <si>
    <t>Petit-Déjeuner</t>
  </si>
  <si>
    <t>Collation#1</t>
  </si>
  <si>
    <t>Déjeuner</t>
  </si>
  <si>
    <t>Collation#2</t>
  </si>
  <si>
    <t>Diner</t>
  </si>
  <si>
    <t xml:space="preserve">#1 oeuf complet et 4 blancs d’œuf
#50 g d’avoine
 #1 banane
#1 thé vert
#1 verre jus concentré
</t>
  </si>
  <si>
    <t>#30 gr de whey 
#20 gr d’amandes</t>
  </si>
  <si>
    <t>#50 gr féculent
#200 gr de légumes verts
#150 gr de blanc de poulet
#1 cuillère à soupe d’huile d’olive</t>
  </si>
  <si>
    <t>#30 gr de whey
#1 pomme</t>
  </si>
  <si>
    <t>#50 gr féculent
#150 gr colin
#300 gr de légumes vert 
#1 cuillère à soupe d’huile d’olive</t>
  </si>
  <si>
    <t>GRASSE MAT'</t>
  </si>
  <si>
    <t>Déjeuner Hyperprotéiner</t>
  </si>
  <si>
    <t>Fruit</t>
  </si>
  <si>
    <t>Légumes,Salade
Protéine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</si>
</sst>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222222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Fill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0" xfId="0" applyBorder="1"/>
    <xf numFmtId="164" fontId="0" fillId="4" borderId="7" xfId="0" applyNumberForma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showGridLines="0" tabSelected="1" topLeftCell="D1" zoomScale="73" zoomScaleNormal="73" workbookViewId="0">
      <selection activeCell="D2" sqref="D2"/>
    </sheetView>
  </sheetViews>
  <sheetFormatPr baseColWidth="10" defaultRowHeight="15"/>
  <cols>
    <col min="2" max="2" width="29" customWidth="1"/>
    <col min="3" max="3" width="64.85546875" customWidth="1"/>
    <col min="4" max="4" width="64.7109375" customWidth="1"/>
    <col min="5" max="5" width="64.5703125" customWidth="1"/>
    <col min="6" max="6" width="64.7109375" customWidth="1"/>
    <col min="7" max="7" width="64.5703125" customWidth="1"/>
    <col min="8" max="8" width="64.85546875" customWidth="1"/>
    <col min="9" max="9" width="64.7109375" customWidth="1"/>
    <col min="10" max="11" width="12.5703125" customWidth="1"/>
  </cols>
  <sheetData>
    <row r="1" spans="1:17">
      <c r="A1" s="6"/>
      <c r="I1" s="2"/>
      <c r="J1" s="2"/>
      <c r="K1" s="2"/>
      <c r="L1" s="2"/>
      <c r="M1" s="2"/>
      <c r="N1" s="2"/>
    </row>
    <row r="2" spans="1:17" ht="48" customHeight="1" thickBot="1">
      <c r="E2" s="45"/>
      <c r="F2" s="45"/>
      <c r="G2" s="45"/>
      <c r="H2" s="45"/>
      <c r="I2" s="12"/>
      <c r="J2" s="12"/>
      <c r="K2" s="12"/>
      <c r="L2" s="3"/>
      <c r="M2" s="3"/>
      <c r="N2" s="3"/>
    </row>
    <row r="3" spans="1:17" ht="32.25" customHeight="1" thickBot="1">
      <c r="B3" s="1" t="s">
        <v>0</v>
      </c>
      <c r="C3" s="7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8"/>
      <c r="K3" s="8"/>
      <c r="L3" s="2"/>
      <c r="M3" s="2"/>
      <c r="N3" s="2"/>
    </row>
    <row r="4" spans="1:17">
      <c r="B4" s="28" t="s">
        <v>8</v>
      </c>
      <c r="C4" s="34" t="s">
        <v>13</v>
      </c>
      <c r="D4" s="34" t="s">
        <v>13</v>
      </c>
      <c r="E4" s="34" t="s">
        <v>13</v>
      </c>
      <c r="F4" s="34" t="s">
        <v>13</v>
      </c>
      <c r="G4" s="34" t="s">
        <v>13</v>
      </c>
      <c r="H4" s="48" t="s">
        <v>13</v>
      </c>
      <c r="I4" s="52" t="s">
        <v>18</v>
      </c>
      <c r="J4" s="9"/>
      <c r="K4" s="9"/>
      <c r="L4" s="2"/>
      <c r="M4" s="2"/>
    </row>
    <row r="5" spans="1:17">
      <c r="B5" s="29"/>
      <c r="C5" s="35"/>
      <c r="D5" s="35"/>
      <c r="E5" s="35"/>
      <c r="F5" s="35"/>
      <c r="G5" s="35"/>
      <c r="H5" s="49"/>
      <c r="I5" s="51"/>
      <c r="J5" s="9"/>
      <c r="K5" s="9"/>
      <c r="L5" s="2"/>
      <c r="M5" s="2"/>
    </row>
    <row r="6" spans="1:17">
      <c r="B6" s="29"/>
      <c r="C6" s="35"/>
      <c r="D6" s="35"/>
      <c r="E6" s="35"/>
      <c r="F6" s="35"/>
      <c r="G6" s="35"/>
      <c r="H6" s="49"/>
      <c r="I6" s="51"/>
      <c r="J6" s="9"/>
      <c r="K6" s="9"/>
      <c r="L6" s="2"/>
    </row>
    <row r="7" spans="1:17">
      <c r="B7" s="29"/>
      <c r="C7" s="35"/>
      <c r="D7" s="35"/>
      <c r="E7" s="35"/>
      <c r="F7" s="35"/>
      <c r="G7" s="35"/>
      <c r="H7" s="49"/>
      <c r="I7" s="51"/>
      <c r="J7" s="9"/>
      <c r="K7" s="9"/>
      <c r="L7" s="2"/>
    </row>
    <row r="8" spans="1:17" ht="47.25" customHeight="1">
      <c r="B8" s="29"/>
      <c r="C8" s="36"/>
      <c r="D8" s="36"/>
      <c r="E8" s="36"/>
      <c r="F8" s="36"/>
      <c r="G8" s="36"/>
      <c r="H8" s="50"/>
      <c r="I8" s="51"/>
      <c r="J8" s="9"/>
      <c r="K8" s="9"/>
      <c r="L8" s="2"/>
      <c r="M8" s="24"/>
      <c r="N8" s="24"/>
      <c r="O8" s="24"/>
      <c r="P8" s="24"/>
      <c r="Q8" s="24"/>
    </row>
    <row r="9" spans="1:17" hidden="1">
      <c r="B9" s="29"/>
      <c r="C9" s="20"/>
      <c r="D9" s="25"/>
      <c r="E9" s="4" t="str">
        <f>IF(C9="","",VLOOKUP($C9,#REF!,COLUMNS($A:B),FALSE)/100*$D9)</f>
        <v/>
      </c>
      <c r="F9" s="4" t="str">
        <f>IF(C9="","",VLOOKUP($C9,#REF!,COLUMNS($A:C),FALSE)/100*$D9)</f>
        <v/>
      </c>
      <c r="G9" s="4" t="str">
        <f>IF(C9="","",VLOOKUP($C9,#REF!,COLUMNS($A:D),FALSE)/100*$D9)</f>
        <v/>
      </c>
      <c r="H9" s="11" t="str">
        <f t="shared" ref="H9:I9" si="0">IF(C9="","",4*E9+4*F9+9*G9)</f>
        <v/>
      </c>
      <c r="I9" s="16" t="str">
        <f t="shared" si="0"/>
        <v/>
      </c>
      <c r="J9" s="9"/>
      <c r="K9" s="9"/>
      <c r="L9" s="2"/>
    </row>
    <row r="10" spans="1:17" hidden="1">
      <c r="B10" s="29"/>
      <c r="C10" s="20"/>
      <c r="D10" s="19"/>
      <c r="E10" s="4" t="str">
        <f>IF(C10="","",VLOOKUP($C10,#REF!,COLUMNS($A:B),FALSE)/100*$D10)</f>
        <v/>
      </c>
      <c r="F10" s="4" t="str">
        <f>IF(C10="","",VLOOKUP($C10,#REF!,COLUMNS($A:C),FALSE)/100*$D10)</f>
        <v/>
      </c>
      <c r="G10" s="4" t="str">
        <f>IF(C10="","",VLOOKUP($C10,#REF!,COLUMNS($A:D),FALSE)/100*$D10)</f>
        <v/>
      </c>
      <c r="H10" s="11" t="str">
        <f t="shared" ref="H10:I10" si="1">IF(C10="","",4*E10+4*F10+9*G10)</f>
        <v/>
      </c>
      <c r="I10" s="16" t="str">
        <f t="shared" si="1"/>
        <v/>
      </c>
      <c r="J10" s="9"/>
      <c r="K10" s="9"/>
      <c r="L10" s="2"/>
    </row>
    <row r="11" spans="1:17" hidden="1">
      <c r="B11" s="29"/>
      <c r="C11" s="20"/>
      <c r="D11" s="19"/>
      <c r="E11" s="4" t="str">
        <f>IF(C11="","",VLOOKUP($C11,#REF!,COLUMNS($A:B),FALSE)/100*$D11)</f>
        <v/>
      </c>
      <c r="F11" s="4" t="str">
        <f>IF(C11="","",VLOOKUP($C11,#REF!,COLUMNS($A:C),FALSE)/100*$D11)</f>
        <v/>
      </c>
      <c r="G11" s="4" t="str">
        <f>IF(C11="","",VLOOKUP($C11,#REF!,COLUMNS($A:D),FALSE)/100*$D11)</f>
        <v/>
      </c>
      <c r="H11" s="11" t="str">
        <f t="shared" ref="H11:I11" si="2">IF(C11="","",4*E11+4*F11+9*G11)</f>
        <v/>
      </c>
      <c r="I11" s="16" t="str">
        <f t="shared" si="2"/>
        <v/>
      </c>
      <c r="J11" s="9"/>
      <c r="K11" s="9"/>
      <c r="L11" s="2"/>
    </row>
    <row r="12" spans="1:17" hidden="1">
      <c r="B12" s="29"/>
      <c r="C12" s="20"/>
      <c r="D12" s="19"/>
      <c r="E12" s="4" t="str">
        <f>IF(C12="","",VLOOKUP($C12,#REF!,COLUMNS($A:B),FALSE)/100*$D12)</f>
        <v/>
      </c>
      <c r="F12" s="4" t="str">
        <f>IF(C12="","",VLOOKUP($C12,#REF!,COLUMNS($A:C),FALSE)/100*$D12)</f>
        <v/>
      </c>
      <c r="G12" s="4" t="str">
        <f>IF(C12="","",VLOOKUP($C12,#REF!,COLUMNS($A:D),FALSE)/100*$D12)</f>
        <v/>
      </c>
      <c r="H12" s="11" t="str">
        <f t="shared" ref="H12:I12" si="3">IF(C12="","",4*E12+4*F12+9*G12)</f>
        <v/>
      </c>
      <c r="I12" s="16" t="str">
        <f t="shared" si="3"/>
        <v/>
      </c>
      <c r="J12" s="9"/>
      <c r="K12" s="9"/>
      <c r="L12" s="2"/>
    </row>
    <row r="13" spans="1:17" ht="0.75" customHeight="1" thickBot="1">
      <c r="B13" s="29"/>
      <c r="C13" s="21"/>
      <c r="D13" s="22"/>
      <c r="E13" s="10" t="str">
        <f>IF(C13="","",VLOOKUP($C13,#REF!,COLUMNS($A:B),FALSE)/100*$D13)</f>
        <v/>
      </c>
      <c r="F13" s="10" t="str">
        <f>IF(C13="","",VLOOKUP($C13,#REF!,COLUMNS($A:C),FALSE)/100*$D13)</f>
        <v/>
      </c>
      <c r="G13" s="10" t="str">
        <f>IF(C13="","",VLOOKUP($C13,#REF!,COLUMNS($A:D),FALSE)/100*$D13)</f>
        <v/>
      </c>
      <c r="H13" s="11" t="str">
        <f t="shared" ref="H13:I23" si="4">IF(C13="","",4*E13+4*F13+9*G13)</f>
        <v/>
      </c>
      <c r="I13" s="16" t="str">
        <f t="shared" si="4"/>
        <v/>
      </c>
      <c r="J13" s="9"/>
      <c r="K13" s="9"/>
      <c r="L13" s="2"/>
    </row>
    <row r="14" spans="1:17" ht="45" customHeight="1">
      <c r="B14" s="28" t="s">
        <v>9</v>
      </c>
      <c r="C14" s="31" t="s">
        <v>14</v>
      </c>
      <c r="D14" s="46" t="s">
        <v>14</v>
      </c>
      <c r="E14" s="46" t="s">
        <v>14</v>
      </c>
      <c r="F14" s="46" t="s">
        <v>14</v>
      </c>
      <c r="G14" s="46" t="s">
        <v>14</v>
      </c>
      <c r="H14" s="46" t="s">
        <v>14</v>
      </c>
      <c r="I14" s="53" t="s">
        <v>18</v>
      </c>
      <c r="J14" s="9"/>
      <c r="K14" s="9"/>
      <c r="L14" s="2"/>
    </row>
    <row r="15" spans="1:17">
      <c r="B15" s="29"/>
      <c r="C15" s="32"/>
      <c r="D15" s="43"/>
      <c r="E15" s="43"/>
      <c r="F15" s="43"/>
      <c r="G15" s="43"/>
      <c r="H15" s="43"/>
      <c r="I15" s="26"/>
      <c r="J15" s="9"/>
      <c r="K15" s="9"/>
      <c r="L15" s="2"/>
    </row>
    <row r="16" spans="1:17">
      <c r="B16" s="29"/>
      <c r="C16" s="32"/>
      <c r="D16" s="43"/>
      <c r="E16" s="43"/>
      <c r="F16" s="43"/>
      <c r="G16" s="43"/>
      <c r="H16" s="43"/>
      <c r="I16" s="26"/>
      <c r="J16" s="9"/>
      <c r="K16" s="9"/>
      <c r="L16" s="2"/>
    </row>
    <row r="17" spans="2:12" ht="14.25" customHeight="1" thickBot="1">
      <c r="B17" s="29"/>
      <c r="C17" s="32"/>
      <c r="D17" s="44"/>
      <c r="E17" s="44"/>
      <c r="F17" s="44"/>
      <c r="G17" s="44"/>
      <c r="H17" s="44"/>
      <c r="I17" s="27"/>
      <c r="J17" s="9"/>
      <c r="K17" s="9"/>
      <c r="L17" s="2"/>
    </row>
    <row r="18" spans="2:12" ht="10.5" hidden="1" customHeight="1" thickBot="1">
      <c r="B18" s="29"/>
      <c r="C18" s="32"/>
      <c r="D18" s="19"/>
      <c r="E18" s="4" t="str">
        <f>IF(C18="","",VLOOKUP($C18,#REF!,COLUMNS($A:B),FALSE)/100*$D18)</f>
        <v/>
      </c>
      <c r="F18" s="4" t="str">
        <f>IF(C18="","",VLOOKUP($C18,#REF!,COLUMNS($A:C),FALSE)/100*$D18)</f>
        <v/>
      </c>
      <c r="G18" s="4" t="str">
        <f>IF(C18="","",VLOOKUP($C18,#REF!,COLUMNS($A:D),FALSE)/100*$D18)</f>
        <v/>
      </c>
      <c r="H18" s="16" t="str">
        <f t="shared" ref="H18:H23" si="5">IF(C18="","",4*E18+4*F18+9*G18)</f>
        <v/>
      </c>
      <c r="I18" s="16" t="str">
        <f t="shared" si="4"/>
        <v/>
      </c>
      <c r="J18" s="9"/>
      <c r="K18" s="9"/>
      <c r="L18" s="2"/>
    </row>
    <row r="19" spans="2:12" ht="15.75" hidden="1" thickBot="1">
      <c r="B19" s="29"/>
      <c r="C19" s="32"/>
      <c r="D19" s="19"/>
      <c r="E19" s="4" t="str">
        <f>IF(C19="","",VLOOKUP($C19,#REF!,COLUMNS($A:B),FALSE)/100*$D19)</f>
        <v/>
      </c>
      <c r="F19" s="4" t="str">
        <f>IF(C19="","",VLOOKUP($C19,#REF!,COLUMNS($A:C),FALSE)/100*$D19)</f>
        <v/>
      </c>
      <c r="G19" s="4" t="str">
        <f>IF(C19="","",VLOOKUP($C19,#REF!,COLUMNS($A:D),FALSE)/100*$D19)</f>
        <v/>
      </c>
      <c r="H19" s="16" t="str">
        <f t="shared" si="5"/>
        <v/>
      </c>
      <c r="I19" s="16" t="str">
        <f t="shared" si="4"/>
        <v/>
      </c>
      <c r="J19" s="9"/>
      <c r="K19" s="9"/>
      <c r="L19" s="2"/>
    </row>
    <row r="20" spans="2:12" ht="15.75" hidden="1" thickBot="1">
      <c r="B20" s="29"/>
      <c r="C20" s="32"/>
      <c r="D20" s="19"/>
      <c r="E20" s="4" t="str">
        <f>IF(C20="","",VLOOKUP($C20,#REF!,COLUMNS($A:B),FALSE)/100*$D20)</f>
        <v/>
      </c>
      <c r="F20" s="4" t="str">
        <f>IF(C20="","",VLOOKUP($C20,#REF!,COLUMNS($A:C),FALSE)/100*$D20)</f>
        <v/>
      </c>
      <c r="G20" s="4" t="str">
        <f>IF(C20="","",VLOOKUP($C20,#REF!,COLUMNS($A:D),FALSE)/100*$D20)</f>
        <v/>
      </c>
      <c r="H20" s="16" t="str">
        <f t="shared" si="5"/>
        <v/>
      </c>
      <c r="I20" s="16" t="str">
        <f t="shared" si="4"/>
        <v/>
      </c>
      <c r="J20" s="9"/>
      <c r="K20" s="9"/>
      <c r="L20" s="2"/>
    </row>
    <row r="21" spans="2:12" ht="2.25" hidden="1" customHeight="1" thickBot="1">
      <c r="B21" s="29"/>
      <c r="C21" s="32"/>
      <c r="D21" s="19"/>
      <c r="E21" s="4" t="str">
        <f>IF(C21="","",VLOOKUP($C21,#REF!,COLUMNS($A:B),FALSE)/100*$D21)</f>
        <v/>
      </c>
      <c r="F21" s="4" t="str">
        <f>IF(C21="","",VLOOKUP($C21,#REF!,COLUMNS($A:C),FALSE)/100*$D21)</f>
        <v/>
      </c>
      <c r="G21" s="4" t="str">
        <f>IF(C21="","",VLOOKUP($C21,#REF!,COLUMNS($A:D),FALSE)/100*$D21)</f>
        <v/>
      </c>
      <c r="H21" s="16" t="str">
        <f t="shared" si="5"/>
        <v/>
      </c>
      <c r="I21" s="16" t="str">
        <f t="shared" si="4"/>
        <v/>
      </c>
      <c r="J21" s="9"/>
      <c r="K21" s="9"/>
      <c r="L21" s="2"/>
    </row>
    <row r="22" spans="2:12" ht="15.75" hidden="1" thickBot="1">
      <c r="B22" s="29"/>
      <c r="C22" s="33"/>
      <c r="D22" s="19"/>
      <c r="E22" s="4" t="str">
        <f>IF(C22="","",VLOOKUP($C22,#REF!,COLUMNS($A:B),FALSE)/100*$D22)</f>
        <v/>
      </c>
      <c r="F22" s="4" t="str">
        <f>IF(C22="","",VLOOKUP($C22,#REF!,COLUMNS($A:C),FALSE)/100*$D22)</f>
        <v/>
      </c>
      <c r="G22" s="4" t="str">
        <f>IF(C22="","",VLOOKUP($C22,#REF!,COLUMNS($A:D),FALSE)/100*$D22)</f>
        <v/>
      </c>
      <c r="H22" s="16" t="str">
        <f t="shared" si="5"/>
        <v/>
      </c>
      <c r="I22" s="16" t="str">
        <f t="shared" si="4"/>
        <v/>
      </c>
      <c r="J22" s="9"/>
      <c r="K22" s="9"/>
      <c r="L22" s="2"/>
    </row>
    <row r="23" spans="2:12" ht="2.25" hidden="1" customHeight="1" thickBot="1">
      <c r="B23" s="29"/>
      <c r="C23" s="21"/>
      <c r="D23" s="22"/>
      <c r="E23" s="10" t="str">
        <f>IF(C23="","",VLOOKUP($C23,#REF!,COLUMNS($A:B),FALSE)/100*$D23)</f>
        <v/>
      </c>
      <c r="F23" s="10" t="str">
        <f>IF(C23="","",VLOOKUP($C23,#REF!,COLUMNS($A:C),FALSE)/100*$D23)</f>
        <v/>
      </c>
      <c r="G23" s="10" t="str">
        <f>IF(C23="","",VLOOKUP($C23,#REF!,COLUMNS($A:D),FALSE)/100*$D23)</f>
        <v/>
      </c>
      <c r="H23" s="17" t="str">
        <f t="shared" si="5"/>
        <v/>
      </c>
      <c r="I23" s="16" t="str">
        <f t="shared" si="4"/>
        <v/>
      </c>
      <c r="J23" s="9"/>
      <c r="K23" s="9"/>
      <c r="L23" s="2"/>
    </row>
    <row r="24" spans="2:12">
      <c r="B24" s="28" t="s">
        <v>10</v>
      </c>
      <c r="C24" s="37" t="s">
        <v>15</v>
      </c>
      <c r="D24" s="37" t="s">
        <v>15</v>
      </c>
      <c r="E24" s="37" t="s">
        <v>15</v>
      </c>
      <c r="F24" s="37" t="s">
        <v>15</v>
      </c>
      <c r="G24" s="37" t="s">
        <v>15</v>
      </c>
      <c r="H24" s="37" t="s">
        <v>15</v>
      </c>
      <c r="I24" s="53" t="s">
        <v>19</v>
      </c>
      <c r="J24" s="9"/>
      <c r="K24" s="9"/>
      <c r="L24" s="2"/>
    </row>
    <row r="25" spans="2:12">
      <c r="B25" s="29"/>
      <c r="C25" s="38"/>
      <c r="D25" s="38"/>
      <c r="E25" s="38"/>
      <c r="F25" s="38"/>
      <c r="G25" s="38"/>
      <c r="H25" s="38"/>
      <c r="I25" s="26"/>
      <c r="J25" s="9"/>
      <c r="K25" s="9"/>
      <c r="L25" s="2"/>
    </row>
    <row r="26" spans="2:12">
      <c r="B26" s="29"/>
      <c r="C26" s="38"/>
      <c r="D26" s="38"/>
      <c r="E26" s="38"/>
      <c r="F26" s="38"/>
      <c r="G26" s="38"/>
      <c r="H26" s="38"/>
      <c r="I26" s="26"/>
      <c r="J26" s="9"/>
      <c r="K26" s="9"/>
      <c r="L26" s="2"/>
    </row>
    <row r="27" spans="2:12">
      <c r="B27" s="29"/>
      <c r="C27" s="38"/>
      <c r="D27" s="38"/>
      <c r="E27" s="38"/>
      <c r="F27" s="38"/>
      <c r="G27" s="38"/>
      <c r="H27" s="38"/>
      <c r="I27" s="26"/>
      <c r="J27" s="9"/>
      <c r="K27" s="9"/>
      <c r="L27" s="2"/>
    </row>
    <row r="28" spans="2:12">
      <c r="B28" s="29"/>
      <c r="C28" s="38"/>
      <c r="D28" s="38"/>
      <c r="E28" s="38"/>
      <c r="F28" s="38"/>
      <c r="G28" s="38"/>
      <c r="H28" s="38"/>
      <c r="I28" s="26"/>
      <c r="J28" s="9"/>
      <c r="K28" s="9"/>
      <c r="L28" s="2"/>
    </row>
    <row r="29" spans="2:12">
      <c r="B29" s="29"/>
      <c r="C29" s="38"/>
      <c r="D29" s="38"/>
      <c r="E29" s="38"/>
      <c r="F29" s="38"/>
      <c r="G29" s="38"/>
      <c r="H29" s="38"/>
      <c r="I29" s="26"/>
      <c r="J29" s="9"/>
      <c r="K29" s="9"/>
      <c r="L29" s="2"/>
    </row>
    <row r="30" spans="2:12">
      <c r="B30" s="29"/>
      <c r="C30" s="38"/>
      <c r="D30" s="38"/>
      <c r="E30" s="38"/>
      <c r="F30" s="38"/>
      <c r="G30" s="38"/>
      <c r="H30" s="38"/>
      <c r="I30" s="26"/>
      <c r="J30" s="9"/>
      <c r="K30" s="9"/>
      <c r="L30" s="2"/>
    </row>
    <row r="31" spans="2:12">
      <c r="B31" s="29"/>
      <c r="C31" s="38"/>
      <c r="D31" s="38"/>
      <c r="E31" s="38"/>
      <c r="F31" s="38"/>
      <c r="G31" s="38"/>
      <c r="H31" s="38"/>
      <c r="I31" s="26"/>
      <c r="J31" s="9"/>
      <c r="K31" s="9"/>
      <c r="L31" s="2"/>
    </row>
    <row r="32" spans="2:12">
      <c r="B32" s="29"/>
      <c r="C32" s="39"/>
      <c r="D32" s="39"/>
      <c r="E32" s="39"/>
      <c r="F32" s="39"/>
      <c r="G32" s="39"/>
      <c r="H32" s="39"/>
      <c r="I32" s="27"/>
      <c r="J32" s="9"/>
      <c r="K32" s="9"/>
      <c r="L32" s="2"/>
    </row>
    <row r="33" spans="2:12" ht="2.25" customHeight="1" thickBot="1">
      <c r="B33" s="30"/>
      <c r="C33" s="23"/>
      <c r="D33" s="22"/>
      <c r="E33" s="10" t="str">
        <f>IF(C33="","",VLOOKUP($C33,#REF!,COLUMNS($A:B),FALSE)/100*$D33)</f>
        <v/>
      </c>
      <c r="F33" s="10" t="str">
        <f>IF(C33="","",VLOOKUP($C33,#REF!,COLUMNS($A:C),FALSE)/100*$D33)</f>
        <v/>
      </c>
      <c r="G33" s="10" t="str">
        <f>IF(C33="","",VLOOKUP($C33,#REF!,COLUMNS($A:D),FALSE)/100*$D33)</f>
        <v/>
      </c>
      <c r="H33" s="16" t="str">
        <f t="shared" ref="H33:I33" si="6">IF(C33="","",4*E33+4*F33+9*G33)</f>
        <v/>
      </c>
      <c r="I33" s="16" t="str">
        <f t="shared" si="6"/>
        <v/>
      </c>
      <c r="J33" s="9"/>
      <c r="K33" s="9"/>
      <c r="L33" s="2"/>
    </row>
    <row r="34" spans="2:12">
      <c r="B34" s="28" t="s">
        <v>11</v>
      </c>
      <c r="C34" s="37" t="s">
        <v>16</v>
      </c>
      <c r="D34" s="47" t="s">
        <v>16</v>
      </c>
      <c r="E34" s="47" t="s">
        <v>16</v>
      </c>
      <c r="F34" s="47" t="s">
        <v>16</v>
      </c>
      <c r="G34" s="47" t="s">
        <v>16</v>
      </c>
      <c r="H34" s="47" t="s">
        <v>16</v>
      </c>
      <c r="I34" s="53" t="s">
        <v>20</v>
      </c>
      <c r="J34" s="9"/>
      <c r="K34" s="9"/>
      <c r="L34" s="2"/>
    </row>
    <row r="35" spans="2:12">
      <c r="B35" s="29"/>
      <c r="C35" s="38"/>
      <c r="D35" s="43"/>
      <c r="E35" s="43"/>
      <c r="F35" s="43"/>
      <c r="G35" s="43"/>
      <c r="H35" s="43"/>
      <c r="I35" s="26"/>
      <c r="J35" s="9"/>
      <c r="K35" s="9"/>
      <c r="L35" s="2"/>
    </row>
    <row r="36" spans="2:12">
      <c r="B36" s="29"/>
      <c r="C36" s="38"/>
      <c r="D36" s="43"/>
      <c r="E36" s="43"/>
      <c r="F36" s="43"/>
      <c r="G36" s="43"/>
      <c r="H36" s="43"/>
      <c r="I36" s="26"/>
      <c r="J36" s="9"/>
      <c r="K36" s="9"/>
      <c r="L36" s="2"/>
    </row>
    <row r="37" spans="2:12">
      <c r="B37" s="29"/>
      <c r="C37" s="38"/>
      <c r="D37" s="43"/>
      <c r="E37" s="43"/>
      <c r="F37" s="43"/>
      <c r="G37" s="43"/>
      <c r="H37" s="43"/>
      <c r="I37" s="26"/>
      <c r="J37" s="9"/>
      <c r="K37" s="9"/>
      <c r="L37" s="2"/>
    </row>
    <row r="38" spans="2:12">
      <c r="B38" s="29"/>
      <c r="C38" s="38"/>
      <c r="D38" s="43"/>
      <c r="E38" s="43"/>
      <c r="F38" s="43"/>
      <c r="G38" s="43"/>
      <c r="H38" s="43"/>
      <c r="I38" s="26"/>
      <c r="J38" s="9"/>
      <c r="K38" s="9"/>
      <c r="L38" s="2"/>
    </row>
    <row r="39" spans="2:12">
      <c r="B39" s="29"/>
      <c r="C39" s="38"/>
      <c r="D39" s="43"/>
      <c r="E39" s="43"/>
      <c r="F39" s="43"/>
      <c r="G39" s="43"/>
      <c r="H39" s="43"/>
      <c r="I39" s="26"/>
      <c r="J39" s="9"/>
      <c r="K39" s="9"/>
      <c r="L39" s="2"/>
    </row>
    <row r="40" spans="2:12" ht="13.5" customHeight="1">
      <c r="B40" s="29"/>
      <c r="C40" s="38"/>
      <c r="D40" s="44"/>
      <c r="E40" s="44"/>
      <c r="F40" s="44"/>
      <c r="G40" s="44"/>
      <c r="H40" s="44"/>
      <c r="I40" s="27"/>
      <c r="J40" s="9"/>
      <c r="K40" s="9"/>
      <c r="L40" s="2"/>
    </row>
    <row r="41" spans="2:12" hidden="1">
      <c r="B41" s="29"/>
      <c r="C41" s="38"/>
      <c r="D41" s="19"/>
      <c r="E41" s="4" t="str">
        <f>IF(C41="","",VLOOKUP($C41,#REF!,COLUMNS($A:B),FALSE)/100*$D41)</f>
        <v/>
      </c>
      <c r="F41" s="4" t="str">
        <f>IF(C41="","",VLOOKUP($C41,#REF!,COLUMNS($A:C),FALSE)/100*$D41)</f>
        <v/>
      </c>
      <c r="G41" s="4" t="str">
        <f>IF(C41="","",VLOOKUP($C41,#REF!,COLUMNS($A:D),FALSE)/100*$D41)</f>
        <v/>
      </c>
      <c r="H41" s="16" t="str">
        <f t="shared" ref="H41:I43" si="7">IF(C41="","",4*E41+4*F41+9*G41)</f>
        <v/>
      </c>
      <c r="I41" s="16" t="str">
        <f t="shared" si="7"/>
        <v/>
      </c>
      <c r="J41" s="9"/>
      <c r="K41" s="9"/>
      <c r="L41" s="2"/>
    </row>
    <row r="42" spans="2:12" hidden="1">
      <c r="B42" s="29"/>
      <c r="C42" s="39"/>
      <c r="D42" s="19"/>
      <c r="E42" s="4" t="str">
        <f>IF(C42="","",VLOOKUP($C42,#REF!,COLUMNS($A:B),FALSE)/100*$D42)</f>
        <v/>
      </c>
      <c r="F42" s="4" t="str">
        <f>IF(C42="","",VLOOKUP($C42,#REF!,COLUMNS($A:C),FALSE)/100*$D42)</f>
        <v/>
      </c>
      <c r="G42" s="4" t="str">
        <f>IF(C42="","",VLOOKUP($C42,#REF!,COLUMNS($A:D),FALSE)/100*$D42)</f>
        <v/>
      </c>
      <c r="H42" s="16" t="str">
        <f t="shared" si="7"/>
        <v/>
      </c>
      <c r="I42" s="16" t="str">
        <f t="shared" si="7"/>
        <v/>
      </c>
      <c r="J42" s="9"/>
      <c r="K42" s="9"/>
      <c r="L42" s="2"/>
    </row>
    <row r="43" spans="2:12" ht="2.25" customHeight="1" thickBot="1">
      <c r="B43" s="30"/>
      <c r="C43" s="23"/>
      <c r="D43" s="22"/>
      <c r="E43" s="10" t="str">
        <f>IF(C43="","",VLOOKUP($C43,#REF!,COLUMNS($A:B),FALSE)/100*$D43)</f>
        <v/>
      </c>
      <c r="F43" s="10" t="str">
        <f>IF(C43="","",VLOOKUP($C43,#REF!,COLUMNS($A:C),FALSE)/100*$D43)</f>
        <v/>
      </c>
      <c r="G43" s="10" t="str">
        <f>IF(C43="","",VLOOKUP($C43,#REF!,COLUMNS($A:D),FALSE)/100*$D43)</f>
        <v/>
      </c>
      <c r="H43" s="16" t="str">
        <f t="shared" si="7"/>
        <v/>
      </c>
      <c r="I43" s="16" t="str">
        <f t="shared" si="7"/>
        <v/>
      </c>
      <c r="J43" s="9"/>
      <c r="K43" s="9"/>
      <c r="L43" s="2"/>
    </row>
    <row r="44" spans="2:12">
      <c r="B44" s="28" t="s">
        <v>12</v>
      </c>
      <c r="C44" s="40" t="s">
        <v>17</v>
      </c>
      <c r="D44" s="40" t="s">
        <v>17</v>
      </c>
      <c r="E44" s="40" t="s">
        <v>17</v>
      </c>
      <c r="F44" s="40" t="s">
        <v>17</v>
      </c>
      <c r="G44" s="40" t="s">
        <v>17</v>
      </c>
      <c r="H44" s="40" t="s">
        <v>17</v>
      </c>
      <c r="I44" s="54" t="s">
        <v>21</v>
      </c>
      <c r="J44" s="9"/>
      <c r="K44" s="9"/>
      <c r="L44" s="2"/>
    </row>
    <row r="45" spans="2:12">
      <c r="B45" s="29"/>
      <c r="C45" s="41"/>
      <c r="D45" s="41"/>
      <c r="E45" s="41"/>
      <c r="F45" s="41"/>
      <c r="G45" s="41"/>
      <c r="H45" s="41"/>
      <c r="I45" s="26"/>
      <c r="J45" s="9"/>
      <c r="K45" s="9"/>
      <c r="L45" s="2"/>
    </row>
    <row r="46" spans="2:12">
      <c r="B46" s="29"/>
      <c r="C46" s="41"/>
      <c r="D46" s="41"/>
      <c r="E46" s="41"/>
      <c r="F46" s="41"/>
      <c r="G46" s="41"/>
      <c r="H46" s="41"/>
      <c r="I46" s="26"/>
      <c r="J46" s="9"/>
      <c r="K46" s="9"/>
      <c r="L46" s="2"/>
    </row>
    <row r="47" spans="2:12">
      <c r="B47" s="29"/>
      <c r="C47" s="41"/>
      <c r="D47" s="41"/>
      <c r="E47" s="41"/>
      <c r="F47" s="41"/>
      <c r="G47" s="41"/>
      <c r="H47" s="41"/>
      <c r="I47" s="26"/>
      <c r="J47" s="9"/>
      <c r="K47" s="9"/>
      <c r="L47" s="2"/>
    </row>
    <row r="48" spans="2:12">
      <c r="B48" s="29"/>
      <c r="C48" s="41"/>
      <c r="D48" s="41"/>
      <c r="E48" s="41"/>
      <c r="F48" s="41"/>
      <c r="G48" s="41"/>
      <c r="H48" s="41"/>
      <c r="I48" s="26"/>
      <c r="J48" s="9"/>
      <c r="K48" s="9"/>
      <c r="L48" s="2"/>
    </row>
    <row r="49" spans="2:12">
      <c r="B49" s="29"/>
      <c r="C49" s="41"/>
      <c r="D49" s="41"/>
      <c r="E49" s="41"/>
      <c r="F49" s="41"/>
      <c r="G49" s="41"/>
      <c r="H49" s="41"/>
      <c r="I49" s="26"/>
      <c r="J49" s="9"/>
      <c r="K49" s="9"/>
      <c r="L49" s="2"/>
    </row>
    <row r="50" spans="2:12">
      <c r="B50" s="29"/>
      <c r="C50" s="41"/>
      <c r="D50" s="41"/>
      <c r="E50" s="41"/>
      <c r="F50" s="41"/>
      <c r="G50" s="41"/>
      <c r="H50" s="41"/>
      <c r="I50" s="26"/>
      <c r="J50" s="9"/>
      <c r="K50" s="9"/>
      <c r="L50" s="2"/>
    </row>
    <row r="51" spans="2:12">
      <c r="B51" s="29"/>
      <c r="C51" s="41"/>
      <c r="D51" s="41"/>
      <c r="E51" s="41"/>
      <c r="F51" s="41"/>
      <c r="G51" s="41"/>
      <c r="H51" s="41"/>
      <c r="I51" s="26"/>
      <c r="J51" s="9"/>
      <c r="K51" s="9"/>
      <c r="L51" s="2"/>
    </row>
    <row r="52" spans="2:12">
      <c r="B52" s="29"/>
      <c r="C52" s="42"/>
      <c r="D52" s="42"/>
      <c r="E52" s="42"/>
      <c r="F52" s="42"/>
      <c r="G52" s="42"/>
      <c r="H52" s="42"/>
      <c r="I52" s="27"/>
      <c r="J52" s="9"/>
      <c r="K52" s="9"/>
      <c r="L52" s="2"/>
    </row>
    <row r="53" spans="2:12" ht="2.25" customHeight="1" thickBot="1">
      <c r="B53" s="30"/>
      <c r="C53" s="18"/>
      <c r="D53" s="5"/>
      <c r="E53" s="13" t="str">
        <f>IF($C53="","",VLOOKUP($C53,#REF!,COLUMNS($A:B),FALSE)/100*$D53)</f>
        <v/>
      </c>
      <c r="F53" s="13" t="str">
        <f>IF($C53="","",VLOOKUP($C53,#REF!,COLUMNS($A:C),FALSE)/100*$D53)</f>
        <v/>
      </c>
      <c r="G53" s="13" t="str">
        <f>IF($C53="","",VLOOKUP($C53,#REF!,COLUMNS($A:D),FALSE)/100*$D53)</f>
        <v/>
      </c>
      <c r="H53" s="15" t="str">
        <f t="shared" ref="H53:I53" si="8">IF(C53="","",4*E53+4*F53+9*G53)</f>
        <v/>
      </c>
      <c r="I53" s="16" t="str">
        <f t="shared" si="8"/>
        <v/>
      </c>
      <c r="J53" s="9"/>
      <c r="K53" s="9"/>
      <c r="L53" s="2"/>
    </row>
    <row r="54" spans="2:12">
      <c r="I54" s="2"/>
      <c r="J54" s="2"/>
      <c r="K54" s="2"/>
      <c r="L54" s="2"/>
    </row>
  </sheetData>
  <mergeCells count="41">
    <mergeCell ref="E44:E52"/>
    <mergeCell ref="F4:F8"/>
    <mergeCell ref="F14:F17"/>
    <mergeCell ref="F24:F32"/>
    <mergeCell ref="F34:F40"/>
    <mergeCell ref="F44:F52"/>
    <mergeCell ref="E2:H2"/>
    <mergeCell ref="E4:E8"/>
    <mergeCell ref="E14:E17"/>
    <mergeCell ref="E24:E32"/>
    <mergeCell ref="E34:E40"/>
    <mergeCell ref="G4:G8"/>
    <mergeCell ref="D4:D8"/>
    <mergeCell ref="D14:D17"/>
    <mergeCell ref="D24:D32"/>
    <mergeCell ref="D34:D40"/>
    <mergeCell ref="D44:D52"/>
    <mergeCell ref="C14:C22"/>
    <mergeCell ref="C4:C8"/>
    <mergeCell ref="C24:C32"/>
    <mergeCell ref="C34:C42"/>
    <mergeCell ref="C44:C52"/>
    <mergeCell ref="B4:B13"/>
    <mergeCell ref="B14:B23"/>
    <mergeCell ref="B24:B33"/>
    <mergeCell ref="B34:B43"/>
    <mergeCell ref="B44:B53"/>
    <mergeCell ref="G14:G17"/>
    <mergeCell ref="G24:G32"/>
    <mergeCell ref="G34:G40"/>
    <mergeCell ref="G44:G52"/>
    <mergeCell ref="H4:H8"/>
    <mergeCell ref="H14:H17"/>
    <mergeCell ref="H24:H32"/>
    <mergeCell ref="H34:H40"/>
    <mergeCell ref="H44:H52"/>
    <mergeCell ref="I4:I8"/>
    <mergeCell ref="I14:I17"/>
    <mergeCell ref="I24:I32"/>
    <mergeCell ref="I34:I40"/>
    <mergeCell ref="I44:I52"/>
  </mergeCells>
  <dataValidations count="1">
    <dataValidation type="list" allowBlank="1" showInputMessage="1" showErrorMessage="1" sqref="C9:C14 C23:C24 C33:C34 C43:C44 C53 D24:H24 D44:H44">
      <formula1>OFFSET(Aliments,0,0,COUNTA(Aliments))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alimentaire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2015-08-26T14:40:22Z</dcterms:modified>
</cp:coreProperties>
</file>