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Historique CSA\Saison 2015 2016\"/>
    </mc:Choice>
  </mc:AlternateContent>
  <bookViews>
    <workbookView showHorizontalScroll="0" showSheetTabs="0" xWindow="0" yWindow="0" windowWidth="15360" windowHeight="6045"/>
  </bookViews>
  <sheets>
    <sheet name="Formulaire" sheetId="1" r:id="rId1"/>
    <sheet name="a reporter" sheetId="2" state="hidden" r:id="rId2"/>
  </sheets>
  <definedNames>
    <definedName name="_xlnm.Print_Area" localSheetId="0">Formulaire!$B$1:$K$64</definedName>
  </definedNames>
  <calcPr calcId="152511"/>
</workbook>
</file>

<file path=xl/calcChain.xml><?xml version="1.0" encoding="utf-8"?>
<calcChain xmlns="http://schemas.openxmlformats.org/spreadsheetml/2006/main">
  <c r="G39" i="1" l="1"/>
  <c r="C39" i="1" l="1"/>
  <c r="J3" i="2" l="1"/>
  <c r="K3" i="2"/>
  <c r="L3" i="2"/>
  <c r="M3" i="2"/>
  <c r="N3" i="2"/>
  <c r="O3" i="2"/>
  <c r="P3" i="2"/>
  <c r="Q3" i="2"/>
  <c r="R3" i="2"/>
  <c r="S3" i="2"/>
  <c r="T3" i="2"/>
  <c r="U3" i="2"/>
  <c r="V3" i="2"/>
  <c r="W3" i="2"/>
  <c r="X3" i="2"/>
  <c r="Y3" i="2"/>
  <c r="Z3" i="2"/>
  <c r="AA3" i="2"/>
  <c r="AB3" i="2"/>
  <c r="AC3" i="2"/>
  <c r="AD3" i="2"/>
  <c r="AE3" i="2"/>
  <c r="AF3" i="2"/>
  <c r="AG3" i="2"/>
  <c r="AH3" i="2"/>
  <c r="A1" i="1"/>
  <c r="I3" i="2" l="1"/>
  <c r="G47" i="1"/>
  <c r="G45" i="1"/>
  <c r="G43" i="1"/>
  <c r="G41" i="1"/>
  <c r="G49" i="1" l="1"/>
  <c r="AI3" i="2" s="1"/>
</calcChain>
</file>

<file path=xl/sharedStrings.xml><?xml version="1.0" encoding="utf-8"?>
<sst xmlns="http://schemas.openxmlformats.org/spreadsheetml/2006/main" count="110" uniqueCount="95">
  <si>
    <t>SAISON 2015-2016</t>
  </si>
  <si>
    <t>FORMULAIRE D’INSCRIPTION</t>
  </si>
  <si>
    <t>Identité</t>
  </si>
  <si>
    <t>Civilité</t>
  </si>
  <si>
    <t>NOMS</t>
  </si>
  <si>
    <t>Prénom</t>
  </si>
  <si>
    <t>Né(e) le :</t>
  </si>
  <si>
    <t>jj/mm/aaaa</t>
  </si>
  <si>
    <t>à</t>
  </si>
  <si>
    <t>Dept.:</t>
  </si>
  <si>
    <r>
      <t>1</t>
    </r>
    <r>
      <rPr>
        <vertAlign val="superscript"/>
        <sz val="11"/>
        <color theme="1"/>
        <rFont val="Arial"/>
        <family val="2"/>
      </rPr>
      <t>e</t>
    </r>
    <r>
      <rPr>
        <sz val="11"/>
        <color theme="1"/>
        <rFont val="Arial"/>
        <family val="2"/>
      </rPr>
      <t xml:space="preserve"> Adhésion au CSA</t>
    </r>
  </si>
  <si>
    <t>Renouvellement</t>
  </si>
  <si>
    <t>Militaire sous-contrat</t>
  </si>
  <si>
    <t>Reserviste</t>
  </si>
  <si>
    <t>Militaire de Carrière</t>
  </si>
  <si>
    <t>Militaire en Retraite</t>
  </si>
  <si>
    <t>Personnel civil relevant de le défense</t>
  </si>
  <si>
    <t>Famille de militaire en activité</t>
  </si>
  <si>
    <t>Famille de civil relevant de la défense</t>
  </si>
  <si>
    <t>Famille de militaire et de civil retraité</t>
  </si>
  <si>
    <t>Personnel relevant d'un autre ministère</t>
  </si>
  <si>
    <t>Membres temporaires</t>
  </si>
  <si>
    <t xml:space="preserve">Catégories: </t>
  </si>
  <si>
    <r>
      <t>Coordonnées personnelles</t>
    </r>
    <r>
      <rPr>
        <b/>
        <sz val="11"/>
        <color theme="1"/>
        <rFont val="Arial"/>
        <family val="2"/>
      </rPr>
      <t xml:space="preserve"> : </t>
    </r>
  </si>
  <si>
    <t>Adresse :</t>
  </si>
  <si>
    <t xml:space="preserve">Ville : </t>
  </si>
  <si>
    <t>Tél :</t>
  </si>
  <si>
    <t>Code postal :</t>
  </si>
  <si>
    <t>e-mail :</t>
  </si>
  <si>
    <t>COURSE A PIED</t>
  </si>
  <si>
    <t>BADMINTON</t>
  </si>
  <si>
    <t>FOOTBALL</t>
  </si>
  <si>
    <t xml:space="preserve">AIR SOFT   </t>
  </si>
  <si>
    <t>MUSCULATION</t>
  </si>
  <si>
    <t>SELF DEFENSE</t>
  </si>
  <si>
    <t>ROLLER/HOCKEY</t>
  </si>
  <si>
    <t>COMBAT LIBRE</t>
  </si>
  <si>
    <t>AIKIDO</t>
  </si>
  <si>
    <t xml:space="preserve">SALSA PORTORICAINE </t>
  </si>
  <si>
    <t>ZUMBA</t>
  </si>
  <si>
    <t>YOGA</t>
  </si>
  <si>
    <t>NINJUTSU</t>
  </si>
  <si>
    <t>ARTS MARTIAUX (AUNKAI)</t>
  </si>
  <si>
    <t>Activité N°1</t>
  </si>
  <si>
    <t>Activité N°2</t>
  </si>
  <si>
    <t>Activité N°3</t>
  </si>
  <si>
    <t>Activité N°4</t>
  </si>
  <si>
    <t>Personne à prévenir en cas d’accident pendant les heures d’activités :</t>
  </si>
  <si>
    <t>Format</t>
  </si>
  <si>
    <t>Civil extérieur à la défense</t>
  </si>
  <si>
    <r>
      <t>Coordonnées professionnelles</t>
    </r>
    <r>
      <rPr>
        <b/>
        <sz val="11"/>
        <color theme="1"/>
        <rFont val="Arial"/>
        <family val="2"/>
      </rPr>
      <t xml:space="preserve"> : </t>
    </r>
  </si>
  <si>
    <t>Organisme Vincennes :</t>
  </si>
  <si>
    <t>Extérieurs Vincennes :</t>
  </si>
  <si>
    <t>Soit un total de :</t>
  </si>
  <si>
    <t>Chèque à l’ordre de : 
« CSA FORT NEUF DE VINCENNES »</t>
  </si>
  <si>
    <t>Cotisation valable du 1er septembre de l’année en cours au 31 août de l’année suivante</t>
  </si>
  <si>
    <t>J’ai la possibilité de consulter les renseignements me concernant saisis dans le fichier informatique du club.</t>
  </si>
  <si>
    <t>J’ai reçu une information sur l’assurance du club auprès de la G.M.F et le règlement intérieur de l’activité</t>
  </si>
  <si>
    <t>J’ai la possibilité de contracter une assurance complémentaire auprès de l’assureur de mon choix</t>
  </si>
  <si>
    <t>Numéraire</t>
  </si>
  <si>
    <t xml:space="preserve">Choisir moyens de paiement : </t>
  </si>
  <si>
    <t>Chèque de banque</t>
  </si>
  <si>
    <t>Numéro de téléphone en cas d’accident :</t>
  </si>
  <si>
    <t xml:space="preserve">M </t>
  </si>
  <si>
    <t xml:space="preserve">Mme </t>
  </si>
  <si>
    <t xml:space="preserve">Melle </t>
  </si>
  <si>
    <t>Date
d'inscription</t>
  </si>
  <si>
    <t>N° DOS.</t>
  </si>
  <si>
    <t>N°</t>
  </si>
  <si>
    <t>N° LICENCE
FCD</t>
  </si>
  <si>
    <t>NOM</t>
  </si>
  <si>
    <t>PRENOM</t>
  </si>
  <si>
    <t>Sexe</t>
  </si>
  <si>
    <t>D.Nai</t>
  </si>
  <si>
    <t>FONCTION</t>
  </si>
  <si>
    <t>Personne à prévenir en cas d'accident</t>
  </si>
  <si>
    <t>Banque</t>
  </si>
  <si>
    <t>DEPT</t>
  </si>
  <si>
    <t xml:space="preserve">Coordonnées personnelles : </t>
  </si>
  <si>
    <t>Adresse</t>
  </si>
  <si>
    <t>Code postal</t>
  </si>
  <si>
    <t>Ville</t>
  </si>
  <si>
    <t>E-mail</t>
  </si>
  <si>
    <t>Organisme Vincennes</t>
  </si>
  <si>
    <t>Organisme Extérieur</t>
  </si>
  <si>
    <t>Telephone
professionnel</t>
  </si>
  <si>
    <t>Telephone
personnel</t>
  </si>
  <si>
    <t>Moyens de paiement</t>
  </si>
  <si>
    <t>Montant total</t>
  </si>
  <si>
    <t>Photo</t>
  </si>
  <si>
    <t>Paiement</t>
  </si>
  <si>
    <t>Date certificat médical</t>
  </si>
  <si>
    <t>A remplir par le club</t>
  </si>
  <si>
    <t>Inscription dans une nouvelle activité en cours d’année</t>
  </si>
  <si>
    <r>
      <rPr>
        <b/>
        <sz val="16"/>
        <rFont val="Calibri"/>
        <family val="2"/>
        <scheme val="minor"/>
      </rPr>
      <t>Pour valider votre inscription et pouvoir pratiquer une activité au sein du Club Sportif et Artistique du Fort Neuf de Vincennes,</t>
    </r>
    <r>
      <rPr>
        <b/>
        <u/>
        <sz val="20"/>
        <color rgb="FFFF0000"/>
        <rFont val="Calibri"/>
        <family val="2"/>
        <scheme val="minor"/>
      </rPr>
      <t xml:space="preserve"> vous devez envoyer un dossier complet à CSAFNV@free.fr :</t>
    </r>
    <r>
      <rPr>
        <b/>
        <sz val="18"/>
        <color rgb="FFFF0000"/>
        <rFont val="Calibri"/>
        <family val="2"/>
        <scheme val="minor"/>
      </rPr>
      <t xml:space="preserve">
</t>
    </r>
    <r>
      <rPr>
        <b/>
        <sz val="14"/>
        <color rgb="FFFF0000"/>
        <rFont val="Calibri"/>
        <family val="2"/>
        <scheme val="minor"/>
      </rPr>
      <t xml:space="preserve"> - formulaire d'inscription,
- Certificat médical de non contre-indication en compétition de l’activité concernée</t>
    </r>
    <r>
      <rPr>
        <b/>
        <sz val="10"/>
        <color rgb="FFFF0000"/>
        <rFont val="Calibri"/>
        <family val="2"/>
        <scheme val="minor"/>
      </rPr>
      <t xml:space="preserve"> (datant de moins de trois mois).
</t>
    </r>
    <r>
      <rPr>
        <b/>
        <sz val="14"/>
        <color rgb="FFFF0000"/>
        <rFont val="Calibri"/>
        <family val="2"/>
        <scheme val="minor"/>
      </rPr>
      <t>- Photo d’identité « OBLIGATOIRE », 
- Paiement par chèque ou en numéraire.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</si>
</sst>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
    <numFmt numFmtId="166" formatCode="0#&quot; &quot;##&quot; &quot;##&quot; &quot;##&quot; &quot;##"/>
  </numFmts>
  <fonts count="37" x14ac:knownFonts="1">
    <font>
      <sz val="11"/>
      <color theme="1"/>
      <name val="Calibri"/>
      <family val="2"/>
      <scheme val="minor"/>
    </font>
    <font>
      <b/>
      <sz val="36"/>
      <color rgb="FF808080"/>
      <name val="Trebuchet MS"/>
      <family val="2"/>
    </font>
    <font>
      <b/>
      <sz val="16"/>
      <color theme="1"/>
      <name val="Arial"/>
      <family val="2"/>
    </font>
    <font>
      <b/>
      <sz val="6"/>
      <color theme="1"/>
      <name val="Arial"/>
      <family val="2"/>
    </font>
    <font>
      <b/>
      <u/>
      <sz val="11"/>
      <color theme="1"/>
      <name val="Arial"/>
      <family val="2"/>
    </font>
    <font>
      <b/>
      <sz val="4"/>
      <color theme="1"/>
      <name val="Arial"/>
      <family val="2"/>
    </font>
    <font>
      <u/>
      <sz val="11"/>
      <color theme="1"/>
      <name val="Arial"/>
      <family val="2"/>
    </font>
    <font>
      <sz val="11"/>
      <color theme="1"/>
      <name val="Arial"/>
      <family val="2"/>
    </font>
    <font>
      <sz val="8"/>
      <color theme="1"/>
      <name val="Arial"/>
      <family val="2"/>
    </font>
    <font>
      <vertAlign val="superscript"/>
      <sz val="11"/>
      <color theme="1"/>
      <name val="Arial"/>
      <family val="2"/>
    </font>
    <font>
      <b/>
      <sz val="11"/>
      <color theme="1"/>
      <name val="Arial"/>
      <family val="2"/>
    </font>
    <font>
      <b/>
      <sz val="9"/>
      <color rgb="FFFF0000"/>
      <name val="Arial"/>
      <family val="2"/>
    </font>
    <font>
      <b/>
      <u/>
      <sz val="11"/>
      <color rgb="FFFF0000"/>
      <name val="Arial"/>
      <family val="2"/>
    </font>
    <font>
      <b/>
      <sz val="11"/>
      <color theme="1"/>
      <name val="Calibri"/>
      <family val="2"/>
      <scheme val="minor"/>
    </font>
    <font>
      <i/>
      <sz val="11"/>
      <color theme="1"/>
      <name val="Calibri"/>
      <family val="2"/>
      <scheme val="minor"/>
    </font>
    <font>
      <sz val="16"/>
      <color theme="1"/>
      <name val="Calibri"/>
      <family val="2"/>
      <scheme val="minor"/>
    </font>
    <font>
      <b/>
      <i/>
      <sz val="9"/>
      <color theme="1"/>
      <name val="Arial"/>
      <family val="2"/>
    </font>
    <font>
      <i/>
      <sz val="10"/>
      <color theme="1"/>
      <name val="Times New Roman"/>
      <family val="1"/>
    </font>
    <font>
      <b/>
      <sz val="16"/>
      <color theme="1"/>
      <name val="Calibri"/>
      <family val="2"/>
      <scheme val="minor"/>
    </font>
    <font>
      <b/>
      <sz val="10"/>
      <color theme="0"/>
      <name val="Arial"/>
      <family val="2"/>
    </font>
    <font>
      <i/>
      <sz val="12"/>
      <color theme="1"/>
      <name val="Calibri"/>
      <family val="2"/>
      <scheme val="minor"/>
    </font>
    <font>
      <b/>
      <sz val="12"/>
      <color theme="1"/>
      <name val="Calibri"/>
      <family val="2"/>
      <scheme val="minor"/>
    </font>
    <font>
      <b/>
      <sz val="18"/>
      <color rgb="FFFF0000"/>
      <name val="Calibri"/>
      <family val="2"/>
      <scheme val="minor"/>
    </font>
    <font>
      <b/>
      <sz val="14"/>
      <color rgb="FFFF0000"/>
      <name val="Calibri"/>
      <family val="2"/>
      <scheme val="minor"/>
    </font>
    <font>
      <b/>
      <sz val="10"/>
      <color rgb="FFFF0000"/>
      <name val="Calibri"/>
      <family val="2"/>
      <scheme val="minor"/>
    </font>
    <font>
      <b/>
      <u/>
      <sz val="20"/>
      <color rgb="FFFF0000"/>
      <name val="Calibri"/>
      <family val="2"/>
      <scheme val="minor"/>
    </font>
    <font>
      <b/>
      <sz val="16"/>
      <name val="Calibri"/>
      <family val="2"/>
      <scheme val="minor"/>
    </font>
    <font>
      <b/>
      <sz val="10"/>
      <name val="Arial"/>
      <family val="2"/>
    </font>
    <font>
      <i/>
      <sz val="11"/>
      <color rgb="FFFF0000"/>
      <name val="Calibri"/>
      <family val="2"/>
      <scheme val="minor"/>
    </font>
    <font>
      <sz val="10"/>
      <name val="Arial"/>
      <family val="2"/>
    </font>
    <font>
      <sz val="10"/>
      <name val="Times New Roman"/>
      <family val="1"/>
    </font>
    <font>
      <sz val="10"/>
      <color theme="1"/>
      <name val="Calibri"/>
      <family val="2"/>
      <scheme val="minor"/>
    </font>
    <font>
      <u/>
      <sz val="11"/>
      <color theme="10"/>
      <name val="Calibri"/>
      <family val="2"/>
      <scheme val="minor"/>
    </font>
    <font>
      <i/>
      <sz val="14"/>
      <color theme="1"/>
      <name val="Calibri"/>
      <family val="2"/>
      <scheme val="minor"/>
    </font>
    <font>
      <b/>
      <sz val="10"/>
      <color rgb="FFFF0000"/>
      <name val="Arial"/>
      <family val="2"/>
    </font>
    <font>
      <b/>
      <sz val="11"/>
      <color rgb="FFFF0000"/>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7030A0"/>
      </left>
      <right style="thick">
        <color rgb="FF7030A0"/>
      </right>
      <top style="thick">
        <color rgb="FF7030A0"/>
      </top>
      <bottom style="thick">
        <color rgb="FF7030A0"/>
      </bottom>
      <diagonal/>
    </border>
    <border>
      <left style="thick">
        <color rgb="FFFF0000"/>
      </left>
      <right/>
      <top style="thick">
        <color rgb="FFFF0000"/>
      </top>
      <bottom style="thick">
        <color rgb="FFFF0000"/>
      </bottom>
      <diagonal/>
    </border>
    <border>
      <left/>
      <right style="thick">
        <color rgb="FF0070C0"/>
      </right>
      <top style="thick">
        <color rgb="FF0070C0"/>
      </top>
      <bottom style="thick">
        <color rgb="FF0070C0"/>
      </bottom>
      <diagonal/>
    </border>
    <border>
      <left/>
      <right style="thick">
        <color rgb="FF0070C0"/>
      </right>
      <top/>
      <bottom/>
      <diagonal/>
    </border>
    <border>
      <left style="medium">
        <color rgb="FFFF0000"/>
      </left>
      <right style="medium">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4">
    <xf numFmtId="0" fontId="0" fillId="0" borderId="0"/>
    <xf numFmtId="0" fontId="29" fillId="0" borderId="0"/>
    <xf numFmtId="165" fontId="30" fillId="0" borderId="0" applyFont="0" applyFill="0" applyBorder="0" applyAlignment="0" applyProtection="0"/>
    <xf numFmtId="0" fontId="32" fillId="0" borderId="0" applyNumberFormat="0" applyFill="0" applyBorder="0" applyAlignment="0" applyProtection="0"/>
  </cellStyleXfs>
  <cellXfs count="106">
    <xf numFmtId="0" fontId="0" fillId="0" borderId="0" xfId="0"/>
    <xf numFmtId="0" fontId="2"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12" fillId="0" borderId="0" xfId="0" applyFont="1" applyAlignment="1">
      <alignment horizontal="right" vertical="center" wrapText="1"/>
    </xf>
    <xf numFmtId="0" fontId="12" fillId="0" borderId="0" xfId="0" applyFont="1" applyFill="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64" fontId="0" fillId="0" borderId="0" xfId="0" applyNumberFormat="1" applyAlignment="1">
      <alignment vertical="center"/>
    </xf>
    <xf numFmtId="0" fontId="7" fillId="0" borderId="0" xfId="0" applyFont="1" applyAlignment="1">
      <alignment vertical="center"/>
    </xf>
    <xf numFmtId="0" fontId="0" fillId="0" borderId="0" xfId="0" applyBorder="1" applyAlignment="1">
      <alignment vertical="center"/>
    </xf>
    <xf numFmtId="0" fontId="14" fillId="0" borderId="0" xfId="0" applyFont="1" applyBorder="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0" fontId="0" fillId="0" borderId="0" xfId="0" applyFill="1" applyAlignment="1">
      <alignment horizontal="center" vertical="center"/>
    </xf>
    <xf numFmtId="0" fontId="7" fillId="0" borderId="1" xfId="0" applyFont="1" applyBorder="1" applyAlignment="1">
      <alignment horizontal="right" vertical="center"/>
    </xf>
    <xf numFmtId="0" fontId="7" fillId="0" borderId="0" xfId="0" applyFont="1" applyBorder="1" applyAlignment="1">
      <alignment horizontal="right" vertical="center"/>
    </xf>
    <xf numFmtId="0" fontId="0" fillId="0" borderId="0" xfId="0" applyFill="1" applyBorder="1" applyAlignment="1">
      <alignment vertical="center"/>
    </xf>
    <xf numFmtId="164" fontId="0" fillId="0" borderId="0" xfId="0" applyNumberFormat="1" applyAlignment="1">
      <alignment horizontal="right" vertical="center"/>
    </xf>
    <xf numFmtId="164" fontId="13" fillId="3" borderId="0" xfId="0" applyNumberFormat="1" applyFont="1" applyFill="1" applyAlignment="1">
      <alignment vertical="center"/>
    </xf>
    <xf numFmtId="0" fontId="20" fillId="0" borderId="0" xfId="0" applyFont="1" applyAlignment="1">
      <alignment horizontal="right" vertical="center" wrapText="1"/>
    </xf>
    <xf numFmtId="0" fontId="0" fillId="0" borderId="0" xfId="0" applyFont="1" applyFill="1" applyBorder="1" applyAlignment="1">
      <alignment horizontal="right" vertical="center"/>
    </xf>
    <xf numFmtId="0" fontId="16" fillId="0" borderId="0" xfId="0" applyFont="1" applyFill="1" applyAlignment="1">
      <alignment horizontal="left" vertical="center"/>
    </xf>
    <xf numFmtId="14" fontId="0" fillId="2" borderId="5" xfId="0" applyNumberFormat="1" applyFill="1" applyBorder="1" applyAlignment="1" applyProtection="1">
      <alignment horizontal="center" vertical="center"/>
      <protection locked="0"/>
    </xf>
    <xf numFmtId="0" fontId="4" fillId="0" borderId="0" xfId="0" applyFont="1" applyBorder="1" applyAlignment="1">
      <alignment vertical="center" wrapText="1"/>
    </xf>
    <xf numFmtId="0" fontId="14" fillId="0" borderId="0" xfId="0" applyFont="1" applyBorder="1" applyAlignment="1">
      <alignment horizontal="right" vertical="center"/>
    </xf>
    <xf numFmtId="0" fontId="4" fillId="0" borderId="0" xfId="0" applyFont="1" applyBorder="1" applyAlignment="1">
      <alignment vertical="center"/>
    </xf>
    <xf numFmtId="0" fontId="28" fillId="0" borderId="0" xfId="0" applyFont="1" applyBorder="1" applyAlignment="1">
      <alignment vertical="center"/>
    </xf>
    <xf numFmtId="0" fontId="0" fillId="2" borderId="5" xfId="0" applyFont="1" applyFill="1" applyBorder="1" applyAlignment="1" applyProtection="1">
      <alignment horizontal="right" vertical="center"/>
      <protection locked="0"/>
    </xf>
    <xf numFmtId="0" fontId="22" fillId="0" borderId="0" xfId="0" applyFont="1" applyAlignment="1">
      <alignment vertical="top" wrapText="1"/>
    </xf>
    <xf numFmtId="0" fontId="27" fillId="0" borderId="9" xfId="1" applyFont="1" applyFill="1" applyBorder="1" applyAlignment="1">
      <alignment horizontal="center" vertical="center"/>
    </xf>
    <xf numFmtId="0" fontId="27" fillId="0" borderId="9" xfId="1" applyFont="1" applyFill="1" applyBorder="1" applyAlignment="1">
      <alignment horizontal="center" vertical="center" wrapText="1"/>
    </xf>
    <xf numFmtId="49" fontId="27" fillId="0" borderId="9" xfId="1" applyNumberFormat="1" applyFont="1" applyFill="1" applyBorder="1" applyAlignment="1">
      <alignment horizontal="center" vertical="center"/>
    </xf>
    <xf numFmtId="0" fontId="27" fillId="0" borderId="0" xfId="1" applyFont="1" applyAlignment="1">
      <alignment horizontal="center" vertical="center"/>
    </xf>
    <xf numFmtId="0" fontId="27" fillId="0" borderId="0" xfId="1" applyFont="1" applyFill="1" applyBorder="1" applyAlignment="1">
      <alignment horizontal="center" vertical="center"/>
    </xf>
    <xf numFmtId="0" fontId="31" fillId="0" borderId="0" xfId="0" applyFont="1" applyFill="1" applyBorder="1" applyAlignment="1">
      <alignment vertical="center"/>
    </xf>
    <xf numFmtId="0" fontId="27" fillId="0" borderId="0" xfId="1" applyFont="1" applyFill="1" applyBorder="1" applyAlignment="1">
      <alignment vertical="center"/>
    </xf>
    <xf numFmtId="0" fontId="0" fillId="0" borderId="0" xfId="0" applyAlignment="1">
      <alignment horizontal="center"/>
    </xf>
    <xf numFmtId="14" fontId="0" fillId="0" borderId="0" xfId="0" applyNumberFormat="1" applyAlignment="1">
      <alignment horizontal="center"/>
    </xf>
    <xf numFmtId="0" fontId="0" fillId="0" borderId="0" xfId="0" applyNumberFormat="1" applyAlignment="1">
      <alignment horizontal="center"/>
    </xf>
    <xf numFmtId="0" fontId="0" fillId="2" borderId="5" xfId="0" applyFill="1" applyBorder="1" applyAlignment="1" applyProtection="1">
      <alignment horizontal="center" vertical="center"/>
      <protection locked="0"/>
    </xf>
    <xf numFmtId="0" fontId="14" fillId="0" borderId="0" xfId="0" applyFont="1" applyBorder="1" applyAlignment="1">
      <alignment horizontal="center" vertical="center"/>
    </xf>
    <xf numFmtId="0" fontId="0" fillId="2" borderId="5" xfId="0" applyFill="1" applyBorder="1" applyAlignment="1" applyProtection="1">
      <alignment horizontal="left" vertical="center"/>
      <protection locked="0"/>
    </xf>
    <xf numFmtId="0" fontId="11" fillId="2" borderId="5" xfId="0" applyFont="1" applyFill="1" applyBorder="1" applyAlignment="1" applyProtection="1">
      <alignment horizontal="right" vertical="center" wrapText="1"/>
      <protection locked="0"/>
    </xf>
    <xf numFmtId="0" fontId="27" fillId="0" borderId="11"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12" xfId="1" applyFont="1" applyFill="1" applyBorder="1" applyAlignment="1">
      <alignment horizontal="center" vertical="center"/>
    </xf>
    <xf numFmtId="0" fontId="27" fillId="0" borderId="12"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35" fillId="0" borderId="0" xfId="0" applyFont="1"/>
    <xf numFmtId="0" fontId="35" fillId="0" borderId="0" xfId="0" applyFont="1" applyAlignment="1">
      <alignment horizontal="center"/>
    </xf>
    <xf numFmtId="164" fontId="0" fillId="0" borderId="0" xfId="0" applyNumberFormat="1" applyAlignment="1">
      <alignment horizontal="center"/>
    </xf>
    <xf numFmtId="14" fontId="27" fillId="0" borderId="15" xfId="1" applyNumberFormat="1" applyFont="1" applyFill="1" applyBorder="1" applyAlignment="1">
      <alignment horizontal="center" vertical="center" wrapText="1"/>
    </xf>
    <xf numFmtId="0" fontId="27" fillId="0" borderId="17" xfId="1" applyFont="1" applyFill="1" applyBorder="1" applyAlignment="1">
      <alignment horizontal="center" vertical="center"/>
    </xf>
    <xf numFmtId="0" fontId="27" fillId="0" borderId="18" xfId="1" applyFont="1" applyFill="1" applyBorder="1" applyAlignment="1">
      <alignment horizontal="center" vertical="center"/>
    </xf>
    <xf numFmtId="0" fontId="27" fillId="0" borderId="18" xfId="1" applyNumberFormat="1" applyFont="1" applyFill="1" applyBorder="1" applyAlignment="1">
      <alignment horizontal="center" vertical="center"/>
    </xf>
    <xf numFmtId="0" fontId="27" fillId="0" borderId="19" xfId="1" applyNumberFormat="1" applyFont="1" applyFill="1" applyBorder="1" applyAlignment="1">
      <alignment horizontal="center" vertical="center"/>
    </xf>
    <xf numFmtId="0" fontId="27" fillId="0" borderId="19" xfId="1" applyNumberFormat="1" applyFont="1" applyFill="1" applyBorder="1" applyAlignment="1">
      <alignment horizontal="center" vertical="center" wrapText="1"/>
    </xf>
    <xf numFmtId="49" fontId="27" fillId="0" borderId="19" xfId="1" applyNumberFormat="1" applyFont="1" applyFill="1" applyBorder="1" applyAlignment="1">
      <alignment horizontal="center" vertical="center"/>
    </xf>
    <xf numFmtId="0" fontId="27" fillId="0" borderId="20" xfId="1" applyFont="1" applyFill="1" applyBorder="1" applyAlignment="1">
      <alignment horizontal="center" vertical="center" wrapText="1"/>
    </xf>
    <xf numFmtId="14" fontId="36" fillId="0" borderId="0" xfId="0" applyNumberFormat="1" applyFont="1" applyAlignment="1">
      <alignment horizontal="center" vertical="center"/>
    </xf>
    <xf numFmtId="0" fontId="2" fillId="0" borderId="0" xfId="0" applyFont="1" applyAlignment="1">
      <alignment horizontal="center"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 fillId="0" borderId="0" xfId="0" applyFont="1" applyAlignment="1">
      <alignment horizontal="center" vertical="center"/>
    </xf>
    <xf numFmtId="0" fontId="12" fillId="2" borderId="6"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166" fontId="0" fillId="2" borderId="6" xfId="0" applyNumberFormat="1" applyFill="1" applyBorder="1" applyAlignment="1" applyProtection="1">
      <alignment horizontal="left" vertical="center"/>
      <protection locked="0"/>
    </xf>
    <xf numFmtId="166" fontId="0" fillId="2" borderId="8" xfId="0" applyNumberFormat="1" applyFill="1" applyBorder="1" applyAlignment="1" applyProtection="1">
      <alignment horizontal="left" vertical="center"/>
      <protection locked="0"/>
    </xf>
    <xf numFmtId="0" fontId="32" fillId="2" borderId="6" xfId="3" applyFill="1" applyBorder="1" applyAlignment="1" applyProtection="1">
      <alignment horizontal="left" vertical="center"/>
      <protection locked="0"/>
    </xf>
    <xf numFmtId="0" fontId="11" fillId="2" borderId="6"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1" fillId="0" borderId="0" xfId="0" applyFont="1" applyAlignment="1">
      <alignment horizontal="right" vertical="center" wrapText="1"/>
    </xf>
    <xf numFmtId="164" fontId="18" fillId="0" borderId="3" xfId="0" applyNumberFormat="1" applyFont="1" applyBorder="1" applyAlignment="1">
      <alignment horizontal="right" vertical="center"/>
    </xf>
    <xf numFmtId="0" fontId="18" fillId="0" borderId="4" xfId="0" applyFont="1" applyBorder="1" applyAlignment="1">
      <alignment horizontal="right" vertical="center"/>
    </xf>
    <xf numFmtId="0" fontId="18" fillId="0" borderId="0" xfId="0" applyFont="1" applyAlignment="1">
      <alignment horizontal="right" vertical="center"/>
    </xf>
    <xf numFmtId="0" fontId="18" fillId="0" borderId="2" xfId="0" applyFont="1" applyBorder="1" applyAlignment="1">
      <alignment horizontal="right" vertical="center"/>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2" fillId="0" borderId="0" xfId="0" applyFont="1" applyAlignment="1">
      <alignment horizontal="right" vertical="center" wrapText="1"/>
    </xf>
    <xf numFmtId="0" fontId="13" fillId="3" borderId="0" xfId="0" applyFont="1" applyFill="1" applyAlignment="1">
      <alignment horizontal="right" vertical="center"/>
    </xf>
    <xf numFmtId="0" fontId="21" fillId="0" borderId="0" xfId="0" applyFont="1" applyAlignment="1">
      <alignment horizontal="center" vertical="center"/>
    </xf>
    <xf numFmtId="0" fontId="17" fillId="0" borderId="0" xfId="0" applyFont="1" applyAlignment="1">
      <alignment horizontal="left" vertical="center"/>
    </xf>
    <xf numFmtId="0" fontId="33" fillId="0" borderId="0" xfId="0" applyFont="1" applyAlignment="1">
      <alignment horizontal="right" vertical="center" wrapText="1"/>
    </xf>
    <xf numFmtId="0" fontId="22" fillId="0" borderId="0" xfId="0" applyFont="1" applyAlignment="1">
      <alignment horizontal="left" vertical="top" wrapText="1"/>
    </xf>
    <xf numFmtId="0" fontId="34" fillId="0" borderId="9" xfId="1" applyFont="1" applyFill="1" applyBorder="1" applyAlignment="1">
      <alignment horizontal="center" vertical="center" wrapText="1"/>
    </xf>
    <xf numFmtId="0" fontId="0" fillId="0" borderId="12"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6" xfId="0" applyBorder="1" applyAlignment="1">
      <alignment horizontal="center"/>
    </xf>
  </cellXfs>
  <cellStyles count="4">
    <cellStyle name="Euro" xfId="2"/>
    <cellStyle name="Lien hypertexte" xfId="3" builtinId="8"/>
    <cellStyle name="Normal" xfId="0" builtinId="0"/>
    <cellStyle name="Normal_1 CSA INSCRIP 2004 - 2005" xfId="1"/>
  </cellStyles>
  <dxfs count="6">
    <dxf>
      <font>
        <color theme="0"/>
      </font>
      <fill>
        <patternFill patternType="none">
          <bgColor auto="1"/>
        </patternFill>
      </fill>
    </dxf>
    <dxf>
      <font>
        <color theme="0"/>
      </font>
      <fill>
        <patternFill patternType="none">
          <bgColor auto="1"/>
        </patternFill>
      </fill>
    </dxf>
    <dxf>
      <fill>
        <patternFill patternType="none">
          <bgColor auto="1"/>
        </patternFill>
      </fill>
    </dxf>
    <dxf>
      <font>
        <b/>
        <i val="0"/>
        <color auto="1"/>
      </font>
      <fill>
        <patternFill patternType="none">
          <bgColor auto="1"/>
        </patternFill>
      </fill>
    </dxf>
    <dxf>
      <font>
        <b/>
        <i val="0"/>
        <color auto="1"/>
      </font>
      <fill>
        <patternFill patternType="none">
          <bgColor auto="1"/>
        </patternFill>
      </fill>
      <border>
        <left/>
        <right/>
        <top/>
        <bottom/>
      </border>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8</xdr:col>
      <xdr:colOff>259557</xdr:colOff>
      <xdr:row>0</xdr:row>
      <xdr:rowOff>1</xdr:rowOff>
    </xdr:from>
    <xdr:to>
      <xdr:col>10</xdr:col>
      <xdr:colOff>0</xdr:colOff>
      <xdr:row>2</xdr:row>
      <xdr:rowOff>130970</xdr:rowOff>
    </xdr:to>
    <xdr:pic>
      <xdr:nvPicPr>
        <xdr:cNvPr id="2" name="Image 1" descr="logo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1" y="1"/>
          <a:ext cx="1638876" cy="1428750"/>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1</xdr:col>
      <xdr:colOff>473393</xdr:colOff>
      <xdr:row>0</xdr:row>
      <xdr:rowOff>76201</xdr:rowOff>
    </xdr:from>
    <xdr:to>
      <xdr:col>3</xdr:col>
      <xdr:colOff>426101</xdr:colOff>
      <xdr:row>2</xdr:row>
      <xdr:rowOff>23813</xdr:rowOff>
    </xdr:to>
    <xdr:pic>
      <xdr:nvPicPr>
        <xdr:cNvPr id="3" name="Image 2" descr="no-picture-220x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2131" y="76201"/>
          <a:ext cx="1612439" cy="1245393"/>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xdr:from>
      <xdr:col>1</xdr:col>
      <xdr:colOff>266701</xdr:colOff>
      <xdr:row>2</xdr:row>
      <xdr:rowOff>13607</xdr:rowOff>
    </xdr:from>
    <xdr:to>
      <xdr:col>10</xdr:col>
      <xdr:colOff>195263</xdr:colOff>
      <xdr:row>13</xdr:row>
      <xdr:rowOff>11906</xdr:rowOff>
    </xdr:to>
    <xdr:sp macro="" textlink="">
      <xdr:nvSpPr>
        <xdr:cNvPr id="6" name="Rectangle à coins arrondis 5"/>
        <xdr:cNvSpPr/>
      </xdr:nvSpPr>
      <xdr:spPr>
        <a:xfrm>
          <a:off x="5233308" y="1306286"/>
          <a:ext cx="8242526" cy="2080191"/>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15</xdr:row>
      <xdr:rowOff>71438</xdr:rowOff>
    </xdr:from>
    <xdr:to>
      <xdr:col>10</xdr:col>
      <xdr:colOff>195263</xdr:colOff>
      <xdr:row>24</xdr:row>
      <xdr:rowOff>9525</xdr:rowOff>
    </xdr:to>
    <xdr:sp macro="" textlink="">
      <xdr:nvSpPr>
        <xdr:cNvPr id="7" name="Rectangle à coins arrondis 6"/>
        <xdr:cNvSpPr/>
      </xdr:nvSpPr>
      <xdr:spPr>
        <a:xfrm>
          <a:off x="4802982" y="3893344"/>
          <a:ext cx="7750969" cy="1426369"/>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25</xdr:row>
      <xdr:rowOff>126206</xdr:rowOff>
    </xdr:from>
    <xdr:to>
      <xdr:col>10</xdr:col>
      <xdr:colOff>195263</xdr:colOff>
      <xdr:row>33</xdr:row>
      <xdr:rowOff>138112</xdr:rowOff>
    </xdr:to>
    <xdr:sp macro="" textlink="">
      <xdr:nvSpPr>
        <xdr:cNvPr id="8" name="Rectangle à coins arrondis 7"/>
        <xdr:cNvSpPr/>
      </xdr:nvSpPr>
      <xdr:spPr>
        <a:xfrm>
          <a:off x="4802982" y="5614987"/>
          <a:ext cx="7750969" cy="1440656"/>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34</xdr:row>
      <xdr:rowOff>64293</xdr:rowOff>
    </xdr:from>
    <xdr:to>
      <xdr:col>10</xdr:col>
      <xdr:colOff>195263</xdr:colOff>
      <xdr:row>37</xdr:row>
      <xdr:rowOff>130969</xdr:rowOff>
    </xdr:to>
    <xdr:sp macro="" textlink="">
      <xdr:nvSpPr>
        <xdr:cNvPr id="9" name="Rectangle à coins arrondis 8"/>
        <xdr:cNvSpPr/>
      </xdr:nvSpPr>
      <xdr:spPr>
        <a:xfrm>
          <a:off x="4802982" y="7160418"/>
          <a:ext cx="7750969" cy="769145"/>
        </a:xfrm>
        <a:prstGeom prst="roundRect">
          <a:avLst/>
        </a:prstGeom>
        <a:noFill/>
        <a:ln w="31750" cap="sq"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37</xdr:row>
      <xdr:rowOff>290512</xdr:rowOff>
    </xdr:from>
    <xdr:to>
      <xdr:col>10</xdr:col>
      <xdr:colOff>195263</xdr:colOff>
      <xdr:row>51</xdr:row>
      <xdr:rowOff>202407</xdr:rowOff>
    </xdr:to>
    <xdr:sp macro="" textlink="">
      <xdr:nvSpPr>
        <xdr:cNvPr id="10" name="Rectangle à coins arrondis 9"/>
        <xdr:cNvSpPr/>
      </xdr:nvSpPr>
      <xdr:spPr>
        <a:xfrm>
          <a:off x="4802982" y="8089106"/>
          <a:ext cx="7750969" cy="2578895"/>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0</xdr:row>
      <xdr:rowOff>0</xdr:rowOff>
    </xdr:from>
    <xdr:to>
      <xdr:col>0</xdr:col>
      <xdr:colOff>4948518</xdr:colOff>
      <xdr:row>64</xdr:row>
      <xdr:rowOff>12700</xdr:rowOff>
    </xdr:to>
    <xdr:sp macro="" textlink="">
      <xdr:nvSpPr>
        <xdr:cNvPr id="13" name="Rogner un rectangle avec un coin diagonal 12"/>
        <xdr:cNvSpPr/>
      </xdr:nvSpPr>
      <xdr:spPr>
        <a:xfrm>
          <a:off x="0" y="0"/>
          <a:ext cx="4948518" cy="13423900"/>
        </a:xfrm>
        <a:prstGeom prst="snip2Diag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solidFill>
                <a:sysClr val="windowText" lastClr="000000"/>
              </a:solidFill>
            </a:rPr>
            <a:t>Le formulaire d'inscription  du CSAFNV sous le format "numérique" est destiné à nous faire gagner du </a:t>
          </a:r>
          <a:r>
            <a:rPr lang="fr-FR" sz="1800" b="1">
              <a:solidFill>
                <a:sysClr val="windowText" lastClr="000000"/>
              </a:solidFill>
              <a:latin typeface="+mn-lt"/>
              <a:ea typeface="+mn-ea"/>
              <a:cs typeface="+mn-cs"/>
            </a:rPr>
            <a:t>temps sur le traitement des inscriptions </a:t>
          </a:r>
          <a:r>
            <a:rPr lang="fr-FR" sz="1800" b="1">
              <a:solidFill>
                <a:sysClr val="windowText" lastClr="000000"/>
              </a:solidFill>
            </a:rPr>
            <a:t>et surtout éviter les erreurs de saisies .</a:t>
          </a:r>
        </a:p>
        <a:p>
          <a:pPr algn="l"/>
          <a:endParaRPr lang="fr-FR" sz="1100" b="1">
            <a:solidFill>
              <a:sysClr val="windowText" lastClr="000000"/>
            </a:solidFill>
          </a:endParaRPr>
        </a:p>
        <a:p>
          <a:pPr algn="l"/>
          <a:r>
            <a:rPr lang="fr-FR" sz="1600" b="1" baseline="0">
              <a:solidFill>
                <a:sysClr val="windowText" lastClr="000000"/>
              </a:solidFill>
            </a:rPr>
            <a:t>1 - </a:t>
          </a:r>
          <a:r>
            <a:rPr lang="fr-FR" sz="1600" b="1" baseline="0">
              <a:solidFill>
                <a:sysClr val="windowText" lastClr="000000"/>
              </a:solidFill>
              <a:effectLst/>
              <a:latin typeface="+mn-lt"/>
              <a:ea typeface="+mn-ea"/>
              <a:cs typeface="+mn-cs"/>
            </a:rPr>
            <a:t>R</a:t>
          </a:r>
          <a:r>
            <a:rPr lang="fr-FR" sz="1600" b="1" baseline="0">
              <a:solidFill>
                <a:sysClr val="windowText" lastClr="000000"/>
              </a:solidFill>
            </a:rPr>
            <a:t>emplir la totalité des "cellules grisées" car nous en avons besoin pour la gestion et la bonne tenue des différents documents du club.</a:t>
          </a:r>
        </a:p>
        <a:p>
          <a:pPr algn="l"/>
          <a:r>
            <a:rPr lang="fr-FR" sz="1600" b="1" baseline="0">
              <a:solidFill>
                <a:sysClr val="windowText" lastClr="000000"/>
              </a:solidFill>
            </a:rPr>
            <a:t>Mis à part les données personnelles, la plupart des cellules ont des menus déroulant.</a:t>
          </a:r>
        </a:p>
        <a:p>
          <a:pPr algn="l"/>
          <a:r>
            <a:rPr lang="fr-FR" sz="1600" b="1" baseline="0">
              <a:solidFill>
                <a:sysClr val="windowText" lastClr="000000"/>
              </a:solidFill>
            </a:rPr>
            <a:t>Si vous découvrez une "coquille" merci de nous la signalée.</a:t>
          </a:r>
        </a:p>
        <a:p>
          <a:pPr algn="l"/>
          <a:endParaRPr lang="fr-FR" sz="1600" b="1" baseline="0">
            <a:solidFill>
              <a:sysClr val="windowText" lastClr="000000"/>
            </a:solidFill>
          </a:endParaRPr>
        </a:p>
        <a:p>
          <a:pPr algn="l"/>
          <a:r>
            <a:rPr lang="fr-FR" sz="1600" b="1" baseline="0">
              <a:solidFill>
                <a:sysClr val="windowText" lastClr="000000"/>
              </a:solidFill>
            </a:rPr>
            <a:t>2 - Une fois le formulaire rempli, il vous suffira de renvoyer le classeur Excel en le renomant avec votre nom et prénom (ex: "dupont_charles.xls"), et dans la mesure du possible avec un scan d'une photo d'identité et celui du certificat médical datant de moins de trois mois, </a:t>
          </a:r>
          <a:r>
            <a:rPr lang="fr-FR" sz="1800" b="1" baseline="0">
              <a:solidFill>
                <a:sysClr val="windowText" lastClr="000000"/>
              </a:solidFill>
            </a:rPr>
            <a:t>sur l'adresse CSAFNV@free.fr</a:t>
          </a:r>
        </a:p>
        <a:p>
          <a:pPr algn="l"/>
          <a:endParaRPr lang="fr-FR" sz="1600" b="1" baseline="0">
            <a:solidFill>
              <a:sysClr val="windowText" lastClr="000000"/>
            </a:solidFill>
          </a:endParaRPr>
        </a:p>
        <a:p>
          <a:pPr algn="l"/>
          <a:r>
            <a:rPr lang="fr-FR" sz="1600" b="1" baseline="0">
              <a:solidFill>
                <a:sysClr val="windowText" lastClr="000000"/>
              </a:solidFill>
            </a:rPr>
            <a:t>3 - Les dossiers ne seront validés par le CSAFNV auprès de la Fédération des clubs de la Défense, dès que le paiement sera parvenus (chèque ou liquide) aux responsables de section ou un responsable du club.</a:t>
          </a:r>
        </a:p>
        <a:p>
          <a:pPr algn="l"/>
          <a:endParaRPr lang="fr-FR" sz="1600" b="1" baseline="0">
            <a:solidFill>
              <a:sysClr val="windowText" lastClr="000000"/>
            </a:solidFill>
          </a:endParaRPr>
        </a:p>
        <a:p>
          <a:pPr algn="l"/>
          <a:r>
            <a:rPr lang="fr-FR" sz="1600" b="1" baseline="0">
              <a:solidFill>
                <a:sysClr val="windowText" lastClr="000000"/>
              </a:solidFill>
            </a:rPr>
            <a:t>4 - Votre licence vous sera envoyé par la Fédération sur votre email.    </a:t>
          </a:r>
        </a:p>
        <a:p>
          <a:pPr algn="l"/>
          <a:endParaRPr lang="fr-FR" sz="1600" b="1" baseline="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baseline="0">
              <a:solidFill>
                <a:sysClr val="windowText" lastClr="000000"/>
              </a:solidFill>
              <a:latin typeface="+mn-lt"/>
              <a:ea typeface="+mn-ea"/>
              <a:cs typeface="+mn-cs"/>
            </a:rPr>
            <a:t>Nous vous remercions par avance  de respecter les différentes consignes pour faciliter le travail des bénévoles du club.</a:t>
          </a:r>
        </a:p>
        <a:p>
          <a:pPr algn="l"/>
          <a:endParaRPr lang="fr-FR" sz="1600" b="1" baseline="0">
            <a:solidFill>
              <a:sysClr val="windowText" lastClr="000000"/>
            </a:solidFill>
          </a:endParaRPr>
        </a:p>
        <a:p>
          <a:pPr algn="l"/>
          <a:r>
            <a:rPr lang="fr-FR" sz="1600" b="1" baseline="0">
              <a:solidFill>
                <a:sysClr val="windowText" lastClr="000000"/>
              </a:solidFill>
            </a:rPr>
            <a:t>Pour tous renseignements complémentaires, vous pouvez vous adresser directement au bureau des sports ou au président du CSAFNV.</a:t>
          </a:r>
        </a:p>
        <a:p>
          <a:pPr algn="l"/>
          <a:endParaRPr lang="fr-FR" sz="1600" b="1" baseline="0">
            <a:solidFill>
              <a:sysClr val="windowText" lastClr="000000"/>
            </a:solidFill>
          </a:endParaRPr>
        </a:p>
        <a:p>
          <a:pPr algn="ctr"/>
          <a:r>
            <a:rPr lang="fr-FR" sz="1600" b="1" baseline="0">
              <a:solidFill>
                <a:sysClr val="windowText" lastClr="000000"/>
              </a:solidFill>
            </a:rPr>
            <a:t>ADC MAZARD-MERCIER Philippe  (philippe.mazard-mercier@intradef.gouv.fr)</a:t>
          </a:r>
        </a:p>
        <a:p>
          <a:pPr algn="ctr"/>
          <a:r>
            <a:rPr lang="fr-FR" sz="1600" b="1" baseline="0">
              <a:solidFill>
                <a:sysClr val="windowText" lastClr="000000"/>
              </a:solidFill>
            </a:rPr>
            <a:t>01 41 93 34 58</a:t>
          </a:r>
          <a:endParaRPr lang="fr-FR" sz="1600" b="1">
            <a:solidFill>
              <a:sysClr val="windowText" lastClr="000000"/>
            </a:solidFill>
          </a:endParaRPr>
        </a:p>
      </xdr:txBody>
    </xdr:sp>
    <xdr:clientData/>
  </xdr:twoCellAnchor>
  <xdr:twoCellAnchor editAs="absolute">
    <xdr:from>
      <xdr:col>2</xdr:col>
      <xdr:colOff>176893</xdr:colOff>
      <xdr:row>2</xdr:row>
      <xdr:rowOff>95249</xdr:rowOff>
    </xdr:from>
    <xdr:to>
      <xdr:col>3</xdr:col>
      <xdr:colOff>789215</xdr:colOff>
      <xdr:row>5</xdr:row>
      <xdr:rowOff>13607</xdr:rowOff>
    </xdr:to>
    <xdr:sp macro="" textlink="">
      <xdr:nvSpPr>
        <xdr:cNvPr id="4" name="Flèche droite 3"/>
        <xdr:cNvSpPr/>
      </xdr:nvSpPr>
      <xdr:spPr>
        <a:xfrm>
          <a:off x="5619750" y="1387928"/>
          <a:ext cx="1592036" cy="571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500" b="1">
              <a:solidFill>
                <a:sysClr val="windowText" lastClr="000000"/>
              </a:solidFill>
            </a:rPr>
            <a:t>Commencer ici</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64"/>
  <sheetViews>
    <sheetView showGridLines="0" showRowColHeaders="0" tabSelected="1" zoomScale="80" zoomScaleNormal="80" zoomScaleSheetLayoutView="80" workbookViewId="0">
      <selection activeCell="M3" sqref="M3"/>
    </sheetView>
  </sheetViews>
  <sheetFormatPr baseColWidth="10" defaultColWidth="11.42578125" defaultRowHeight="15" x14ac:dyDescent="0.25"/>
  <cols>
    <col min="1" max="1" width="74.5703125" style="9" customWidth="1"/>
    <col min="2" max="2" width="7.140625" style="9" customWidth="1"/>
    <col min="3" max="10" width="14.7109375" style="9" customWidth="1"/>
    <col min="11" max="11" width="4.7109375" style="9" customWidth="1"/>
    <col min="12" max="20" width="11.42578125" style="9"/>
    <col min="21" max="21" width="0" style="9" hidden="1" customWidth="1"/>
    <col min="22" max="22" width="20.7109375" style="9" hidden="1" customWidth="1"/>
    <col min="23" max="23" width="11.42578125" style="9" hidden="1" customWidth="1"/>
    <col min="24" max="24" width="44.28515625" style="9" hidden="1" customWidth="1"/>
    <col min="25" max="26" width="11.42578125" style="9" hidden="1" customWidth="1"/>
    <col min="27" max="27" width="25.7109375" style="9" hidden="1" customWidth="1"/>
    <col min="28" max="28" width="11.42578125" style="11" hidden="1" customWidth="1"/>
    <col min="29" max="34" width="11.42578125" style="9" hidden="1" customWidth="1"/>
    <col min="35" max="35" width="0" style="9" hidden="1" customWidth="1"/>
    <col min="36" max="16384" width="11.42578125" style="9"/>
  </cols>
  <sheetData>
    <row r="1" spans="1:30" ht="82.15" customHeight="1" x14ac:dyDescent="0.25">
      <c r="A1" s="64">
        <f ca="1">TODAY()</f>
        <v>42248</v>
      </c>
      <c r="B1" s="8"/>
      <c r="C1" s="69" t="s">
        <v>0</v>
      </c>
      <c r="D1" s="69"/>
      <c r="E1" s="69"/>
      <c r="F1" s="69"/>
      <c r="G1" s="69"/>
      <c r="H1" s="69"/>
      <c r="I1" s="69"/>
      <c r="J1" s="69"/>
    </row>
    <row r="2" spans="1:30" ht="20.25" x14ac:dyDescent="0.25">
      <c r="E2" s="65" t="s">
        <v>1</v>
      </c>
      <c r="F2" s="65"/>
      <c r="G2" s="65"/>
      <c r="H2" s="65"/>
      <c r="V2" s="12" t="s">
        <v>10</v>
      </c>
      <c r="X2" s="9" t="s">
        <v>12</v>
      </c>
      <c r="Y2" s="9">
        <v>22</v>
      </c>
      <c r="Z2" s="9">
        <v>100</v>
      </c>
      <c r="AA2" s="12" t="s">
        <v>37</v>
      </c>
      <c r="AB2" s="11">
        <v>5</v>
      </c>
      <c r="AD2" s="9" t="s">
        <v>61</v>
      </c>
    </row>
    <row r="3" spans="1:30" ht="21" thickBot="1" x14ac:dyDescent="0.3">
      <c r="E3" s="65"/>
      <c r="F3" s="65"/>
      <c r="G3" s="65"/>
      <c r="H3" s="65"/>
      <c r="I3" s="1"/>
      <c r="V3" s="9" t="s">
        <v>11</v>
      </c>
      <c r="W3" s="9" t="s">
        <v>63</v>
      </c>
      <c r="X3" s="9" t="s">
        <v>14</v>
      </c>
      <c r="Y3" s="9">
        <v>23</v>
      </c>
      <c r="Z3" s="9">
        <v>189</v>
      </c>
      <c r="AA3" s="12" t="s">
        <v>32</v>
      </c>
      <c r="AB3" s="11">
        <v>15</v>
      </c>
      <c r="AD3" s="9" t="s">
        <v>59</v>
      </c>
    </row>
    <row r="4" spans="1:30" ht="22.15" customHeight="1" thickBot="1" x14ac:dyDescent="0.3">
      <c r="D4" s="89"/>
      <c r="E4" s="90"/>
      <c r="F4" s="90"/>
      <c r="G4" s="90"/>
      <c r="H4" s="90"/>
      <c r="I4" s="91"/>
      <c r="V4" s="9" t="s">
        <v>93</v>
      </c>
      <c r="W4" s="9" t="s">
        <v>64</v>
      </c>
      <c r="X4" s="9" t="s">
        <v>15</v>
      </c>
      <c r="Y4" s="9">
        <v>26</v>
      </c>
      <c r="Z4" s="9">
        <v>194</v>
      </c>
      <c r="AA4" s="9" t="s">
        <v>42</v>
      </c>
      <c r="AB4" s="11">
        <v>5</v>
      </c>
    </row>
    <row r="5" spans="1:30" ht="8.4499999999999993" customHeight="1" x14ac:dyDescent="0.25">
      <c r="W5" s="9" t="s">
        <v>65</v>
      </c>
      <c r="X5" s="9" t="s">
        <v>13</v>
      </c>
      <c r="Y5" s="9">
        <v>27</v>
      </c>
      <c r="Z5" s="9">
        <v>104</v>
      </c>
      <c r="AA5" s="12" t="s">
        <v>30</v>
      </c>
      <c r="AB5" s="11">
        <v>25</v>
      </c>
    </row>
    <row r="6" spans="1:30" ht="5.25" customHeight="1" x14ac:dyDescent="0.25">
      <c r="B6" s="2"/>
      <c r="C6" s="13"/>
      <c r="D6" s="13"/>
      <c r="E6" s="13"/>
      <c r="F6" s="13"/>
      <c r="G6" s="13"/>
      <c r="H6" s="13"/>
      <c r="I6" s="13"/>
      <c r="J6" s="13"/>
      <c r="X6" s="9" t="s">
        <v>16</v>
      </c>
      <c r="Y6" s="9">
        <v>28</v>
      </c>
      <c r="Z6" s="9">
        <v>182</v>
      </c>
      <c r="AA6" s="12" t="s">
        <v>36</v>
      </c>
      <c r="AB6" s="11">
        <v>10</v>
      </c>
    </row>
    <row r="7" spans="1:30" x14ac:dyDescent="0.25">
      <c r="C7" s="27" t="s">
        <v>2</v>
      </c>
      <c r="D7" s="13"/>
      <c r="E7" s="13"/>
      <c r="F7" s="13"/>
      <c r="G7" s="13"/>
      <c r="H7" s="13"/>
      <c r="I7" s="13"/>
      <c r="J7" s="13"/>
      <c r="X7" s="9" t="s">
        <v>49</v>
      </c>
      <c r="Y7" s="9">
        <v>29</v>
      </c>
      <c r="Z7" s="9">
        <v>114</v>
      </c>
      <c r="AA7" s="12" t="s">
        <v>29</v>
      </c>
      <c r="AB7" s="11">
        <v>5</v>
      </c>
    </row>
    <row r="8" spans="1:30" x14ac:dyDescent="0.25">
      <c r="C8" s="27"/>
      <c r="D8" s="13"/>
      <c r="E8" s="13"/>
      <c r="F8" s="13"/>
      <c r="G8" s="13"/>
      <c r="H8" s="13"/>
      <c r="I8" s="13"/>
      <c r="J8" s="13"/>
      <c r="X8" s="9" t="s">
        <v>17</v>
      </c>
      <c r="Y8" s="9">
        <v>30</v>
      </c>
      <c r="Z8" s="9">
        <v>123</v>
      </c>
      <c r="AA8" s="12" t="s">
        <v>31</v>
      </c>
      <c r="AB8" s="11">
        <v>10</v>
      </c>
    </row>
    <row r="9" spans="1:30" ht="15.75" thickBot="1" x14ac:dyDescent="0.3">
      <c r="B9" s="3"/>
      <c r="C9" s="44" t="s">
        <v>3</v>
      </c>
      <c r="D9" s="44" t="s">
        <v>4</v>
      </c>
      <c r="E9" s="13"/>
      <c r="F9" s="13"/>
      <c r="G9" s="13"/>
      <c r="H9" s="14" t="s">
        <v>5</v>
      </c>
      <c r="I9" s="13"/>
      <c r="J9" s="13"/>
      <c r="X9" s="9" t="s">
        <v>18</v>
      </c>
      <c r="Y9" s="9">
        <v>31</v>
      </c>
      <c r="Z9" s="9">
        <v>127</v>
      </c>
      <c r="AA9" s="12" t="s">
        <v>33</v>
      </c>
      <c r="AB9" s="11">
        <v>25</v>
      </c>
    </row>
    <row r="10" spans="1:30" ht="15.75" thickBot="1" x14ac:dyDescent="0.3">
      <c r="B10" s="4"/>
      <c r="C10" s="43"/>
      <c r="D10" s="66"/>
      <c r="E10" s="67"/>
      <c r="F10" s="67"/>
      <c r="G10" s="68"/>
      <c r="H10" s="66"/>
      <c r="I10" s="67"/>
      <c r="J10" s="68"/>
      <c r="X10" s="9" t="s">
        <v>19</v>
      </c>
      <c r="Y10" s="9">
        <v>32</v>
      </c>
      <c r="Z10" s="9">
        <v>215</v>
      </c>
      <c r="AA10" s="9" t="s">
        <v>41</v>
      </c>
      <c r="AB10" s="11">
        <v>5</v>
      </c>
    </row>
    <row r="11" spans="1:30" ht="15.75" thickBot="1" x14ac:dyDescent="0.3">
      <c r="B11" s="5"/>
      <c r="C11" s="28" t="s">
        <v>48</v>
      </c>
      <c r="D11" s="14" t="s">
        <v>7</v>
      </c>
      <c r="E11" s="13"/>
      <c r="F11" s="13"/>
      <c r="G11" s="13"/>
      <c r="H11" s="13"/>
      <c r="I11" s="13"/>
      <c r="J11" s="13"/>
      <c r="X11" s="9" t="s">
        <v>20</v>
      </c>
      <c r="Y11" s="9">
        <v>33</v>
      </c>
      <c r="Z11" s="9">
        <v>193</v>
      </c>
      <c r="AA11" s="12" t="s">
        <v>35</v>
      </c>
      <c r="AB11" s="11">
        <v>5</v>
      </c>
    </row>
    <row r="12" spans="1:30" ht="15" customHeight="1" thickBot="1" x14ac:dyDescent="0.3">
      <c r="B12" s="4"/>
      <c r="C12" s="15" t="s">
        <v>6</v>
      </c>
      <c r="D12" s="26"/>
      <c r="E12" s="15" t="s">
        <v>8</v>
      </c>
      <c r="F12" s="66"/>
      <c r="G12" s="68"/>
      <c r="H12" s="15" t="s">
        <v>9</v>
      </c>
      <c r="I12" s="66"/>
      <c r="J12" s="68"/>
      <c r="X12" s="9" t="s">
        <v>21</v>
      </c>
      <c r="Z12" s="9">
        <v>582</v>
      </c>
      <c r="AA12" s="12" t="s">
        <v>38</v>
      </c>
      <c r="AB12" s="11">
        <v>5</v>
      </c>
    </row>
    <row r="13" spans="1:30" ht="14.45" customHeight="1" x14ac:dyDescent="0.25">
      <c r="C13" s="13"/>
      <c r="D13" s="13"/>
      <c r="E13" s="13"/>
      <c r="F13" s="13"/>
      <c r="G13" s="13"/>
      <c r="H13" s="13"/>
      <c r="I13" s="13"/>
      <c r="J13" s="13"/>
      <c r="Z13" s="9">
        <v>190</v>
      </c>
      <c r="AA13" s="12" t="s">
        <v>34</v>
      </c>
      <c r="AB13" s="11">
        <v>15</v>
      </c>
    </row>
    <row r="14" spans="1:30" ht="10.5" customHeight="1" thickBot="1" x14ac:dyDescent="0.3">
      <c r="Z14" s="9">
        <v>167</v>
      </c>
      <c r="AA14" s="9" t="s">
        <v>40</v>
      </c>
      <c r="AB14" s="11">
        <v>5</v>
      </c>
    </row>
    <row r="15" spans="1:30" ht="15.75" thickBot="1" x14ac:dyDescent="0.3">
      <c r="C15" s="16" t="s">
        <v>22</v>
      </c>
      <c r="D15" s="66"/>
      <c r="E15" s="67"/>
      <c r="F15" s="67"/>
      <c r="G15" s="67"/>
      <c r="H15" s="68"/>
      <c r="Z15" s="9">
        <v>595</v>
      </c>
      <c r="AA15" s="12" t="s">
        <v>39</v>
      </c>
      <c r="AB15" s="11">
        <v>15</v>
      </c>
    </row>
    <row r="16" spans="1:30" ht="9" customHeight="1" x14ac:dyDescent="0.25">
      <c r="C16" s="16"/>
      <c r="D16" s="17"/>
      <c r="E16" s="17"/>
      <c r="F16" s="17"/>
      <c r="G16" s="17"/>
      <c r="H16" s="17"/>
    </row>
    <row r="17" spans="3:29" x14ac:dyDescent="0.25">
      <c r="C17" s="29" t="s">
        <v>23</v>
      </c>
      <c r="D17" s="13"/>
      <c r="E17" s="13"/>
      <c r="F17" s="13"/>
      <c r="G17" s="13"/>
      <c r="H17" s="13"/>
      <c r="I17" s="13"/>
      <c r="J17" s="13"/>
    </row>
    <row r="18" spans="3:29" ht="7.9" customHeight="1" thickBot="1" x14ac:dyDescent="0.3">
      <c r="C18" s="13"/>
      <c r="D18" s="13"/>
      <c r="E18" s="13"/>
      <c r="F18" s="13"/>
      <c r="G18" s="13"/>
      <c r="H18" s="13"/>
      <c r="I18" s="13"/>
      <c r="J18" s="13"/>
    </row>
    <row r="19" spans="3:29" ht="15.75" thickBot="1" x14ac:dyDescent="0.3">
      <c r="C19" s="19" t="s">
        <v>24</v>
      </c>
      <c r="D19" s="66"/>
      <c r="E19" s="67"/>
      <c r="F19" s="67"/>
      <c r="G19" s="67"/>
      <c r="H19" s="67"/>
      <c r="I19" s="67"/>
      <c r="J19" s="68"/>
    </row>
    <row r="20" spans="3:29" ht="7.9" customHeight="1" thickBot="1" x14ac:dyDescent="0.3">
      <c r="C20" s="13"/>
      <c r="D20" s="13"/>
      <c r="E20" s="13"/>
      <c r="F20" s="13"/>
      <c r="G20" s="13"/>
      <c r="H20" s="13"/>
      <c r="I20" s="13"/>
      <c r="J20" s="13"/>
    </row>
    <row r="21" spans="3:29" ht="15.75" thickBot="1" x14ac:dyDescent="0.3">
      <c r="C21" s="19" t="s">
        <v>27</v>
      </c>
      <c r="D21" s="45"/>
      <c r="E21" s="13"/>
      <c r="F21" s="19" t="s">
        <v>25</v>
      </c>
      <c r="G21" s="66"/>
      <c r="H21" s="68"/>
      <c r="I21" s="13"/>
      <c r="J21" s="13"/>
    </row>
    <row r="22" spans="3:29" ht="15.75" thickBot="1" x14ac:dyDescent="0.3">
      <c r="C22" s="13"/>
      <c r="D22" s="13"/>
      <c r="E22" s="13"/>
      <c r="F22" s="13"/>
      <c r="G22" s="13"/>
      <c r="H22" s="13"/>
      <c r="I22" s="13"/>
      <c r="J22" s="13"/>
    </row>
    <row r="23" spans="3:29" ht="15.75" thickBot="1" x14ac:dyDescent="0.3">
      <c r="C23" s="19" t="s">
        <v>26</v>
      </c>
      <c r="D23" s="72"/>
      <c r="E23" s="73"/>
      <c r="F23" s="15" t="s">
        <v>28</v>
      </c>
      <c r="G23" s="74"/>
      <c r="H23" s="67"/>
      <c r="I23" s="67"/>
      <c r="J23" s="68"/>
    </row>
    <row r="24" spans="3:29" ht="14.45" customHeight="1" x14ac:dyDescent="0.25">
      <c r="C24" s="13"/>
      <c r="D24" s="13"/>
      <c r="E24" s="13"/>
      <c r="F24" s="13"/>
      <c r="G24" s="13"/>
      <c r="H24" s="13"/>
      <c r="I24" s="13"/>
      <c r="J24" s="13"/>
    </row>
    <row r="25" spans="3:29" ht="14.45" customHeight="1" x14ac:dyDescent="0.25">
      <c r="C25" s="13"/>
      <c r="D25" s="13"/>
      <c r="E25" s="13"/>
      <c r="F25" s="13"/>
      <c r="G25" s="13"/>
      <c r="H25" s="13"/>
      <c r="I25" s="13"/>
      <c r="J25" s="13"/>
    </row>
    <row r="26" spans="3:29" ht="14.45" customHeight="1" x14ac:dyDescent="0.25">
      <c r="C26" s="13"/>
      <c r="D26" s="13"/>
      <c r="E26" s="13"/>
      <c r="F26" s="13"/>
      <c r="G26" s="13"/>
      <c r="H26" s="13"/>
      <c r="I26" s="13"/>
      <c r="J26" s="13"/>
    </row>
    <row r="27" spans="3:29" ht="14.45" customHeight="1" x14ac:dyDescent="0.25">
      <c r="C27" s="29" t="s">
        <v>50</v>
      </c>
      <c r="D27" s="13"/>
      <c r="E27" s="13"/>
      <c r="F27" s="13"/>
      <c r="G27" s="13"/>
      <c r="H27" s="13"/>
      <c r="I27" s="13"/>
      <c r="J27" s="13"/>
    </row>
    <row r="28" spans="3:29" ht="14.45" customHeight="1" thickBot="1" x14ac:dyDescent="0.3">
      <c r="C28" s="13"/>
      <c r="D28" s="13"/>
      <c r="E28" s="13"/>
      <c r="F28" s="13"/>
      <c r="G28" s="13"/>
      <c r="H28" s="13"/>
      <c r="I28" s="13"/>
      <c r="J28" s="13"/>
    </row>
    <row r="29" spans="3:29" ht="14.45" customHeight="1" thickBot="1" x14ac:dyDescent="0.3">
      <c r="C29" s="19" t="s">
        <v>24</v>
      </c>
      <c r="D29" s="66"/>
      <c r="E29" s="67"/>
      <c r="F29" s="67"/>
      <c r="G29" s="67"/>
      <c r="H29" s="67"/>
      <c r="I29" s="67"/>
      <c r="J29" s="68"/>
    </row>
    <row r="30" spans="3:29" ht="14.45" customHeight="1" thickBot="1" x14ac:dyDescent="0.3">
      <c r="C30" s="13"/>
      <c r="D30" s="13"/>
      <c r="E30" s="13"/>
      <c r="F30" s="13"/>
      <c r="G30" s="13"/>
      <c r="H30" s="13"/>
      <c r="I30" s="13"/>
      <c r="J30" s="13"/>
    </row>
    <row r="31" spans="3:29" ht="14.45" customHeight="1" thickBot="1" x14ac:dyDescent="0.3">
      <c r="C31" s="19"/>
      <c r="D31" s="18" t="s">
        <v>51</v>
      </c>
      <c r="E31" s="66"/>
      <c r="F31" s="68"/>
      <c r="G31" s="19"/>
      <c r="H31" s="19" t="s">
        <v>52</v>
      </c>
      <c r="I31" s="77"/>
      <c r="J31" s="78"/>
      <c r="K31" s="13"/>
      <c r="AB31" s="9"/>
      <c r="AC31" s="11"/>
    </row>
    <row r="32" spans="3:29" ht="14.45" customHeight="1" thickBot="1" x14ac:dyDescent="0.3">
      <c r="C32" s="13"/>
      <c r="D32" s="13"/>
      <c r="E32" s="13"/>
      <c r="F32" s="13"/>
      <c r="G32" s="13"/>
      <c r="H32" s="13"/>
      <c r="I32" s="13"/>
      <c r="J32" s="13"/>
    </row>
    <row r="33" spans="3:10" ht="14.45" customHeight="1" thickBot="1" x14ac:dyDescent="0.3">
      <c r="C33" s="19" t="s">
        <v>26</v>
      </c>
      <c r="D33" s="72"/>
      <c r="E33" s="73"/>
      <c r="F33" s="15" t="s">
        <v>28</v>
      </c>
      <c r="G33" s="74"/>
      <c r="H33" s="67"/>
      <c r="I33" s="67"/>
      <c r="J33" s="68"/>
    </row>
    <row r="34" spans="3:10" ht="14.45" customHeight="1" x14ac:dyDescent="0.25">
      <c r="C34" s="13"/>
      <c r="D34" s="13"/>
      <c r="E34" s="13"/>
      <c r="F34" s="13"/>
      <c r="G34" s="13"/>
      <c r="H34" s="13"/>
      <c r="I34" s="13"/>
      <c r="J34" s="13"/>
    </row>
    <row r="35" spans="3:10" ht="24.75" customHeight="1" thickBot="1" x14ac:dyDescent="0.3">
      <c r="C35" s="13"/>
      <c r="D35" s="13"/>
      <c r="E35" s="13"/>
      <c r="F35" s="13"/>
      <c r="G35" s="13"/>
      <c r="H35" s="30" t="s">
        <v>3</v>
      </c>
      <c r="I35" s="30" t="s">
        <v>4</v>
      </c>
      <c r="J35" s="13"/>
    </row>
    <row r="36" spans="3:10" ht="15" customHeight="1" thickBot="1" x14ac:dyDescent="0.3">
      <c r="C36" s="79" t="s">
        <v>47</v>
      </c>
      <c r="D36" s="79"/>
      <c r="E36" s="79"/>
      <c r="F36" s="79"/>
      <c r="G36" s="79"/>
      <c r="H36" s="46"/>
      <c r="I36" s="75"/>
      <c r="J36" s="76"/>
    </row>
    <row r="37" spans="3:10" ht="15.75" thickBot="1" x14ac:dyDescent="0.3">
      <c r="C37" s="93" t="s">
        <v>62</v>
      </c>
      <c r="D37" s="93"/>
      <c r="E37" s="93"/>
      <c r="F37" s="93"/>
      <c r="G37" s="93"/>
      <c r="H37" s="70"/>
      <c r="I37" s="71"/>
      <c r="J37" s="20"/>
    </row>
    <row r="38" spans="3:10" ht="38.25" customHeight="1" x14ac:dyDescent="0.25">
      <c r="C38" s="6"/>
      <c r="D38" s="6"/>
      <c r="E38" s="6"/>
      <c r="F38" s="6"/>
      <c r="G38" s="6"/>
      <c r="H38" s="7"/>
      <c r="I38" s="7"/>
      <c r="J38" s="20"/>
    </row>
    <row r="39" spans="3:10" x14ac:dyDescent="0.25">
      <c r="C39" s="94" t="str">
        <f>IF(D4="Inscription dans une nouvelle activité en cours d’année"," ","PART CLUB CSAFNV : ")</f>
        <v xml:space="preserve">PART CLUB CSAFNV : </v>
      </c>
      <c r="D39" s="94"/>
      <c r="E39" s="94"/>
      <c r="F39" s="94"/>
      <c r="G39" s="22" t="str">
        <f>IF(D4&gt;0,IF(D4="Inscription dans une nouvelle activité en cours d’année"," ",25)," ")</f>
        <v xml:space="preserve"> </v>
      </c>
    </row>
    <row r="40" spans="3:10" ht="6" customHeight="1" thickBot="1" x14ac:dyDescent="0.3"/>
    <row r="41" spans="3:10" ht="15.75" thickBot="1" x14ac:dyDescent="0.3">
      <c r="C41" s="9" t="s">
        <v>43</v>
      </c>
      <c r="D41" s="77"/>
      <c r="E41" s="92"/>
      <c r="F41" s="78"/>
      <c r="G41" s="21" t="str">
        <f>IF(D41&gt;" ",VLOOKUP(D41,$AA$2:$AB$17,2)," ")</f>
        <v xml:space="preserve"> </v>
      </c>
    </row>
    <row r="42" spans="3:10" ht="6" customHeight="1" thickBot="1" x14ac:dyDescent="0.3"/>
    <row r="43" spans="3:10" ht="15.75" thickBot="1" x14ac:dyDescent="0.3">
      <c r="C43" s="9" t="s">
        <v>44</v>
      </c>
      <c r="D43" s="77"/>
      <c r="E43" s="92"/>
      <c r="F43" s="78"/>
      <c r="G43" s="21" t="str">
        <f>IF(D43&gt;" ",VLOOKUP(D43,$AA$2:$AB$17,2)," ")</f>
        <v xml:space="preserve"> </v>
      </c>
    </row>
    <row r="44" spans="3:10" ht="5.25" customHeight="1" thickBot="1" x14ac:dyDescent="0.3"/>
    <row r="45" spans="3:10" ht="15.75" thickBot="1" x14ac:dyDescent="0.3">
      <c r="C45" s="9" t="s">
        <v>45</v>
      </c>
      <c r="D45" s="77"/>
      <c r="E45" s="92"/>
      <c r="F45" s="78"/>
      <c r="G45" s="21" t="str">
        <f>IF(D45&gt;" ",VLOOKUP(D45,$AA$2:$AB$17,2)," ")</f>
        <v xml:space="preserve"> </v>
      </c>
    </row>
    <row r="46" spans="3:10" ht="6" customHeight="1" thickBot="1" x14ac:dyDescent="0.3"/>
    <row r="47" spans="3:10" ht="15.75" thickBot="1" x14ac:dyDescent="0.3">
      <c r="C47" s="9" t="s">
        <v>46</v>
      </c>
      <c r="D47" s="77"/>
      <c r="E47" s="92"/>
      <c r="F47" s="78"/>
      <c r="G47" s="21" t="str">
        <f>IF(D47&gt;" ",VLOOKUP(D47,$AA$2:$AB$17,2)," ")</f>
        <v xml:space="preserve"> </v>
      </c>
    </row>
    <row r="48" spans="3:10" ht="15.75" thickBot="1" x14ac:dyDescent="0.3"/>
    <row r="49" spans="2:11" ht="15" customHeight="1" x14ac:dyDescent="0.25">
      <c r="D49" s="82" t="s">
        <v>53</v>
      </c>
      <c r="E49" s="82"/>
      <c r="F49" s="83"/>
      <c r="G49" s="80">
        <f>SUM(G39:G47)</f>
        <v>0</v>
      </c>
      <c r="H49" s="84" t="s">
        <v>54</v>
      </c>
      <c r="I49" s="85"/>
      <c r="J49" s="85"/>
      <c r="K49" s="85"/>
    </row>
    <row r="50" spans="2:11" ht="18.75" customHeight="1" thickBot="1" x14ac:dyDescent="0.3">
      <c r="D50" s="82"/>
      <c r="E50" s="82"/>
      <c r="F50" s="83"/>
      <c r="G50" s="81"/>
      <c r="H50" s="84"/>
      <c r="I50" s="85"/>
      <c r="J50" s="85"/>
      <c r="K50" s="85"/>
    </row>
    <row r="51" spans="2:11" ht="21" customHeight="1" thickBot="1" x14ac:dyDescent="0.3">
      <c r="D51" s="97" t="s">
        <v>60</v>
      </c>
      <c r="E51" s="97"/>
      <c r="F51" s="97"/>
      <c r="G51" s="31"/>
      <c r="H51" s="86"/>
      <c r="I51" s="87"/>
      <c r="J51" s="88"/>
    </row>
    <row r="52" spans="2:11" ht="33" customHeight="1" x14ac:dyDescent="0.25">
      <c r="D52" s="23"/>
      <c r="E52" s="23"/>
      <c r="F52" s="23"/>
      <c r="G52" s="24"/>
      <c r="H52" s="25"/>
      <c r="I52" s="25"/>
      <c r="J52" s="25"/>
    </row>
    <row r="53" spans="2:11" ht="39.75" customHeight="1" x14ac:dyDescent="0.25">
      <c r="B53" s="32"/>
      <c r="C53" s="98" t="s">
        <v>94</v>
      </c>
      <c r="D53" s="98"/>
      <c r="E53" s="98"/>
      <c r="F53" s="98"/>
      <c r="G53" s="98"/>
      <c r="H53" s="98"/>
      <c r="I53" s="98"/>
      <c r="J53" s="98"/>
      <c r="K53" s="32"/>
    </row>
    <row r="54" spans="2:11" ht="21" customHeight="1" x14ac:dyDescent="0.25">
      <c r="B54" s="32"/>
      <c r="C54" s="98"/>
      <c r="D54" s="98"/>
      <c r="E54" s="98"/>
      <c r="F54" s="98"/>
      <c r="G54" s="98"/>
      <c r="H54" s="98"/>
      <c r="I54" s="98"/>
      <c r="J54" s="98"/>
      <c r="K54" s="32"/>
    </row>
    <row r="55" spans="2:11" ht="21" customHeight="1" x14ac:dyDescent="0.25">
      <c r="B55" s="32"/>
      <c r="C55" s="98"/>
      <c r="D55" s="98"/>
      <c r="E55" s="98"/>
      <c r="F55" s="98"/>
      <c r="G55" s="98"/>
      <c r="H55" s="98"/>
      <c r="I55" s="98"/>
      <c r="J55" s="98"/>
      <c r="K55" s="32"/>
    </row>
    <row r="56" spans="2:11" ht="21" customHeight="1" x14ac:dyDescent="0.25">
      <c r="B56" s="32"/>
      <c r="C56" s="98"/>
      <c r="D56" s="98"/>
      <c r="E56" s="98"/>
      <c r="F56" s="98"/>
      <c r="G56" s="98"/>
      <c r="H56" s="98"/>
      <c r="I56" s="98"/>
      <c r="J56" s="98"/>
      <c r="K56" s="32"/>
    </row>
    <row r="57" spans="2:11" ht="15" customHeight="1" x14ac:dyDescent="0.25">
      <c r="B57" s="32"/>
      <c r="C57" s="98"/>
      <c r="D57" s="98"/>
      <c r="E57" s="98"/>
      <c r="F57" s="98"/>
      <c r="G57" s="98"/>
      <c r="H57" s="98"/>
      <c r="I57" s="98"/>
      <c r="J57" s="98"/>
      <c r="K57" s="32"/>
    </row>
    <row r="58" spans="2:11" ht="15" customHeight="1" x14ac:dyDescent="0.25">
      <c r="B58" s="32"/>
      <c r="C58" s="98"/>
      <c r="D58" s="98"/>
      <c r="E58" s="98"/>
      <c r="F58" s="98"/>
      <c r="G58" s="98"/>
      <c r="H58" s="98"/>
      <c r="I58" s="98"/>
      <c r="J58" s="98"/>
      <c r="K58" s="32"/>
    </row>
    <row r="59" spans="2:11" ht="46.5" customHeight="1" x14ac:dyDescent="0.25">
      <c r="B59" s="32"/>
      <c r="C59" s="98"/>
      <c r="D59" s="98"/>
      <c r="E59" s="98"/>
      <c r="F59" s="98"/>
      <c r="G59" s="98"/>
      <c r="H59" s="98"/>
      <c r="I59" s="98"/>
      <c r="J59" s="98"/>
      <c r="K59" s="32"/>
    </row>
    <row r="60" spans="2:11" ht="15.75" x14ac:dyDescent="0.25">
      <c r="C60" s="95" t="s">
        <v>55</v>
      </c>
      <c r="D60" s="95"/>
      <c r="E60" s="95"/>
      <c r="F60" s="95"/>
      <c r="G60" s="95"/>
      <c r="H60" s="95"/>
      <c r="I60" s="95"/>
      <c r="J60" s="95"/>
    </row>
    <row r="61" spans="2:11" ht="9" customHeight="1" x14ac:dyDescent="0.25">
      <c r="C61" s="10"/>
      <c r="D61" s="10"/>
      <c r="E61" s="10"/>
      <c r="F61" s="10"/>
      <c r="G61" s="10"/>
      <c r="H61" s="10"/>
      <c r="I61" s="10"/>
      <c r="J61" s="10"/>
    </row>
    <row r="62" spans="2:11" x14ac:dyDescent="0.25">
      <c r="C62" s="96" t="s">
        <v>56</v>
      </c>
      <c r="D62" s="96"/>
      <c r="E62" s="96"/>
      <c r="F62" s="96"/>
      <c r="G62" s="96"/>
      <c r="H62" s="96"/>
      <c r="I62" s="96"/>
      <c r="J62" s="96"/>
    </row>
    <row r="63" spans="2:11" x14ac:dyDescent="0.25">
      <c r="C63" s="96" t="s">
        <v>57</v>
      </c>
      <c r="D63" s="96"/>
      <c r="E63" s="96"/>
      <c r="F63" s="96"/>
      <c r="G63" s="96"/>
      <c r="H63" s="96"/>
      <c r="I63" s="96"/>
      <c r="J63" s="96"/>
    </row>
    <row r="64" spans="2:11" x14ac:dyDescent="0.25">
      <c r="C64" s="96" t="s">
        <v>58</v>
      </c>
      <c r="D64" s="96"/>
      <c r="E64" s="96"/>
      <c r="F64" s="96"/>
      <c r="G64" s="96"/>
      <c r="H64" s="96"/>
      <c r="I64" s="96"/>
      <c r="J64" s="96"/>
    </row>
  </sheetData>
  <sheetProtection algorithmName="SHA-512" hashValue="eyPoS3uhYr4/q/t53LVH7hi7c7PMmD8zl2AzF8q19B/ZE9wlTShVuZTOTgplnukET5kDGKCO9OXv3kr2jFy4sg==" saltValue="Y+qKzwFr8cuY/X1XtxSJfw==" spinCount="100000" sheet="1" objects="1" scenarios="1"/>
  <sortState ref="AA2:AC15">
    <sortCondition ref="AB2:AB15"/>
  </sortState>
  <mergeCells count="37">
    <mergeCell ref="C60:J60"/>
    <mergeCell ref="C62:J62"/>
    <mergeCell ref="C63:J63"/>
    <mergeCell ref="C64:J64"/>
    <mergeCell ref="D51:F51"/>
    <mergeCell ref="C53:J59"/>
    <mergeCell ref="G49:G50"/>
    <mergeCell ref="D49:F50"/>
    <mergeCell ref="H49:K50"/>
    <mergeCell ref="H51:J51"/>
    <mergeCell ref="E3:H3"/>
    <mergeCell ref="D10:G10"/>
    <mergeCell ref="F12:G12"/>
    <mergeCell ref="I12:J12"/>
    <mergeCell ref="D4:I4"/>
    <mergeCell ref="D43:F43"/>
    <mergeCell ref="D45:F45"/>
    <mergeCell ref="D47:F47"/>
    <mergeCell ref="C37:G37"/>
    <mergeCell ref="D41:F41"/>
    <mergeCell ref="C39:F39"/>
    <mergeCell ref="E2:H2"/>
    <mergeCell ref="H10:J10"/>
    <mergeCell ref="C1:J1"/>
    <mergeCell ref="H37:I37"/>
    <mergeCell ref="D15:H15"/>
    <mergeCell ref="D19:J19"/>
    <mergeCell ref="G21:H21"/>
    <mergeCell ref="D23:E23"/>
    <mergeCell ref="G23:J23"/>
    <mergeCell ref="I36:J36"/>
    <mergeCell ref="D29:J29"/>
    <mergeCell ref="D33:E33"/>
    <mergeCell ref="G33:J33"/>
    <mergeCell ref="E31:F31"/>
    <mergeCell ref="I31:J31"/>
    <mergeCell ref="C36:G36"/>
  </mergeCells>
  <conditionalFormatting sqref="H49">
    <cfRule type="expression" dxfId="5" priority="6">
      <formula>$G$51="Chèque de banque"</formula>
    </cfRule>
  </conditionalFormatting>
  <conditionalFormatting sqref="D4:I4 C10:J10 D12 F12:G12 I12:J12 D15:H15 D19:J19 D21 G21:H21 D23:E23 G23:J23 D29:J29 I31:J31 E31:F31 D33:E33 G33:J33 H36:J36 H37:I37 D41:F41 D43:F43 D45:F45 D47:F47 G51:J51">
    <cfRule type="cellIs" dxfId="4" priority="5" operator="greaterThan">
      <formula>0</formula>
    </cfRule>
  </conditionalFormatting>
  <conditionalFormatting sqref="C39:G39">
    <cfRule type="cellIs" dxfId="3" priority="4" operator="equal">
      <formula>" "</formula>
    </cfRule>
  </conditionalFormatting>
  <conditionalFormatting sqref="G39">
    <cfRule type="cellIs" dxfId="2" priority="3" operator="equal">
      <formula>""" """</formula>
    </cfRule>
    <cfRule type="expression" dxfId="1" priority="1">
      <formula>$D$4=0</formula>
    </cfRule>
  </conditionalFormatting>
  <conditionalFormatting sqref="C39:F39">
    <cfRule type="expression" dxfId="0" priority="2">
      <formula>$D$4=0</formula>
    </cfRule>
  </conditionalFormatting>
  <dataValidations count="5">
    <dataValidation type="list" allowBlank="1" showInputMessage="1" showErrorMessage="1" sqref="C10 H36">
      <formula1>$W$2:$W$5</formula1>
    </dataValidation>
    <dataValidation type="list" allowBlank="1" showInputMessage="1" showErrorMessage="1" sqref="D4:I4">
      <formula1>$V$2:$V$4</formula1>
    </dataValidation>
    <dataValidation type="list" allowBlank="1" showInputMessage="1" showErrorMessage="1" sqref="D41:F41 D47:F47 D45:F45 D43:F43">
      <formula1>$AA$2:$AA$15</formula1>
    </dataValidation>
    <dataValidation type="list" allowBlank="1" showInputMessage="1" showErrorMessage="1" sqref="D15:H15">
      <formula1>$X$2:$X$12</formula1>
    </dataValidation>
    <dataValidation type="list" allowBlank="1" showInputMessage="1" showErrorMessage="1" sqref="G51">
      <formula1>$AD$2:$AD$3</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B3"/>
  <sheetViews>
    <sheetView workbookViewId="0">
      <selection activeCell="I3" sqref="I3"/>
    </sheetView>
  </sheetViews>
  <sheetFormatPr baseColWidth="10" defaultRowHeight="15" x14ac:dyDescent="0.25"/>
  <cols>
    <col min="9" max="9" width="13.7109375" customWidth="1"/>
    <col min="10" max="10" width="19.42578125" customWidth="1"/>
    <col min="13" max="15" width="14.5703125" customWidth="1"/>
    <col min="16" max="16" width="25.5703125" customWidth="1"/>
    <col min="17" max="17" width="28.7109375" bestFit="1" customWidth="1"/>
    <col min="18" max="18" width="11.7109375" bestFit="1" customWidth="1"/>
    <col min="19" max="19" width="18" bestFit="1" customWidth="1"/>
    <col min="20" max="20" width="14.5703125" customWidth="1"/>
    <col min="21" max="21" width="23" bestFit="1" customWidth="1"/>
    <col min="22" max="22" width="46.28515625" bestFit="1" customWidth="1"/>
    <col min="25" max="25" width="14.140625" customWidth="1"/>
    <col min="26" max="26" width="39.5703125" bestFit="1" customWidth="1"/>
    <col min="27" max="27" width="16.85546875" style="53" bestFit="1" customWidth="1"/>
    <col min="28" max="28" width="16.5703125" style="53" customWidth="1"/>
    <col min="29" max="29" width="17.5703125" customWidth="1"/>
    <col min="30" max="30" width="16.7109375" customWidth="1"/>
    <col min="31" max="31" width="18" customWidth="1"/>
    <col min="32" max="32" width="17.140625" customWidth="1"/>
    <col min="33" max="33" width="18.5703125" customWidth="1"/>
    <col min="34" max="34" width="17.85546875" bestFit="1" customWidth="1"/>
  </cols>
  <sheetData>
    <row r="1" spans="1:184" ht="16.5" thickTop="1" thickBot="1" x14ac:dyDescent="0.3">
      <c r="A1" s="104" t="s">
        <v>92</v>
      </c>
      <c r="B1" s="104"/>
      <c r="C1" s="104"/>
      <c r="D1" s="104"/>
      <c r="E1" s="104"/>
      <c r="F1" s="104"/>
      <c r="G1" s="104"/>
      <c r="H1" s="105"/>
      <c r="I1" s="100" t="s">
        <v>2</v>
      </c>
      <c r="J1" s="100"/>
      <c r="K1" s="100"/>
      <c r="L1" s="100"/>
      <c r="M1" s="100"/>
      <c r="N1" s="100"/>
      <c r="O1" s="100"/>
      <c r="Q1" s="101" t="s">
        <v>78</v>
      </c>
      <c r="R1" s="101"/>
      <c r="S1" s="101"/>
      <c r="T1" s="101"/>
      <c r="U1" s="102"/>
      <c r="V1" s="103" t="s">
        <v>78</v>
      </c>
      <c r="W1" s="103"/>
      <c r="X1" s="103"/>
      <c r="Y1" s="103"/>
      <c r="Z1" s="103"/>
    </row>
    <row r="2" spans="1:184" s="36" customFormat="1" ht="51.75" customHeight="1" thickTop="1" thickBot="1" x14ac:dyDescent="0.3">
      <c r="A2" s="57"/>
      <c r="B2" s="58" t="s">
        <v>68</v>
      </c>
      <c r="C2" s="59" t="s">
        <v>67</v>
      </c>
      <c r="D2" s="60" t="s">
        <v>89</v>
      </c>
      <c r="E2" s="60" t="s">
        <v>90</v>
      </c>
      <c r="F2" s="61" t="s">
        <v>91</v>
      </c>
      <c r="G2" s="62" t="s">
        <v>74</v>
      </c>
      <c r="H2" s="63" t="s">
        <v>69</v>
      </c>
      <c r="I2" s="56" t="s">
        <v>66</v>
      </c>
      <c r="J2" s="49" t="s">
        <v>70</v>
      </c>
      <c r="K2" s="49" t="s">
        <v>71</v>
      </c>
      <c r="L2" s="49" t="s">
        <v>72</v>
      </c>
      <c r="M2" s="50" t="s">
        <v>73</v>
      </c>
      <c r="N2" s="50" t="s">
        <v>8</v>
      </c>
      <c r="O2" s="50" t="s">
        <v>77</v>
      </c>
      <c r="P2" s="47" t="s">
        <v>22</v>
      </c>
      <c r="Q2" s="48" t="s">
        <v>79</v>
      </c>
      <c r="R2" s="48" t="s">
        <v>80</v>
      </c>
      <c r="S2" s="48" t="s">
        <v>81</v>
      </c>
      <c r="T2" s="48" t="s">
        <v>86</v>
      </c>
      <c r="U2" s="51" t="s">
        <v>82</v>
      </c>
      <c r="V2" s="52" t="s">
        <v>79</v>
      </c>
      <c r="W2" s="52" t="s">
        <v>83</v>
      </c>
      <c r="X2" s="52" t="s">
        <v>84</v>
      </c>
      <c r="Y2" s="52" t="s">
        <v>85</v>
      </c>
      <c r="Z2" s="52" t="s">
        <v>82</v>
      </c>
      <c r="AA2" s="99" t="s">
        <v>75</v>
      </c>
      <c r="AB2" s="99"/>
      <c r="AC2" s="35" t="s">
        <v>43</v>
      </c>
      <c r="AD2" s="35" t="s">
        <v>44</v>
      </c>
      <c r="AE2" s="35" t="s">
        <v>45</v>
      </c>
      <c r="AF2" s="35" t="s">
        <v>46</v>
      </c>
      <c r="AG2" s="34" t="s">
        <v>87</v>
      </c>
      <c r="AH2" s="33" t="s">
        <v>76</v>
      </c>
      <c r="AI2" s="34" t="s">
        <v>88</v>
      </c>
      <c r="FM2" s="37"/>
      <c r="FN2" s="37"/>
      <c r="FO2" s="37"/>
      <c r="FP2" s="37"/>
      <c r="FQ2" s="37"/>
      <c r="FR2" s="37"/>
      <c r="FS2" s="37"/>
      <c r="FT2" s="38"/>
      <c r="FU2" s="38"/>
      <c r="FV2" s="37"/>
      <c r="FW2" s="39"/>
      <c r="FX2" s="39"/>
      <c r="FY2" s="37"/>
      <c r="GB2" s="37"/>
    </row>
    <row r="3" spans="1:184" s="40" customFormat="1" x14ac:dyDescent="0.25">
      <c r="I3" s="41">
        <f ca="1">Formulaire!A1</f>
        <v>42248</v>
      </c>
      <c r="J3" s="40">
        <f>Formulaire!D10</f>
        <v>0</v>
      </c>
      <c r="K3" s="40">
        <f>Formulaire!H10</f>
        <v>0</v>
      </c>
      <c r="L3" s="40">
        <f>Formulaire!C10</f>
        <v>0</v>
      </c>
      <c r="M3" s="41">
        <f>Formulaire!D12</f>
        <v>0</v>
      </c>
      <c r="N3" s="42">
        <f>Formulaire!F12</f>
        <v>0</v>
      </c>
      <c r="O3" s="42">
        <f>Formulaire!I12</f>
        <v>0</v>
      </c>
      <c r="P3" s="41">
        <f>Formulaire!D15</f>
        <v>0</v>
      </c>
      <c r="Q3" s="41">
        <f>Formulaire!D19</f>
        <v>0</v>
      </c>
      <c r="R3" s="42">
        <f>Formulaire!D21</f>
        <v>0</v>
      </c>
      <c r="S3" s="41">
        <f>Formulaire!G21</f>
        <v>0</v>
      </c>
      <c r="T3" s="41">
        <f>Formulaire!D23</f>
        <v>0</v>
      </c>
      <c r="U3" s="41">
        <f>Formulaire!G23</f>
        <v>0</v>
      </c>
      <c r="V3" s="41">
        <f>Formulaire!D29</f>
        <v>0</v>
      </c>
      <c r="W3" s="40">
        <f>Formulaire!E31</f>
        <v>0</v>
      </c>
      <c r="X3" s="40">
        <f>Formulaire!I31</f>
        <v>0</v>
      </c>
      <c r="Y3" s="40">
        <f>Formulaire!D33</f>
        <v>0</v>
      </c>
      <c r="Z3" s="40">
        <f>Formulaire!G33</f>
        <v>0</v>
      </c>
      <c r="AA3" s="54" t="str">
        <f>CONCATENATE(Formulaire!H36," ",Formulaire!I36)</f>
        <v xml:space="preserve"> </v>
      </c>
      <c r="AB3" s="54">
        <f>Formulaire!H37</f>
        <v>0</v>
      </c>
      <c r="AC3" s="40">
        <f>Formulaire!D41</f>
        <v>0</v>
      </c>
      <c r="AD3" s="40">
        <f>Formulaire!D43</f>
        <v>0</v>
      </c>
      <c r="AE3" s="40">
        <f>Formulaire!D45</f>
        <v>0</v>
      </c>
      <c r="AF3" s="40">
        <f>Formulaire!D47</f>
        <v>0</v>
      </c>
      <c r="AG3" s="40">
        <f>Formulaire!G51</f>
        <v>0</v>
      </c>
      <c r="AH3" s="40">
        <f>Formulaire!H51</f>
        <v>0</v>
      </c>
      <c r="AI3" s="55">
        <f>Formulaire!G49</f>
        <v>0</v>
      </c>
    </row>
  </sheetData>
  <mergeCells count="5">
    <mergeCell ref="AA2:AB2"/>
    <mergeCell ref="I1:O1"/>
    <mergeCell ref="Q1:U1"/>
    <mergeCell ref="V1:Z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 reporter</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dc:creator>
  <cp:lastModifiedBy>Lulucifer</cp:lastModifiedBy>
  <cp:lastPrinted>2015-08-29T16:16:52Z</cp:lastPrinted>
  <dcterms:created xsi:type="dcterms:W3CDTF">2015-08-26T19:03:13Z</dcterms:created>
  <dcterms:modified xsi:type="dcterms:W3CDTF">2015-09-01T09:29:10Z</dcterms:modified>
</cp:coreProperties>
</file>