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0" yWindow="36" windowWidth="15960" windowHeight="13176"/>
  </bookViews>
  <sheets>
    <sheet name="Sheet 1" sheetId="1" r:id="rId1"/>
  </sheets>
  <calcPr calcId="125725"/>
</workbook>
</file>

<file path=xl/calcChain.xml><?xml version="1.0" encoding="utf-8"?>
<calcChain xmlns="http://schemas.openxmlformats.org/spreadsheetml/2006/main">
  <c r="I3" i="1"/>
  <c r="I4"/>
  <c r="I5"/>
  <c r="I6"/>
  <c r="I7"/>
  <c r="I8"/>
  <c r="I45"/>
  <c r="I66"/>
  <c r="I65"/>
  <c r="I64"/>
  <c r="I63"/>
  <c r="I62"/>
  <c r="I61"/>
  <c r="I60"/>
  <c r="I47"/>
  <c r="I51"/>
  <c r="I50"/>
  <c r="I49"/>
  <c r="I59"/>
  <c r="I58"/>
  <c r="I57"/>
  <c r="I56"/>
  <c r="I55"/>
  <c r="I54"/>
  <c r="I53"/>
  <c r="I52"/>
  <c r="I41"/>
  <c r="I40"/>
  <c r="I36"/>
  <c r="I35"/>
  <c r="I34"/>
  <c r="I26"/>
  <c r="I29"/>
  <c r="I28"/>
  <c r="I48"/>
  <c r="I46"/>
  <c r="I15"/>
  <c r="I14"/>
  <c r="I9"/>
  <c r="I67" s="1"/>
  <c r="I10"/>
  <c r="I11"/>
  <c r="I12"/>
  <c r="I13"/>
  <c r="I16"/>
  <c r="I17"/>
  <c r="I18"/>
  <c r="I19"/>
  <c r="I20"/>
  <c r="I21"/>
  <c r="I22"/>
  <c r="I23"/>
  <c r="I24"/>
  <c r="I25"/>
  <c r="I27"/>
  <c r="I30"/>
  <c r="I31"/>
  <c r="I32"/>
  <c r="I33"/>
  <c r="I37"/>
  <c r="I38"/>
  <c r="I39"/>
  <c r="I42"/>
  <c r="I43"/>
  <c r="I44"/>
</calcChain>
</file>

<file path=xl/sharedStrings.xml><?xml version="1.0" encoding="utf-8"?>
<sst xmlns="http://schemas.openxmlformats.org/spreadsheetml/2006/main" count="138" uniqueCount="85">
  <si>
    <t>Beer</t>
  </si>
  <si>
    <t>Size</t>
  </si>
  <si>
    <t>Packing</t>
  </si>
  <si>
    <t>ABV %</t>
  </si>
  <si>
    <t>Rate Beer</t>
  </si>
  <si>
    <t>AVERY BREWING</t>
  </si>
  <si>
    <t>BREWERY</t>
  </si>
  <si>
    <t>BALLAST POINT</t>
  </si>
  <si>
    <t>BEAR REPUBLIC</t>
  </si>
  <si>
    <t>DOGFISH HEAD</t>
  </si>
  <si>
    <t>FIRESTONE</t>
  </si>
  <si>
    <t>GREAT DIVIDE</t>
  </si>
  <si>
    <t>LAGUNITAS</t>
  </si>
  <si>
    <t>NEW BELGIUM</t>
  </si>
  <si>
    <t>STONE</t>
  </si>
  <si>
    <t>Case price</t>
  </si>
  <si>
    <t>BEER CITY  info@beer-city.be   0474/86,89,84</t>
  </si>
  <si>
    <t>Your order</t>
  </si>
  <si>
    <t>TOTAL</t>
  </si>
  <si>
    <t>Amber</t>
  </si>
  <si>
    <t>Freeride APA</t>
  </si>
  <si>
    <t>IPA</t>
  </si>
  <si>
    <t>White</t>
  </si>
  <si>
    <t>Stout</t>
  </si>
  <si>
    <t>Hopthermia Double IPA</t>
  </si>
  <si>
    <t>ALASKAN</t>
  </si>
  <si>
    <t>Ellie's Brown Ale</t>
  </si>
  <si>
    <t>Big Eye IPA</t>
  </si>
  <si>
    <t>Sculpin IPA</t>
  </si>
  <si>
    <t>Calico Amber</t>
  </si>
  <si>
    <t>Wahoo White</t>
  </si>
  <si>
    <t>Longfin Lager</t>
  </si>
  <si>
    <t>Grand Am</t>
  </si>
  <si>
    <t>Racer 5 IPA</t>
  </si>
  <si>
    <t>Red Rocket Ale</t>
  </si>
  <si>
    <t>Hop Rod Rye</t>
  </si>
  <si>
    <t>60min IPA</t>
  </si>
  <si>
    <t>90min IPA</t>
  </si>
  <si>
    <t>Double Jack</t>
  </si>
  <si>
    <t>Wookey Jack Black-Rye IPA</t>
  </si>
  <si>
    <t>Chocolate Oak Aged Yeti</t>
  </si>
  <si>
    <t>Yeti Imperial Stout</t>
  </si>
  <si>
    <t>Little Sumpin Sumpin</t>
  </si>
  <si>
    <t>Rampant</t>
  </si>
  <si>
    <t>Oaked Arrogant Bastard</t>
  </si>
  <si>
    <t>Out of Bounds Stout</t>
  </si>
  <si>
    <t>Pale 31</t>
  </si>
  <si>
    <t>Union Jack IPA</t>
  </si>
  <si>
    <t>Maximus</t>
  </si>
  <si>
    <t>Ranger</t>
  </si>
  <si>
    <t>Colette</t>
  </si>
  <si>
    <t>Hercules Double IPA</t>
  </si>
  <si>
    <t>Indian Brown Ale</t>
  </si>
  <si>
    <t>DRAKES</t>
  </si>
  <si>
    <t>1500 Dry Hopped APA</t>
  </si>
  <si>
    <t>Double Barrel Ale</t>
  </si>
  <si>
    <t>Easy Jack</t>
  </si>
  <si>
    <t>Pivo Pils</t>
  </si>
  <si>
    <t>Titan IPA</t>
  </si>
  <si>
    <t>Hoss Hoss Rye Lager</t>
  </si>
  <si>
    <t>Lasso</t>
  </si>
  <si>
    <t>Pale Ale (New Dogtown)</t>
  </si>
  <si>
    <t>Daytime</t>
  </si>
  <si>
    <t>OSKAR BLUES</t>
  </si>
  <si>
    <t>Dale's Pale Ale (CAN)</t>
  </si>
  <si>
    <t>Deviant Dale's IPA (CAN)</t>
  </si>
  <si>
    <t>Old Chub Scotch Ale (CAN)</t>
  </si>
  <si>
    <t>PORT BREWING</t>
  </si>
  <si>
    <t>Board Meeting</t>
  </si>
  <si>
    <t>Mongo IPA</t>
  </si>
  <si>
    <t>Old Viscosity Ale</t>
  </si>
  <si>
    <t>Shark Attack</t>
  </si>
  <si>
    <t>Wipeout IPA</t>
  </si>
  <si>
    <t>Black Robusto</t>
  </si>
  <si>
    <t>Drakonic Imperial Stout</t>
  </si>
  <si>
    <t>Denogginizer IIPA</t>
  </si>
  <si>
    <t>Amber Ale</t>
  </si>
  <si>
    <t>ALESMITH</t>
  </si>
  <si>
    <t>Speedway Stout</t>
  </si>
  <si>
    <t>Wee Heavy</t>
  </si>
  <si>
    <t>Horny Devil</t>
  </si>
  <si>
    <t>X</t>
  </si>
  <si>
    <t>Nut Brown Ale</t>
  </si>
  <si>
    <t>Old Numbskull</t>
  </si>
  <si>
    <t>Double Bastard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</si>
</sst>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0">
    <font>
      <sz val="12"/>
      <color indexed="8"/>
      <name val="Verdana"/>
    </font>
    <font>
      <sz val="12"/>
      <color indexed="8"/>
      <name val="Verdana"/>
    </font>
    <font>
      <sz val="10"/>
      <color indexed="12"/>
      <name val="Arial Bold"/>
    </font>
    <font>
      <sz val="10"/>
      <color indexed="8"/>
      <name val="Arial"/>
    </font>
    <font>
      <sz val="10"/>
      <color indexed="8"/>
      <name val="Helvetica"/>
    </font>
    <font>
      <sz val="10"/>
      <color indexed="8"/>
      <name val="Arial Bold"/>
    </font>
    <font>
      <sz val="12"/>
      <color indexed="8"/>
      <name val="Verdana"/>
      <family val="2"/>
    </font>
    <font>
      <sz val="10"/>
      <color indexed="8"/>
      <name val="Verdana"/>
      <family val="2"/>
    </font>
    <font>
      <b/>
      <sz val="9"/>
      <color indexed="8"/>
      <name val="Verdana"/>
      <family val="2"/>
    </font>
    <font>
      <b/>
      <sz val="11"/>
      <color rgb="FFFF0000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9">
    <xf numFmtId="0" fontId="0" fillId="0" borderId="0" xfId="0" applyFont="1" applyAlignment="1">
      <alignment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1" fontId="9" fillId="4" borderId="0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10" fontId="3" fillId="6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10" fontId="3" fillId="7" borderId="3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 wrapText="1"/>
    </xf>
    <xf numFmtId="10" fontId="3" fillId="7" borderId="1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6" borderId="5" xfId="0" applyNumberFormat="1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4" fillId="7" borderId="5" xfId="0" applyNumberFormat="1" applyFont="1" applyFill="1" applyBorder="1" applyAlignment="1">
      <alignment horizontal="left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0" fontId="4" fillId="7" borderId="3" xfId="0" applyNumberFormat="1" applyFont="1" applyFill="1" applyBorder="1" applyAlignment="1">
      <alignment horizontal="center" vertical="center" wrapText="1"/>
    </xf>
    <xf numFmtId="164" fontId="4" fillId="7" borderId="2" xfId="0" applyNumberFormat="1" applyFont="1" applyFill="1" applyBorder="1" applyAlignment="1">
      <alignment horizontal="center" vertical="center" wrapText="1"/>
    </xf>
    <xf numFmtId="0" fontId="4" fillId="7" borderId="9" xfId="0" applyNumberFormat="1" applyFont="1" applyFill="1" applyBorder="1" applyAlignment="1">
      <alignment horizontal="left" vertical="center" wrapText="1"/>
    </xf>
    <xf numFmtId="0" fontId="4" fillId="7" borderId="10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0" fontId="4" fillId="7" borderId="11" xfId="0" applyNumberFormat="1" applyFont="1" applyFill="1" applyBorder="1" applyAlignment="1">
      <alignment horizontal="center" vertical="center" wrapText="1"/>
    </xf>
    <xf numFmtId="164" fontId="7" fillId="7" borderId="6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0" fontId="4" fillId="6" borderId="11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64" fontId="7" fillId="5" borderId="12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left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0" fontId="4" fillId="6" borderId="2" xfId="0" applyNumberFormat="1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left" vertical="center" wrapText="1"/>
    </xf>
    <xf numFmtId="0" fontId="4" fillId="7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DC0BF"/>
      <rgbColor rgb="FFDBDBDB"/>
      <rgbColor rgb="FFFFFFFF"/>
      <rgbColor rgb="FFF79646"/>
      <rgbColor rgb="FFBDC0BF"/>
      <rgbColor rgb="FFDBDBDB"/>
      <rgbColor rgb="FFF4F4F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74"/>
  <sheetViews>
    <sheetView showGridLines="0" tabSelected="1" workbookViewId="0">
      <selection activeCell="K16" sqref="K16"/>
    </sheetView>
  </sheetViews>
  <sheetFormatPr baseColWidth="10" defaultColWidth="9" defaultRowHeight="18" customHeight="1"/>
  <cols>
    <col min="1" max="1" width="14.53515625" style="2" customWidth="1"/>
    <col min="2" max="2" width="24" style="4" customWidth="1"/>
    <col min="3" max="3" width="6.07421875" style="4" customWidth="1"/>
    <col min="4" max="4" width="4.921875" style="4" customWidth="1"/>
    <col min="5" max="5" width="5.3046875" style="4" customWidth="1"/>
    <col min="6" max="6" width="6.15234375" style="23" customWidth="1"/>
    <col min="7" max="7" width="9" style="3" customWidth="1"/>
    <col min="8" max="8" width="6.61328125" style="3" customWidth="1"/>
    <col min="9" max="9" width="8.53515625" style="3" customWidth="1"/>
    <col min="10" max="253" width="9" style="4" customWidth="1"/>
    <col min="254" max="16384" width="9" style="5"/>
  </cols>
  <sheetData>
    <row r="1" spans="1:254" ht="20.7" customHeight="1">
      <c r="A1" s="67" t="s">
        <v>16</v>
      </c>
      <c r="B1" s="68"/>
      <c r="C1" s="68"/>
      <c r="D1" s="68"/>
      <c r="E1" s="68"/>
      <c r="F1" s="68"/>
      <c r="G1" s="68"/>
      <c r="H1" s="24"/>
      <c r="I1" s="24"/>
    </row>
    <row r="2" spans="1:254" ht="21" customHeight="1">
      <c r="A2" s="6" t="s">
        <v>6</v>
      </c>
      <c r="B2" s="7" t="s">
        <v>0</v>
      </c>
      <c r="C2" s="7" t="s">
        <v>4</v>
      </c>
      <c r="D2" s="7" t="s">
        <v>1</v>
      </c>
      <c r="E2" s="7" t="s">
        <v>2</v>
      </c>
      <c r="F2" s="8" t="s">
        <v>3</v>
      </c>
      <c r="G2" s="1" t="s">
        <v>15</v>
      </c>
      <c r="H2" s="1" t="s">
        <v>17</v>
      </c>
      <c r="I2" s="1" t="s">
        <v>18</v>
      </c>
      <c r="J2" s="29"/>
    </row>
    <row r="3" spans="1:254" ht="21" customHeight="1">
      <c r="A3" s="39" t="s">
        <v>25</v>
      </c>
      <c r="B3" s="35" t="s">
        <v>19</v>
      </c>
      <c r="C3" s="30">
        <v>3.32</v>
      </c>
      <c r="D3" s="30">
        <v>355</v>
      </c>
      <c r="E3" s="30">
        <v>24</v>
      </c>
      <c r="F3" s="33">
        <v>5.2999999999999999E-2</v>
      </c>
      <c r="G3" s="32">
        <v>59.5</v>
      </c>
      <c r="H3" s="34"/>
      <c r="I3" s="32">
        <f t="shared" ref="I3:I7" si="0">(H3*G3)</f>
        <v>0</v>
      </c>
      <c r="IT3" s="4"/>
    </row>
    <row r="4" spans="1:254" ht="21" customHeight="1">
      <c r="A4" s="39" t="s">
        <v>25</v>
      </c>
      <c r="B4" s="35" t="s">
        <v>20</v>
      </c>
      <c r="C4" s="30">
        <v>3.44</v>
      </c>
      <c r="D4" s="30">
        <v>355</v>
      </c>
      <c r="E4" s="30">
        <v>24</v>
      </c>
      <c r="F4" s="33">
        <v>5.2999999999999999E-2</v>
      </c>
      <c r="G4" s="32">
        <v>59.5</v>
      </c>
      <c r="H4" s="34"/>
      <c r="I4" s="32">
        <f t="shared" si="0"/>
        <v>0</v>
      </c>
      <c r="IT4" s="4"/>
    </row>
    <row r="5" spans="1:254" ht="21" customHeight="1">
      <c r="A5" s="39" t="s">
        <v>25</v>
      </c>
      <c r="B5" s="35" t="s">
        <v>22</v>
      </c>
      <c r="C5" s="30">
        <v>3.04</v>
      </c>
      <c r="D5" s="30">
        <v>355</v>
      </c>
      <c r="E5" s="30">
        <v>24</v>
      </c>
      <c r="F5" s="33">
        <v>5.2999999999999999E-2</v>
      </c>
      <c r="G5" s="32">
        <v>59.5</v>
      </c>
      <c r="H5" s="34"/>
      <c r="I5" s="32">
        <f t="shared" si="0"/>
        <v>0</v>
      </c>
      <c r="IT5" s="4"/>
    </row>
    <row r="6" spans="1:254" ht="21" customHeight="1">
      <c r="A6" s="39" t="s">
        <v>25</v>
      </c>
      <c r="B6" s="35" t="s">
        <v>23</v>
      </c>
      <c r="C6" s="30">
        <v>3.43</v>
      </c>
      <c r="D6" s="30">
        <v>355</v>
      </c>
      <c r="E6" s="30">
        <v>24</v>
      </c>
      <c r="F6" s="33">
        <v>5.7000000000000002E-2</v>
      </c>
      <c r="G6" s="32">
        <v>59.5</v>
      </c>
      <c r="H6" s="34"/>
      <c r="I6" s="32">
        <f t="shared" si="0"/>
        <v>0</v>
      </c>
      <c r="IT6" s="4"/>
    </row>
    <row r="7" spans="1:254" ht="21" customHeight="1">
      <c r="A7" s="39" t="s">
        <v>25</v>
      </c>
      <c r="B7" s="35" t="s">
        <v>24</v>
      </c>
      <c r="C7" s="30">
        <v>3.55</v>
      </c>
      <c r="D7" s="30">
        <v>355</v>
      </c>
      <c r="E7" s="30">
        <v>24</v>
      </c>
      <c r="F7" s="33">
        <v>8.5000000000000006E-2</v>
      </c>
      <c r="G7" s="32">
        <v>77.5</v>
      </c>
      <c r="H7" s="34"/>
      <c r="I7" s="32">
        <f t="shared" si="0"/>
        <v>0</v>
      </c>
      <c r="IT7" s="4"/>
    </row>
    <row r="8" spans="1:254" ht="21" customHeight="1">
      <c r="A8" s="40" t="s">
        <v>5</v>
      </c>
      <c r="B8" s="36" t="s">
        <v>26</v>
      </c>
      <c r="C8" s="9">
        <v>3.46</v>
      </c>
      <c r="D8" s="9">
        <v>355</v>
      </c>
      <c r="E8" s="9">
        <v>24</v>
      </c>
      <c r="F8" s="10">
        <v>5.5E-2</v>
      </c>
      <c r="G8" s="11">
        <v>67.896999999999991</v>
      </c>
      <c r="H8" s="11"/>
      <c r="I8" s="11">
        <f>(H8*G8)</f>
        <v>0</v>
      </c>
    </row>
    <row r="9" spans="1:254" ht="21" customHeight="1">
      <c r="A9" s="40" t="s">
        <v>5</v>
      </c>
      <c r="B9" s="36" t="s">
        <v>21</v>
      </c>
      <c r="C9" s="9">
        <v>3.61</v>
      </c>
      <c r="D9" s="9">
        <v>355</v>
      </c>
      <c r="E9" s="9">
        <v>24</v>
      </c>
      <c r="F9" s="10">
        <v>6.5000000000000002E-2</v>
      </c>
      <c r="G9" s="11">
        <v>67.896999999999991</v>
      </c>
      <c r="H9" s="11"/>
      <c r="I9" s="11">
        <f t="shared" ref="I9:I44" si="1">(H9*G9)</f>
        <v>0</v>
      </c>
    </row>
    <row r="10" spans="1:254" ht="21" customHeight="1">
      <c r="A10" s="40" t="s">
        <v>5</v>
      </c>
      <c r="B10" s="36" t="s">
        <v>45</v>
      </c>
      <c r="C10" s="9">
        <v>3.61</v>
      </c>
      <c r="D10" s="9">
        <v>355</v>
      </c>
      <c r="E10" s="9">
        <v>24</v>
      </c>
      <c r="F10" s="10">
        <v>6.3E-2</v>
      </c>
      <c r="G10" s="11">
        <v>67.896999999999991</v>
      </c>
      <c r="H10" s="11"/>
      <c r="I10" s="11">
        <f t="shared" si="1"/>
        <v>0</v>
      </c>
    </row>
    <row r="11" spans="1:254" ht="21" customHeight="1">
      <c r="A11" s="39" t="s">
        <v>7</v>
      </c>
      <c r="B11" s="35" t="s">
        <v>27</v>
      </c>
      <c r="C11" s="30">
        <v>3.75</v>
      </c>
      <c r="D11" s="30">
        <v>355</v>
      </c>
      <c r="E11" s="30">
        <v>24</v>
      </c>
      <c r="F11" s="31">
        <v>7.0000000000000007E-2</v>
      </c>
      <c r="G11" s="32">
        <v>67.48299999999999</v>
      </c>
      <c r="H11" s="32"/>
      <c r="I11" s="32">
        <f t="shared" si="1"/>
        <v>0</v>
      </c>
    </row>
    <row r="12" spans="1:254" ht="21" customHeight="1">
      <c r="A12" s="39" t="s">
        <v>7</v>
      </c>
      <c r="B12" s="35" t="s">
        <v>28</v>
      </c>
      <c r="C12" s="30">
        <v>4.03</v>
      </c>
      <c r="D12" s="30">
        <v>355</v>
      </c>
      <c r="E12" s="30">
        <v>24</v>
      </c>
      <c r="F12" s="31">
        <v>7.0000000000000007E-2</v>
      </c>
      <c r="G12" s="32">
        <v>79.075000000000003</v>
      </c>
      <c r="H12" s="32"/>
      <c r="I12" s="32">
        <f t="shared" si="1"/>
        <v>0</v>
      </c>
    </row>
    <row r="13" spans="1:254" ht="21" customHeight="1">
      <c r="A13" s="39" t="s">
        <v>7</v>
      </c>
      <c r="B13" s="35" t="s">
        <v>29</v>
      </c>
      <c r="C13" s="30">
        <v>3.52</v>
      </c>
      <c r="D13" s="30">
        <v>355</v>
      </c>
      <c r="E13" s="30">
        <v>24</v>
      </c>
      <c r="F13" s="31">
        <v>5.5E-2</v>
      </c>
      <c r="G13" s="32">
        <v>65.102499999999992</v>
      </c>
      <c r="H13" s="32"/>
      <c r="I13" s="32">
        <f t="shared" si="1"/>
        <v>0</v>
      </c>
    </row>
    <row r="14" spans="1:254" ht="21" customHeight="1">
      <c r="A14" s="39" t="s">
        <v>7</v>
      </c>
      <c r="B14" s="35" t="s">
        <v>30</v>
      </c>
      <c r="C14" s="30">
        <v>3.13</v>
      </c>
      <c r="D14" s="30">
        <v>355</v>
      </c>
      <c r="E14" s="30">
        <v>24</v>
      </c>
      <c r="F14" s="31">
        <v>4.4999999999999998E-2</v>
      </c>
      <c r="G14" s="32">
        <v>62.89</v>
      </c>
      <c r="H14" s="32"/>
      <c r="I14" s="32">
        <f t="shared" ref="I14" si="2">(H14*G14)</f>
        <v>0</v>
      </c>
    </row>
    <row r="15" spans="1:254" ht="21" customHeight="1">
      <c r="A15" s="39" t="s">
        <v>7</v>
      </c>
      <c r="B15" s="35" t="s">
        <v>31</v>
      </c>
      <c r="C15" s="30">
        <v>3.04</v>
      </c>
      <c r="D15" s="30">
        <v>355</v>
      </c>
      <c r="E15" s="30">
        <v>24</v>
      </c>
      <c r="F15" s="31">
        <v>4.4999999999999998E-2</v>
      </c>
      <c r="G15" s="32">
        <v>62.89</v>
      </c>
      <c r="H15" s="32"/>
      <c r="I15" s="32">
        <f t="shared" ref="I15" si="3">(H15*G15)</f>
        <v>0</v>
      </c>
    </row>
    <row r="16" spans="1:254" ht="21" customHeight="1">
      <c r="A16" s="41" t="s">
        <v>8</v>
      </c>
      <c r="B16" s="37" t="s">
        <v>32</v>
      </c>
      <c r="C16" s="25">
        <v>3.57</v>
      </c>
      <c r="D16" s="25">
        <v>355</v>
      </c>
      <c r="E16" s="25">
        <v>24</v>
      </c>
      <c r="F16" s="26">
        <v>0.06</v>
      </c>
      <c r="G16" s="27">
        <v>67.896999999999991</v>
      </c>
      <c r="H16" s="11"/>
      <c r="I16" s="11">
        <f t="shared" si="1"/>
        <v>0</v>
      </c>
    </row>
    <row r="17" spans="1:9" ht="21" customHeight="1">
      <c r="A17" s="40" t="s">
        <v>8</v>
      </c>
      <c r="B17" s="36" t="s">
        <v>33</v>
      </c>
      <c r="C17" s="9">
        <v>3.88</v>
      </c>
      <c r="D17" s="9">
        <v>355</v>
      </c>
      <c r="E17" s="9">
        <v>24</v>
      </c>
      <c r="F17" s="10">
        <v>7.0000000000000007E-2</v>
      </c>
      <c r="G17" s="11">
        <v>67.896999999999991</v>
      </c>
      <c r="H17" s="11"/>
      <c r="I17" s="11">
        <f t="shared" si="1"/>
        <v>0</v>
      </c>
    </row>
    <row r="18" spans="1:9" ht="21" customHeight="1">
      <c r="A18" s="40" t="s">
        <v>8</v>
      </c>
      <c r="B18" s="36" t="s">
        <v>34</v>
      </c>
      <c r="C18" s="9">
        <v>3.73</v>
      </c>
      <c r="D18" s="9">
        <v>355</v>
      </c>
      <c r="E18" s="9">
        <v>24</v>
      </c>
      <c r="F18" s="10">
        <v>6.8000000000000005E-2</v>
      </c>
      <c r="G18" s="11">
        <v>67.896999999999991</v>
      </c>
      <c r="H18" s="11"/>
      <c r="I18" s="11">
        <f t="shared" si="1"/>
        <v>0</v>
      </c>
    </row>
    <row r="19" spans="1:9" ht="21" customHeight="1">
      <c r="A19" s="40" t="s">
        <v>8</v>
      </c>
      <c r="B19" s="36" t="s">
        <v>35</v>
      </c>
      <c r="C19" s="9">
        <v>3.92</v>
      </c>
      <c r="D19" s="9">
        <v>355</v>
      </c>
      <c r="E19" s="9">
        <v>24</v>
      </c>
      <c r="F19" s="10">
        <v>0.08</v>
      </c>
      <c r="G19" s="11">
        <v>67.896999999999991</v>
      </c>
      <c r="H19" s="11"/>
      <c r="I19" s="11">
        <f t="shared" si="1"/>
        <v>0</v>
      </c>
    </row>
    <row r="20" spans="1:9" ht="21" customHeight="1">
      <c r="A20" s="39" t="s">
        <v>9</v>
      </c>
      <c r="B20" s="35" t="s">
        <v>36</v>
      </c>
      <c r="C20" s="30">
        <v>3.76</v>
      </c>
      <c r="D20" s="30">
        <v>355</v>
      </c>
      <c r="E20" s="30">
        <v>24</v>
      </c>
      <c r="F20" s="31">
        <v>0.06</v>
      </c>
      <c r="G20" s="32">
        <v>72.519499999999994</v>
      </c>
      <c r="H20" s="32"/>
      <c r="I20" s="32">
        <f t="shared" si="1"/>
        <v>0</v>
      </c>
    </row>
    <row r="21" spans="1:9" ht="21" customHeight="1">
      <c r="A21" s="39" t="s">
        <v>9</v>
      </c>
      <c r="B21" s="35" t="s">
        <v>37</v>
      </c>
      <c r="C21" s="30">
        <v>4.05</v>
      </c>
      <c r="D21" s="30">
        <v>355</v>
      </c>
      <c r="E21" s="30">
        <v>24</v>
      </c>
      <c r="F21" s="31">
        <v>0.09</v>
      </c>
      <c r="G21" s="32">
        <v>87.009500000000003</v>
      </c>
      <c r="H21" s="32"/>
      <c r="I21" s="32">
        <f t="shared" si="1"/>
        <v>0</v>
      </c>
    </row>
    <row r="22" spans="1:9" ht="21" customHeight="1">
      <c r="A22" s="39" t="s">
        <v>9</v>
      </c>
      <c r="B22" s="35" t="s">
        <v>52</v>
      </c>
      <c r="C22" s="30">
        <v>3.73</v>
      </c>
      <c r="D22" s="30">
        <v>355</v>
      </c>
      <c r="E22" s="30">
        <v>24</v>
      </c>
      <c r="F22" s="31">
        <v>7.1999999999999995E-2</v>
      </c>
      <c r="G22" s="32">
        <v>72.519499999999994</v>
      </c>
      <c r="H22" s="32"/>
      <c r="I22" s="32">
        <f t="shared" si="1"/>
        <v>0</v>
      </c>
    </row>
    <row r="23" spans="1:9" ht="21" customHeight="1">
      <c r="A23" s="40" t="s">
        <v>10</v>
      </c>
      <c r="B23" s="36" t="s">
        <v>38</v>
      </c>
      <c r="C23" s="9">
        <v>4.05</v>
      </c>
      <c r="D23" s="9">
        <v>355</v>
      </c>
      <c r="E23" s="9">
        <v>24</v>
      </c>
      <c r="F23" s="10">
        <v>9.5000000000000001E-2</v>
      </c>
      <c r="G23" s="11">
        <v>93.736999999999995</v>
      </c>
      <c r="H23" s="11"/>
      <c r="I23" s="11">
        <f t="shared" si="1"/>
        <v>0</v>
      </c>
    </row>
    <row r="24" spans="1:9" ht="21" customHeight="1">
      <c r="A24" s="40" t="s">
        <v>10</v>
      </c>
      <c r="B24" s="36" t="s">
        <v>46</v>
      </c>
      <c r="C24" s="9">
        <v>3.52</v>
      </c>
      <c r="D24" s="9">
        <v>355</v>
      </c>
      <c r="E24" s="9">
        <v>24</v>
      </c>
      <c r="F24" s="10">
        <v>4.8000000000000001E-2</v>
      </c>
      <c r="G24" s="11">
        <v>61.2</v>
      </c>
      <c r="H24" s="11"/>
      <c r="I24" s="11">
        <f t="shared" si="1"/>
        <v>0</v>
      </c>
    </row>
    <row r="25" spans="1:9" ht="21" customHeight="1">
      <c r="A25" s="40" t="s">
        <v>10</v>
      </c>
      <c r="B25" s="36" t="s">
        <v>47</v>
      </c>
      <c r="C25" s="9">
        <v>3.89</v>
      </c>
      <c r="D25" s="9">
        <v>355</v>
      </c>
      <c r="E25" s="9">
        <v>24</v>
      </c>
      <c r="F25" s="10">
        <v>7.4999999999999997E-2</v>
      </c>
      <c r="G25" s="11">
        <v>93.736999999999995</v>
      </c>
      <c r="H25" s="11"/>
      <c r="I25" s="11">
        <f t="shared" si="1"/>
        <v>0</v>
      </c>
    </row>
    <row r="26" spans="1:9" ht="21" customHeight="1">
      <c r="A26" s="40" t="s">
        <v>10</v>
      </c>
      <c r="B26" s="36" t="s">
        <v>57</v>
      </c>
      <c r="C26" s="9">
        <v>3.56</v>
      </c>
      <c r="D26" s="9">
        <v>355</v>
      </c>
      <c r="E26" s="9">
        <v>24</v>
      </c>
      <c r="F26" s="10">
        <v>5.2999999999999999E-2</v>
      </c>
      <c r="G26" s="11">
        <v>61.2</v>
      </c>
      <c r="H26" s="11"/>
      <c r="I26" s="11">
        <f t="shared" ref="I26" si="4">(H26*G26)</f>
        <v>0</v>
      </c>
    </row>
    <row r="27" spans="1:9" ht="21" customHeight="1">
      <c r="A27" s="40" t="s">
        <v>10</v>
      </c>
      <c r="B27" s="36" t="s">
        <v>39</v>
      </c>
      <c r="C27" s="9">
        <v>3.97</v>
      </c>
      <c r="D27" s="9">
        <v>650</v>
      </c>
      <c r="E27" s="9">
        <v>12</v>
      </c>
      <c r="F27" s="10">
        <v>8.5000000000000006E-2</v>
      </c>
      <c r="G27" s="11">
        <v>93.736999999999995</v>
      </c>
      <c r="H27" s="11"/>
      <c r="I27" s="11">
        <f t="shared" si="1"/>
        <v>0</v>
      </c>
    </row>
    <row r="28" spans="1:9" ht="21" customHeight="1">
      <c r="A28" s="40" t="s">
        <v>10</v>
      </c>
      <c r="B28" s="36" t="s">
        <v>55</v>
      </c>
      <c r="C28" s="9">
        <v>3.37</v>
      </c>
      <c r="D28" s="9">
        <v>355</v>
      </c>
      <c r="E28" s="9">
        <v>24</v>
      </c>
      <c r="F28" s="10">
        <v>0.05</v>
      </c>
      <c r="G28" s="11">
        <v>61.2</v>
      </c>
      <c r="H28" s="11"/>
      <c r="I28" s="11">
        <f t="shared" ref="I28:I29" si="5">(H28*G28)</f>
        <v>0</v>
      </c>
    </row>
    <row r="29" spans="1:9" ht="21" customHeight="1">
      <c r="A29" s="40" t="s">
        <v>10</v>
      </c>
      <c r="B29" s="36" t="s">
        <v>56</v>
      </c>
      <c r="C29" s="9">
        <v>3.68</v>
      </c>
      <c r="D29" s="9">
        <v>355</v>
      </c>
      <c r="E29" s="9">
        <v>24</v>
      </c>
      <c r="F29" s="10">
        <v>4.4999999999999998E-2</v>
      </c>
      <c r="G29" s="11">
        <v>61.2</v>
      </c>
      <c r="H29" s="11"/>
      <c r="I29" s="11">
        <f t="shared" si="5"/>
        <v>0</v>
      </c>
    </row>
    <row r="30" spans="1:9" ht="21" customHeight="1">
      <c r="A30" s="39" t="s">
        <v>11</v>
      </c>
      <c r="B30" s="35" t="s">
        <v>40</v>
      </c>
      <c r="C30" s="30">
        <v>4.01</v>
      </c>
      <c r="D30" s="30">
        <v>650</v>
      </c>
      <c r="E30" s="30">
        <v>12</v>
      </c>
      <c r="F30" s="31">
        <v>9.5000000000000001E-2</v>
      </c>
      <c r="G30" s="32">
        <v>128.892</v>
      </c>
      <c r="H30" s="32"/>
      <c r="I30" s="32">
        <f t="shared" si="1"/>
        <v>0</v>
      </c>
    </row>
    <row r="31" spans="1:9" ht="21" customHeight="1">
      <c r="A31" s="39" t="s">
        <v>11</v>
      </c>
      <c r="B31" s="35" t="s">
        <v>50</v>
      </c>
      <c r="C31" s="30">
        <v>3.46</v>
      </c>
      <c r="D31" s="30">
        <v>355</v>
      </c>
      <c r="E31" s="30">
        <v>24</v>
      </c>
      <c r="F31" s="31">
        <v>7.2999999999999995E-2</v>
      </c>
      <c r="G31" s="32">
        <v>68.931999999999988</v>
      </c>
      <c r="H31" s="32"/>
      <c r="I31" s="32">
        <f t="shared" si="1"/>
        <v>0</v>
      </c>
    </row>
    <row r="32" spans="1:9" ht="21" customHeight="1">
      <c r="A32" s="39" t="s">
        <v>11</v>
      </c>
      <c r="B32" s="35" t="s">
        <v>51</v>
      </c>
      <c r="C32" s="30">
        <v>3.97</v>
      </c>
      <c r="D32" s="30">
        <v>355</v>
      </c>
      <c r="E32" s="30">
        <v>24</v>
      </c>
      <c r="F32" s="31">
        <v>0.1</v>
      </c>
      <c r="G32" s="32">
        <v>106.157</v>
      </c>
      <c r="H32" s="32"/>
      <c r="I32" s="32">
        <f t="shared" si="1"/>
        <v>0</v>
      </c>
    </row>
    <row r="33" spans="1:253" ht="21" customHeight="1">
      <c r="A33" s="39" t="s">
        <v>11</v>
      </c>
      <c r="B33" s="35" t="s">
        <v>41</v>
      </c>
      <c r="C33" s="30">
        <v>4.09</v>
      </c>
      <c r="D33" s="30">
        <v>355</v>
      </c>
      <c r="E33" s="30">
        <v>24</v>
      </c>
      <c r="F33" s="31">
        <v>9.5000000000000001E-2</v>
      </c>
      <c r="G33" s="32">
        <v>106.67449999999999</v>
      </c>
      <c r="H33" s="32"/>
      <c r="I33" s="32">
        <f t="shared" si="1"/>
        <v>0</v>
      </c>
    </row>
    <row r="34" spans="1:253" ht="21" customHeight="1">
      <c r="A34" s="39" t="s">
        <v>11</v>
      </c>
      <c r="B34" s="35" t="s">
        <v>58</v>
      </c>
      <c r="C34" s="30">
        <v>3.74</v>
      </c>
      <c r="D34" s="30">
        <v>355</v>
      </c>
      <c r="E34" s="30">
        <v>24</v>
      </c>
      <c r="F34" s="31">
        <v>7.0999999999999994E-2</v>
      </c>
      <c r="G34" s="32">
        <v>68.930000000000007</v>
      </c>
      <c r="H34" s="32"/>
      <c r="I34" s="32">
        <f t="shared" ref="I34" si="6">(H34*G34)</f>
        <v>0</v>
      </c>
    </row>
    <row r="35" spans="1:253" ht="21" customHeight="1">
      <c r="A35" s="39" t="s">
        <v>11</v>
      </c>
      <c r="B35" s="35" t="s">
        <v>59</v>
      </c>
      <c r="C35" s="30">
        <v>3.35</v>
      </c>
      <c r="D35" s="30">
        <v>355</v>
      </c>
      <c r="E35" s="30">
        <v>24</v>
      </c>
      <c r="F35" s="31">
        <v>6.2E-2</v>
      </c>
      <c r="G35" s="32">
        <v>68.930000000000007</v>
      </c>
      <c r="H35" s="32"/>
      <c r="I35" s="32">
        <f t="shared" ref="I35" si="7">(H35*G35)</f>
        <v>0</v>
      </c>
    </row>
    <row r="36" spans="1:253" ht="21" customHeight="1">
      <c r="A36" s="39" t="s">
        <v>11</v>
      </c>
      <c r="B36" s="35" t="s">
        <v>60</v>
      </c>
      <c r="C36" s="30">
        <v>3.24</v>
      </c>
      <c r="D36" s="30">
        <v>355</v>
      </c>
      <c r="E36" s="30">
        <v>24</v>
      </c>
      <c r="F36" s="31">
        <v>0.05</v>
      </c>
      <c r="G36" s="32">
        <v>68.930000000000007</v>
      </c>
      <c r="H36" s="32"/>
      <c r="I36" s="32">
        <f t="shared" ref="I36" si="8">(H36*G36)</f>
        <v>0</v>
      </c>
    </row>
    <row r="37" spans="1:253" ht="21" customHeight="1">
      <c r="A37" s="40" t="s">
        <v>12</v>
      </c>
      <c r="B37" s="36" t="s">
        <v>21</v>
      </c>
      <c r="C37" s="9">
        <v>3.57</v>
      </c>
      <c r="D37" s="9">
        <v>355</v>
      </c>
      <c r="E37" s="9">
        <v>24</v>
      </c>
      <c r="F37" s="10">
        <v>6.2E-2</v>
      </c>
      <c r="G37" s="11">
        <v>63.343000000000004</v>
      </c>
      <c r="H37" s="11"/>
      <c r="I37" s="11">
        <f t="shared" si="1"/>
        <v>0</v>
      </c>
    </row>
    <row r="38" spans="1:253" ht="21" customHeight="1">
      <c r="A38" s="40" t="s">
        <v>12</v>
      </c>
      <c r="B38" s="36" t="s">
        <v>42</v>
      </c>
      <c r="C38" s="9">
        <v>3.81</v>
      </c>
      <c r="D38" s="9">
        <v>355</v>
      </c>
      <c r="E38" s="9">
        <v>24</v>
      </c>
      <c r="F38" s="10">
        <v>7.4999999999999997E-2</v>
      </c>
      <c r="G38" s="11">
        <v>65.826999999999998</v>
      </c>
      <c r="H38" s="11"/>
      <c r="I38" s="11">
        <f t="shared" si="1"/>
        <v>0</v>
      </c>
    </row>
    <row r="39" spans="1:253" ht="21" customHeight="1">
      <c r="A39" s="40" t="s">
        <v>12</v>
      </c>
      <c r="B39" s="36" t="s">
        <v>48</v>
      </c>
      <c r="C39" s="9">
        <v>3.75</v>
      </c>
      <c r="D39" s="9">
        <v>355</v>
      </c>
      <c r="E39" s="9">
        <v>24</v>
      </c>
      <c r="F39" s="10">
        <v>8.2000000000000003E-2</v>
      </c>
      <c r="G39" s="11">
        <v>65.826999999999998</v>
      </c>
      <c r="H39" s="11"/>
      <c r="I39" s="11">
        <f t="shared" si="1"/>
        <v>0</v>
      </c>
    </row>
    <row r="40" spans="1:253" ht="21" customHeight="1">
      <c r="A40" s="40" t="s">
        <v>12</v>
      </c>
      <c r="B40" s="36" t="s">
        <v>61</v>
      </c>
      <c r="C40" s="9">
        <v>3.62</v>
      </c>
      <c r="D40" s="9">
        <v>355</v>
      </c>
      <c r="E40" s="9">
        <v>24</v>
      </c>
      <c r="F40" s="10">
        <v>6.2E-2</v>
      </c>
      <c r="G40" s="11">
        <v>65.83</v>
      </c>
      <c r="H40" s="11"/>
      <c r="I40" s="11">
        <f t="shared" ref="I40" si="9">(H40*G40)</f>
        <v>0</v>
      </c>
    </row>
    <row r="41" spans="1:253" ht="21" customHeight="1">
      <c r="A41" s="40" t="s">
        <v>12</v>
      </c>
      <c r="B41" s="36" t="s">
        <v>62</v>
      </c>
      <c r="C41" s="9">
        <v>3.59</v>
      </c>
      <c r="D41" s="9">
        <v>355</v>
      </c>
      <c r="E41" s="9">
        <v>24</v>
      </c>
      <c r="F41" s="10">
        <v>4.65E-2</v>
      </c>
      <c r="G41" s="11">
        <v>65.83</v>
      </c>
      <c r="H41" s="11"/>
      <c r="I41" s="11">
        <f t="shared" ref="I41" si="10">(H41*G41)</f>
        <v>0</v>
      </c>
    </row>
    <row r="42" spans="1:253" ht="21" customHeight="1">
      <c r="A42" s="39" t="s">
        <v>13</v>
      </c>
      <c r="B42" s="35" t="s">
        <v>43</v>
      </c>
      <c r="C42" s="30">
        <v>3.53</v>
      </c>
      <c r="D42" s="30">
        <v>355</v>
      </c>
      <c r="E42" s="30">
        <v>24</v>
      </c>
      <c r="F42" s="31">
        <v>8.5000000000000006E-2</v>
      </c>
      <c r="G42" s="32">
        <v>61.84225</v>
      </c>
      <c r="H42" s="32"/>
      <c r="I42" s="32">
        <f t="shared" si="1"/>
        <v>0</v>
      </c>
    </row>
    <row r="43" spans="1:253" ht="22.2" customHeight="1">
      <c r="A43" s="39" t="s">
        <v>13</v>
      </c>
      <c r="B43" s="35" t="s">
        <v>49</v>
      </c>
      <c r="C43" s="30">
        <v>3.57</v>
      </c>
      <c r="D43" s="30">
        <v>355</v>
      </c>
      <c r="E43" s="30">
        <v>24</v>
      </c>
      <c r="F43" s="31">
        <v>6.5000000000000002E-2</v>
      </c>
      <c r="G43" s="32">
        <v>61.84225</v>
      </c>
      <c r="H43" s="32"/>
      <c r="I43" s="32">
        <f t="shared" si="1"/>
        <v>0</v>
      </c>
    </row>
    <row r="44" spans="1:253" ht="20.399999999999999" customHeight="1">
      <c r="A44" s="40" t="s">
        <v>14</v>
      </c>
      <c r="B44" s="38" t="s">
        <v>44</v>
      </c>
      <c r="C44" s="15">
        <v>3.83</v>
      </c>
      <c r="D44" s="15">
        <v>355</v>
      </c>
      <c r="E44" s="12">
        <v>24</v>
      </c>
      <c r="F44" s="16">
        <v>7.1999999999999995E-2</v>
      </c>
      <c r="G44" s="13">
        <v>78.988249999999994</v>
      </c>
      <c r="H44" s="13"/>
      <c r="I44" s="11">
        <f t="shared" si="1"/>
        <v>0</v>
      </c>
      <c r="J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5"/>
      <c r="IS44" s="5"/>
    </row>
    <row r="45" spans="1:253" ht="20.399999999999999" customHeight="1">
      <c r="A45" s="40" t="s">
        <v>14</v>
      </c>
      <c r="B45" s="38" t="s">
        <v>84</v>
      </c>
      <c r="C45" s="15">
        <v>4.01</v>
      </c>
      <c r="D45" s="15">
        <v>650</v>
      </c>
      <c r="E45" s="12">
        <v>12</v>
      </c>
      <c r="F45" s="16">
        <v>0.112</v>
      </c>
      <c r="G45" s="13">
        <v>97.89</v>
      </c>
      <c r="H45" s="13"/>
      <c r="I45" s="11">
        <f t="shared" ref="I45" si="11">(H45*G45)</f>
        <v>0</v>
      </c>
      <c r="J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5"/>
      <c r="IS45" s="5"/>
    </row>
    <row r="46" spans="1:253" ht="20.399999999999999" customHeight="1">
      <c r="A46" s="39" t="s">
        <v>53</v>
      </c>
      <c r="B46" s="42" t="s">
        <v>21</v>
      </c>
      <c r="C46" s="43">
        <v>3.76</v>
      </c>
      <c r="D46" s="43">
        <v>355</v>
      </c>
      <c r="E46" s="44">
        <v>24</v>
      </c>
      <c r="F46" s="45">
        <v>7.1999999999999995E-2</v>
      </c>
      <c r="G46" s="46">
        <v>63</v>
      </c>
      <c r="H46" s="46"/>
      <c r="I46" s="32">
        <f t="shared" ref="I46:I48" si="12">(H46*G46)</f>
        <v>0</v>
      </c>
      <c r="J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5"/>
      <c r="IS46" s="5"/>
    </row>
    <row r="47" spans="1:253" ht="20.399999999999999" customHeight="1">
      <c r="A47" s="39" t="s">
        <v>53</v>
      </c>
      <c r="B47" s="42" t="s">
        <v>76</v>
      </c>
      <c r="C47" s="43">
        <v>3.45</v>
      </c>
      <c r="D47" s="43">
        <v>355</v>
      </c>
      <c r="E47" s="44">
        <v>24</v>
      </c>
      <c r="F47" s="45">
        <v>5.8000000000000003E-2</v>
      </c>
      <c r="G47" s="46">
        <v>61.2</v>
      </c>
      <c r="H47" s="46"/>
      <c r="I47" s="32">
        <f t="shared" ref="I47" si="13">(H47*G47)</f>
        <v>0</v>
      </c>
      <c r="J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5"/>
      <c r="IS47" s="5"/>
    </row>
    <row r="48" spans="1:253" ht="20.399999999999999" customHeight="1">
      <c r="A48" s="39" t="s">
        <v>53</v>
      </c>
      <c r="B48" s="47" t="s">
        <v>54</v>
      </c>
      <c r="C48" s="48">
        <v>3.67</v>
      </c>
      <c r="D48" s="48">
        <v>355</v>
      </c>
      <c r="E48" s="49">
        <v>24</v>
      </c>
      <c r="F48" s="50">
        <v>5.5E-2</v>
      </c>
      <c r="G48" s="46">
        <v>63</v>
      </c>
      <c r="H48" s="46"/>
      <c r="I48" s="51">
        <f t="shared" si="12"/>
        <v>0</v>
      </c>
      <c r="J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5"/>
      <c r="IS48" s="5"/>
    </row>
    <row r="49" spans="1:253" ht="20.399999999999999" customHeight="1">
      <c r="A49" s="39" t="s">
        <v>53</v>
      </c>
      <c r="B49" s="47" t="s">
        <v>74</v>
      </c>
      <c r="C49" s="48">
        <v>3.81</v>
      </c>
      <c r="D49" s="48">
        <v>650</v>
      </c>
      <c r="E49" s="49">
        <v>12</v>
      </c>
      <c r="F49" s="50">
        <v>8.7499999999999994E-2</v>
      </c>
      <c r="G49" s="46">
        <v>99.89</v>
      </c>
      <c r="H49" s="46"/>
      <c r="I49" s="51">
        <f t="shared" ref="I49" si="14">(H49*G49)</f>
        <v>0</v>
      </c>
      <c r="J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5"/>
      <c r="IS49" s="5"/>
    </row>
    <row r="50" spans="1:253" ht="20.399999999999999" customHeight="1">
      <c r="A50" s="39" t="s">
        <v>53</v>
      </c>
      <c r="B50" s="47" t="s">
        <v>73</v>
      </c>
      <c r="C50" s="48">
        <v>3.71</v>
      </c>
      <c r="D50" s="48">
        <v>650</v>
      </c>
      <c r="E50" s="49">
        <v>12</v>
      </c>
      <c r="F50" s="50">
        <v>6.3E-2</v>
      </c>
      <c r="G50" s="46">
        <v>99.89</v>
      </c>
      <c r="H50" s="46"/>
      <c r="I50" s="51">
        <f t="shared" ref="I50" si="15">(H50*G50)</f>
        <v>0</v>
      </c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5"/>
      <c r="IS50" s="5"/>
    </row>
    <row r="51" spans="1:253" ht="20.399999999999999" customHeight="1">
      <c r="A51" s="39" t="s">
        <v>53</v>
      </c>
      <c r="B51" s="47" t="s">
        <v>75</v>
      </c>
      <c r="C51" s="48">
        <v>3.81</v>
      </c>
      <c r="D51" s="48">
        <v>650</v>
      </c>
      <c r="E51" s="49">
        <v>12</v>
      </c>
      <c r="F51" s="50">
        <v>9.7500000000000003E-2</v>
      </c>
      <c r="G51" s="46">
        <v>99.89</v>
      </c>
      <c r="H51" s="46"/>
      <c r="I51" s="51">
        <f t="shared" ref="I51" si="16">(H51*G51)</f>
        <v>0</v>
      </c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5"/>
      <c r="IS51" s="5"/>
    </row>
    <row r="52" spans="1:253" ht="20.399999999999999" customHeight="1">
      <c r="A52" s="41" t="s">
        <v>63</v>
      </c>
      <c r="B52" s="52" t="s">
        <v>64</v>
      </c>
      <c r="C52" s="53">
        <v>3.71</v>
      </c>
      <c r="D52" s="53">
        <v>355</v>
      </c>
      <c r="E52" s="54">
        <v>24</v>
      </c>
      <c r="F52" s="55">
        <v>6.5000000000000002E-2</v>
      </c>
      <c r="G52" s="56">
        <v>69.900000000000006</v>
      </c>
      <c r="H52" s="56"/>
      <c r="I52" s="57">
        <f t="shared" ref="I52" si="17">(H52*G52)</f>
        <v>0</v>
      </c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5"/>
      <c r="IS52" s="5"/>
    </row>
    <row r="53" spans="1:253" ht="20.399999999999999" customHeight="1">
      <c r="A53" s="41" t="s">
        <v>63</v>
      </c>
      <c r="B53" s="52" t="s">
        <v>65</v>
      </c>
      <c r="C53" s="53">
        <v>3.84</v>
      </c>
      <c r="D53" s="53">
        <v>448</v>
      </c>
      <c r="E53" s="54">
        <v>24</v>
      </c>
      <c r="F53" s="55">
        <v>0.08</v>
      </c>
      <c r="G53" s="56">
        <v>65.7</v>
      </c>
      <c r="H53" s="56"/>
      <c r="I53" s="57">
        <f t="shared" ref="I53" si="18">(H53*G53)</f>
        <v>0</v>
      </c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5"/>
      <c r="IS53" s="5"/>
    </row>
    <row r="54" spans="1:253" ht="20.399999999999999" customHeight="1">
      <c r="A54" s="41" t="s">
        <v>63</v>
      </c>
      <c r="B54" s="59" t="s">
        <v>66</v>
      </c>
      <c r="C54" s="60">
        <v>3.69</v>
      </c>
      <c r="D54" s="60">
        <v>355</v>
      </c>
      <c r="E54" s="61">
        <v>24</v>
      </c>
      <c r="F54" s="62">
        <v>0.08</v>
      </c>
      <c r="G54" s="56">
        <v>63.9</v>
      </c>
      <c r="H54" s="56"/>
      <c r="I54" s="27">
        <f t="shared" ref="I54" si="19">(H54*G54)</f>
        <v>0</v>
      </c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5"/>
      <c r="IS54" s="5"/>
    </row>
    <row r="55" spans="1:253" ht="20.399999999999999" customHeight="1">
      <c r="A55" s="39" t="s">
        <v>67</v>
      </c>
      <c r="B55" s="63" t="s">
        <v>68</v>
      </c>
      <c r="C55" s="64">
        <v>3.81</v>
      </c>
      <c r="D55" s="64">
        <v>650</v>
      </c>
      <c r="E55" s="65">
        <v>12</v>
      </c>
      <c r="F55" s="66">
        <v>8.5000000000000006E-2</v>
      </c>
      <c r="G55" s="46">
        <v>93.6</v>
      </c>
      <c r="H55" s="46"/>
      <c r="I55" s="32">
        <f t="shared" ref="I55" si="20">(H55*G55)</f>
        <v>0</v>
      </c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5"/>
      <c r="IS55" s="5"/>
    </row>
    <row r="56" spans="1:253" ht="20.399999999999999" customHeight="1">
      <c r="A56" s="39" t="s">
        <v>67</v>
      </c>
      <c r="B56" s="63" t="s">
        <v>69</v>
      </c>
      <c r="C56" s="64">
        <v>3.88</v>
      </c>
      <c r="D56" s="64">
        <v>650</v>
      </c>
      <c r="E56" s="65">
        <v>12</v>
      </c>
      <c r="F56" s="66">
        <v>8.5000000000000006E-2</v>
      </c>
      <c r="G56" s="46">
        <v>93.6</v>
      </c>
      <c r="H56" s="46"/>
      <c r="I56" s="32">
        <f t="shared" ref="I56:I57" si="21">(H56*G56)</f>
        <v>0</v>
      </c>
      <c r="J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5"/>
      <c r="IS56" s="5"/>
    </row>
    <row r="57" spans="1:253" ht="20.399999999999999" customHeight="1">
      <c r="A57" s="39" t="s">
        <v>67</v>
      </c>
      <c r="B57" s="63" t="s">
        <v>70</v>
      </c>
      <c r="C57" s="64">
        <v>3.96</v>
      </c>
      <c r="D57" s="64">
        <v>650</v>
      </c>
      <c r="E57" s="65">
        <v>12</v>
      </c>
      <c r="F57" s="66">
        <v>0.1</v>
      </c>
      <c r="G57" s="46">
        <v>93.6</v>
      </c>
      <c r="H57" s="46"/>
      <c r="I57" s="32">
        <f t="shared" si="21"/>
        <v>0</v>
      </c>
      <c r="J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5"/>
      <c r="IS57" s="5"/>
    </row>
    <row r="58" spans="1:253" ht="20.399999999999999" customHeight="1">
      <c r="A58" s="39" t="s">
        <v>67</v>
      </c>
      <c r="B58" s="63" t="s">
        <v>71</v>
      </c>
      <c r="C58" s="64">
        <v>3.74</v>
      </c>
      <c r="D58" s="64">
        <v>650</v>
      </c>
      <c r="E58" s="65">
        <v>12</v>
      </c>
      <c r="F58" s="66">
        <v>9.5000000000000001E-2</v>
      </c>
      <c r="G58" s="46">
        <v>94.5</v>
      </c>
      <c r="H58" s="46"/>
      <c r="I58" s="32">
        <f t="shared" ref="I58" si="22">(H58*G58)</f>
        <v>0</v>
      </c>
      <c r="J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5"/>
      <c r="IS58" s="5"/>
    </row>
    <row r="59" spans="1:253" ht="20.399999999999999" customHeight="1">
      <c r="A59" s="39" t="s">
        <v>67</v>
      </c>
      <c r="B59" s="63" t="s">
        <v>72</v>
      </c>
      <c r="C59" s="64">
        <v>3.85</v>
      </c>
      <c r="D59" s="64">
        <v>650</v>
      </c>
      <c r="E59" s="65">
        <v>12</v>
      </c>
      <c r="F59" s="66">
        <v>7.4999999999999997E-2</v>
      </c>
      <c r="G59" s="46">
        <v>76.5</v>
      </c>
      <c r="H59" s="46"/>
      <c r="I59" s="32">
        <f t="shared" ref="I59" si="23">(H59*G59)</f>
        <v>0</v>
      </c>
      <c r="J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5"/>
      <c r="IS59" s="5"/>
    </row>
    <row r="60" spans="1:253" ht="20.399999999999999" customHeight="1">
      <c r="A60" s="41" t="s">
        <v>77</v>
      </c>
      <c r="B60" s="59" t="s">
        <v>78</v>
      </c>
      <c r="C60" s="60">
        <v>4.29</v>
      </c>
      <c r="D60" s="60">
        <v>750</v>
      </c>
      <c r="E60" s="61">
        <v>12</v>
      </c>
      <c r="F60" s="62">
        <v>0.12</v>
      </c>
      <c r="G60" s="56">
        <v>145.80000000000001</v>
      </c>
      <c r="H60" s="56"/>
      <c r="I60" s="27">
        <f t="shared" ref="I60" si="24">(H60*G60)</f>
        <v>0</v>
      </c>
      <c r="J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5"/>
      <c r="IS60" s="5"/>
    </row>
    <row r="61" spans="1:253" ht="20.399999999999999" customHeight="1">
      <c r="A61" s="41" t="s">
        <v>77</v>
      </c>
      <c r="B61" s="59" t="s">
        <v>79</v>
      </c>
      <c r="C61" s="60">
        <v>4.05</v>
      </c>
      <c r="D61" s="60">
        <v>750</v>
      </c>
      <c r="E61" s="61">
        <v>12</v>
      </c>
      <c r="F61" s="62">
        <v>0.1</v>
      </c>
      <c r="G61" s="56">
        <v>145.80000000000001</v>
      </c>
      <c r="H61" s="56"/>
      <c r="I61" s="27">
        <f t="shared" ref="I61" si="25">(H61*G61)</f>
        <v>0</v>
      </c>
      <c r="J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5"/>
      <c r="IS61" s="5"/>
    </row>
    <row r="62" spans="1:253" ht="20.399999999999999" customHeight="1">
      <c r="A62" s="41" t="s">
        <v>77</v>
      </c>
      <c r="B62" s="59" t="s">
        <v>80</v>
      </c>
      <c r="C62" s="60">
        <v>3.66</v>
      </c>
      <c r="D62" s="60">
        <v>750</v>
      </c>
      <c r="E62" s="61">
        <v>12</v>
      </c>
      <c r="F62" s="62">
        <v>0.1</v>
      </c>
      <c r="G62" s="56">
        <v>145.80000000000001</v>
      </c>
      <c r="H62" s="56"/>
      <c r="I62" s="27">
        <f t="shared" ref="I62" si="26">(H62*G62)</f>
        <v>0</v>
      </c>
      <c r="J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5"/>
      <c r="IS62" s="5"/>
    </row>
    <row r="63" spans="1:253" ht="20.399999999999999" customHeight="1">
      <c r="A63" s="41" t="s">
        <v>77</v>
      </c>
      <c r="B63" s="59" t="s">
        <v>81</v>
      </c>
      <c r="C63" s="60">
        <v>3.66</v>
      </c>
      <c r="D63" s="60">
        <v>650</v>
      </c>
      <c r="E63" s="61">
        <v>12</v>
      </c>
      <c r="F63" s="62">
        <v>5.2499999999999998E-2</v>
      </c>
      <c r="G63" s="56">
        <v>78.3</v>
      </c>
      <c r="H63" s="56"/>
      <c r="I63" s="27">
        <f t="shared" ref="I63" si="27">(H63*G63)</f>
        <v>0</v>
      </c>
      <c r="J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5"/>
      <c r="IS63" s="5"/>
    </row>
    <row r="64" spans="1:253" ht="20.399999999999999" customHeight="1">
      <c r="A64" s="41" t="s">
        <v>77</v>
      </c>
      <c r="B64" s="59" t="s">
        <v>21</v>
      </c>
      <c r="C64" s="60">
        <v>4.09</v>
      </c>
      <c r="D64" s="60">
        <v>650</v>
      </c>
      <c r="E64" s="61">
        <v>12</v>
      </c>
      <c r="F64" s="62">
        <v>7.2499999999999995E-2</v>
      </c>
      <c r="G64" s="56">
        <v>84.6</v>
      </c>
      <c r="H64" s="56"/>
      <c r="I64" s="27">
        <f t="shared" ref="I64" si="28">(H64*G64)</f>
        <v>0</v>
      </c>
      <c r="J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5"/>
      <c r="IS64" s="5"/>
    </row>
    <row r="65" spans="1:255" ht="20.399999999999999" customHeight="1">
      <c r="A65" s="41" t="s">
        <v>77</v>
      </c>
      <c r="B65" s="59" t="s">
        <v>82</v>
      </c>
      <c r="C65" s="60">
        <v>3.66</v>
      </c>
      <c r="D65" s="60">
        <v>650</v>
      </c>
      <c r="E65" s="61">
        <v>12</v>
      </c>
      <c r="F65" s="62">
        <v>0.05</v>
      </c>
      <c r="G65" s="56">
        <v>76.5</v>
      </c>
      <c r="H65" s="56"/>
      <c r="I65" s="27">
        <f t="shared" ref="I65" si="29">(H65*G65)</f>
        <v>0</v>
      </c>
      <c r="J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5"/>
      <c r="IS65" s="5"/>
    </row>
    <row r="66" spans="1:255" ht="20.399999999999999" customHeight="1">
      <c r="A66" s="41" t="s">
        <v>77</v>
      </c>
      <c r="B66" s="59" t="s">
        <v>83</v>
      </c>
      <c r="C66" s="60">
        <v>4.03</v>
      </c>
      <c r="D66" s="60">
        <v>650</v>
      </c>
      <c r="E66" s="61">
        <v>12</v>
      </c>
      <c r="F66" s="62">
        <v>0.11</v>
      </c>
      <c r="G66" s="56">
        <v>145.80000000000001</v>
      </c>
      <c r="H66" s="56"/>
      <c r="I66" s="27">
        <f t="shared" ref="I66" si="30">(H66*G66)</f>
        <v>0</v>
      </c>
      <c r="J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5"/>
      <c r="IS66" s="5"/>
    </row>
    <row r="67" spans="1:255" customFormat="1" ht="21" customHeight="1" thickBot="1">
      <c r="A67" s="2"/>
      <c r="B67" s="17"/>
      <c r="C67" s="17"/>
      <c r="D67" s="17"/>
      <c r="E67" s="17"/>
      <c r="F67" s="18"/>
      <c r="G67" s="19"/>
      <c r="H67" s="19"/>
      <c r="I67" s="58">
        <f>SUM(I3:I66)</f>
        <v>0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</row>
    <row r="68" spans="1:255" customFormat="1" ht="21" customHeight="1">
      <c r="A68" s="2"/>
      <c r="B68" s="17"/>
      <c r="C68" s="17"/>
      <c r="D68" s="17"/>
      <c r="E68" s="17"/>
      <c r="F68" s="20"/>
      <c r="G68" s="19"/>
      <c r="H68" s="19"/>
      <c r="I68" s="1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</row>
    <row r="69" spans="1:255" customFormat="1" ht="21" customHeight="1">
      <c r="A69" s="2"/>
      <c r="B69" s="17"/>
      <c r="C69" s="17"/>
      <c r="D69" s="17"/>
      <c r="E69" s="17"/>
      <c r="F69" s="20"/>
      <c r="G69" s="19"/>
      <c r="H69" s="19"/>
      <c r="I69" s="1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</row>
    <row r="70" spans="1:255" customFormat="1" ht="21" customHeight="1">
      <c r="A70" s="2"/>
      <c r="B70" s="21"/>
      <c r="C70" s="21"/>
      <c r="D70" s="21"/>
      <c r="E70" s="21"/>
      <c r="F70" s="22"/>
      <c r="G70" s="19"/>
      <c r="H70" s="19"/>
      <c r="I70" s="1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</row>
    <row r="71" spans="1:255" customFormat="1" ht="21" customHeight="1">
      <c r="A71" s="2"/>
      <c r="B71" s="4"/>
      <c r="C71" s="4"/>
      <c r="D71" s="4"/>
      <c r="E71" s="4"/>
      <c r="F71" s="23"/>
      <c r="G71" s="3"/>
      <c r="H71" s="3"/>
      <c r="I71" s="3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</row>
    <row r="72" spans="1:255" ht="21" customHeight="1"/>
    <row r="73" spans="1:255" ht="21" customHeight="1"/>
    <row r="74" spans="1:255" ht="21" customHeight="1"/>
  </sheetData>
  <mergeCells count="1">
    <mergeCell ref="A1:G1"/>
  </mergeCells>
  <pageMargins left="0.75" right="0.75" top="1" bottom="1" header="0.5" footer="0.5"/>
  <pageSetup orientation="portrait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2015-06-09T09:10:04Z</dcterms:created>
  <dcterms:modified xsi:type="dcterms:W3CDTF">2015-11-04T10:37:22Z</dcterms:modified>
</cp:coreProperties>
</file>