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RA\Desktop\"/>
    </mc:Choice>
  </mc:AlternateContent>
  <bookViews>
    <workbookView xWindow="0" yWindow="0" windowWidth="15345" windowHeight="46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 s="1"/>
  <c r="B2" i="1"/>
  <c r="B3" i="1"/>
  <c r="B6" i="1" l="1"/>
  <c r="C8" i="1"/>
  <c r="B9" i="1" s="1"/>
  <c r="C12" i="1" s="1"/>
</calcChain>
</file>

<file path=xl/sharedStrings.xml><?xml version="1.0" encoding="utf-8"?>
<sst xmlns="http://schemas.openxmlformats.org/spreadsheetml/2006/main" count="14" uniqueCount="14">
  <si>
    <t>Jeux :</t>
  </si>
  <si>
    <t>Dons:</t>
  </si>
  <si>
    <t>Total:</t>
  </si>
  <si>
    <t>Différence à reverser</t>
  </si>
  <si>
    <t>Recettes (semaine)</t>
  </si>
  <si>
    <t>Dépenses (semaine)</t>
  </si>
  <si>
    <t>Note</t>
  </si>
  <si>
    <t>65% de la différence</t>
  </si>
  <si>
    <t>Salaires par personnes</t>
  </si>
  <si>
    <t>Messages Altis Telecom :</t>
  </si>
  <si>
    <t>Publicités:</t>
  </si>
  <si>
    <t>Entretient</t>
  </si>
  <si>
    <t>Investissement</t>
  </si>
  <si>
    <t>Reste (si non nul impôts)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</si>
</sst>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theme="9"/>
      <name val="Arial"/>
      <family val="2"/>
    </font>
    <font>
      <sz val="14"/>
      <color rgb="FFFF0000"/>
      <name val="Arial"/>
      <family val="2"/>
    </font>
    <font>
      <sz val="14"/>
      <color theme="9"/>
      <name val="Arial"/>
      <family val="2"/>
    </font>
    <font>
      <b/>
      <sz val="18"/>
      <color rgb="FFFF0000"/>
      <name val="Arial"/>
      <family val="2"/>
    </font>
    <font>
      <b/>
      <sz val="18"/>
      <color theme="9"/>
      <name val="Arial"/>
      <family val="2"/>
    </font>
    <font>
      <sz val="20"/>
      <color rgb="FFFF0000"/>
      <name val="Arial"/>
      <family val="2"/>
    </font>
    <font>
      <b/>
      <sz val="28"/>
      <color theme="9"/>
      <name val="Arial"/>
      <family val="2"/>
    </font>
    <font>
      <b/>
      <u/>
      <sz val="22"/>
      <color theme="1"/>
      <name val="Arial"/>
      <family val="2"/>
    </font>
    <font>
      <b/>
      <sz val="48"/>
      <color theme="1"/>
      <name val="Arial"/>
      <family val="2"/>
    </font>
    <font>
      <b/>
      <sz val="48"/>
      <color theme="9"/>
      <name val="Arial"/>
      <family val="2"/>
    </font>
    <font>
      <b/>
      <sz val="12"/>
      <color theme="1"/>
      <name val="Arial"/>
      <family val="2"/>
    </font>
    <font>
      <b/>
      <u/>
      <sz val="36"/>
      <color theme="9"/>
      <name val="Arial"/>
      <family val="2"/>
    </font>
    <font>
      <b/>
      <sz val="14"/>
      <color theme="9"/>
      <name val="Arial"/>
      <family val="2"/>
    </font>
    <font>
      <b/>
      <sz val="26"/>
      <color rgb="FFFF0000"/>
      <name val="Arial"/>
      <family val="2"/>
    </font>
    <font>
      <sz val="26"/>
      <color rgb="FFFF0000"/>
      <name val="Arial"/>
      <family val="2"/>
    </font>
    <font>
      <sz val="2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1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095369112118552"/>
          <c:y val="4.5018200025256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Feuil1!$B$1</c:f>
              <c:strCache>
                <c:ptCount val="1"/>
                <c:pt idx="0">
                  <c:v>Dépenses (semaine)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(Feuil1!$A$2:$A$5,Feuil1!$A$9:$A$10)</c:f>
              <c:strCache>
                <c:ptCount val="6"/>
                <c:pt idx="0">
                  <c:v>Messages Altis Telecom :</c:v>
                </c:pt>
                <c:pt idx="1">
                  <c:v>Jeux :</c:v>
                </c:pt>
                <c:pt idx="2">
                  <c:v>Publicités:</c:v>
                </c:pt>
                <c:pt idx="3">
                  <c:v>Dons:</c:v>
                </c:pt>
                <c:pt idx="4">
                  <c:v>Salaires par personnes</c:v>
                </c:pt>
                <c:pt idx="5">
                  <c:v>Entretient</c:v>
                </c:pt>
              </c:strCache>
            </c:strRef>
          </c:cat>
          <c:val>
            <c:numRef>
              <c:f>(Feuil1!$B$2:$B$5,Feuil1!$B$9:$B$10)</c:f>
              <c:numCache>
                <c:formatCode>General</c:formatCode>
                <c:ptCount val="6"/>
                <c:pt idx="0">
                  <c:v>120000</c:v>
                </c:pt>
                <c:pt idx="1">
                  <c:v>450000</c:v>
                </c:pt>
                <c:pt idx="4">
                  <c:v>187416.66666666666</c:v>
                </c:pt>
                <c:pt idx="5">
                  <c:v>1000000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Feuil1!$C$1</c:f>
              <c:strCache>
                <c:ptCount val="1"/>
                <c:pt idx="0">
                  <c:v>Recettes (semaine)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explosion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Feuil1!$A$2:$A$5</c:f>
              <c:strCache>
                <c:ptCount val="4"/>
                <c:pt idx="0">
                  <c:v>Messages Altis Telecom :</c:v>
                </c:pt>
                <c:pt idx="1">
                  <c:v>Jeux :</c:v>
                </c:pt>
                <c:pt idx="2">
                  <c:v>Publicités:</c:v>
                </c:pt>
                <c:pt idx="3">
                  <c:v>Dons:</c:v>
                </c:pt>
              </c:strCache>
            </c:strRef>
          </c:cat>
          <c:val>
            <c:numRef>
              <c:f>Feuil1!$C$2:$C$5</c:f>
              <c:numCache>
                <c:formatCode>General</c:formatCode>
                <c:ptCount val="4"/>
                <c:pt idx="2">
                  <c:v>550000</c:v>
                </c:pt>
                <c:pt idx="3">
                  <c:v>1750000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33618</xdr:rowOff>
    </xdr:from>
    <xdr:to>
      <xdr:col>1</xdr:col>
      <xdr:colOff>4336677</xdr:colOff>
      <xdr:row>34</xdr:row>
      <xdr:rowOff>11205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11205</xdr:colOff>
      <xdr:row>11</xdr:row>
      <xdr:rowOff>851649</xdr:rowOff>
    </xdr:from>
    <xdr:to>
      <xdr:col>4</xdr:col>
      <xdr:colOff>11206</xdr:colOff>
      <xdr:row>34</xdr:row>
      <xdr:rowOff>22413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="85" zoomScaleNormal="85" workbookViewId="0">
      <selection activeCell="C8" sqref="C8"/>
    </sheetView>
  </sheetViews>
  <sheetFormatPr baseColWidth="10" defaultRowHeight="15" x14ac:dyDescent="0.25"/>
  <cols>
    <col min="1" max="1" width="43.85546875" customWidth="1"/>
    <col min="2" max="3" width="65.140625" customWidth="1"/>
    <col min="4" max="4" width="34.140625" customWidth="1"/>
  </cols>
  <sheetData>
    <row r="1" spans="1:4" ht="45" customHeight="1" x14ac:dyDescent="0.25">
      <c r="A1" s="4"/>
      <c r="B1" s="15" t="s">
        <v>5</v>
      </c>
      <c r="C1" s="1" t="s">
        <v>4</v>
      </c>
      <c r="D1" s="4" t="s">
        <v>6</v>
      </c>
    </row>
    <row r="2" spans="1:4" ht="22.5" customHeight="1" x14ac:dyDescent="0.25">
      <c r="A2" s="4" t="s">
        <v>9</v>
      </c>
      <c r="B2" s="2">
        <f>10000*4*3</f>
        <v>120000</v>
      </c>
      <c r="C2" s="5"/>
      <c r="D2" s="4"/>
    </row>
    <row r="3" spans="1:4" ht="22.5" customHeight="1" x14ac:dyDescent="0.25">
      <c r="A3" s="4" t="s">
        <v>0</v>
      </c>
      <c r="B3" s="3">
        <f xml:space="preserve"> 150000*3</f>
        <v>450000</v>
      </c>
      <c r="C3" s="5"/>
      <c r="D3" s="4"/>
    </row>
    <row r="4" spans="1:4" ht="22.5" customHeight="1" x14ac:dyDescent="0.25">
      <c r="A4" s="4" t="s">
        <v>10</v>
      </c>
      <c r="B4" s="2"/>
      <c r="C4" s="5">
        <f>400000+100000+50000</f>
        <v>550000</v>
      </c>
      <c r="D4" s="4"/>
    </row>
    <row r="5" spans="1:4" ht="22.5" customHeight="1" x14ac:dyDescent="0.25">
      <c r="A5" s="4" t="s">
        <v>1</v>
      </c>
      <c r="B5" s="2"/>
      <c r="C5" s="6">
        <f>1000000+750000</f>
        <v>1750000</v>
      </c>
      <c r="D5" s="4"/>
    </row>
    <row r="6" spans="1:4" ht="45" customHeight="1" x14ac:dyDescent="0.25">
      <c r="A6" s="4" t="s">
        <v>2</v>
      </c>
      <c r="B6" s="16">
        <f>B2+B3</f>
        <v>570000</v>
      </c>
      <c r="C6" s="17">
        <f>C5+C4</f>
        <v>2300000</v>
      </c>
      <c r="D6" s="4"/>
    </row>
    <row r="7" spans="1:4" ht="21" customHeight="1" x14ac:dyDescent="0.25">
      <c r="A7" s="26"/>
      <c r="B7" s="26"/>
      <c r="C7" s="26"/>
      <c r="D7" s="26"/>
    </row>
    <row r="8" spans="1:4" ht="75" customHeight="1" x14ac:dyDescent="0.8">
      <c r="A8" s="18" t="s">
        <v>3</v>
      </c>
      <c r="B8" s="19"/>
      <c r="C8" s="20">
        <f>C6-B6</f>
        <v>1730000</v>
      </c>
      <c r="D8" s="18"/>
    </row>
    <row r="9" spans="1:4" ht="48.75" customHeight="1" x14ac:dyDescent="0.25">
      <c r="A9" s="4" t="s">
        <v>8</v>
      </c>
      <c r="B9" s="23">
        <f>C8/100*65/6</f>
        <v>187416.66666666666</v>
      </c>
      <c r="C9" s="1"/>
      <c r="D9" s="4" t="s">
        <v>7</v>
      </c>
    </row>
    <row r="10" spans="1:4" ht="105.75" customHeight="1" x14ac:dyDescent="0.25">
      <c r="A10" s="4" t="s">
        <v>11</v>
      </c>
      <c r="B10" s="25">
        <v>1000000</v>
      </c>
      <c r="C10" s="1"/>
      <c r="D10" s="4"/>
    </row>
    <row r="11" spans="1:4" ht="81.75" customHeight="1" x14ac:dyDescent="0.25">
      <c r="A11" s="4" t="s">
        <v>12</v>
      </c>
      <c r="B11" s="24">
        <v>0</v>
      </c>
      <c r="C11" s="27"/>
      <c r="D11" s="4"/>
    </row>
    <row r="12" spans="1:4" ht="68.25" customHeight="1" x14ac:dyDescent="0.25">
      <c r="A12" s="21" t="s">
        <v>13</v>
      </c>
      <c r="B12" s="3"/>
      <c r="C12" s="22">
        <f>C8-B9-B10</f>
        <v>542583.33333333326</v>
      </c>
      <c r="D12" s="28"/>
    </row>
    <row r="13" spans="1:4" ht="23.25" x14ac:dyDescent="0.25">
      <c r="A13" s="11"/>
      <c r="B13" s="9"/>
      <c r="C13" s="13"/>
      <c r="D13" s="11"/>
    </row>
    <row r="14" spans="1:4" ht="26.25" x14ac:dyDescent="0.25">
      <c r="A14" s="11"/>
      <c r="B14" s="10"/>
      <c r="C14" s="14"/>
      <c r="D14" s="11"/>
    </row>
    <row r="15" spans="1:4" ht="18" x14ac:dyDescent="0.25">
      <c r="A15" s="11"/>
      <c r="B15" s="9"/>
      <c r="C15" s="12"/>
      <c r="D15" s="11"/>
    </row>
    <row r="16" spans="1:4" ht="23.25" x14ac:dyDescent="0.25">
      <c r="A16" s="11"/>
      <c r="B16" s="8"/>
      <c r="C16" s="12"/>
      <c r="D16" s="11"/>
    </row>
    <row r="17" spans="1:4" ht="18" x14ac:dyDescent="0.25">
      <c r="A17" s="11"/>
      <c r="B17" s="9"/>
      <c r="C17" s="12"/>
      <c r="D17" s="11"/>
    </row>
    <row r="18" spans="1:4" ht="23.25" x14ac:dyDescent="0.25">
      <c r="A18" s="11"/>
      <c r="B18" s="9"/>
      <c r="C18" s="13"/>
      <c r="D18" s="11"/>
    </row>
    <row r="19" spans="1:4" x14ac:dyDescent="0.25">
      <c r="A19" s="7"/>
      <c r="B19" s="7"/>
      <c r="C19" s="7"/>
    </row>
    <row r="20" spans="1:4" x14ac:dyDescent="0.25">
      <c r="A20" s="7"/>
      <c r="B20" s="7"/>
      <c r="C20" s="7"/>
    </row>
    <row r="21" spans="1:4" x14ac:dyDescent="0.25">
      <c r="A21" s="7"/>
      <c r="B21" s="7"/>
      <c r="C21" s="7"/>
    </row>
    <row r="22" spans="1:4" x14ac:dyDescent="0.25">
      <c r="A22" s="7"/>
      <c r="B22" s="7"/>
      <c r="C22" s="7"/>
    </row>
    <row r="23" spans="1:4" x14ac:dyDescent="0.25">
      <c r="A23" s="7"/>
      <c r="B23" s="7"/>
      <c r="C23" s="7"/>
    </row>
    <row r="24" spans="1:4" x14ac:dyDescent="0.25">
      <c r="A24" s="7"/>
      <c r="B24" s="7"/>
      <c r="C24" s="7"/>
    </row>
    <row r="25" spans="1:4" x14ac:dyDescent="0.25">
      <c r="A25" s="7"/>
      <c r="B25" s="7"/>
      <c r="C25" s="7"/>
    </row>
    <row r="26" spans="1:4" x14ac:dyDescent="0.25">
      <c r="A26" s="7"/>
      <c r="B26" s="7"/>
      <c r="C26" s="7"/>
    </row>
    <row r="27" spans="1:4" x14ac:dyDescent="0.25">
      <c r="A27" s="7"/>
      <c r="B27" s="7"/>
      <c r="C27" s="7"/>
    </row>
    <row r="28" spans="1:4" x14ac:dyDescent="0.25">
      <c r="A28" s="7"/>
      <c r="B28" s="7"/>
      <c r="C28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</dc:creator>
  <cp:lastModifiedBy>PEREIRA</cp:lastModifiedBy>
  <dcterms:created xsi:type="dcterms:W3CDTF">2016-01-04T17:04:45Z</dcterms:created>
  <dcterms:modified xsi:type="dcterms:W3CDTF">2016-01-04T19:37:15Z</dcterms:modified>
</cp:coreProperties>
</file>