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O30" i="1"/>
  <c r="I30" i="1"/>
</calcChain>
</file>

<file path=xl/sharedStrings.xml><?xml version="1.0" encoding="utf-8"?>
<sst xmlns="http://schemas.openxmlformats.org/spreadsheetml/2006/main" count="53" uniqueCount="52">
  <si>
    <t>Type d'amélioration</t>
  </si>
  <si>
    <t>Normale</t>
  </si>
  <si>
    <t>Amplificateur de taladite</t>
  </si>
  <si>
    <t>Essence de véracier</t>
  </si>
  <si>
    <t>Essence de trame-sort</t>
  </si>
  <si>
    <t>Cristal d'arme</t>
  </si>
  <si>
    <t>Tarot ensorcelé</t>
  </si>
  <si>
    <t xml:space="preserve">Essence brunie </t>
  </si>
  <si>
    <t>Puissante</t>
  </si>
  <si>
    <t>Amplificateur de taladite puissant</t>
  </si>
  <si>
    <t>Essence de trame sort puissante</t>
  </si>
  <si>
    <t>Essence de forgeacier puissante</t>
  </si>
  <si>
    <t>Essence de véracier puissante</t>
  </si>
  <si>
    <t>Cristal d'arme puissant</t>
  </si>
  <si>
    <t>Tarot ensorcelé puissant</t>
  </si>
  <si>
    <t>Essence brunie puissante</t>
  </si>
  <si>
    <t>Sauvage</t>
  </si>
  <si>
    <t>Amplificateur de taladite sauvage</t>
  </si>
  <si>
    <t>Essence de trame-sort sauvage</t>
  </si>
  <si>
    <t>Essence de forgeracier sauvage</t>
  </si>
  <si>
    <t>Essence de véracier sauvage</t>
  </si>
  <si>
    <t>Cristal d'arme sauvage</t>
  </si>
  <si>
    <t>Tarot ensorcelé sauvage</t>
  </si>
  <si>
    <t>Essence brunie sauvage</t>
  </si>
  <si>
    <t>Prix moyen</t>
  </si>
  <si>
    <t>Essence de forgeacier</t>
  </si>
  <si>
    <t>Total or gagné</t>
  </si>
  <si>
    <t xml:space="preserve">TOTAL VENDU : </t>
  </si>
  <si>
    <t>Sang sauvage</t>
  </si>
  <si>
    <t>Sylvechancre</t>
  </si>
  <si>
    <t>Minerai de vérifer</t>
  </si>
  <si>
    <t>Minerai rochenoire</t>
  </si>
  <si>
    <t>Ignescente</t>
  </si>
  <si>
    <t>Orchidée de Talador</t>
  </si>
  <si>
    <t>Dionée de Gorgrond</t>
  </si>
  <si>
    <t>Givrelette</t>
  </si>
  <si>
    <t>Bourrache</t>
  </si>
  <si>
    <t>Sagittaire de Nagrand</t>
  </si>
  <si>
    <t>Peau de bête brute</t>
  </si>
  <si>
    <t>Fourrure somptueuse</t>
  </si>
  <si>
    <t>Quantité</t>
  </si>
  <si>
    <t>Prix moyen d'achat</t>
  </si>
  <si>
    <t>Air ensorceleur</t>
  </si>
  <si>
    <t>Terre ensorceleuse</t>
  </si>
  <si>
    <t>Eau ensorceleur</t>
  </si>
  <si>
    <t>Feu ensorceleur</t>
  </si>
  <si>
    <t>Total or dépensé</t>
  </si>
  <si>
    <t xml:space="preserve">TOTAL ACHETÉ : </t>
  </si>
  <si>
    <t xml:space="preserve">TOTAL GAGNÉ </t>
  </si>
  <si>
    <t>golds</t>
  </si>
  <si>
    <t>VENTES</t>
  </si>
  <si>
    <t>ACHATS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</si>
</sst>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tabSelected="1" workbookViewId="0">
      <selection activeCell="G9" sqref="G9"/>
    </sheetView>
  </sheetViews>
  <sheetFormatPr baseColWidth="10" defaultColWidth="9.140625" defaultRowHeight="15" x14ac:dyDescent="0.25"/>
  <cols>
    <col min="8" max="8" width="10.7109375" customWidth="1"/>
    <col min="9" max="9" width="14.140625" customWidth="1"/>
    <col min="10" max="10" width="16" customWidth="1"/>
    <col min="14" max="14" width="10.7109375" customWidth="1"/>
    <col min="15" max="15" width="16.42578125" customWidth="1"/>
  </cols>
  <sheetData>
    <row r="1" spans="2:15" ht="21" x14ac:dyDescent="0.35">
      <c r="B1" t="s">
        <v>0</v>
      </c>
      <c r="G1" s="3" t="s">
        <v>50</v>
      </c>
      <c r="H1" s="3"/>
      <c r="I1" s="3"/>
      <c r="J1" s="5"/>
      <c r="K1" s="4"/>
      <c r="L1" s="4"/>
      <c r="M1" s="3" t="s">
        <v>51</v>
      </c>
      <c r="N1" s="3"/>
      <c r="O1" s="3"/>
    </row>
    <row r="2" spans="2:15" x14ac:dyDescent="0.25">
      <c r="G2" t="s">
        <v>40</v>
      </c>
      <c r="H2" t="s">
        <v>24</v>
      </c>
      <c r="I2" t="s">
        <v>26</v>
      </c>
      <c r="J2" s="6"/>
      <c r="M2" t="s">
        <v>40</v>
      </c>
      <c r="N2" t="s">
        <v>41</v>
      </c>
      <c r="O2" t="s">
        <v>46</v>
      </c>
    </row>
    <row r="3" spans="2:15" x14ac:dyDescent="0.25">
      <c r="B3" t="s">
        <v>1</v>
      </c>
      <c r="J3" s="6"/>
    </row>
    <row r="4" spans="2:15" x14ac:dyDescent="0.25">
      <c r="C4" t="s">
        <v>2</v>
      </c>
      <c r="G4">
        <v>135</v>
      </c>
      <c r="H4">
        <v>3912</v>
      </c>
      <c r="I4">
        <v>528136</v>
      </c>
      <c r="J4" s="6"/>
      <c r="K4" t="s">
        <v>28</v>
      </c>
      <c r="M4">
        <v>21380</v>
      </c>
      <c r="N4">
        <v>126</v>
      </c>
      <c r="O4">
        <v>2701243</v>
      </c>
    </row>
    <row r="5" spans="2:15" x14ac:dyDescent="0.25">
      <c r="C5" t="s">
        <v>4</v>
      </c>
      <c r="G5">
        <v>165</v>
      </c>
      <c r="H5">
        <v>4082</v>
      </c>
      <c r="I5">
        <v>673579</v>
      </c>
      <c r="J5" s="6"/>
      <c r="K5" t="s">
        <v>29</v>
      </c>
      <c r="M5">
        <v>33659</v>
      </c>
      <c r="N5">
        <v>166</v>
      </c>
      <c r="O5">
        <v>5591479</v>
      </c>
    </row>
    <row r="6" spans="2:15" x14ac:dyDescent="0.25">
      <c r="C6" t="s">
        <v>25</v>
      </c>
      <c r="G6">
        <v>301</v>
      </c>
      <c r="H6">
        <v>4027</v>
      </c>
      <c r="I6">
        <v>1212366</v>
      </c>
      <c r="J6" s="6"/>
    </row>
    <row r="7" spans="2:15" x14ac:dyDescent="0.25">
      <c r="C7" t="s">
        <v>3</v>
      </c>
      <c r="G7">
        <v>139</v>
      </c>
      <c r="H7">
        <v>3931</v>
      </c>
      <c r="I7">
        <v>532617</v>
      </c>
      <c r="J7" s="6"/>
      <c r="K7" t="s">
        <v>30</v>
      </c>
      <c r="M7">
        <v>291367</v>
      </c>
      <c r="N7">
        <v>1.61</v>
      </c>
      <c r="O7">
        <v>467760</v>
      </c>
    </row>
    <row r="8" spans="2:15" x14ac:dyDescent="0.25">
      <c r="C8" t="s">
        <v>5</v>
      </c>
      <c r="G8">
        <v>209</v>
      </c>
      <c r="H8">
        <v>4350</v>
      </c>
      <c r="I8">
        <v>909302</v>
      </c>
      <c r="J8" s="6"/>
      <c r="K8" t="s">
        <v>31</v>
      </c>
      <c r="M8">
        <v>306893</v>
      </c>
      <c r="N8">
        <v>1.49</v>
      </c>
      <c r="O8">
        <v>458817</v>
      </c>
    </row>
    <row r="9" spans="2:15" x14ac:dyDescent="0.25">
      <c r="C9" t="s">
        <v>6</v>
      </c>
      <c r="G9">
        <v>236</v>
      </c>
      <c r="H9">
        <v>4696</v>
      </c>
      <c r="I9">
        <v>1108365</v>
      </c>
      <c r="J9" s="6"/>
    </row>
    <row r="10" spans="2:15" x14ac:dyDescent="0.25">
      <c r="C10" t="s">
        <v>7</v>
      </c>
      <c r="G10">
        <v>200</v>
      </c>
      <c r="H10">
        <v>3648</v>
      </c>
      <c r="I10">
        <v>729733</v>
      </c>
      <c r="J10" s="6"/>
      <c r="K10" t="s">
        <v>32</v>
      </c>
      <c r="M10">
        <v>132657</v>
      </c>
      <c r="N10">
        <v>1.07</v>
      </c>
      <c r="O10">
        <v>142150</v>
      </c>
    </row>
    <row r="11" spans="2:15" x14ac:dyDescent="0.25">
      <c r="J11" s="6"/>
      <c r="K11" t="s">
        <v>33</v>
      </c>
      <c r="M11">
        <v>116188</v>
      </c>
      <c r="N11">
        <v>1.08</v>
      </c>
      <c r="O11">
        <v>126074</v>
      </c>
    </row>
    <row r="12" spans="2:15" x14ac:dyDescent="0.25">
      <c r="B12" t="s">
        <v>8</v>
      </c>
      <c r="J12" s="6"/>
      <c r="K12" t="s">
        <v>34</v>
      </c>
      <c r="M12">
        <v>141617</v>
      </c>
      <c r="N12">
        <v>1.0900000000000001</v>
      </c>
      <c r="O12">
        <v>155326</v>
      </c>
    </row>
    <row r="13" spans="2:15" x14ac:dyDescent="0.25">
      <c r="C13" t="s">
        <v>9</v>
      </c>
      <c r="G13">
        <v>66</v>
      </c>
      <c r="H13">
        <v>11722</v>
      </c>
      <c r="I13">
        <v>773663</v>
      </c>
      <c r="J13" s="6"/>
      <c r="K13" t="s">
        <v>35</v>
      </c>
      <c r="M13">
        <v>69069</v>
      </c>
      <c r="N13">
        <v>1.0900000000000001</v>
      </c>
      <c r="O13">
        <v>75857</v>
      </c>
    </row>
    <row r="14" spans="2:15" x14ac:dyDescent="0.25">
      <c r="C14" t="s">
        <v>10</v>
      </c>
      <c r="G14">
        <v>69</v>
      </c>
      <c r="H14">
        <v>11805</v>
      </c>
      <c r="I14">
        <v>814580</v>
      </c>
      <c r="J14" s="6"/>
      <c r="K14" t="s">
        <v>36</v>
      </c>
      <c r="M14">
        <v>143263</v>
      </c>
      <c r="N14">
        <v>1.06</v>
      </c>
      <c r="O14">
        <v>152610</v>
      </c>
    </row>
    <row r="15" spans="2:15" x14ac:dyDescent="0.25">
      <c r="C15" t="s">
        <v>11</v>
      </c>
      <c r="G15">
        <v>100</v>
      </c>
      <c r="H15">
        <v>10194</v>
      </c>
      <c r="I15">
        <v>1019428</v>
      </c>
      <c r="J15" s="6"/>
      <c r="K15" t="s">
        <v>37</v>
      </c>
      <c r="M15">
        <v>148596</v>
      </c>
      <c r="N15">
        <v>1.05</v>
      </c>
      <c r="O15">
        <v>157151</v>
      </c>
    </row>
    <row r="16" spans="2:15" x14ac:dyDescent="0.25">
      <c r="C16" t="s">
        <v>12</v>
      </c>
      <c r="G16">
        <v>47</v>
      </c>
      <c r="H16">
        <v>9901</v>
      </c>
      <c r="I16">
        <v>465375</v>
      </c>
      <c r="J16" s="6"/>
    </row>
    <row r="17" spans="2:15" x14ac:dyDescent="0.25">
      <c r="C17" t="s">
        <v>13</v>
      </c>
      <c r="G17">
        <v>59</v>
      </c>
      <c r="H17">
        <v>11920</v>
      </c>
      <c r="I17">
        <v>703334</v>
      </c>
      <c r="J17" s="6"/>
      <c r="K17" t="s">
        <v>38</v>
      </c>
      <c r="M17">
        <v>196470</v>
      </c>
      <c r="N17">
        <v>2.25</v>
      </c>
      <c r="O17">
        <v>443985</v>
      </c>
    </row>
    <row r="18" spans="2:15" x14ac:dyDescent="0.25">
      <c r="C18" t="s">
        <v>14</v>
      </c>
      <c r="G18">
        <v>70</v>
      </c>
      <c r="H18">
        <v>11508</v>
      </c>
      <c r="I18">
        <v>805613</v>
      </c>
      <c r="J18" s="6"/>
      <c r="K18" t="s">
        <v>39</v>
      </c>
      <c r="M18">
        <v>170189</v>
      </c>
      <c r="N18">
        <v>2.31</v>
      </c>
      <c r="O18">
        <v>394728</v>
      </c>
    </row>
    <row r="19" spans="2:15" x14ac:dyDescent="0.25">
      <c r="C19" t="s">
        <v>15</v>
      </c>
      <c r="G19">
        <v>62</v>
      </c>
      <c r="H19">
        <v>9916</v>
      </c>
      <c r="I19">
        <v>614853</v>
      </c>
      <c r="J19" s="6"/>
    </row>
    <row r="20" spans="2:15" x14ac:dyDescent="0.25">
      <c r="J20" s="6"/>
      <c r="K20" t="s">
        <v>42</v>
      </c>
      <c r="M20">
        <v>17076</v>
      </c>
      <c r="N20">
        <v>13.4</v>
      </c>
      <c r="O20">
        <v>238763</v>
      </c>
    </row>
    <row r="21" spans="2:15" x14ac:dyDescent="0.25">
      <c r="B21" t="s">
        <v>16</v>
      </c>
      <c r="J21" s="6"/>
      <c r="K21" t="s">
        <v>43</v>
      </c>
      <c r="M21">
        <v>17749</v>
      </c>
      <c r="N21">
        <v>16.5</v>
      </c>
      <c r="O21">
        <v>293589</v>
      </c>
    </row>
    <row r="22" spans="2:15" x14ac:dyDescent="0.25">
      <c r="C22" t="s">
        <v>17</v>
      </c>
      <c r="G22">
        <v>43</v>
      </c>
      <c r="H22">
        <v>20079</v>
      </c>
      <c r="I22">
        <v>863426</v>
      </c>
      <c r="J22" s="6"/>
      <c r="K22" t="s">
        <v>44</v>
      </c>
      <c r="M22">
        <v>15923</v>
      </c>
      <c r="N22">
        <v>14.6</v>
      </c>
      <c r="O22">
        <v>232583</v>
      </c>
    </row>
    <row r="23" spans="2:15" x14ac:dyDescent="0.25">
      <c r="C23" t="s">
        <v>18</v>
      </c>
      <c r="G23">
        <v>41</v>
      </c>
      <c r="H23">
        <v>20672</v>
      </c>
      <c r="I23">
        <v>841560</v>
      </c>
      <c r="J23" s="6"/>
      <c r="K23" t="s">
        <v>45</v>
      </c>
      <c r="M23">
        <v>14261</v>
      </c>
      <c r="N23">
        <v>12.6</v>
      </c>
      <c r="O23">
        <v>180621</v>
      </c>
    </row>
    <row r="24" spans="2:15" x14ac:dyDescent="0.25">
      <c r="C24" t="s">
        <v>19</v>
      </c>
      <c r="G24">
        <v>65</v>
      </c>
      <c r="H24">
        <v>18713</v>
      </c>
      <c r="I24">
        <v>1216387</v>
      </c>
      <c r="J24" s="6"/>
    </row>
    <row r="25" spans="2:15" x14ac:dyDescent="0.25">
      <c r="C25" t="s">
        <v>20</v>
      </c>
      <c r="G25">
        <v>30</v>
      </c>
      <c r="H25">
        <v>17988</v>
      </c>
      <c r="I25">
        <v>539657</v>
      </c>
      <c r="J25" s="6"/>
    </row>
    <row r="26" spans="2:15" x14ac:dyDescent="0.25">
      <c r="C26" t="s">
        <v>21</v>
      </c>
      <c r="G26">
        <v>44</v>
      </c>
      <c r="H26">
        <v>20044</v>
      </c>
      <c r="I26">
        <v>881964</v>
      </c>
      <c r="J26" s="6"/>
    </row>
    <row r="27" spans="2:15" x14ac:dyDescent="0.25">
      <c r="C27" t="s">
        <v>22</v>
      </c>
      <c r="G27">
        <v>59</v>
      </c>
      <c r="H27">
        <v>19045</v>
      </c>
      <c r="I27">
        <v>1123673</v>
      </c>
      <c r="J27" s="6"/>
    </row>
    <row r="28" spans="2:15" x14ac:dyDescent="0.25">
      <c r="C28" t="s">
        <v>23</v>
      </c>
      <c r="G28">
        <v>45</v>
      </c>
      <c r="H28">
        <v>17306</v>
      </c>
      <c r="I28">
        <v>778778</v>
      </c>
      <c r="J28" s="6"/>
    </row>
    <row r="29" spans="2:15" x14ac:dyDescent="0.25">
      <c r="J29" s="6"/>
    </row>
    <row r="30" spans="2:15" x14ac:dyDescent="0.25">
      <c r="G30" t="s">
        <v>27</v>
      </c>
      <c r="I30">
        <f>I4+I5+I6+I7+I8+I9+I10+I13+I14+I15+I16+I17+I18+I19+I22+I23+I24+I25+I26+I27+I28</f>
        <v>17136389</v>
      </c>
      <c r="J30" s="6"/>
      <c r="M30" t="s">
        <v>47</v>
      </c>
      <c r="O30">
        <f>O7+O8+O10+O11+O12+O13+O14+O15+O17+O18+O20+O21+O22+O23+O4+O5</f>
        <v>11812736</v>
      </c>
    </row>
    <row r="31" spans="2:15" x14ac:dyDescent="0.25">
      <c r="J31" s="6"/>
    </row>
    <row r="33" spans="9:11" x14ac:dyDescent="0.25">
      <c r="I33" t="s">
        <v>48</v>
      </c>
      <c r="J33" s="1">
        <f>I30-O30</f>
        <v>5323653</v>
      </c>
      <c r="K33" s="2" t="s">
        <v>49</v>
      </c>
    </row>
  </sheetData>
  <mergeCells count="2">
    <mergeCell ref="G1:I1"/>
    <mergeCell ref="M1:O1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2016-01-08T12:37:18Z</dcterms:modified>
</cp:coreProperties>
</file>