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tien\Desktop\"/>
    </mc:Choice>
  </mc:AlternateContent>
  <bookViews>
    <workbookView xWindow="0" yWindow="0" windowWidth="23040" windowHeight="9396"/>
  </bookViews>
  <sheets>
    <sheet name="Equilibrag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X3" i="1" l="1"/>
  <c r="C3" i="1" l="1"/>
  <c r="C4" i="1"/>
  <c r="C5" i="1"/>
  <c r="C6" i="1"/>
  <c r="C8" i="1"/>
  <c r="C9" i="1"/>
  <c r="C7" i="1"/>
  <c r="C10" i="1"/>
  <c r="C11" i="1"/>
  <c r="C12" i="1"/>
  <c r="C13" i="1"/>
  <c r="C14" i="1"/>
  <c r="C15" i="1"/>
  <c r="C16" i="1"/>
  <c r="C17" i="1"/>
  <c r="X11" i="1" l="1"/>
  <c r="X5" i="1"/>
  <c r="X4" i="1" s="1"/>
</calcChain>
</file>

<file path=xl/sharedStrings.xml><?xml version="1.0" encoding="utf-8"?>
<sst xmlns="http://schemas.openxmlformats.org/spreadsheetml/2006/main" count="96" uniqueCount="44">
  <si>
    <t>Xelor</t>
  </si>
  <si>
    <t>Feca</t>
  </si>
  <si>
    <t>Cra</t>
  </si>
  <si>
    <t>Iop</t>
  </si>
  <si>
    <t>Sram</t>
  </si>
  <si>
    <t>Sacrieur</t>
  </si>
  <si>
    <t>Roublard</t>
  </si>
  <si>
    <t>Ecaflip</t>
  </si>
  <si>
    <t>Eliotrope</t>
  </si>
  <si>
    <t>Enutrof</t>
  </si>
  <si>
    <t>Eniripsa</t>
  </si>
  <si>
    <t>Sadida</t>
  </si>
  <si>
    <t>Osamodas</t>
  </si>
  <si>
    <t>Pandawa</t>
  </si>
  <si>
    <t>Zobal</t>
  </si>
  <si>
    <t>Steamer</t>
  </si>
  <si>
    <t>Moyenne Synergie</t>
  </si>
  <si>
    <t>Moyenne Synergie total</t>
  </si>
  <si>
    <t>Classe 1</t>
  </si>
  <si>
    <t>Classe 2</t>
  </si>
  <si>
    <t>Classe 3</t>
  </si>
  <si>
    <t>Classe 4</t>
  </si>
  <si>
    <t>TOTAL</t>
  </si>
  <si>
    <t>Point maximal</t>
  </si>
  <si>
    <t>Moyenne point classes</t>
  </si>
  <si>
    <t>Classe</t>
  </si>
  <si>
    <t>Points</t>
  </si>
  <si>
    <t>Classe 4 (voir possibilités)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</si>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</sst>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3" borderId="1" xfId="0" applyFill="1" applyBorder="1"/>
    <xf numFmtId="0" fontId="0" fillId="2" borderId="1" xfId="0" applyFill="1" applyBorder="1"/>
    <xf numFmtId="0" fontId="0" fillId="0" borderId="1" xfId="0" applyBorder="1"/>
    <xf numFmtId="0" fontId="0" fillId="0" borderId="5" xfId="0" applyBorder="1"/>
    <xf numFmtId="0" fontId="0" fillId="3" borderId="7" xfId="0" applyFill="1" applyBorder="1"/>
    <xf numFmtId="0" fontId="0" fillId="3" borderId="8" xfId="0" applyFill="1" applyBorder="1"/>
    <xf numFmtId="0" fontId="0" fillId="0" borderId="9" xfId="0" applyBorder="1"/>
    <xf numFmtId="0" fontId="0" fillId="0" borderId="10" xfId="0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0" borderId="3" xfId="0" applyBorder="1"/>
    <xf numFmtId="0" fontId="0" fillId="0" borderId="8" xfId="0" applyBorder="1"/>
    <xf numFmtId="0" fontId="0" fillId="3" borderId="19" xfId="0" applyFill="1" applyBorder="1" applyAlignment="1">
      <alignment textRotation="45"/>
    </xf>
    <xf numFmtId="0" fontId="0" fillId="2" borderId="2" xfId="0" applyFill="1" applyBorder="1" applyAlignment="1"/>
    <xf numFmtId="0" fontId="0" fillId="2" borderId="4" xfId="0" applyFill="1" applyBorder="1" applyAlignment="1"/>
    <xf numFmtId="0" fontId="0" fillId="2" borderId="6" xfId="0" applyFill="1" applyBorder="1" applyAlignment="1"/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/>
    <xf numFmtId="0" fontId="0" fillId="0" borderId="7" xfId="0" applyBorder="1"/>
    <xf numFmtId="0" fontId="0" fillId="0" borderId="1" xfId="0" applyFill="1" applyBorder="1"/>
    <xf numFmtId="0" fontId="0" fillId="0" borderId="5" xfId="0" applyFill="1" applyBorder="1"/>
    <xf numFmtId="0" fontId="1" fillId="4" borderId="17" xfId="0" applyFont="1" applyFill="1" applyBorder="1" applyAlignment="1"/>
    <xf numFmtId="0" fontId="1" fillId="4" borderId="18" xfId="0" applyFont="1" applyFill="1" applyBorder="1" applyAlignment="1"/>
    <xf numFmtId="0" fontId="1" fillId="4" borderId="13" xfId="0" applyFont="1" applyFill="1" applyBorder="1" applyAlignment="1">
      <alignment textRotation="45"/>
    </xf>
    <xf numFmtId="0" fontId="1" fillId="4" borderId="11" xfId="0" applyFont="1" applyFill="1" applyBorder="1" applyAlignment="1">
      <alignment textRotation="45"/>
    </xf>
    <xf numFmtId="0" fontId="1" fillId="4" borderId="12" xfId="0" applyFont="1" applyFill="1" applyBorder="1" applyAlignment="1">
      <alignment textRotation="45"/>
    </xf>
    <xf numFmtId="0" fontId="3" fillId="5" borderId="2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1" fillId="0" borderId="22" xfId="0" applyFont="1" applyBorder="1" applyAlignment="1">
      <alignment horizontal="center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30" xfId="0" applyFont="1" applyFill="1" applyBorder="1"/>
    <xf numFmtId="0" fontId="1" fillId="5" borderId="20" xfId="0" applyFont="1" applyFill="1" applyBorder="1"/>
    <xf numFmtId="0" fontId="0" fillId="4" borderId="27" xfId="0" applyFill="1" applyBorder="1"/>
    <xf numFmtId="0" fontId="0" fillId="4" borderId="28" xfId="0" applyFill="1" applyBorder="1"/>
    <xf numFmtId="2" fontId="0" fillId="4" borderId="31" xfId="0" applyNumberFormat="1" applyFill="1" applyBorder="1" applyAlignment="1">
      <alignment horizontal="right"/>
    </xf>
    <xf numFmtId="0" fontId="0" fillId="5" borderId="19" xfId="0" applyFill="1" applyBorder="1" applyAlignment="1"/>
    <xf numFmtId="0" fontId="0" fillId="5" borderId="17" xfId="0" applyFill="1" applyBorder="1"/>
    <xf numFmtId="0" fontId="0" fillId="5" borderId="18" xfId="0" applyFill="1" applyBorder="1"/>
    <xf numFmtId="0" fontId="4" fillId="0" borderId="1" xfId="0" applyFont="1" applyBorder="1"/>
    <xf numFmtId="0" fontId="4" fillId="0" borderId="24" xfId="0" applyFont="1" applyBorder="1" applyAlignment="1">
      <alignment horizontal="center" vertical="center"/>
    </xf>
    <xf numFmtId="2" fontId="0" fillId="0" borderId="0" xfId="0" applyNumberFormat="1"/>
    <xf numFmtId="0" fontId="1" fillId="4" borderId="27" xfId="0" applyFont="1" applyFill="1" applyBorder="1" applyProtection="1">
      <protection locked="0"/>
    </xf>
    <xf numFmtId="0" fontId="1" fillId="4" borderId="28" xfId="0" applyFont="1" applyFill="1" applyBorder="1" applyProtection="1">
      <protection locked="0"/>
    </xf>
    <xf numFmtId="0" fontId="1" fillId="4" borderId="29" xfId="0" applyFont="1" applyFill="1" applyBorder="1" applyProtection="1">
      <protection locked="0"/>
    </xf>
  </cellXfs>
  <cellStyles count="1">
    <cellStyle name="Normal" xfId="0" builtinId="0"/>
  </cellStyles>
  <dxfs count="3">
    <dxf>
      <fill>
        <patternFill>
          <fgColor rgb="FFFF33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tabSelected="1" zoomScaleNormal="100" workbookViewId="0">
      <selection activeCell="X10" sqref="X10"/>
    </sheetView>
  </sheetViews>
  <sheetFormatPr baseColWidth="10" defaultRowHeight="14.4" x14ac:dyDescent="0.3"/>
  <cols>
    <col min="3" max="3" width="9.109375" customWidth="1"/>
    <col min="4" max="4" width="11.44140625" customWidth="1"/>
    <col min="5" max="5" width="10.88671875" bestFit="1" customWidth="1"/>
    <col min="6" max="21" width="5" bestFit="1" customWidth="1"/>
    <col min="22" max="22" width="13.5546875" bestFit="1" customWidth="1"/>
    <col min="23" max="23" width="24.109375" bestFit="1" customWidth="1"/>
    <col min="24" max="24" width="11.44140625" bestFit="1" customWidth="1"/>
    <col min="27" max="27" width="10.88671875" hidden="1" customWidth="1"/>
    <col min="28" max="28" width="3.109375" hidden="1" customWidth="1"/>
    <col min="29" max="29" width="0" hidden="1" customWidth="1"/>
  </cols>
  <sheetData>
    <row r="1" spans="1:29" ht="47.4" thickBot="1" x14ac:dyDescent="0.35">
      <c r="A1" s="33" t="s">
        <v>25</v>
      </c>
      <c r="B1" s="34" t="s">
        <v>26</v>
      </c>
      <c r="C1" s="35" t="s">
        <v>21</v>
      </c>
      <c r="E1" s="14"/>
      <c r="F1" s="30" t="s">
        <v>2</v>
      </c>
      <c r="G1" s="31" t="s">
        <v>7</v>
      </c>
      <c r="H1" s="31" t="s">
        <v>8</v>
      </c>
      <c r="I1" s="31" t="s">
        <v>10</v>
      </c>
      <c r="J1" s="31" t="s">
        <v>9</v>
      </c>
      <c r="K1" s="31" t="s">
        <v>1</v>
      </c>
      <c r="L1" s="31" t="s">
        <v>3</v>
      </c>
      <c r="M1" s="31" t="s">
        <v>12</v>
      </c>
      <c r="N1" s="31" t="s">
        <v>13</v>
      </c>
      <c r="O1" s="31" t="s">
        <v>6</v>
      </c>
      <c r="P1" s="31" t="s">
        <v>5</v>
      </c>
      <c r="Q1" s="31" t="s">
        <v>11</v>
      </c>
      <c r="R1" s="31" t="s">
        <v>4</v>
      </c>
      <c r="S1" s="31" t="s">
        <v>15</v>
      </c>
      <c r="T1" s="31" t="s">
        <v>0</v>
      </c>
      <c r="U1" s="32" t="s">
        <v>14</v>
      </c>
      <c r="AA1" s="15" t="s">
        <v>2</v>
      </c>
      <c r="AB1" s="24">
        <v>1</v>
      </c>
      <c r="AC1" s="12" t="s">
        <v>28</v>
      </c>
    </row>
    <row r="2" spans="1:29" x14ac:dyDescent="0.3">
      <c r="A2" s="36" t="s">
        <v>0</v>
      </c>
      <c r="B2" s="21">
        <v>25</v>
      </c>
      <c r="C2" s="18">
        <f t="shared" ref="C2:C17" si="0">IF(OR($X$7=$X$8,$X$7=$X$9,$X$7=A2,$X$8=$X$9,$X$8=A2,$X$9=A2),666,VLOOKUP($X$7,$A$2:$B$17,2,FALSE)+VLOOKUP($X$8,$A$2:$B$17,2,FALSE)+VLOOKUP($X$9,$A$2:$B$17,2,FALSE)+VLOOKUP(A2,$A$2:$B$17,2,FALSE)+INDEX($F$2:$U$17,VLOOKUP($X$8,$AA$1:$AB$16,2,FALSE),VLOOKUP($X$7,$AA$1:$AB$16,2,FALSE))+INDEX($F$2:$U$17,VLOOKUP($X$7,$AA$1:$AB$16,2,FALSE),VLOOKUP($X$8,$AA$1:$AB$16,2,FALSE))+INDEX($F$2:$U$17,VLOOKUP($X$9,$AA$1:$AB$16,2,FALSE),VLOOKUP($X$7,$AA$1:$AB$16,2,FALSE))+INDEX($F$2:$U$17,VLOOKUP($X$7,$AA$1:$AB$16,2,FALSE),VLOOKUP($X$9,$AA$1:$AB$16,2,FALSE))+INDEX($F$2:$U$17,VLOOKUP(A2,$AA$1:$AB$16,2,FALSE),VLOOKUP($X$7,$AA$1:$AB$16,2,FALSE))+INDEX($F$2:$U$17,VLOOKUP($X$7,$AA$1:$AB$16,2,FALSE),VLOOKUP(A2,$AA$1:$AB$16,2,FALSE))+INDEX($F$2:$U$17,VLOOKUP($X$8,$AA$1:$AB$16,2,FALSE),VLOOKUP($X$9,$AA$1:$AB$16,2,FALSE))+INDEX($F$2:$U$17,VLOOKUP($X$9,$AA$1:$AB$16,2,FALSE),VLOOKUP($X$8,$AA$1:$AB$16,2,FALSE))+INDEX($F$2:$U$17,VLOOKUP($X$8,$AA$1:$AB$16,2,FALSE),VLOOKUP(A2,$AA$1:$AB$16,2,FALSE))+INDEX($F$2:$U$17,VLOOKUP(A2,$AA$1:$AB$16,2,FALSE),VLOOKUP($X$8,$AA$1:$AB$16,2,FALSE))+INDEX($F$2:$U$17,VLOOKUP($X$9,$AA$1:$AB$16,2,FALSE),VLOOKUP(A2,$AA$1:$AB$16,2,FALSE))+INDEX($F$2:$U$17,VLOOKUP(A2,$AA$1:$AB$16,2,FALSE),VLOOKUP($X$9,$AA$1:$AB$16,2,FALSE)))</f>
        <v>114</v>
      </c>
      <c r="E2" s="28" t="s">
        <v>2</v>
      </c>
      <c r="F2" s="9"/>
      <c r="G2" s="7">
        <v>2</v>
      </c>
      <c r="H2" s="7">
        <v>4</v>
      </c>
      <c r="I2" s="7">
        <v>4</v>
      </c>
      <c r="J2" s="7">
        <v>3</v>
      </c>
      <c r="K2" s="7">
        <v>5</v>
      </c>
      <c r="L2" s="7">
        <v>2</v>
      </c>
      <c r="M2" s="7">
        <v>5</v>
      </c>
      <c r="N2" s="7">
        <v>1</v>
      </c>
      <c r="O2" s="7">
        <v>3</v>
      </c>
      <c r="P2" s="7">
        <v>4</v>
      </c>
      <c r="Q2" s="7">
        <v>3</v>
      </c>
      <c r="R2" s="7">
        <v>2</v>
      </c>
      <c r="S2" s="7">
        <v>4</v>
      </c>
      <c r="T2" s="7">
        <v>1</v>
      </c>
      <c r="U2" s="8">
        <v>1</v>
      </c>
      <c r="V2" s="52"/>
      <c r="W2" s="47" t="s">
        <v>23</v>
      </c>
      <c r="X2" s="44">
        <v>123</v>
      </c>
      <c r="AA2" s="16" t="s">
        <v>7</v>
      </c>
      <c r="AB2" s="3">
        <v>2</v>
      </c>
      <c r="AC2" s="4" t="s">
        <v>29</v>
      </c>
    </row>
    <row r="3" spans="1:29" x14ac:dyDescent="0.3">
      <c r="A3" s="37" t="s">
        <v>5</v>
      </c>
      <c r="B3" s="22">
        <v>25</v>
      </c>
      <c r="C3" s="19">
        <f t="shared" si="0"/>
        <v>110</v>
      </c>
      <c r="E3" s="28" t="s">
        <v>7</v>
      </c>
      <c r="F3" s="10"/>
      <c r="G3" s="9"/>
      <c r="H3" s="3">
        <v>10</v>
      </c>
      <c r="I3" s="26">
        <v>5</v>
      </c>
      <c r="J3" s="3">
        <v>5</v>
      </c>
      <c r="K3" s="3">
        <v>6</v>
      </c>
      <c r="L3" s="3">
        <v>5</v>
      </c>
      <c r="M3" s="3">
        <v>6</v>
      </c>
      <c r="N3" s="2">
        <v>5</v>
      </c>
      <c r="O3" s="3">
        <v>3</v>
      </c>
      <c r="P3" s="3">
        <v>6</v>
      </c>
      <c r="Q3" s="26">
        <v>5</v>
      </c>
      <c r="R3" s="3">
        <v>4</v>
      </c>
      <c r="S3" s="3">
        <v>4</v>
      </c>
      <c r="T3" s="3">
        <v>7</v>
      </c>
      <c r="U3" s="4">
        <v>5</v>
      </c>
      <c r="V3" s="52"/>
      <c r="W3" s="48" t="s">
        <v>24</v>
      </c>
      <c r="X3" s="45">
        <f>4*SUM(B2:B17)/16</f>
        <v>85.75</v>
      </c>
      <c r="AA3" s="16" t="s">
        <v>8</v>
      </c>
      <c r="AB3" s="3">
        <v>3</v>
      </c>
      <c r="AC3" s="4" t="s">
        <v>30</v>
      </c>
    </row>
    <row r="4" spans="1:29" x14ac:dyDescent="0.3">
      <c r="A4" s="37" t="s">
        <v>9</v>
      </c>
      <c r="B4" s="22">
        <v>24</v>
      </c>
      <c r="C4" s="19">
        <f t="shared" si="0"/>
        <v>118</v>
      </c>
      <c r="E4" s="28" t="s">
        <v>8</v>
      </c>
      <c r="F4" s="10"/>
      <c r="G4" s="1"/>
      <c r="H4" s="9"/>
      <c r="I4" s="3">
        <v>7</v>
      </c>
      <c r="J4" s="3">
        <v>10</v>
      </c>
      <c r="K4" s="26">
        <v>5</v>
      </c>
      <c r="L4" s="3">
        <v>10</v>
      </c>
      <c r="M4" s="3">
        <v>5</v>
      </c>
      <c r="N4" s="3">
        <v>8</v>
      </c>
      <c r="O4" s="3">
        <v>1</v>
      </c>
      <c r="P4" s="3">
        <v>2</v>
      </c>
      <c r="Q4" s="3">
        <v>1</v>
      </c>
      <c r="R4" s="3">
        <v>2</v>
      </c>
      <c r="S4" s="3">
        <v>1</v>
      </c>
      <c r="T4" s="26">
        <v>3</v>
      </c>
      <c r="U4" s="4">
        <v>1</v>
      </c>
      <c r="V4" s="52"/>
      <c r="W4" s="48" t="s">
        <v>17</v>
      </c>
      <c r="X4" s="45">
        <f>X5*6</f>
        <v>29.549999999999997</v>
      </c>
      <c r="AA4" s="16" t="s">
        <v>10</v>
      </c>
      <c r="AB4" s="3">
        <v>4</v>
      </c>
      <c r="AC4" s="4" t="s">
        <v>31</v>
      </c>
    </row>
    <row r="5" spans="1:29" ht="15" thickBot="1" x14ac:dyDescent="0.35">
      <c r="A5" s="37" t="s">
        <v>1</v>
      </c>
      <c r="B5" s="22">
        <v>24</v>
      </c>
      <c r="C5" s="19">
        <f t="shared" si="0"/>
        <v>112</v>
      </c>
      <c r="E5" s="28" t="s">
        <v>10</v>
      </c>
      <c r="F5" s="10"/>
      <c r="G5" s="1"/>
      <c r="H5" s="1"/>
      <c r="I5" s="9"/>
      <c r="J5" s="26">
        <v>5</v>
      </c>
      <c r="K5" s="3">
        <v>7</v>
      </c>
      <c r="L5" s="3">
        <v>8</v>
      </c>
      <c r="M5" s="50">
        <v>10</v>
      </c>
      <c r="N5" s="3">
        <v>4</v>
      </c>
      <c r="O5" s="3">
        <v>2</v>
      </c>
      <c r="P5" s="3">
        <v>8</v>
      </c>
      <c r="Q5" s="3">
        <v>4</v>
      </c>
      <c r="R5" s="3">
        <v>5</v>
      </c>
      <c r="S5" s="3">
        <v>3</v>
      </c>
      <c r="T5" s="3">
        <v>11</v>
      </c>
      <c r="U5" s="4">
        <v>3</v>
      </c>
      <c r="V5" s="52"/>
      <c r="W5" s="49" t="s">
        <v>16</v>
      </c>
      <c r="X5" s="46">
        <f>(SUM(G2:U2)+SUM(I4:U4)+SUM(J5:U5)+SUM(K6:U6)+SUM(L7:U7)+SUM(M8:U8)+SUM(N9:U9)+SUM(O10:U10)+SUM(P11:U11)+SUM(Q12:U12)+SUM(R13:U13)+SUM(S14:U14)+SUM(T15:U15)+SUM(U16)+SUM(H3:U3))/(15+14+13+12+11+10+9+8+7+6+5+4+3+2+1)</f>
        <v>4.9249999999999998</v>
      </c>
      <c r="AA5" s="16" t="s">
        <v>9</v>
      </c>
      <c r="AB5" s="3">
        <v>5</v>
      </c>
      <c r="AC5" s="4" t="s">
        <v>32</v>
      </c>
    </row>
    <row r="6" spans="1:29" ht="15" thickBot="1" x14ac:dyDescent="0.35">
      <c r="A6" s="37" t="s">
        <v>11</v>
      </c>
      <c r="B6" s="22">
        <v>23</v>
      </c>
      <c r="C6" s="19">
        <f t="shared" si="0"/>
        <v>106</v>
      </c>
      <c r="E6" s="28" t="s">
        <v>9</v>
      </c>
      <c r="F6" s="10"/>
      <c r="G6" s="1"/>
      <c r="H6" s="1"/>
      <c r="I6" s="1"/>
      <c r="J6" s="9"/>
      <c r="K6" s="3">
        <v>6</v>
      </c>
      <c r="L6" s="3">
        <v>8</v>
      </c>
      <c r="M6" s="3">
        <v>6</v>
      </c>
      <c r="N6" s="3">
        <v>5</v>
      </c>
      <c r="O6" s="3">
        <v>4</v>
      </c>
      <c r="P6" s="3">
        <v>7</v>
      </c>
      <c r="Q6" s="3">
        <v>5</v>
      </c>
      <c r="R6" s="3">
        <v>3</v>
      </c>
      <c r="S6" s="3">
        <v>3</v>
      </c>
      <c r="T6" s="3">
        <v>7</v>
      </c>
      <c r="U6" s="4">
        <v>3</v>
      </c>
      <c r="V6" s="52"/>
      <c r="AA6" s="16" t="s">
        <v>1</v>
      </c>
      <c r="AB6" s="3">
        <v>6</v>
      </c>
      <c r="AC6" s="4" t="s">
        <v>33</v>
      </c>
    </row>
    <row r="7" spans="1:29" x14ac:dyDescent="0.3">
      <c r="A7" s="37" t="s">
        <v>8</v>
      </c>
      <c r="B7" s="22">
        <v>22</v>
      </c>
      <c r="C7" s="19">
        <f t="shared" si="0"/>
        <v>666</v>
      </c>
      <c r="E7" s="28" t="s">
        <v>1</v>
      </c>
      <c r="F7" s="10"/>
      <c r="G7" s="1"/>
      <c r="H7" s="1"/>
      <c r="I7" s="1"/>
      <c r="J7" s="1"/>
      <c r="K7" s="9"/>
      <c r="L7" s="3">
        <v>6</v>
      </c>
      <c r="M7" s="3">
        <v>3</v>
      </c>
      <c r="N7" s="3">
        <v>5</v>
      </c>
      <c r="O7" s="3">
        <v>1</v>
      </c>
      <c r="P7" s="3">
        <v>8</v>
      </c>
      <c r="Q7" s="3">
        <v>9</v>
      </c>
      <c r="R7" s="3">
        <v>8</v>
      </c>
      <c r="S7" s="3">
        <v>1</v>
      </c>
      <c r="T7" s="3">
        <v>6</v>
      </c>
      <c r="U7" s="4">
        <v>6</v>
      </c>
      <c r="V7" s="52"/>
      <c r="W7" s="40" t="s">
        <v>18</v>
      </c>
      <c r="X7" s="53" t="s">
        <v>7</v>
      </c>
      <c r="AA7" s="16" t="s">
        <v>3</v>
      </c>
      <c r="AB7" s="3">
        <v>7</v>
      </c>
      <c r="AC7" s="4" t="s">
        <v>34</v>
      </c>
    </row>
    <row r="8" spans="1:29" x14ac:dyDescent="0.3">
      <c r="A8" s="37" t="s">
        <v>10</v>
      </c>
      <c r="B8" s="22">
        <v>22</v>
      </c>
      <c r="C8" s="19">
        <f t="shared" si="0"/>
        <v>113</v>
      </c>
      <c r="E8" s="28" t="s">
        <v>3</v>
      </c>
      <c r="F8" s="10"/>
      <c r="G8" s="1"/>
      <c r="H8" s="1"/>
      <c r="I8" s="1"/>
      <c r="J8" s="1"/>
      <c r="K8" s="1"/>
      <c r="L8" s="1"/>
      <c r="M8" s="3">
        <v>8</v>
      </c>
      <c r="N8" s="3">
        <v>7</v>
      </c>
      <c r="O8" s="3">
        <v>3</v>
      </c>
      <c r="P8" s="3">
        <v>6</v>
      </c>
      <c r="Q8" s="3">
        <v>2</v>
      </c>
      <c r="R8" s="3">
        <v>4</v>
      </c>
      <c r="S8" s="3">
        <v>5</v>
      </c>
      <c r="T8" s="3">
        <v>9</v>
      </c>
      <c r="U8" s="4">
        <v>6</v>
      </c>
      <c r="V8" s="52"/>
      <c r="W8" s="41" t="s">
        <v>19</v>
      </c>
      <c r="X8" s="54" t="s">
        <v>15</v>
      </c>
      <c r="AA8" s="16" t="s">
        <v>12</v>
      </c>
      <c r="AB8" s="3">
        <v>8</v>
      </c>
      <c r="AC8" s="4" t="s">
        <v>35</v>
      </c>
    </row>
    <row r="9" spans="1:29" x14ac:dyDescent="0.3">
      <c r="A9" s="37" t="s">
        <v>3</v>
      </c>
      <c r="B9" s="22">
        <v>22</v>
      </c>
      <c r="C9" s="19">
        <f t="shared" si="0"/>
        <v>118</v>
      </c>
      <c r="E9" s="28" t="s">
        <v>12</v>
      </c>
      <c r="F9" s="10"/>
      <c r="G9" s="1"/>
      <c r="H9" s="1"/>
      <c r="I9" s="1"/>
      <c r="J9" s="1"/>
      <c r="K9" s="1"/>
      <c r="L9" s="1"/>
      <c r="M9" s="1"/>
      <c r="N9" s="3">
        <v>3</v>
      </c>
      <c r="O9" s="26">
        <v>3</v>
      </c>
      <c r="P9" s="3">
        <v>10</v>
      </c>
      <c r="Q9" s="3">
        <v>7</v>
      </c>
      <c r="R9" s="3">
        <v>7</v>
      </c>
      <c r="S9" s="3">
        <v>6</v>
      </c>
      <c r="T9" s="3">
        <v>12</v>
      </c>
      <c r="U9" s="4">
        <v>6</v>
      </c>
      <c r="V9" s="52"/>
      <c r="W9" s="41" t="s">
        <v>20</v>
      </c>
      <c r="X9" s="54" t="s">
        <v>8</v>
      </c>
      <c r="AA9" s="16" t="s">
        <v>13</v>
      </c>
      <c r="AB9" s="3">
        <v>9</v>
      </c>
      <c r="AC9" s="4" t="s">
        <v>36</v>
      </c>
    </row>
    <row r="10" spans="1:29" ht="15" thickBot="1" x14ac:dyDescent="0.35">
      <c r="A10" s="37" t="s">
        <v>7</v>
      </c>
      <c r="B10" s="22">
        <v>21</v>
      </c>
      <c r="C10" s="19">
        <f t="shared" si="0"/>
        <v>666</v>
      </c>
      <c r="E10" s="28" t="s">
        <v>13</v>
      </c>
      <c r="F10" s="10"/>
      <c r="G10" s="1"/>
      <c r="H10" s="1"/>
      <c r="I10" s="1"/>
      <c r="J10" s="1"/>
      <c r="K10" s="1"/>
      <c r="L10" s="1"/>
      <c r="M10" s="1"/>
      <c r="N10" s="1"/>
      <c r="O10" s="3">
        <v>7</v>
      </c>
      <c r="P10" s="3">
        <v>6</v>
      </c>
      <c r="Q10" s="3">
        <v>3</v>
      </c>
      <c r="R10" s="3">
        <v>5</v>
      </c>
      <c r="S10" s="3">
        <v>2</v>
      </c>
      <c r="T10" s="3">
        <v>6</v>
      </c>
      <c r="U10" s="4">
        <v>2</v>
      </c>
      <c r="V10" s="52"/>
      <c r="W10" s="42" t="s">
        <v>27</v>
      </c>
      <c r="X10" s="55" t="s">
        <v>11</v>
      </c>
      <c r="AA10" s="16" t="s">
        <v>6</v>
      </c>
      <c r="AB10" s="3">
        <v>10</v>
      </c>
      <c r="AC10" s="4" t="s">
        <v>37</v>
      </c>
    </row>
    <row r="11" spans="1:29" ht="15" thickBot="1" x14ac:dyDescent="0.35">
      <c r="A11" s="37" t="s">
        <v>12</v>
      </c>
      <c r="B11" s="22">
        <v>21</v>
      </c>
      <c r="C11" s="19">
        <f t="shared" si="0"/>
        <v>114</v>
      </c>
      <c r="E11" s="28" t="s">
        <v>6</v>
      </c>
      <c r="F11" s="10"/>
      <c r="G11" s="1"/>
      <c r="H11" s="1"/>
      <c r="I11" s="1"/>
      <c r="J11" s="1"/>
      <c r="K11" s="1"/>
      <c r="L11" s="1"/>
      <c r="M11" s="1"/>
      <c r="N11" s="1"/>
      <c r="O11" s="1"/>
      <c r="P11" s="3">
        <v>6</v>
      </c>
      <c r="Q11" s="3">
        <v>1</v>
      </c>
      <c r="R11" s="3">
        <v>5</v>
      </c>
      <c r="S11" s="3">
        <v>4</v>
      </c>
      <c r="T11" s="3">
        <v>6</v>
      </c>
      <c r="U11" s="27">
        <v>5</v>
      </c>
      <c r="V11" s="52"/>
      <c r="W11" s="43" t="s">
        <v>22</v>
      </c>
      <c r="X11" s="39">
        <f>IF(OR(X7=X8,X7=X9,X7=X10,X8=X9,X8=X10,X9=X10),"IMPOSSIBLE",VLOOKUP(X7,$A$2:$B$17,2,FALSE)+VLOOKUP(X8,$A$2:$B$17,2,FALSE)+VLOOKUP(X9,$A$2:$B$17,2,FALSE)+VLOOKUP(X10,$A$2:$B$17,2,FALSE)+INDEX(F2:U17,VLOOKUP(X8,$AA$1:$AB$16,2,FALSE),VLOOKUP(X7,$AA$1:$AB$16,2,FALSE))+INDEX(F2:U17,VLOOKUP(X7,$AA$1:$AB$16,2,FALSE),VLOOKUP(X8,$AA$1:$AB$16,2,FALSE))+INDEX(F2:U17,VLOOKUP(X9,$AA$1:$AB$16,2,FALSE),VLOOKUP(X7,$AA$1:$AB$16,2,FALSE))+INDEX(F2:U17,VLOOKUP(X7,$AA$1:$AB$16,2,FALSE),VLOOKUP(X9,$AA$1:$AB$16,2,FALSE))+INDEX(F2:U17,VLOOKUP(X10,$AA$1:$AB$16,2,FALSE),VLOOKUP(X7,$AA$1:$AB$16,2,FALSE))+INDEX(F2:U17,VLOOKUP(X7,$AA$1:$AB$16,2,FALSE),VLOOKUP(X10,$AA$1:$AB$16,2,FALSE))+INDEX(F2:U17,VLOOKUP(X8,$AA$1:$AB$16,2,FALSE),VLOOKUP(X9,$AA$1:$AB$16,2,FALSE))+INDEX(F2:U17,VLOOKUP(X9,$AA$1:$AB$16,2,FALSE),VLOOKUP(X8,$AA$1:$AB$16,2,FALSE))+INDEX(F2:U17,VLOOKUP(X8,$AA$1:$AB$16,2,FALSE),VLOOKUP(X10,$AA$1:$AB$16,2,FALSE))+INDEX(F2:U17,VLOOKUP(X10,$AA$1:$AB$16,2,FALSE),VLOOKUP(X8,$AA$1:$AB$16,2,FALSE))+INDEX(F2:U17,VLOOKUP(X9,$AA$1:$AB$16,2,FALSE),VLOOKUP(X10,$AA$1:$AB$16,2,FALSE))+INDEX(F2:U17,VLOOKUP(X10,$AA$1:$AB$16,2,FALSE),VLOOKUP(X9,$AA$1:$AB$16,2,FALSE)))</f>
        <v>106</v>
      </c>
      <c r="AA11" s="16" t="s">
        <v>5</v>
      </c>
      <c r="AB11" s="3">
        <v>11</v>
      </c>
      <c r="AC11" s="4" t="s">
        <v>38</v>
      </c>
    </row>
    <row r="12" spans="1:29" x14ac:dyDescent="0.3">
      <c r="A12" s="37" t="s">
        <v>13</v>
      </c>
      <c r="B12" s="51">
        <v>21</v>
      </c>
      <c r="C12" s="19">
        <f t="shared" si="0"/>
        <v>112</v>
      </c>
      <c r="E12" s="28" t="s">
        <v>5</v>
      </c>
      <c r="F12" s="10"/>
      <c r="G12" s="1"/>
      <c r="H12" s="1"/>
      <c r="I12" s="1"/>
      <c r="J12" s="1"/>
      <c r="K12" s="1"/>
      <c r="L12" s="1"/>
      <c r="M12" s="1"/>
      <c r="N12" s="1"/>
      <c r="O12" s="1"/>
      <c r="P12" s="1"/>
      <c r="Q12" s="3">
        <v>5</v>
      </c>
      <c r="R12" s="3">
        <v>6</v>
      </c>
      <c r="S12" s="3">
        <v>1</v>
      </c>
      <c r="T12" s="3">
        <v>10</v>
      </c>
      <c r="U12" s="4">
        <v>6</v>
      </c>
      <c r="V12" s="52"/>
      <c r="AA12" s="16" t="s">
        <v>11</v>
      </c>
      <c r="AB12" s="3">
        <v>12</v>
      </c>
      <c r="AC12" s="4" t="s">
        <v>39</v>
      </c>
    </row>
    <row r="13" spans="1:29" x14ac:dyDescent="0.3">
      <c r="A13" s="37" t="s">
        <v>4</v>
      </c>
      <c r="B13" s="22">
        <v>20</v>
      </c>
      <c r="C13" s="19">
        <f t="shared" si="0"/>
        <v>104</v>
      </c>
      <c r="E13" s="28" t="s">
        <v>11</v>
      </c>
      <c r="F13" s="1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3">
        <v>6</v>
      </c>
      <c r="S13" s="3">
        <v>1</v>
      </c>
      <c r="T13" s="3">
        <v>7</v>
      </c>
      <c r="U13" s="4">
        <v>6</v>
      </c>
      <c r="V13" s="52"/>
      <c r="AA13" s="16" t="s">
        <v>4</v>
      </c>
      <c r="AB13" s="3">
        <v>13</v>
      </c>
      <c r="AC13" s="4" t="s">
        <v>40</v>
      </c>
    </row>
    <row r="14" spans="1:29" x14ac:dyDescent="0.3">
      <c r="A14" s="37" t="s">
        <v>14</v>
      </c>
      <c r="B14" s="22">
        <v>20</v>
      </c>
      <c r="C14" s="19">
        <f t="shared" si="0"/>
        <v>107</v>
      </c>
      <c r="E14" s="28" t="s">
        <v>4</v>
      </c>
      <c r="F14" s="1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">
        <v>2</v>
      </c>
      <c r="T14" s="26">
        <v>6</v>
      </c>
      <c r="U14" s="4">
        <v>3</v>
      </c>
      <c r="V14" s="52"/>
      <c r="AA14" s="16" t="s">
        <v>15</v>
      </c>
      <c r="AB14" s="3">
        <v>14</v>
      </c>
      <c r="AC14" s="4" t="s">
        <v>41</v>
      </c>
    </row>
    <row r="15" spans="1:29" x14ac:dyDescent="0.3">
      <c r="A15" s="37" t="s">
        <v>15</v>
      </c>
      <c r="B15" s="22">
        <v>18</v>
      </c>
      <c r="C15" s="19">
        <f t="shared" si="0"/>
        <v>666</v>
      </c>
      <c r="E15" s="28" t="s">
        <v>15</v>
      </c>
      <c r="F15" s="1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">
        <v>3</v>
      </c>
      <c r="U15" s="4">
        <v>5</v>
      </c>
      <c r="V15" s="52"/>
      <c r="AA15" s="16" t="s">
        <v>0</v>
      </c>
      <c r="AB15" s="3">
        <v>15</v>
      </c>
      <c r="AC15" s="4" t="s">
        <v>42</v>
      </c>
    </row>
    <row r="16" spans="1:29" ht="15" thickBot="1" x14ac:dyDescent="0.35">
      <c r="A16" s="37" t="s">
        <v>6</v>
      </c>
      <c r="B16" s="22">
        <v>18</v>
      </c>
      <c r="C16" s="19">
        <f t="shared" si="0"/>
        <v>102</v>
      </c>
      <c r="E16" s="28" t="s">
        <v>0</v>
      </c>
      <c r="F16" s="1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>
        <v>6</v>
      </c>
      <c r="V16" s="52"/>
      <c r="AA16" s="17" t="s">
        <v>14</v>
      </c>
      <c r="AB16" s="25">
        <v>16</v>
      </c>
      <c r="AC16" s="13" t="s">
        <v>43</v>
      </c>
    </row>
    <row r="17" spans="1:22" ht="15" thickBot="1" x14ac:dyDescent="0.35">
      <c r="A17" s="38" t="s">
        <v>2</v>
      </c>
      <c r="B17" s="23">
        <v>17</v>
      </c>
      <c r="C17" s="20">
        <f t="shared" si="0"/>
        <v>103</v>
      </c>
      <c r="E17" s="29" t="s">
        <v>14</v>
      </c>
      <c r="F17" s="1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  <c r="V17" s="52"/>
    </row>
    <row r="38" spans="7:21" x14ac:dyDescent="0.3">
      <c r="G38">
        <v>1</v>
      </c>
      <c r="H38">
        <v>4</v>
      </c>
      <c r="I38">
        <v>2</v>
      </c>
      <c r="J38">
        <v>3</v>
      </c>
      <c r="K38">
        <v>5</v>
      </c>
      <c r="L38">
        <v>1</v>
      </c>
      <c r="M38">
        <v>3</v>
      </c>
      <c r="N38">
        <v>1</v>
      </c>
      <c r="O38">
        <v>3</v>
      </c>
      <c r="P38">
        <v>3</v>
      </c>
      <c r="Q38">
        <v>0</v>
      </c>
      <c r="R38">
        <v>3</v>
      </c>
      <c r="S38">
        <v>5</v>
      </c>
      <c r="T38">
        <v>1</v>
      </c>
      <c r="U38">
        <v>1</v>
      </c>
    </row>
    <row r="39" spans="7:21" x14ac:dyDescent="0.3">
      <c r="H39">
        <v>10</v>
      </c>
      <c r="I39">
        <v>3</v>
      </c>
      <c r="J39">
        <v>2</v>
      </c>
      <c r="K39">
        <v>4</v>
      </c>
      <c r="L39">
        <v>5</v>
      </c>
      <c r="M39">
        <v>3</v>
      </c>
      <c r="N39">
        <v>1</v>
      </c>
      <c r="O39">
        <v>3</v>
      </c>
      <c r="P39">
        <v>5</v>
      </c>
      <c r="Q39">
        <v>5</v>
      </c>
      <c r="R39">
        <v>5</v>
      </c>
      <c r="S39">
        <v>4</v>
      </c>
      <c r="T39">
        <v>4</v>
      </c>
      <c r="U39">
        <v>3</v>
      </c>
    </row>
    <row r="40" spans="7:21" x14ac:dyDescent="0.3">
      <c r="I40">
        <v>7</v>
      </c>
      <c r="J40">
        <v>7</v>
      </c>
      <c r="K40">
        <v>6</v>
      </c>
      <c r="L40">
        <v>7</v>
      </c>
      <c r="M40">
        <v>0</v>
      </c>
      <c r="N40">
        <v>7</v>
      </c>
      <c r="O40">
        <v>0</v>
      </c>
      <c r="P40">
        <v>2</v>
      </c>
      <c r="Q40">
        <v>1</v>
      </c>
      <c r="R40">
        <v>1</v>
      </c>
      <c r="S40">
        <v>1</v>
      </c>
      <c r="T40">
        <v>0</v>
      </c>
      <c r="U40">
        <v>1</v>
      </c>
    </row>
    <row r="41" spans="7:21" x14ac:dyDescent="0.3">
      <c r="J41">
        <v>1</v>
      </c>
      <c r="K41">
        <v>5</v>
      </c>
      <c r="L41">
        <v>5</v>
      </c>
      <c r="M41">
        <v>10</v>
      </c>
      <c r="N41">
        <v>1</v>
      </c>
      <c r="O41">
        <v>3</v>
      </c>
      <c r="P41">
        <v>8</v>
      </c>
      <c r="Q41">
        <v>2</v>
      </c>
      <c r="R41">
        <v>3</v>
      </c>
      <c r="S41">
        <v>3</v>
      </c>
      <c r="T41">
        <v>13</v>
      </c>
      <c r="U41">
        <v>2</v>
      </c>
    </row>
    <row r="42" spans="7:21" x14ac:dyDescent="0.3">
      <c r="K42">
        <v>6</v>
      </c>
      <c r="L42">
        <v>8</v>
      </c>
      <c r="M42">
        <v>4</v>
      </c>
      <c r="N42">
        <v>3</v>
      </c>
      <c r="O42">
        <v>1</v>
      </c>
      <c r="P42">
        <v>5</v>
      </c>
      <c r="Q42">
        <v>4</v>
      </c>
      <c r="R42">
        <v>2</v>
      </c>
      <c r="S42">
        <v>2</v>
      </c>
      <c r="T42">
        <v>6</v>
      </c>
      <c r="U42">
        <v>2</v>
      </c>
    </row>
    <row r="43" spans="7:21" x14ac:dyDescent="0.3">
      <c r="L43">
        <v>1</v>
      </c>
      <c r="M43">
        <v>0</v>
      </c>
      <c r="N43">
        <v>4</v>
      </c>
      <c r="O43">
        <v>1</v>
      </c>
      <c r="P43">
        <v>8</v>
      </c>
      <c r="Q43">
        <v>8</v>
      </c>
      <c r="R43">
        <v>7</v>
      </c>
      <c r="S43">
        <v>1</v>
      </c>
      <c r="T43">
        <v>2</v>
      </c>
      <c r="U43">
        <v>5</v>
      </c>
    </row>
    <row r="44" spans="7:21" x14ac:dyDescent="0.3">
      <c r="M44">
        <v>7</v>
      </c>
      <c r="N44">
        <v>8</v>
      </c>
      <c r="O44">
        <v>4</v>
      </c>
      <c r="P44">
        <v>5</v>
      </c>
      <c r="Q44">
        <v>1</v>
      </c>
      <c r="R44">
        <v>5</v>
      </c>
      <c r="S44">
        <v>2</v>
      </c>
      <c r="T44">
        <v>8</v>
      </c>
      <c r="U44">
        <v>5</v>
      </c>
    </row>
    <row r="45" spans="7:21" x14ac:dyDescent="0.3">
      <c r="N45">
        <v>2</v>
      </c>
      <c r="O45">
        <v>2</v>
      </c>
      <c r="P45">
        <v>10</v>
      </c>
      <c r="Q45">
        <v>7</v>
      </c>
      <c r="R45">
        <v>7</v>
      </c>
      <c r="S45">
        <v>3</v>
      </c>
      <c r="T45">
        <v>13</v>
      </c>
      <c r="U45">
        <v>3</v>
      </c>
    </row>
    <row r="46" spans="7:21" x14ac:dyDescent="0.3">
      <c r="O46">
        <v>6</v>
      </c>
      <c r="P46">
        <v>4</v>
      </c>
      <c r="Q46">
        <v>1</v>
      </c>
      <c r="R46">
        <v>4</v>
      </c>
      <c r="S46">
        <v>2</v>
      </c>
      <c r="T46">
        <v>8</v>
      </c>
      <c r="U46">
        <v>1</v>
      </c>
    </row>
    <row r="47" spans="7:21" x14ac:dyDescent="0.3">
      <c r="P47">
        <v>5</v>
      </c>
      <c r="Q47">
        <v>0</v>
      </c>
      <c r="R47">
        <v>5</v>
      </c>
      <c r="S47">
        <v>4</v>
      </c>
      <c r="T47">
        <v>5</v>
      </c>
      <c r="U47">
        <v>4</v>
      </c>
    </row>
    <row r="48" spans="7:21" x14ac:dyDescent="0.3">
      <c r="Q48">
        <v>4</v>
      </c>
      <c r="R48">
        <v>6</v>
      </c>
      <c r="S48">
        <v>1</v>
      </c>
      <c r="T48">
        <v>10</v>
      </c>
      <c r="U48">
        <v>5</v>
      </c>
    </row>
    <row r="49" spans="18:21" x14ac:dyDescent="0.3">
      <c r="R49">
        <v>6</v>
      </c>
      <c r="S49">
        <v>1</v>
      </c>
      <c r="T49">
        <v>7</v>
      </c>
      <c r="U49">
        <v>4</v>
      </c>
    </row>
    <row r="50" spans="18:21" x14ac:dyDescent="0.3">
      <c r="S50">
        <v>1</v>
      </c>
      <c r="T50">
        <v>4</v>
      </c>
      <c r="U50">
        <v>1</v>
      </c>
    </row>
    <row r="51" spans="18:21" x14ac:dyDescent="0.3">
      <c r="T51">
        <v>3</v>
      </c>
      <c r="U51">
        <v>2</v>
      </c>
    </row>
    <row r="52" spans="18:21" x14ac:dyDescent="0.3">
      <c r="U52">
        <v>4</v>
      </c>
    </row>
  </sheetData>
  <sheetProtection algorithmName="SHA-512" hashValue="ALIOjXN1Tfp9xwjUcyW7U7fB7uu8JHLAj0PgV0QXilRtZlH7/KjVSTVAWOrHbU9Dt2so0sQOjHhxPJzmUwjaCQ==" saltValue="0I4Ekl5JN9J4pg4DqkvYgw==" spinCount="100000" sheet="1" objects="1" scenarios="1" selectLockedCells="1" sort="0" autoFilter="0"/>
  <sortState ref="A2:C17">
    <sortCondition descending="1" ref="B2:B17"/>
  </sortState>
  <conditionalFormatting sqref="X11">
    <cfRule type="cellIs" dxfId="2" priority="12" operator="lessThanOrEqual">
      <formula>$X$2</formula>
    </cfRule>
    <cfRule type="cellIs" dxfId="1" priority="13" operator="greaterThan">
      <formula>X2</formula>
    </cfRule>
    <cfRule type="cellIs" dxfId="0" priority="14" operator="equal">
      <formula>"IMPOSSIBLE"</formula>
    </cfRule>
  </conditionalFormatting>
  <conditionalFormatting sqref="F2:U17">
    <cfRule type="colorScale" priority="6">
      <colorScale>
        <cfvo type="min"/>
        <cfvo type="max"/>
        <color theme="8"/>
        <color rgb="FFFCFCFF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B17">
    <cfRule type="colorScale" priority="5">
      <colorScale>
        <cfvo type="min"/>
        <cfvo type="max"/>
        <color rgb="FFFCFCFF"/>
        <color theme="8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:V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X7:X10">
      <formula1>$A$2:$A$17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6B6735E3-1C4D-498D-A2B3-00FF9BCF20BC}">
            <x14:iconSet custom="1">
              <x14:cfvo type="percent">
                <xm:f>0</xm:f>
              </x14:cfvo>
              <x14:cfvo type="percent" gte="0">
                <xm:f>$X$2</xm:f>
              </x14:cfvo>
              <x14:cfvo type="num" gte="0">
                <xm:f>$X$2</xm:f>
              </x14:cfvo>
              <x14:cfIcon iconSet="3Symbols" iconId="2"/>
              <x14:cfIcon iconSet="3Symbols" iconId="0"/>
              <x14:cfIcon iconSet="3Symbols" iconId="0"/>
            </x14:iconSet>
          </x14:cfRule>
          <xm:sqref>C2:C17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Equilibrage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Bastien Di Cristofaro</cp:lastModifiedBy>
  <dcterms:created xsi:type="dcterms:W3CDTF">2015-08-26T19:29:24Z</dcterms:created>
  <dcterms:modified xsi:type="dcterms:W3CDTF">2016-02-23T10:40:46Z</dcterms:modified>
  <cp:contentStatus/>
</cp:coreProperties>
</file>