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table01\Desktop\"/>
    </mc:Choice>
  </mc:AlternateContent>
  <bookViews>
    <workbookView xWindow="0" yWindow="0" windowWidth="20490" windowHeight="7650"/>
  </bookViews>
  <sheets>
    <sheet name="HELIOS Orange - Zboží a služby" sheetId="4" r:id="rId1"/>
    <sheet name="List1" sheetId="1" r:id="rId2"/>
    <sheet name="List2" sheetId="2" r:id="rId3"/>
    <sheet name="List3" sheetId="3" r:id="rId4"/>
  </sheets>
  <calcPr calcId="162913"/>
</workbook>
</file>

<file path=xl/calcChain.xml><?xml version="1.0" encoding="utf-8"?>
<calcChain xmlns="http://schemas.openxmlformats.org/spreadsheetml/2006/main">
  <c r="D61" i="4" l="1"/>
  <c r="D59" i="4" l="1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<sst xmlns="http://schemas.openxmlformats.org/spreadsheetml/2006/main" count="418" uniqueCount="227">
  <si>
    <t>CX433</t>
  </si>
  <si>
    <t>MiG-29A Izdeliye 9-12  1/72</t>
  </si>
  <si>
    <t>TRUMPETER</t>
  </si>
  <si>
    <t>1/72</t>
  </si>
  <si>
    <t>Masks</t>
  </si>
  <si>
    <t>8591437504886</t>
  </si>
  <si>
    <t>01674</t>
  </si>
  <si>
    <t>CX434</t>
  </si>
  <si>
    <t>Shackleton MR.2  1/72</t>
  </si>
  <si>
    <t>AIRFIX</t>
  </si>
  <si>
    <t>8591437504893</t>
  </si>
  <si>
    <t>11004</t>
  </si>
  <si>
    <t>CX435</t>
  </si>
  <si>
    <t>La-5FN  1/72</t>
  </si>
  <si>
    <t>KP</t>
  </si>
  <si>
    <t>8591437504909</t>
  </si>
  <si>
    <t/>
  </si>
  <si>
    <t>CX436</t>
  </si>
  <si>
    <t>Ju 87B-1  1/72</t>
  </si>
  <si>
    <t>8591437504916</t>
  </si>
  <si>
    <t>A03087</t>
  </si>
  <si>
    <t>EX488</t>
  </si>
  <si>
    <t>Pe-2  1/48</t>
  </si>
  <si>
    <t>ZVEZDA</t>
  </si>
  <si>
    <t>1/48</t>
  </si>
  <si>
    <t>8591437504923</t>
  </si>
  <si>
    <t>4809</t>
  </si>
  <si>
    <t>JX186</t>
  </si>
  <si>
    <t>P-39Q/N  1/32</t>
  </si>
  <si>
    <t>KITTYHAWK</t>
  </si>
  <si>
    <t>1/32</t>
  </si>
  <si>
    <t>8591437504930</t>
  </si>
  <si>
    <t>KH32013</t>
  </si>
  <si>
    <t>JX187</t>
  </si>
  <si>
    <t>A.S. 51 Horsa Glider Mk.I  1/35</t>
  </si>
  <si>
    <t>BRONCO MODELS</t>
  </si>
  <si>
    <t>1/35</t>
  </si>
  <si>
    <t>8591437504947</t>
  </si>
  <si>
    <t>35195</t>
  </si>
  <si>
    <t>32381</t>
  </si>
  <si>
    <t>P-39Q/N exterior</t>
  </si>
  <si>
    <t>Photo etched set</t>
  </si>
  <si>
    <t>8591437504954</t>
  </si>
  <si>
    <t>32382</t>
  </si>
  <si>
    <t>P-39Q/N landing gear</t>
  </si>
  <si>
    <t>8591437504961</t>
  </si>
  <si>
    <t>32383</t>
  </si>
  <si>
    <t>P-39Q/N landing flaps</t>
  </si>
  <si>
    <t>8591437504978</t>
  </si>
  <si>
    <t>32384</t>
  </si>
  <si>
    <t>A.S. 51 Horsa Glider Mk.I landing flaps</t>
  </si>
  <si>
    <t>8591437504985</t>
  </si>
  <si>
    <t>32852</t>
  </si>
  <si>
    <t>P-39Q/N seatbelts</t>
  </si>
  <si>
    <t>8591437504992</t>
  </si>
  <si>
    <t>32853</t>
  </si>
  <si>
    <t>P-39Q/N interior</t>
  </si>
  <si>
    <t>8591437505005</t>
  </si>
  <si>
    <t>32854</t>
  </si>
  <si>
    <t>P-39Q/N seatbelts FABRIC</t>
  </si>
  <si>
    <t>8591437505012</t>
  </si>
  <si>
    <t>32855</t>
  </si>
  <si>
    <t>A.S. 51 Horsa Glider Mk.I interior  1/35</t>
  </si>
  <si>
    <t>8591437505029</t>
  </si>
  <si>
    <t>32856</t>
  </si>
  <si>
    <t>A.S. 51 Horsa Glider Mk.I cargo seatbelts  1/35</t>
  </si>
  <si>
    <t>8591437505036</t>
  </si>
  <si>
    <t>33153</t>
  </si>
  <si>
    <t>P-39Q/N interior  1/32</t>
  </si>
  <si>
    <t>Zoom set</t>
  </si>
  <si>
    <t>8591437505043</t>
  </si>
  <si>
    <t>33154</t>
  </si>
  <si>
    <t>8591437505050</t>
  </si>
  <si>
    <t>48869</t>
  </si>
  <si>
    <t>Dauntless upgrade set</t>
  </si>
  <si>
    <t>EDUARD</t>
  </si>
  <si>
    <t>8591437505067</t>
  </si>
  <si>
    <t>1165</t>
  </si>
  <si>
    <t>48870</t>
  </si>
  <si>
    <t>Dauntless landing flaps</t>
  </si>
  <si>
    <t>8591437505074</t>
  </si>
  <si>
    <t>48871</t>
  </si>
  <si>
    <t>Pe-2 exterior</t>
  </si>
  <si>
    <t>8591437505081</t>
  </si>
  <si>
    <t>48872</t>
  </si>
  <si>
    <t>P-39/400 landing flaps</t>
  </si>
  <si>
    <t>8591437505098</t>
  </si>
  <si>
    <t>49091</t>
  </si>
  <si>
    <t>Pe-2 seatbelts SUPERFABRIC</t>
  </si>
  <si>
    <t>8591437505104</t>
  </si>
  <si>
    <t>49092</t>
  </si>
  <si>
    <t>Pe-2 seatbelts FABRIC</t>
  </si>
  <si>
    <t>8591437505111</t>
  </si>
  <si>
    <t>49747</t>
  </si>
  <si>
    <t>Pe-2 interior</t>
  </si>
  <si>
    <t>8591437505128</t>
  </si>
  <si>
    <t>49748</t>
  </si>
  <si>
    <t>SPAD XIII</t>
  </si>
  <si>
    <t>REVELL</t>
  </si>
  <si>
    <t>8591437505135</t>
  </si>
  <si>
    <t>53151</t>
  </si>
  <si>
    <t>Z-32 destroyer  1/350</t>
  </si>
  <si>
    <t>DRAGON</t>
  </si>
  <si>
    <t>1/350</t>
  </si>
  <si>
    <t>8591437505142</t>
  </si>
  <si>
    <t>53152</t>
  </si>
  <si>
    <t>Z-32 destroyer railings  1/350</t>
  </si>
  <si>
    <t>8591437505159</t>
  </si>
  <si>
    <t>53153</t>
  </si>
  <si>
    <t>HMS X-craft submarine  1/35</t>
  </si>
  <si>
    <t>MERIT</t>
  </si>
  <si>
    <t>8591437505166</t>
  </si>
  <si>
    <t>635041</t>
  </si>
  <si>
    <t>72616</t>
  </si>
  <si>
    <t>Shackleton MR.2 landing flaps</t>
  </si>
  <si>
    <t>8591437505173</t>
  </si>
  <si>
    <t>73541</t>
  </si>
  <si>
    <t>MiG-29A Izdeliye 9-12</t>
  </si>
  <si>
    <t>8591437505180</t>
  </si>
  <si>
    <t>73542</t>
  </si>
  <si>
    <t>Shackleton MR.2</t>
  </si>
  <si>
    <t>8591437505197</t>
  </si>
  <si>
    <t>73543</t>
  </si>
  <si>
    <t>Ju 87B-1</t>
  </si>
  <si>
    <t>8591437505203</t>
  </si>
  <si>
    <t>73544</t>
  </si>
  <si>
    <t>Shackleton MR.2 fuselage interior</t>
  </si>
  <si>
    <t>8591437505210</t>
  </si>
  <si>
    <t>FE747</t>
  </si>
  <si>
    <t>8591437505241</t>
  </si>
  <si>
    <t>FE749</t>
  </si>
  <si>
    <t>P-400 Weekend</t>
  </si>
  <si>
    <t>8591437505258</t>
  </si>
  <si>
    <t>SS538</t>
  </si>
  <si>
    <t>F4F-4</t>
  </si>
  <si>
    <t>8591437505265</t>
  </si>
  <si>
    <t>02070</t>
  </si>
  <si>
    <t>SS541</t>
  </si>
  <si>
    <t>MiG-29A Izdeliye 9-12 interior</t>
  </si>
  <si>
    <t>8591437505272</t>
  </si>
  <si>
    <t>SS542</t>
  </si>
  <si>
    <t>Shackleton MR.2 cockpit interior</t>
  </si>
  <si>
    <t>8591437505289</t>
  </si>
  <si>
    <t>SS543</t>
  </si>
  <si>
    <t>Ju 87B-1 interior</t>
  </si>
  <si>
    <t>8591437505296</t>
  </si>
  <si>
    <t>70101</t>
  </si>
  <si>
    <t>Avia B.534 III. série</t>
  </si>
  <si>
    <t>Profipack</t>
  </si>
  <si>
    <t>8591437505326</t>
  </si>
  <si>
    <t>Kit from Eduard tool made in 2015, decals printed by Eduard, PE and mask included, 4 marking options. Full color instructions.</t>
  </si>
  <si>
    <t>8078</t>
  </si>
  <si>
    <t>Bf 108</t>
  </si>
  <si>
    <t>8591437505302</t>
  </si>
  <si>
    <t>8472</t>
  </si>
  <si>
    <t>P-400 Air A Cuttie</t>
  </si>
  <si>
    <t>Weekend edition</t>
  </si>
  <si>
    <t>8591437505319</t>
  </si>
  <si>
    <t>Eduard plastic, decals printed by Eduard, 2 marking options. NO PE, NO mask, NO resin included, full color instructions.</t>
  </si>
  <si>
    <t>SBD-5 Dauntless  1/48</t>
  </si>
  <si>
    <t>Limited edition</t>
  </si>
  <si>
    <t>8591437505340</t>
  </si>
  <si>
    <t>Ex-Accurate Miniatures plastic, decals printed by Cartograf, 5 marking options, photo-etch, and mask included, resin parts: wheels and machine gun, full color instructions. 3000 pcs only</t>
  </si>
  <si>
    <t>632068</t>
  </si>
  <si>
    <t>Vickers Colt Mk.I WWI gun</t>
  </si>
  <si>
    <t>Brassin</t>
  </si>
  <si>
    <t>8591437505357</t>
  </si>
  <si>
    <t>648186</t>
  </si>
  <si>
    <t>AIM-4D</t>
  </si>
  <si>
    <t>8591437505364</t>
  </si>
  <si>
    <t>648202</t>
  </si>
  <si>
    <t>P-39 wheels early</t>
  </si>
  <si>
    <t>8591437505371</t>
  </si>
  <si>
    <t>648203</t>
  </si>
  <si>
    <t>P-39 wheels late</t>
  </si>
  <si>
    <t>8591437505388</t>
  </si>
  <si>
    <t>648207</t>
  </si>
  <si>
    <t>IRIS-T</t>
  </si>
  <si>
    <t>8591437505395</t>
  </si>
  <si>
    <t>672059</t>
  </si>
  <si>
    <t>M117 bombs w/airbrake</t>
  </si>
  <si>
    <t>8591437505401</t>
  </si>
  <si>
    <t>672087</t>
  </si>
  <si>
    <t>Mk.82 bombs</t>
  </si>
  <si>
    <t>8591437505418</t>
  </si>
  <si>
    <t>672090</t>
  </si>
  <si>
    <t>MiG-29 wheels</t>
  </si>
  <si>
    <t>8591437505548</t>
  </si>
  <si>
    <t>BIG49139</t>
  </si>
  <si>
    <t>AC-47 GUNSHIP  1/48</t>
  </si>
  <si>
    <t>Big Ed</t>
  </si>
  <si>
    <t>8591437505425</t>
  </si>
  <si>
    <t>04926</t>
  </si>
  <si>
    <t>BIG49140</t>
  </si>
  <si>
    <t>T-38A TALON  1/48</t>
  </si>
  <si>
    <t>WOLFPACK</t>
  </si>
  <si>
    <t>8591437505432</t>
  </si>
  <si>
    <t>WP10002</t>
  </si>
  <si>
    <t>BIG49141</t>
  </si>
  <si>
    <t>B-1B  1/48</t>
  </si>
  <si>
    <t>8591437505449</t>
  </si>
  <si>
    <t>04900</t>
  </si>
  <si>
    <t>BIG72105</t>
  </si>
  <si>
    <t>SWIFT FR.5  1/72</t>
  </si>
  <si>
    <t>8591437505456</t>
  </si>
  <si>
    <t>A04003</t>
  </si>
  <si>
    <t>BIG72106</t>
  </si>
  <si>
    <t>T-2C BUCKEYE  1/72</t>
  </si>
  <si>
    <t>8591437505463</t>
  </si>
  <si>
    <t>WP10005</t>
  </si>
  <si>
    <t>SIN64821</t>
  </si>
  <si>
    <t>SPITFIRE Mk. XVI ADVANCED  1/48</t>
  </si>
  <si>
    <t>Big Sin</t>
  </si>
  <si>
    <t>8591437505531</t>
  </si>
  <si>
    <t>Item no.</t>
  </si>
  <si>
    <t>Order</t>
  </si>
  <si>
    <t>Product name</t>
  </si>
  <si>
    <t>Recommended for</t>
  </si>
  <si>
    <t>Scale</t>
  </si>
  <si>
    <t>Range</t>
  </si>
  <si>
    <t>Barcode</t>
  </si>
  <si>
    <t>Total pcs/carton</t>
  </si>
  <si>
    <t>Details</t>
  </si>
  <si>
    <t>price EURO</t>
  </si>
  <si>
    <t>Eduard plastic, decals printed by Eduard, 5 marking options. PE and mask included, full color instructions.</t>
  </si>
  <si>
    <t>Total discounted</t>
  </si>
  <si>
    <t>Discount -6%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</si>
</sst>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vertical="top"/>
    </xf>
    <xf numFmtId="49" fontId="0" fillId="0" borderId="2" xfId="0" applyNumberFormat="1" applyBorder="1" applyAlignment="1">
      <alignment vertical="top"/>
    </xf>
    <xf numFmtId="49" fontId="0" fillId="0" borderId="3" xfId="0" applyNumberFormat="1" applyBorder="1" applyAlignment="1">
      <alignment vertical="top"/>
    </xf>
    <xf numFmtId="49" fontId="0" fillId="0" borderId="4" xfId="0" applyNumberFormat="1" applyBorder="1" applyAlignment="1">
      <alignment vertical="top"/>
    </xf>
    <xf numFmtId="49" fontId="0" fillId="0" borderId="5" xfId="0" applyNumberFormat="1" applyBorder="1" applyAlignment="1">
      <alignment vertical="top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right" vertical="top"/>
    </xf>
    <xf numFmtId="49" fontId="0" fillId="0" borderId="9" xfId="0" applyNumberFormat="1" applyBorder="1" applyAlignment="1">
      <alignment horizontal="right" vertical="top"/>
    </xf>
    <xf numFmtId="49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0" fillId="0" borderId="4" xfId="0" applyNumberFormat="1" applyBorder="1" applyAlignment="1">
      <alignment horizontal="center" vertical="top"/>
    </xf>
    <xf numFmtId="49" fontId="0" fillId="2" borderId="9" xfId="0" applyNumberFormat="1" applyFill="1" applyBorder="1" applyAlignment="1">
      <alignment horizontal="right" vertical="top"/>
    </xf>
    <xf numFmtId="49" fontId="0" fillId="2" borderId="2" xfId="0" applyNumberFormat="1" applyFill="1" applyBorder="1" applyAlignment="1">
      <alignment vertical="top"/>
    </xf>
    <xf numFmtId="0" fontId="0" fillId="2" borderId="2" xfId="0" applyNumberFormat="1" applyFill="1" applyBorder="1" applyAlignment="1">
      <alignment horizontal="center" vertical="top"/>
    </xf>
    <xf numFmtId="49" fontId="0" fillId="2" borderId="3" xfId="0" applyNumberFormat="1" applyFill="1" applyBorder="1" applyAlignment="1">
      <alignment vertical="top"/>
    </xf>
    <xf numFmtId="0" fontId="0" fillId="2" borderId="0" xfId="0" applyFill="1"/>
    <xf numFmtId="44" fontId="0" fillId="0" borderId="0" xfId="1" applyFont="1" applyAlignment="1">
      <alignment horizontal="center"/>
    </xf>
    <xf numFmtId="0" fontId="3" fillId="3" borderId="6" xfId="0" applyNumberFormat="1" applyFont="1" applyFill="1" applyBorder="1" applyAlignment="1">
      <alignment horizontal="center" vertical="top"/>
    </xf>
    <xf numFmtId="44" fontId="3" fillId="3" borderId="6" xfId="1" applyFont="1" applyFill="1" applyBorder="1" applyAlignment="1">
      <alignment horizontal="center" vertical="top"/>
    </xf>
    <xf numFmtId="0" fontId="3" fillId="3" borderId="7" xfId="0" applyNumberFormat="1" applyFont="1" applyFill="1" applyBorder="1" applyAlignment="1">
      <alignment horizontal="center" vertical="top"/>
    </xf>
    <xf numFmtId="44" fontId="3" fillId="3" borderId="7" xfId="1" applyFont="1" applyFill="1" applyBorder="1" applyAlignment="1">
      <alignment horizontal="center" vertical="top"/>
    </xf>
    <xf numFmtId="0" fontId="3" fillId="3" borderId="0" xfId="0" applyNumberFormat="1" applyFont="1" applyFill="1" applyAlignment="1">
      <alignment horizontal="center"/>
    </xf>
    <xf numFmtId="44" fontId="3" fillId="3" borderId="0" xfId="1" applyFont="1" applyFill="1" applyAlignment="1">
      <alignment horizontal="center"/>
    </xf>
    <xf numFmtId="10" fontId="3" fillId="3" borderId="6" xfId="0" applyNumberFormat="1" applyFont="1" applyFill="1" applyBorder="1" applyAlignment="1">
      <alignment horizontal="center" vertical="top"/>
    </xf>
    <xf numFmtId="10" fontId="3" fillId="3" borderId="7" xfId="0" applyNumberFormat="1" applyFont="1" applyFill="1" applyBorder="1" applyAlignment="1">
      <alignment horizontal="center" vertical="top"/>
    </xf>
    <xf numFmtId="10" fontId="3" fillId="3" borderId="0" xfId="0" applyNumberFormat="1" applyFont="1" applyFill="1" applyAlignment="1">
      <alignment horizontal="center"/>
    </xf>
    <xf numFmtId="44" fontId="1" fillId="0" borderId="1" xfId="1" applyFont="1" applyBorder="1" applyAlignment="1">
      <alignment horizontal="center" vertical="top"/>
    </xf>
    <xf numFmtId="44" fontId="0" fillId="0" borderId="2" xfId="1" applyFont="1" applyBorder="1" applyAlignment="1">
      <alignment horizontal="center" vertical="top"/>
    </xf>
    <xf numFmtId="44" fontId="0" fillId="2" borderId="2" xfId="1" applyFont="1" applyFill="1" applyBorder="1" applyAlignment="1">
      <alignment horizontal="center" vertical="top"/>
    </xf>
    <xf numFmtId="44" fontId="0" fillId="0" borderId="4" xfId="1" applyFont="1" applyBorder="1" applyAlignment="1">
      <alignment horizontal="center"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workbookViewId="0">
      <pane ySplit="1" topLeftCell="A50" activePane="bottomLeft" state="frozen"/>
      <selection pane="bottomLeft" activeCell="D62" sqref="D62"/>
    </sheetView>
  </sheetViews>
  <sheetFormatPr baseColWidth="10" defaultRowHeight="15" x14ac:dyDescent="0.25"/>
  <cols>
    <col min="1" max="1" width="9" style="10" bestFit="1" customWidth="1"/>
    <col min="2" max="2" width="6.140625" style="24" bestFit="1" customWidth="1"/>
    <col min="3" max="3" width="12.42578125" style="28" bestFit="1" customWidth="1"/>
    <col min="4" max="4" width="17.28515625" style="25" bestFit="1" customWidth="1"/>
    <col min="5" max="5" width="41.5703125" bestFit="1" customWidth="1"/>
    <col min="6" max="6" width="17.5703125" bestFit="1" customWidth="1"/>
    <col min="7" max="7" width="5.85546875" bestFit="1" customWidth="1"/>
    <col min="8" max="8" width="16.5703125" bestFit="1" customWidth="1"/>
    <col min="9" max="9" width="14" bestFit="1" customWidth="1"/>
    <col min="10" max="10" width="15.140625" style="6" bestFit="1" customWidth="1"/>
    <col min="11" max="11" width="12.28515625" style="19" bestFit="1" customWidth="1"/>
    <col min="12" max="12" width="167" bestFit="1" customWidth="1"/>
    <col min="13" max="258" width="9.140625" customWidth="1"/>
  </cols>
  <sheetData>
    <row r="1" spans="1:12" ht="15.75" thickTop="1" x14ac:dyDescent="0.25">
      <c r="A1" s="7" t="s">
        <v>214</v>
      </c>
      <c r="B1" s="20" t="s">
        <v>215</v>
      </c>
      <c r="C1" s="26" t="s">
        <v>226</v>
      </c>
      <c r="D1" s="21" t="s">
        <v>225</v>
      </c>
      <c r="E1" s="1" t="s">
        <v>216</v>
      </c>
      <c r="F1" s="1" t="s">
        <v>217</v>
      </c>
      <c r="G1" s="1" t="s">
        <v>218</v>
      </c>
      <c r="H1" s="1" t="s">
        <v>219</v>
      </c>
      <c r="I1" s="1" t="s">
        <v>220</v>
      </c>
      <c r="J1" s="11" t="s">
        <v>221</v>
      </c>
      <c r="K1" s="29" t="s">
        <v>223</v>
      </c>
      <c r="L1" s="1" t="s">
        <v>222</v>
      </c>
    </row>
    <row r="2" spans="1:12" x14ac:dyDescent="0.25">
      <c r="A2" s="8" t="s">
        <v>0</v>
      </c>
      <c r="B2" s="22">
        <v>0</v>
      </c>
      <c r="C2" s="27">
        <v>-0.06</v>
      </c>
      <c r="D2" s="23">
        <f>(B2*K2)*0.94</f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12"/>
      <c r="K2" s="30">
        <v>3.3</v>
      </c>
      <c r="L2" s="3" t="s">
        <v>6</v>
      </c>
    </row>
    <row r="3" spans="1:12" x14ac:dyDescent="0.25">
      <c r="A3" s="8" t="s">
        <v>7</v>
      </c>
      <c r="B3" s="22">
        <v>0</v>
      </c>
      <c r="C3" s="27">
        <v>-0.06</v>
      </c>
      <c r="D3" s="23">
        <f t="shared" ref="D3:D59" si="0">(B3*K3)*0.94</f>
        <v>0</v>
      </c>
      <c r="E3" s="2" t="s">
        <v>8</v>
      </c>
      <c r="F3" s="2" t="s">
        <v>9</v>
      </c>
      <c r="G3" s="2" t="s">
        <v>3</v>
      </c>
      <c r="H3" s="2" t="s">
        <v>4</v>
      </c>
      <c r="I3" s="2" t="s">
        <v>10</v>
      </c>
      <c r="J3" s="12"/>
      <c r="K3" s="30">
        <v>5</v>
      </c>
      <c r="L3" s="3" t="s">
        <v>11</v>
      </c>
    </row>
    <row r="4" spans="1:12" x14ac:dyDescent="0.25">
      <c r="A4" s="8" t="s">
        <v>12</v>
      </c>
      <c r="B4" s="22">
        <v>0</v>
      </c>
      <c r="C4" s="27">
        <v>-0.06</v>
      </c>
      <c r="D4" s="23">
        <f t="shared" si="0"/>
        <v>0</v>
      </c>
      <c r="E4" s="2" t="s">
        <v>13</v>
      </c>
      <c r="F4" s="2" t="s">
        <v>14</v>
      </c>
      <c r="G4" s="2" t="s">
        <v>3</v>
      </c>
      <c r="H4" s="2" t="s">
        <v>4</v>
      </c>
      <c r="I4" s="2" t="s">
        <v>15</v>
      </c>
      <c r="J4" s="12"/>
      <c r="K4" s="30">
        <v>2.95</v>
      </c>
      <c r="L4" s="3" t="s">
        <v>16</v>
      </c>
    </row>
    <row r="5" spans="1:12" x14ac:dyDescent="0.25">
      <c r="A5" s="8" t="s">
        <v>17</v>
      </c>
      <c r="B5" s="22">
        <v>0</v>
      </c>
      <c r="C5" s="27">
        <v>-0.06</v>
      </c>
      <c r="D5" s="23">
        <f t="shared" si="0"/>
        <v>0</v>
      </c>
      <c r="E5" s="2" t="s">
        <v>18</v>
      </c>
      <c r="F5" s="2" t="s">
        <v>9</v>
      </c>
      <c r="G5" s="2" t="s">
        <v>3</v>
      </c>
      <c r="H5" s="2" t="s">
        <v>4</v>
      </c>
      <c r="I5" s="2" t="s">
        <v>19</v>
      </c>
      <c r="J5" s="12"/>
      <c r="K5" s="30">
        <v>3.3</v>
      </c>
      <c r="L5" s="3" t="s">
        <v>20</v>
      </c>
    </row>
    <row r="6" spans="1:12" x14ac:dyDescent="0.25">
      <c r="A6" s="8" t="s">
        <v>21</v>
      </c>
      <c r="B6" s="22">
        <v>0</v>
      </c>
      <c r="C6" s="27">
        <v>-0.06</v>
      </c>
      <c r="D6" s="23">
        <f t="shared" si="0"/>
        <v>0</v>
      </c>
      <c r="E6" s="2" t="s">
        <v>22</v>
      </c>
      <c r="F6" s="2" t="s">
        <v>23</v>
      </c>
      <c r="G6" s="2" t="s">
        <v>24</v>
      </c>
      <c r="H6" s="2" t="s">
        <v>4</v>
      </c>
      <c r="I6" s="2" t="s">
        <v>25</v>
      </c>
      <c r="J6" s="12"/>
      <c r="K6" s="30">
        <v>4.4000000000000004</v>
      </c>
      <c r="L6" s="3" t="s">
        <v>26</v>
      </c>
    </row>
    <row r="7" spans="1:12" x14ac:dyDescent="0.25">
      <c r="A7" s="8" t="s">
        <v>27</v>
      </c>
      <c r="B7" s="22">
        <v>0</v>
      </c>
      <c r="C7" s="27">
        <v>-0.06</v>
      </c>
      <c r="D7" s="23">
        <f t="shared" si="0"/>
        <v>0</v>
      </c>
      <c r="E7" s="2" t="s">
        <v>28</v>
      </c>
      <c r="F7" s="2" t="s">
        <v>29</v>
      </c>
      <c r="G7" s="2" t="s">
        <v>30</v>
      </c>
      <c r="H7" s="2" t="s">
        <v>4</v>
      </c>
      <c r="I7" s="2" t="s">
        <v>31</v>
      </c>
      <c r="J7" s="12"/>
      <c r="K7" s="30">
        <v>3.95</v>
      </c>
      <c r="L7" s="3" t="s">
        <v>32</v>
      </c>
    </row>
    <row r="8" spans="1:12" x14ac:dyDescent="0.25">
      <c r="A8" s="8" t="s">
        <v>33</v>
      </c>
      <c r="B8" s="22">
        <v>0</v>
      </c>
      <c r="C8" s="27">
        <v>-0.06</v>
      </c>
      <c r="D8" s="23">
        <f t="shared" si="0"/>
        <v>0</v>
      </c>
      <c r="E8" s="2" t="s">
        <v>34</v>
      </c>
      <c r="F8" s="2" t="s">
        <v>35</v>
      </c>
      <c r="G8" s="2" t="s">
        <v>36</v>
      </c>
      <c r="H8" s="2" t="s">
        <v>4</v>
      </c>
      <c r="I8" s="2" t="s">
        <v>37</v>
      </c>
      <c r="J8" s="12"/>
      <c r="K8" s="30">
        <v>4.4000000000000004</v>
      </c>
      <c r="L8" s="3" t="s">
        <v>38</v>
      </c>
    </row>
    <row r="9" spans="1:12" x14ac:dyDescent="0.25">
      <c r="A9" s="8" t="s">
        <v>39</v>
      </c>
      <c r="B9" s="22">
        <v>0</v>
      </c>
      <c r="C9" s="27">
        <v>-0.06</v>
      </c>
      <c r="D9" s="23">
        <f t="shared" si="0"/>
        <v>0</v>
      </c>
      <c r="E9" s="2" t="s">
        <v>40</v>
      </c>
      <c r="F9" s="2" t="s">
        <v>29</v>
      </c>
      <c r="G9" s="2" t="s">
        <v>30</v>
      </c>
      <c r="H9" s="2" t="s">
        <v>41</v>
      </c>
      <c r="I9" s="2" t="s">
        <v>42</v>
      </c>
      <c r="J9" s="12"/>
      <c r="K9" s="30">
        <v>10</v>
      </c>
      <c r="L9" s="3" t="s">
        <v>32</v>
      </c>
    </row>
    <row r="10" spans="1:12" x14ac:dyDescent="0.25">
      <c r="A10" s="8" t="s">
        <v>43</v>
      </c>
      <c r="B10" s="22">
        <v>0</v>
      </c>
      <c r="C10" s="27">
        <v>-0.06</v>
      </c>
      <c r="D10" s="23">
        <f t="shared" si="0"/>
        <v>0</v>
      </c>
      <c r="E10" s="2" t="s">
        <v>44</v>
      </c>
      <c r="F10" s="2" t="s">
        <v>29</v>
      </c>
      <c r="G10" s="2" t="s">
        <v>30</v>
      </c>
      <c r="H10" s="2" t="s">
        <v>41</v>
      </c>
      <c r="I10" s="2" t="s">
        <v>45</v>
      </c>
      <c r="J10" s="12"/>
      <c r="K10" s="30">
        <v>10</v>
      </c>
      <c r="L10" s="3" t="s">
        <v>32</v>
      </c>
    </row>
    <row r="11" spans="1:12" x14ac:dyDescent="0.25">
      <c r="A11" s="8" t="s">
        <v>46</v>
      </c>
      <c r="B11" s="22">
        <v>0</v>
      </c>
      <c r="C11" s="27">
        <v>-0.06</v>
      </c>
      <c r="D11" s="23">
        <f t="shared" si="0"/>
        <v>0</v>
      </c>
      <c r="E11" s="2" t="s">
        <v>47</v>
      </c>
      <c r="F11" s="2" t="s">
        <v>29</v>
      </c>
      <c r="G11" s="2" t="s">
        <v>30</v>
      </c>
      <c r="H11" s="2" t="s">
        <v>41</v>
      </c>
      <c r="I11" s="2" t="s">
        <v>48</v>
      </c>
      <c r="J11" s="12"/>
      <c r="K11" s="30">
        <v>12.3</v>
      </c>
      <c r="L11" s="3" t="s">
        <v>32</v>
      </c>
    </row>
    <row r="12" spans="1:12" x14ac:dyDescent="0.25">
      <c r="A12" s="8" t="s">
        <v>49</v>
      </c>
      <c r="B12" s="22">
        <v>0</v>
      </c>
      <c r="C12" s="27">
        <v>-0.06</v>
      </c>
      <c r="D12" s="23">
        <f t="shared" si="0"/>
        <v>0</v>
      </c>
      <c r="E12" s="2" t="s">
        <v>50</v>
      </c>
      <c r="F12" s="2" t="s">
        <v>35</v>
      </c>
      <c r="G12" s="2" t="s">
        <v>30</v>
      </c>
      <c r="H12" s="2" t="s">
        <v>41</v>
      </c>
      <c r="I12" s="2" t="s">
        <v>51</v>
      </c>
      <c r="J12" s="12"/>
      <c r="K12" s="30">
        <v>12.3</v>
      </c>
      <c r="L12" s="3" t="s">
        <v>38</v>
      </c>
    </row>
    <row r="13" spans="1:12" x14ac:dyDescent="0.25">
      <c r="A13" s="8" t="s">
        <v>52</v>
      </c>
      <c r="B13" s="22">
        <v>0</v>
      </c>
      <c r="C13" s="27">
        <v>-0.06</v>
      </c>
      <c r="D13" s="23">
        <f t="shared" si="0"/>
        <v>0</v>
      </c>
      <c r="E13" s="2" t="s">
        <v>53</v>
      </c>
      <c r="F13" s="2" t="s">
        <v>29</v>
      </c>
      <c r="G13" s="2" t="s">
        <v>30</v>
      </c>
      <c r="H13" s="2" t="s">
        <v>41</v>
      </c>
      <c r="I13" s="2" t="s">
        <v>54</v>
      </c>
      <c r="J13" s="12"/>
      <c r="K13" s="30">
        <v>2.95</v>
      </c>
      <c r="L13" s="3" t="s">
        <v>32</v>
      </c>
    </row>
    <row r="14" spans="1:12" x14ac:dyDescent="0.25">
      <c r="A14" s="8" t="s">
        <v>55</v>
      </c>
      <c r="B14" s="22">
        <v>0</v>
      </c>
      <c r="C14" s="27">
        <v>-0.06</v>
      </c>
      <c r="D14" s="23">
        <f t="shared" si="0"/>
        <v>0</v>
      </c>
      <c r="E14" s="2" t="s">
        <v>56</v>
      </c>
      <c r="F14" s="2" t="s">
        <v>29</v>
      </c>
      <c r="G14" s="2" t="s">
        <v>30</v>
      </c>
      <c r="H14" s="2" t="s">
        <v>41</v>
      </c>
      <c r="I14" s="2" t="s">
        <v>57</v>
      </c>
      <c r="J14" s="12"/>
      <c r="K14" s="30">
        <v>10</v>
      </c>
      <c r="L14" s="3" t="s">
        <v>32</v>
      </c>
    </row>
    <row r="15" spans="1:12" x14ac:dyDescent="0.25">
      <c r="A15" s="8" t="s">
        <v>58</v>
      </c>
      <c r="B15" s="22">
        <v>0</v>
      </c>
      <c r="C15" s="27">
        <v>-0.06</v>
      </c>
      <c r="D15" s="23">
        <f t="shared" si="0"/>
        <v>0</v>
      </c>
      <c r="E15" s="2" t="s">
        <v>59</v>
      </c>
      <c r="F15" s="2" t="s">
        <v>29</v>
      </c>
      <c r="G15" s="2" t="s">
        <v>30</v>
      </c>
      <c r="H15" s="2" t="s">
        <v>41</v>
      </c>
      <c r="I15" s="2" t="s">
        <v>60</v>
      </c>
      <c r="J15" s="12"/>
      <c r="K15" s="30">
        <v>4.4000000000000004</v>
      </c>
      <c r="L15" s="3" t="s">
        <v>32</v>
      </c>
    </row>
    <row r="16" spans="1:12" x14ac:dyDescent="0.25">
      <c r="A16" s="8" t="s">
        <v>61</v>
      </c>
      <c r="B16" s="22">
        <v>0</v>
      </c>
      <c r="C16" s="27">
        <v>-0.06</v>
      </c>
      <c r="D16" s="23">
        <f t="shared" si="0"/>
        <v>0</v>
      </c>
      <c r="E16" s="2" t="s">
        <v>62</v>
      </c>
      <c r="F16" s="2" t="s">
        <v>35</v>
      </c>
      <c r="G16" s="2" t="s">
        <v>36</v>
      </c>
      <c r="H16" s="2" t="s">
        <v>41</v>
      </c>
      <c r="I16" s="2" t="s">
        <v>63</v>
      </c>
      <c r="J16" s="12"/>
      <c r="K16" s="30">
        <v>7.3</v>
      </c>
      <c r="L16" s="3" t="s">
        <v>38</v>
      </c>
    </row>
    <row r="17" spans="1:12" x14ac:dyDescent="0.25">
      <c r="A17" s="8" t="s">
        <v>64</v>
      </c>
      <c r="B17" s="22">
        <v>0</v>
      </c>
      <c r="C17" s="27">
        <v>-0.06</v>
      </c>
      <c r="D17" s="23">
        <f t="shared" si="0"/>
        <v>0</v>
      </c>
      <c r="E17" s="2" t="s">
        <v>65</v>
      </c>
      <c r="F17" s="2" t="s">
        <v>35</v>
      </c>
      <c r="G17" s="2" t="s">
        <v>36</v>
      </c>
      <c r="H17" s="2" t="s">
        <v>41</v>
      </c>
      <c r="I17" s="2" t="s">
        <v>66</v>
      </c>
      <c r="J17" s="12"/>
      <c r="K17" s="30">
        <v>8.85</v>
      </c>
      <c r="L17" s="3" t="s">
        <v>38</v>
      </c>
    </row>
    <row r="18" spans="1:12" x14ac:dyDescent="0.25">
      <c r="A18" s="8" t="s">
        <v>67</v>
      </c>
      <c r="B18" s="22">
        <v>0</v>
      </c>
      <c r="C18" s="27">
        <v>-0.06</v>
      </c>
      <c r="D18" s="23">
        <f t="shared" si="0"/>
        <v>0</v>
      </c>
      <c r="E18" s="2" t="s">
        <v>68</v>
      </c>
      <c r="F18" s="2" t="s">
        <v>29</v>
      </c>
      <c r="G18" s="2" t="s">
        <v>30</v>
      </c>
      <c r="H18" s="2" t="s">
        <v>69</v>
      </c>
      <c r="I18" s="2" t="s">
        <v>70</v>
      </c>
      <c r="J18" s="12"/>
      <c r="K18" s="30">
        <v>6.65</v>
      </c>
      <c r="L18" s="3" t="s">
        <v>32</v>
      </c>
    </row>
    <row r="19" spans="1:12" x14ac:dyDescent="0.25">
      <c r="A19" s="8" t="s">
        <v>71</v>
      </c>
      <c r="B19" s="22">
        <v>0</v>
      </c>
      <c r="C19" s="27">
        <v>-0.06</v>
      </c>
      <c r="D19" s="23">
        <f t="shared" si="0"/>
        <v>0</v>
      </c>
      <c r="E19" s="2" t="s">
        <v>34</v>
      </c>
      <c r="F19" s="2" t="s">
        <v>35</v>
      </c>
      <c r="G19" s="2" t="s">
        <v>36</v>
      </c>
      <c r="H19" s="2" t="s">
        <v>69</v>
      </c>
      <c r="I19" s="2" t="s">
        <v>72</v>
      </c>
      <c r="J19" s="12"/>
      <c r="K19" s="30">
        <v>5.85</v>
      </c>
      <c r="L19" s="3" t="s">
        <v>38</v>
      </c>
    </row>
    <row r="20" spans="1:12" x14ac:dyDescent="0.25">
      <c r="A20" s="8" t="s">
        <v>73</v>
      </c>
      <c r="B20" s="22">
        <v>0</v>
      </c>
      <c r="C20" s="27">
        <v>-0.06</v>
      </c>
      <c r="D20" s="23">
        <f t="shared" si="0"/>
        <v>0</v>
      </c>
      <c r="E20" s="2" t="s">
        <v>74</v>
      </c>
      <c r="F20" s="2" t="s">
        <v>75</v>
      </c>
      <c r="G20" s="2" t="s">
        <v>24</v>
      </c>
      <c r="H20" s="2" t="s">
        <v>41</v>
      </c>
      <c r="I20" s="2" t="s">
        <v>76</v>
      </c>
      <c r="J20" s="12"/>
      <c r="K20" s="30">
        <v>7.3</v>
      </c>
      <c r="L20" s="3" t="s">
        <v>77</v>
      </c>
    </row>
    <row r="21" spans="1:12" x14ac:dyDescent="0.25">
      <c r="A21" s="8" t="s">
        <v>78</v>
      </c>
      <c r="B21" s="22">
        <v>0</v>
      </c>
      <c r="C21" s="27">
        <v>-0.06</v>
      </c>
      <c r="D21" s="23">
        <f t="shared" si="0"/>
        <v>0</v>
      </c>
      <c r="E21" s="2" t="s">
        <v>79</v>
      </c>
      <c r="F21" s="2" t="s">
        <v>75</v>
      </c>
      <c r="G21" s="2" t="s">
        <v>24</v>
      </c>
      <c r="H21" s="2" t="s">
        <v>41</v>
      </c>
      <c r="I21" s="2" t="s">
        <v>80</v>
      </c>
      <c r="J21" s="12"/>
      <c r="K21" s="30">
        <v>11</v>
      </c>
      <c r="L21" s="3" t="s">
        <v>77</v>
      </c>
    </row>
    <row r="22" spans="1:12" x14ac:dyDescent="0.25">
      <c r="A22" s="8" t="s">
        <v>81</v>
      </c>
      <c r="B22" s="22">
        <v>0</v>
      </c>
      <c r="C22" s="27">
        <v>-0.06</v>
      </c>
      <c r="D22" s="23">
        <f t="shared" si="0"/>
        <v>0</v>
      </c>
      <c r="E22" s="2" t="s">
        <v>82</v>
      </c>
      <c r="F22" s="2" t="s">
        <v>23</v>
      </c>
      <c r="G22" s="2" t="s">
        <v>24</v>
      </c>
      <c r="H22" s="2" t="s">
        <v>41</v>
      </c>
      <c r="I22" s="2" t="s">
        <v>83</v>
      </c>
      <c r="J22" s="12"/>
      <c r="K22" s="30">
        <v>11</v>
      </c>
      <c r="L22" s="3" t="s">
        <v>26</v>
      </c>
    </row>
    <row r="23" spans="1:12" x14ac:dyDescent="0.25">
      <c r="A23" s="8" t="s">
        <v>84</v>
      </c>
      <c r="B23" s="22">
        <v>0</v>
      </c>
      <c r="C23" s="27">
        <v>-0.06</v>
      </c>
      <c r="D23" s="23">
        <f t="shared" si="0"/>
        <v>0</v>
      </c>
      <c r="E23" s="2" t="s">
        <v>85</v>
      </c>
      <c r="F23" s="2" t="s">
        <v>75</v>
      </c>
      <c r="G23" s="2" t="s">
        <v>24</v>
      </c>
      <c r="H23" s="2" t="s">
        <v>41</v>
      </c>
      <c r="I23" s="2" t="s">
        <v>86</v>
      </c>
      <c r="J23" s="12"/>
      <c r="K23" s="30">
        <v>8.85</v>
      </c>
      <c r="L23" s="3" t="s">
        <v>16</v>
      </c>
    </row>
    <row r="24" spans="1:12" x14ac:dyDescent="0.25">
      <c r="A24" s="8" t="s">
        <v>87</v>
      </c>
      <c r="B24" s="22">
        <v>0</v>
      </c>
      <c r="C24" s="27">
        <v>-0.06</v>
      </c>
      <c r="D24" s="23">
        <f t="shared" si="0"/>
        <v>0</v>
      </c>
      <c r="E24" s="2" t="s">
        <v>88</v>
      </c>
      <c r="F24" s="2" t="s">
        <v>23</v>
      </c>
      <c r="G24" s="2" t="s">
        <v>24</v>
      </c>
      <c r="H24" s="2" t="s">
        <v>41</v>
      </c>
      <c r="I24" s="2" t="s">
        <v>89</v>
      </c>
      <c r="J24" s="12"/>
      <c r="K24" s="30">
        <v>4.4000000000000004</v>
      </c>
      <c r="L24" s="3" t="s">
        <v>26</v>
      </c>
    </row>
    <row r="25" spans="1:12" x14ac:dyDescent="0.25">
      <c r="A25" s="8" t="s">
        <v>90</v>
      </c>
      <c r="B25" s="22">
        <v>0</v>
      </c>
      <c r="C25" s="27">
        <v>-0.06</v>
      </c>
      <c r="D25" s="23">
        <f t="shared" si="0"/>
        <v>0</v>
      </c>
      <c r="E25" s="2" t="s">
        <v>91</v>
      </c>
      <c r="F25" s="2" t="s">
        <v>23</v>
      </c>
      <c r="G25" s="2" t="s">
        <v>24</v>
      </c>
      <c r="H25" s="2" t="s">
        <v>41</v>
      </c>
      <c r="I25" s="2" t="s">
        <v>92</v>
      </c>
      <c r="J25" s="12"/>
      <c r="K25" s="30">
        <v>5</v>
      </c>
      <c r="L25" s="3" t="s">
        <v>26</v>
      </c>
    </row>
    <row r="26" spans="1:12" x14ac:dyDescent="0.25">
      <c r="A26" s="8" t="s">
        <v>93</v>
      </c>
      <c r="B26" s="22">
        <v>0</v>
      </c>
      <c r="C26" s="27">
        <v>-0.06</v>
      </c>
      <c r="D26" s="23">
        <f t="shared" si="0"/>
        <v>0</v>
      </c>
      <c r="E26" s="2" t="s">
        <v>94</v>
      </c>
      <c r="F26" s="2" t="s">
        <v>23</v>
      </c>
      <c r="G26" s="2" t="s">
        <v>24</v>
      </c>
      <c r="H26" s="2" t="s">
        <v>41</v>
      </c>
      <c r="I26" s="2" t="s">
        <v>95</v>
      </c>
      <c r="J26" s="12"/>
      <c r="K26" s="30">
        <v>7.85</v>
      </c>
      <c r="L26" s="3" t="s">
        <v>26</v>
      </c>
    </row>
    <row r="27" spans="1:12" x14ac:dyDescent="0.25">
      <c r="A27" s="8" t="s">
        <v>96</v>
      </c>
      <c r="B27" s="22">
        <v>0</v>
      </c>
      <c r="C27" s="27">
        <v>-0.06</v>
      </c>
      <c r="D27" s="23">
        <f t="shared" si="0"/>
        <v>0</v>
      </c>
      <c r="E27" s="2" t="s">
        <v>97</v>
      </c>
      <c r="F27" s="2" t="s">
        <v>98</v>
      </c>
      <c r="G27" s="2" t="s">
        <v>24</v>
      </c>
      <c r="H27" s="2" t="s">
        <v>41</v>
      </c>
      <c r="I27" s="2" t="s">
        <v>99</v>
      </c>
      <c r="J27" s="12"/>
      <c r="K27" s="30">
        <v>5.85</v>
      </c>
      <c r="L27" s="3" t="s">
        <v>16</v>
      </c>
    </row>
    <row r="28" spans="1:12" x14ac:dyDescent="0.25">
      <c r="A28" s="8" t="s">
        <v>100</v>
      </c>
      <c r="B28" s="22">
        <v>0</v>
      </c>
      <c r="C28" s="27">
        <v>-0.06</v>
      </c>
      <c r="D28" s="23">
        <f t="shared" si="0"/>
        <v>0</v>
      </c>
      <c r="E28" s="2" t="s">
        <v>101</v>
      </c>
      <c r="F28" s="2" t="s">
        <v>102</v>
      </c>
      <c r="G28" s="2" t="s">
        <v>103</v>
      </c>
      <c r="H28" s="2" t="s">
        <v>41</v>
      </c>
      <c r="I28" s="2" t="s">
        <v>104</v>
      </c>
      <c r="J28" s="12"/>
      <c r="K28" s="30">
        <v>10</v>
      </c>
      <c r="L28" s="3" t="s">
        <v>16</v>
      </c>
    </row>
    <row r="29" spans="1:12" x14ac:dyDescent="0.25">
      <c r="A29" s="8" t="s">
        <v>105</v>
      </c>
      <c r="B29" s="22">
        <v>0</v>
      </c>
      <c r="C29" s="27">
        <v>-0.06</v>
      </c>
      <c r="D29" s="23">
        <f t="shared" si="0"/>
        <v>0</v>
      </c>
      <c r="E29" s="2" t="s">
        <v>106</v>
      </c>
      <c r="F29" s="2" t="s">
        <v>102</v>
      </c>
      <c r="G29" s="2" t="s">
        <v>103</v>
      </c>
      <c r="H29" s="2" t="s">
        <v>41</v>
      </c>
      <c r="I29" s="2" t="s">
        <v>107</v>
      </c>
      <c r="J29" s="12"/>
      <c r="K29" s="30">
        <v>8.85</v>
      </c>
      <c r="L29" s="3" t="s">
        <v>16</v>
      </c>
    </row>
    <row r="30" spans="1:12" x14ac:dyDescent="0.25">
      <c r="A30" s="8" t="s">
        <v>108</v>
      </c>
      <c r="B30" s="22">
        <v>0</v>
      </c>
      <c r="C30" s="27">
        <v>-0.06</v>
      </c>
      <c r="D30" s="23">
        <f t="shared" si="0"/>
        <v>0</v>
      </c>
      <c r="E30" s="2" t="s">
        <v>109</v>
      </c>
      <c r="F30" s="2" t="s">
        <v>110</v>
      </c>
      <c r="G30" s="2" t="s">
        <v>36</v>
      </c>
      <c r="H30" s="2" t="s">
        <v>41</v>
      </c>
      <c r="I30" s="2" t="s">
        <v>111</v>
      </c>
      <c r="J30" s="12"/>
      <c r="K30" s="30">
        <v>5.85</v>
      </c>
      <c r="L30" s="3" t="s">
        <v>112</v>
      </c>
    </row>
    <row r="31" spans="1:12" x14ac:dyDescent="0.25">
      <c r="A31" s="8" t="s">
        <v>113</v>
      </c>
      <c r="B31" s="22">
        <v>0</v>
      </c>
      <c r="C31" s="27">
        <v>-0.06</v>
      </c>
      <c r="D31" s="23">
        <f t="shared" si="0"/>
        <v>0</v>
      </c>
      <c r="E31" s="2" t="s">
        <v>114</v>
      </c>
      <c r="F31" s="2" t="s">
        <v>9</v>
      </c>
      <c r="G31" s="2" t="s">
        <v>3</v>
      </c>
      <c r="H31" s="2" t="s">
        <v>41</v>
      </c>
      <c r="I31" s="2" t="s">
        <v>115</v>
      </c>
      <c r="J31" s="12"/>
      <c r="K31" s="30">
        <v>10</v>
      </c>
      <c r="L31" s="3" t="s">
        <v>11</v>
      </c>
    </row>
    <row r="32" spans="1:12" x14ac:dyDescent="0.25">
      <c r="A32" s="8" t="s">
        <v>116</v>
      </c>
      <c r="B32" s="22">
        <v>0</v>
      </c>
      <c r="C32" s="27">
        <v>-0.06</v>
      </c>
      <c r="D32" s="23">
        <f t="shared" si="0"/>
        <v>0</v>
      </c>
      <c r="E32" s="2" t="s">
        <v>117</v>
      </c>
      <c r="F32" s="2" t="s">
        <v>2</v>
      </c>
      <c r="G32" s="2" t="s">
        <v>3</v>
      </c>
      <c r="H32" s="2" t="s">
        <v>41</v>
      </c>
      <c r="I32" s="2" t="s">
        <v>118</v>
      </c>
      <c r="J32" s="12"/>
      <c r="K32" s="30">
        <v>7.3</v>
      </c>
      <c r="L32" s="3" t="s">
        <v>6</v>
      </c>
    </row>
    <row r="33" spans="1:12" x14ac:dyDescent="0.25">
      <c r="A33" s="8" t="s">
        <v>119</v>
      </c>
      <c r="B33" s="22">
        <v>0</v>
      </c>
      <c r="C33" s="27">
        <v>-0.06</v>
      </c>
      <c r="D33" s="23">
        <f t="shared" si="0"/>
        <v>0</v>
      </c>
      <c r="E33" s="2" t="s">
        <v>120</v>
      </c>
      <c r="F33" s="2" t="s">
        <v>9</v>
      </c>
      <c r="G33" s="2" t="s">
        <v>3</v>
      </c>
      <c r="H33" s="2" t="s">
        <v>41</v>
      </c>
      <c r="I33" s="2" t="s">
        <v>121</v>
      </c>
      <c r="J33" s="12"/>
      <c r="K33" s="30">
        <v>7.3</v>
      </c>
      <c r="L33" s="3" t="s">
        <v>11</v>
      </c>
    </row>
    <row r="34" spans="1:12" x14ac:dyDescent="0.25">
      <c r="A34" s="8" t="s">
        <v>122</v>
      </c>
      <c r="B34" s="22">
        <v>0</v>
      </c>
      <c r="C34" s="27">
        <v>-0.06</v>
      </c>
      <c r="D34" s="23">
        <f t="shared" si="0"/>
        <v>0</v>
      </c>
      <c r="E34" s="2" t="s">
        <v>123</v>
      </c>
      <c r="F34" s="2" t="s">
        <v>9</v>
      </c>
      <c r="G34" s="2" t="s">
        <v>3</v>
      </c>
      <c r="H34" s="2" t="s">
        <v>41</v>
      </c>
      <c r="I34" s="2" t="s">
        <v>124</v>
      </c>
      <c r="J34" s="12"/>
      <c r="K34" s="30">
        <v>5.85</v>
      </c>
      <c r="L34" s="3" t="s">
        <v>20</v>
      </c>
    </row>
    <row r="35" spans="1:12" x14ac:dyDescent="0.25">
      <c r="A35" s="8" t="s">
        <v>125</v>
      </c>
      <c r="B35" s="22">
        <v>0</v>
      </c>
      <c r="C35" s="27">
        <v>-0.06</v>
      </c>
      <c r="D35" s="23">
        <f t="shared" si="0"/>
        <v>0</v>
      </c>
      <c r="E35" s="2" t="s">
        <v>126</v>
      </c>
      <c r="F35" s="2" t="s">
        <v>9</v>
      </c>
      <c r="G35" s="2" t="s">
        <v>3</v>
      </c>
      <c r="H35" s="2" t="s">
        <v>41</v>
      </c>
      <c r="I35" s="2" t="s">
        <v>127</v>
      </c>
      <c r="J35" s="12"/>
      <c r="K35" s="30">
        <v>6.6</v>
      </c>
      <c r="L35" s="3" t="s">
        <v>11</v>
      </c>
    </row>
    <row r="36" spans="1:12" x14ac:dyDescent="0.25">
      <c r="A36" s="8" t="s">
        <v>128</v>
      </c>
      <c r="B36" s="22">
        <v>0</v>
      </c>
      <c r="C36" s="27">
        <v>-0.06</v>
      </c>
      <c r="D36" s="23">
        <f t="shared" si="0"/>
        <v>0</v>
      </c>
      <c r="E36" s="2" t="s">
        <v>94</v>
      </c>
      <c r="F36" s="2" t="s">
        <v>23</v>
      </c>
      <c r="G36" s="2" t="s">
        <v>24</v>
      </c>
      <c r="H36" s="2" t="s">
        <v>69</v>
      </c>
      <c r="I36" s="2" t="s">
        <v>129</v>
      </c>
      <c r="J36" s="12"/>
      <c r="K36" s="30">
        <v>6.6</v>
      </c>
      <c r="L36" s="3" t="s">
        <v>26</v>
      </c>
    </row>
    <row r="37" spans="1:12" x14ac:dyDescent="0.25">
      <c r="A37" s="8" t="s">
        <v>130</v>
      </c>
      <c r="B37" s="22">
        <v>0</v>
      </c>
      <c r="C37" s="27">
        <v>-0.06</v>
      </c>
      <c r="D37" s="23">
        <f t="shared" si="0"/>
        <v>0</v>
      </c>
      <c r="E37" s="2" t="s">
        <v>131</v>
      </c>
      <c r="F37" s="2" t="s">
        <v>75</v>
      </c>
      <c r="G37" s="2" t="s">
        <v>24</v>
      </c>
      <c r="H37" s="2" t="s">
        <v>69</v>
      </c>
      <c r="I37" s="2" t="s">
        <v>132</v>
      </c>
      <c r="J37" s="12"/>
      <c r="K37" s="30">
        <v>5.85</v>
      </c>
      <c r="L37" s="3" t="s">
        <v>16</v>
      </c>
    </row>
    <row r="38" spans="1:12" x14ac:dyDescent="0.25">
      <c r="A38" s="8" t="s">
        <v>133</v>
      </c>
      <c r="B38" s="22">
        <v>0</v>
      </c>
      <c r="C38" s="27">
        <v>-0.06</v>
      </c>
      <c r="D38" s="23">
        <f t="shared" si="0"/>
        <v>0</v>
      </c>
      <c r="E38" s="2" t="s">
        <v>134</v>
      </c>
      <c r="F38" s="2" t="s">
        <v>9</v>
      </c>
      <c r="G38" s="2" t="s">
        <v>3</v>
      </c>
      <c r="H38" s="2" t="s">
        <v>69</v>
      </c>
      <c r="I38" s="2" t="s">
        <v>135</v>
      </c>
      <c r="J38" s="12"/>
      <c r="K38" s="30">
        <v>2.95</v>
      </c>
      <c r="L38" s="3" t="s">
        <v>136</v>
      </c>
    </row>
    <row r="39" spans="1:12" x14ac:dyDescent="0.25">
      <c r="A39" s="8" t="s">
        <v>137</v>
      </c>
      <c r="B39" s="22">
        <v>0</v>
      </c>
      <c r="C39" s="27">
        <v>-0.06</v>
      </c>
      <c r="D39" s="23">
        <f t="shared" si="0"/>
        <v>0</v>
      </c>
      <c r="E39" s="2" t="s">
        <v>138</v>
      </c>
      <c r="F39" s="2" t="s">
        <v>2</v>
      </c>
      <c r="G39" s="2" t="s">
        <v>3</v>
      </c>
      <c r="H39" s="2" t="s">
        <v>69</v>
      </c>
      <c r="I39" s="2" t="s">
        <v>139</v>
      </c>
      <c r="J39" s="12"/>
      <c r="K39" s="30">
        <v>4.4000000000000004</v>
      </c>
      <c r="L39" s="3" t="s">
        <v>6</v>
      </c>
    </row>
    <row r="40" spans="1:12" x14ac:dyDescent="0.25">
      <c r="A40" s="8" t="s">
        <v>140</v>
      </c>
      <c r="B40" s="22">
        <v>0</v>
      </c>
      <c r="C40" s="27">
        <v>-0.06</v>
      </c>
      <c r="D40" s="23">
        <f t="shared" si="0"/>
        <v>0</v>
      </c>
      <c r="E40" s="2" t="s">
        <v>141</v>
      </c>
      <c r="F40" s="2" t="s">
        <v>9</v>
      </c>
      <c r="G40" s="2" t="s">
        <v>3</v>
      </c>
      <c r="H40" s="2" t="s">
        <v>69</v>
      </c>
      <c r="I40" s="2" t="s">
        <v>142</v>
      </c>
      <c r="J40" s="12"/>
      <c r="K40" s="30">
        <v>5.85</v>
      </c>
      <c r="L40" s="3" t="s">
        <v>11</v>
      </c>
    </row>
    <row r="41" spans="1:12" x14ac:dyDescent="0.25">
      <c r="A41" s="8" t="s">
        <v>143</v>
      </c>
      <c r="B41" s="22">
        <v>0</v>
      </c>
      <c r="C41" s="27">
        <v>-0.06</v>
      </c>
      <c r="D41" s="23">
        <f t="shared" si="0"/>
        <v>0</v>
      </c>
      <c r="E41" s="2" t="s">
        <v>144</v>
      </c>
      <c r="F41" s="2" t="s">
        <v>9</v>
      </c>
      <c r="G41" s="2" t="s">
        <v>3</v>
      </c>
      <c r="H41" s="2" t="s">
        <v>69</v>
      </c>
      <c r="I41" s="2" t="s">
        <v>145</v>
      </c>
      <c r="J41" s="12"/>
      <c r="K41" s="30">
        <v>4.4000000000000004</v>
      </c>
      <c r="L41" s="3" t="s">
        <v>20</v>
      </c>
    </row>
    <row r="42" spans="1:12" s="18" customFormat="1" x14ac:dyDescent="0.25">
      <c r="A42" s="14" t="s">
        <v>146</v>
      </c>
      <c r="B42" s="22">
        <v>0</v>
      </c>
      <c r="C42" s="27">
        <v>-0.06</v>
      </c>
      <c r="D42" s="23">
        <f t="shared" si="0"/>
        <v>0</v>
      </c>
      <c r="E42" s="15" t="s">
        <v>147</v>
      </c>
      <c r="F42" s="15" t="s">
        <v>16</v>
      </c>
      <c r="G42" s="15" t="s">
        <v>3</v>
      </c>
      <c r="H42" s="15" t="s">
        <v>148</v>
      </c>
      <c r="I42" s="15" t="s">
        <v>149</v>
      </c>
      <c r="J42" s="16">
        <v>40</v>
      </c>
      <c r="K42" s="31">
        <v>7.3</v>
      </c>
      <c r="L42" s="17" t="s">
        <v>150</v>
      </c>
    </row>
    <row r="43" spans="1:12" s="18" customFormat="1" x14ac:dyDescent="0.25">
      <c r="A43" s="14" t="s">
        <v>151</v>
      </c>
      <c r="B43" s="22">
        <v>0</v>
      </c>
      <c r="C43" s="27">
        <v>-0.06</v>
      </c>
      <c r="D43" s="23">
        <f t="shared" si="0"/>
        <v>0</v>
      </c>
      <c r="E43" s="15" t="s">
        <v>152</v>
      </c>
      <c r="F43" s="15" t="s">
        <v>16</v>
      </c>
      <c r="G43" s="15" t="s">
        <v>24</v>
      </c>
      <c r="H43" s="15" t="s">
        <v>148</v>
      </c>
      <c r="I43" s="15" t="s">
        <v>153</v>
      </c>
      <c r="J43" s="16">
        <v>40</v>
      </c>
      <c r="K43" s="31">
        <v>10.1</v>
      </c>
      <c r="L43" s="17" t="s">
        <v>224</v>
      </c>
    </row>
    <row r="44" spans="1:12" s="18" customFormat="1" x14ac:dyDescent="0.25">
      <c r="A44" s="14" t="s">
        <v>154</v>
      </c>
      <c r="B44" s="22">
        <v>0</v>
      </c>
      <c r="C44" s="27">
        <v>-0.06</v>
      </c>
      <c r="D44" s="23">
        <f t="shared" si="0"/>
        <v>0</v>
      </c>
      <c r="E44" s="15" t="s">
        <v>155</v>
      </c>
      <c r="F44" s="15" t="s">
        <v>16</v>
      </c>
      <c r="G44" s="15" t="s">
        <v>24</v>
      </c>
      <c r="H44" s="15" t="s">
        <v>156</v>
      </c>
      <c r="I44" s="15" t="s">
        <v>157</v>
      </c>
      <c r="J44" s="16">
        <v>40</v>
      </c>
      <c r="K44" s="31">
        <v>7.3</v>
      </c>
      <c r="L44" s="17" t="s">
        <v>158</v>
      </c>
    </row>
    <row r="45" spans="1:12" s="18" customFormat="1" x14ac:dyDescent="0.25">
      <c r="A45" s="14" t="s">
        <v>77</v>
      </c>
      <c r="B45" s="22">
        <v>0</v>
      </c>
      <c r="C45" s="27">
        <v>-0.06</v>
      </c>
      <c r="D45" s="23">
        <f t="shared" si="0"/>
        <v>0</v>
      </c>
      <c r="E45" s="15" t="s">
        <v>159</v>
      </c>
      <c r="F45" s="15" t="s">
        <v>16</v>
      </c>
      <c r="G45" s="15" t="s">
        <v>24</v>
      </c>
      <c r="H45" s="15" t="s">
        <v>160</v>
      </c>
      <c r="I45" s="15" t="s">
        <v>161</v>
      </c>
      <c r="J45" s="16">
        <v>18</v>
      </c>
      <c r="K45" s="31">
        <v>16.7</v>
      </c>
      <c r="L45" s="17" t="s">
        <v>162</v>
      </c>
    </row>
    <row r="46" spans="1:12" x14ac:dyDescent="0.25">
      <c r="A46" s="8" t="s">
        <v>163</v>
      </c>
      <c r="B46" s="22">
        <v>0</v>
      </c>
      <c r="C46" s="27">
        <v>-0.06</v>
      </c>
      <c r="D46" s="23">
        <f t="shared" si="0"/>
        <v>0</v>
      </c>
      <c r="E46" s="2" t="s">
        <v>164</v>
      </c>
      <c r="F46" s="2" t="s">
        <v>16</v>
      </c>
      <c r="G46" s="2" t="s">
        <v>30</v>
      </c>
      <c r="H46" s="2" t="s">
        <v>165</v>
      </c>
      <c r="I46" s="2" t="s">
        <v>166</v>
      </c>
      <c r="J46" s="12"/>
      <c r="K46" s="30">
        <v>2.5</v>
      </c>
      <c r="L46" s="3" t="s">
        <v>16</v>
      </c>
    </row>
    <row r="47" spans="1:12" x14ac:dyDescent="0.25">
      <c r="A47" s="8" t="s">
        <v>167</v>
      </c>
      <c r="B47" s="22">
        <v>0</v>
      </c>
      <c r="C47" s="27">
        <v>-0.06</v>
      </c>
      <c r="D47" s="23">
        <f t="shared" si="0"/>
        <v>0</v>
      </c>
      <c r="E47" s="2" t="s">
        <v>168</v>
      </c>
      <c r="F47" s="2" t="s">
        <v>16</v>
      </c>
      <c r="G47" s="2" t="s">
        <v>24</v>
      </c>
      <c r="H47" s="2" t="s">
        <v>165</v>
      </c>
      <c r="I47" s="2" t="s">
        <v>169</v>
      </c>
      <c r="J47" s="12"/>
      <c r="K47" s="30">
        <v>3.95</v>
      </c>
      <c r="L47" s="3" t="s">
        <v>16</v>
      </c>
    </row>
    <row r="48" spans="1:12" x14ac:dyDescent="0.25">
      <c r="A48" s="8" t="s">
        <v>170</v>
      </c>
      <c r="B48" s="22">
        <v>0</v>
      </c>
      <c r="C48" s="27">
        <v>-0.06</v>
      </c>
      <c r="D48" s="23">
        <f t="shared" si="0"/>
        <v>0</v>
      </c>
      <c r="E48" s="2" t="s">
        <v>171</v>
      </c>
      <c r="F48" s="2" t="s">
        <v>75</v>
      </c>
      <c r="G48" s="2" t="s">
        <v>24</v>
      </c>
      <c r="H48" s="2" t="s">
        <v>165</v>
      </c>
      <c r="I48" s="2" t="s">
        <v>172</v>
      </c>
      <c r="J48" s="12"/>
      <c r="K48" s="30">
        <v>2.95</v>
      </c>
      <c r="L48" s="3" t="s">
        <v>16</v>
      </c>
    </row>
    <row r="49" spans="1:12" x14ac:dyDescent="0.25">
      <c r="A49" s="8" t="s">
        <v>173</v>
      </c>
      <c r="B49" s="22">
        <v>0</v>
      </c>
      <c r="C49" s="27">
        <v>-0.06</v>
      </c>
      <c r="D49" s="23">
        <f t="shared" si="0"/>
        <v>0</v>
      </c>
      <c r="E49" s="2" t="s">
        <v>174</v>
      </c>
      <c r="F49" s="2" t="s">
        <v>75</v>
      </c>
      <c r="G49" s="2" t="s">
        <v>24</v>
      </c>
      <c r="H49" s="2" t="s">
        <v>165</v>
      </c>
      <c r="I49" s="2" t="s">
        <v>175</v>
      </c>
      <c r="J49" s="12"/>
      <c r="K49" s="30">
        <v>2.95</v>
      </c>
      <c r="L49" s="3" t="s">
        <v>16</v>
      </c>
    </row>
    <row r="50" spans="1:12" x14ac:dyDescent="0.25">
      <c r="A50" s="8" t="s">
        <v>176</v>
      </c>
      <c r="B50" s="22">
        <v>0</v>
      </c>
      <c r="C50" s="27">
        <v>-0.06</v>
      </c>
      <c r="D50" s="23">
        <f t="shared" si="0"/>
        <v>0</v>
      </c>
      <c r="E50" s="2" t="s">
        <v>177</v>
      </c>
      <c r="F50" s="2" t="s">
        <v>16</v>
      </c>
      <c r="G50" s="2" t="s">
        <v>24</v>
      </c>
      <c r="H50" s="2" t="s">
        <v>165</v>
      </c>
      <c r="I50" s="2" t="s">
        <v>178</v>
      </c>
      <c r="J50" s="12"/>
      <c r="K50" s="30">
        <v>3.95</v>
      </c>
      <c r="L50" s="3" t="s">
        <v>16</v>
      </c>
    </row>
    <row r="51" spans="1:12" x14ac:dyDescent="0.25">
      <c r="A51" s="8" t="s">
        <v>179</v>
      </c>
      <c r="B51" s="22">
        <v>0</v>
      </c>
      <c r="C51" s="27">
        <v>-0.06</v>
      </c>
      <c r="D51" s="23">
        <f t="shared" si="0"/>
        <v>0</v>
      </c>
      <c r="E51" s="2" t="s">
        <v>180</v>
      </c>
      <c r="F51" s="2" t="s">
        <v>16</v>
      </c>
      <c r="G51" s="2" t="s">
        <v>3</v>
      </c>
      <c r="H51" s="2" t="s">
        <v>165</v>
      </c>
      <c r="I51" s="2" t="s">
        <v>181</v>
      </c>
      <c r="J51" s="12"/>
      <c r="K51" s="30">
        <v>3.95</v>
      </c>
      <c r="L51" s="3" t="s">
        <v>16</v>
      </c>
    </row>
    <row r="52" spans="1:12" x14ac:dyDescent="0.25">
      <c r="A52" s="8" t="s">
        <v>182</v>
      </c>
      <c r="B52" s="22">
        <v>0</v>
      </c>
      <c r="C52" s="27">
        <v>-0.06</v>
      </c>
      <c r="D52" s="23">
        <f t="shared" si="0"/>
        <v>0</v>
      </c>
      <c r="E52" s="2" t="s">
        <v>183</v>
      </c>
      <c r="F52" s="2" t="s">
        <v>16</v>
      </c>
      <c r="G52" s="2" t="s">
        <v>3</v>
      </c>
      <c r="H52" s="2" t="s">
        <v>165</v>
      </c>
      <c r="I52" s="2" t="s">
        <v>184</v>
      </c>
      <c r="J52" s="12"/>
      <c r="K52" s="30">
        <v>3.95</v>
      </c>
      <c r="L52" s="3" t="s">
        <v>16</v>
      </c>
    </row>
    <row r="53" spans="1:12" x14ac:dyDescent="0.25">
      <c r="A53" s="8" t="s">
        <v>185</v>
      </c>
      <c r="B53" s="22">
        <v>0</v>
      </c>
      <c r="C53" s="27">
        <v>-0.06</v>
      </c>
      <c r="D53" s="23">
        <f t="shared" si="0"/>
        <v>0</v>
      </c>
      <c r="E53" s="2" t="s">
        <v>186</v>
      </c>
      <c r="F53" s="2" t="s">
        <v>2</v>
      </c>
      <c r="G53" s="2" t="s">
        <v>3</v>
      </c>
      <c r="H53" s="2" t="s">
        <v>165</v>
      </c>
      <c r="I53" s="2" t="s">
        <v>187</v>
      </c>
      <c r="J53" s="12"/>
      <c r="K53" s="30">
        <v>2.5</v>
      </c>
      <c r="L53" s="3" t="s">
        <v>16</v>
      </c>
    </row>
    <row r="54" spans="1:12" x14ac:dyDescent="0.25">
      <c r="A54" s="8" t="s">
        <v>188</v>
      </c>
      <c r="B54" s="22">
        <v>0</v>
      </c>
      <c r="C54" s="27">
        <v>-0.06</v>
      </c>
      <c r="D54" s="23">
        <f t="shared" si="0"/>
        <v>0</v>
      </c>
      <c r="E54" s="2" t="s">
        <v>189</v>
      </c>
      <c r="F54" s="2" t="s">
        <v>98</v>
      </c>
      <c r="G54" s="2" t="s">
        <v>24</v>
      </c>
      <c r="H54" s="2" t="s">
        <v>190</v>
      </c>
      <c r="I54" s="2" t="s">
        <v>191</v>
      </c>
      <c r="J54" s="12"/>
      <c r="K54" s="30">
        <v>24.4</v>
      </c>
      <c r="L54" s="3" t="s">
        <v>192</v>
      </c>
    </row>
    <row r="55" spans="1:12" x14ac:dyDescent="0.25">
      <c r="A55" s="8" t="s">
        <v>193</v>
      </c>
      <c r="B55" s="22">
        <v>0</v>
      </c>
      <c r="C55" s="27">
        <v>-0.06</v>
      </c>
      <c r="D55" s="23">
        <f t="shared" si="0"/>
        <v>0</v>
      </c>
      <c r="E55" s="2" t="s">
        <v>194</v>
      </c>
      <c r="F55" s="2" t="s">
        <v>195</v>
      </c>
      <c r="G55" s="2" t="s">
        <v>24</v>
      </c>
      <c r="H55" s="2" t="s">
        <v>190</v>
      </c>
      <c r="I55" s="2" t="s">
        <v>196</v>
      </c>
      <c r="J55" s="12"/>
      <c r="K55" s="30">
        <v>9.85</v>
      </c>
      <c r="L55" s="3" t="s">
        <v>197</v>
      </c>
    </row>
    <row r="56" spans="1:12" x14ac:dyDescent="0.25">
      <c r="A56" s="8" t="s">
        <v>198</v>
      </c>
      <c r="B56" s="22">
        <v>0</v>
      </c>
      <c r="C56" s="27">
        <v>-0.06</v>
      </c>
      <c r="D56" s="23">
        <f t="shared" si="0"/>
        <v>0</v>
      </c>
      <c r="E56" s="2" t="s">
        <v>199</v>
      </c>
      <c r="F56" s="2" t="s">
        <v>98</v>
      </c>
      <c r="G56" s="2" t="s">
        <v>24</v>
      </c>
      <c r="H56" s="2" t="s">
        <v>190</v>
      </c>
      <c r="I56" s="2" t="s">
        <v>200</v>
      </c>
      <c r="J56" s="12"/>
      <c r="K56" s="30">
        <v>16.600000000000001</v>
      </c>
      <c r="L56" s="3" t="s">
        <v>201</v>
      </c>
    </row>
    <row r="57" spans="1:12" x14ac:dyDescent="0.25">
      <c r="A57" s="8" t="s">
        <v>202</v>
      </c>
      <c r="B57" s="22">
        <v>0</v>
      </c>
      <c r="C57" s="27">
        <v>-0.06</v>
      </c>
      <c r="D57" s="23">
        <f t="shared" si="0"/>
        <v>0</v>
      </c>
      <c r="E57" s="2" t="s">
        <v>203</v>
      </c>
      <c r="F57" s="2" t="s">
        <v>9</v>
      </c>
      <c r="G57" s="2" t="s">
        <v>3</v>
      </c>
      <c r="H57" s="2" t="s">
        <v>190</v>
      </c>
      <c r="I57" s="2" t="s">
        <v>204</v>
      </c>
      <c r="J57" s="12"/>
      <c r="K57" s="30">
        <v>12.3</v>
      </c>
      <c r="L57" s="3" t="s">
        <v>205</v>
      </c>
    </row>
    <row r="58" spans="1:12" x14ac:dyDescent="0.25">
      <c r="A58" s="8" t="s">
        <v>206</v>
      </c>
      <c r="B58" s="22">
        <v>0</v>
      </c>
      <c r="C58" s="27">
        <v>-0.06</v>
      </c>
      <c r="D58" s="23">
        <f t="shared" si="0"/>
        <v>0</v>
      </c>
      <c r="E58" s="2" t="s">
        <v>207</v>
      </c>
      <c r="F58" s="2" t="s">
        <v>195</v>
      </c>
      <c r="G58" s="2" t="s">
        <v>3</v>
      </c>
      <c r="H58" s="2" t="s">
        <v>190</v>
      </c>
      <c r="I58" s="2" t="s">
        <v>208</v>
      </c>
      <c r="J58" s="12"/>
      <c r="K58" s="30">
        <v>8.85</v>
      </c>
      <c r="L58" s="3" t="s">
        <v>209</v>
      </c>
    </row>
    <row r="59" spans="1:12" ht="15.75" thickBot="1" x14ac:dyDescent="0.3">
      <c r="A59" s="9" t="s">
        <v>210</v>
      </c>
      <c r="B59" s="22">
        <v>0</v>
      </c>
      <c r="C59" s="27">
        <v>-0.06</v>
      </c>
      <c r="D59" s="23">
        <f t="shared" si="0"/>
        <v>0</v>
      </c>
      <c r="E59" s="4" t="s">
        <v>211</v>
      </c>
      <c r="F59" s="4" t="s">
        <v>16</v>
      </c>
      <c r="G59" s="4" t="s">
        <v>24</v>
      </c>
      <c r="H59" s="4" t="s">
        <v>212</v>
      </c>
      <c r="I59" s="4" t="s">
        <v>213</v>
      </c>
      <c r="J59" s="13"/>
      <c r="K59" s="32">
        <v>22.2</v>
      </c>
      <c r="L59" s="5" t="s">
        <v>16</v>
      </c>
    </row>
    <row r="60" spans="1:12" ht="15.75" thickTop="1" x14ac:dyDescent="0.25"/>
    <row r="61" spans="1:12" x14ac:dyDescent="0.25">
      <c r="D61" s="25">
        <f>SUM(D2:D60)</f>
        <v>0</v>
      </c>
    </row>
  </sheetData>
  <pageMargins left="0.7" right="0.7" top="0.78740157499999996" bottom="0.78740157499999996" header="0.3" footer="0.3"/>
  <pageSetup paperSize="9" scale="30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256" width="9.140625" customWidth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256" width="9.140625" customWidth="1"/>
  </cols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256" width="9.14062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HELIOS Orange - Zboží a služby</vt:lpstr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</dc:creator>
  <cp:lastModifiedBy>Portable01</cp:lastModifiedBy>
  <cp:lastPrinted>2015-11-16T12:13:52Z</cp:lastPrinted>
  <dcterms:created xsi:type="dcterms:W3CDTF">2015-11-16T09:36:36Z</dcterms:created>
  <dcterms:modified xsi:type="dcterms:W3CDTF">2015-11-20T17:47:44Z</dcterms:modified>
</cp:coreProperties>
</file>