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B35" i="1"/>
  <c r="C34" i="1"/>
  <c r="D34" i="1"/>
  <c r="E34" i="1"/>
  <c r="F34" i="1"/>
  <c r="G34" i="1"/>
  <c r="H34" i="1"/>
  <c r="I34" i="1"/>
  <c r="B34" i="1"/>
  <c r="C33" i="1"/>
  <c r="D33" i="1"/>
  <c r="E33" i="1"/>
  <c r="F33" i="1"/>
  <c r="G33" i="1"/>
  <c r="H33" i="1"/>
  <c r="I33" i="1"/>
  <c r="B33" i="1"/>
  <c r="C32" i="1"/>
  <c r="D32" i="1"/>
  <c r="E32" i="1"/>
  <c r="F32" i="1"/>
  <c r="G32" i="1"/>
  <c r="H32" i="1"/>
  <c r="I32" i="1"/>
  <c r="B32" i="1"/>
  <c r="C31" i="1"/>
  <c r="D31" i="1"/>
  <c r="E31" i="1"/>
  <c r="F31" i="1"/>
  <c r="G31" i="1"/>
  <c r="H31" i="1"/>
  <c r="I31" i="1"/>
  <c r="B31" i="1"/>
  <c r="F22" i="1"/>
  <c r="H22" i="1"/>
  <c r="C22" i="1"/>
  <c r="C15" i="1"/>
  <c r="D15" i="1"/>
  <c r="E15" i="1"/>
  <c r="F15" i="1"/>
  <c r="G15" i="1"/>
  <c r="H15" i="1"/>
  <c r="I15" i="1"/>
  <c r="B15" i="1"/>
  <c r="C8" i="1"/>
  <c r="C21" i="1" s="1"/>
  <c r="D8" i="1"/>
  <c r="E8" i="1"/>
  <c r="F8" i="1"/>
  <c r="G8" i="1"/>
  <c r="H8" i="1"/>
  <c r="H21" i="1" s="1"/>
  <c r="I8" i="1"/>
  <c r="I21" i="1" s="1"/>
  <c r="B8" i="1"/>
  <c r="D21" i="1" l="1"/>
  <c r="E21" i="1"/>
  <c r="B21" i="1"/>
  <c r="B24" i="1" s="1"/>
  <c r="G21" i="1"/>
  <c r="F21" i="1"/>
</calcChain>
</file>

<file path=xl/sharedStrings.xml><?xml version="1.0" encoding="utf-8"?>
<sst xmlns="http://schemas.openxmlformats.org/spreadsheetml/2006/main" count="60" uniqueCount="34">
  <si>
    <t xml:space="preserve">Arme </t>
  </si>
  <si>
    <t>cout</t>
  </si>
  <si>
    <t>pierre ondine</t>
  </si>
  <si>
    <t>pierre d'âme</t>
  </si>
  <si>
    <t>argent de naryu</t>
  </si>
  <si>
    <t>parfum de poharan</t>
  </si>
  <si>
    <t>pierre affinage</t>
  </si>
  <si>
    <t>ame de hae mujin</t>
  </si>
  <si>
    <t xml:space="preserve">bouquin brun </t>
  </si>
  <si>
    <t>Bracelet</t>
  </si>
  <si>
    <t>COUT TOTAL HORS CEINTURE</t>
  </si>
  <si>
    <t>Collier/boucle/anneau</t>
  </si>
  <si>
    <t>GRATUIT</t>
  </si>
  <si>
    <t>DROP</t>
  </si>
  <si>
    <t>COUT TOTAL</t>
  </si>
  <si>
    <t>Débloquage maraudeur éveillé 5</t>
  </si>
  <si>
    <t>Débloquage maraudeur déchainé 5</t>
  </si>
  <si>
    <t>Débloquage sirène déchainé 5</t>
  </si>
  <si>
    <t>Passage maraudeur éveillé</t>
  </si>
  <si>
    <t>Passage mauraude déchainé</t>
  </si>
  <si>
    <t>Passage sirène déchainé</t>
  </si>
  <si>
    <t>Passage sirène éveillé</t>
  </si>
  <si>
    <t>Déblocage sirène éveillé 5</t>
  </si>
  <si>
    <t>Déblocage sirène déchainé 5</t>
  </si>
  <si>
    <t>TOTAL ARME</t>
  </si>
  <si>
    <t xml:space="preserve">TOTAL BIJOUX </t>
  </si>
  <si>
    <t>Bijoux sirène éveillé 10</t>
  </si>
  <si>
    <t>Ordre à respecté</t>
  </si>
  <si>
    <t>Passage Sirène déchainé 10</t>
  </si>
  <si>
    <t>Passage maraudeur éveillé 10</t>
  </si>
  <si>
    <t xml:space="preserve">Passage maraudeur déchainé 10 </t>
  </si>
  <si>
    <t>Passage bijoux sirène déchainé 10</t>
  </si>
  <si>
    <t>Prix en PO</t>
  </si>
  <si>
    <t>Drop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</si>
</sst>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K24" sqref="K24"/>
    </sheetView>
  </sheetViews>
  <sheetFormatPr baseColWidth="10" defaultRowHeight="15" x14ac:dyDescent="0.25"/>
  <cols>
    <col min="1" max="1" width="45.42578125" bestFit="1" customWidth="1"/>
    <col min="3" max="3" width="13.140625" bestFit="1" customWidth="1"/>
    <col min="4" max="4" width="12.28515625" bestFit="1" customWidth="1"/>
    <col min="5" max="5" width="14.85546875" bestFit="1" customWidth="1"/>
    <col min="6" max="6" width="18" bestFit="1" customWidth="1"/>
    <col min="7" max="7" width="14.140625" bestFit="1" customWidth="1"/>
    <col min="8" max="8" width="17" bestFit="1" customWidth="1"/>
    <col min="9" max="9" width="13.42578125" bestFit="1" customWidth="1"/>
  </cols>
  <sheetData>
    <row r="1" spans="1:9" ht="15.75" thickTop="1" x14ac:dyDescent="0.25">
      <c r="A1" s="6" t="s">
        <v>0</v>
      </c>
      <c r="B1" s="13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</row>
    <row r="2" spans="1:9" x14ac:dyDescent="0.25">
      <c r="A2" s="20" t="s">
        <v>20</v>
      </c>
      <c r="B2" s="14">
        <v>18</v>
      </c>
      <c r="C2" s="9">
        <v>7</v>
      </c>
      <c r="D2" s="9">
        <v>110</v>
      </c>
      <c r="E2" s="9">
        <v>10</v>
      </c>
      <c r="F2" s="9"/>
      <c r="G2" s="9"/>
      <c r="H2" s="9"/>
      <c r="I2" s="10"/>
    </row>
    <row r="3" spans="1:9" x14ac:dyDescent="0.25">
      <c r="A3" s="20" t="s">
        <v>17</v>
      </c>
      <c r="B3" s="14">
        <v>11</v>
      </c>
      <c r="C3" s="9"/>
      <c r="D3" s="9">
        <v>40</v>
      </c>
      <c r="E3" s="9"/>
      <c r="F3" s="9">
        <v>30</v>
      </c>
      <c r="G3" s="9">
        <v>10</v>
      </c>
      <c r="H3" s="9"/>
      <c r="I3" s="10"/>
    </row>
    <row r="4" spans="1:9" x14ac:dyDescent="0.25">
      <c r="A4" s="20" t="s">
        <v>18</v>
      </c>
      <c r="B4" s="14">
        <v>18</v>
      </c>
      <c r="C4" s="9">
        <v>7</v>
      </c>
      <c r="D4" s="9">
        <v>150</v>
      </c>
      <c r="E4" s="9">
        <v>10</v>
      </c>
      <c r="F4" s="9"/>
      <c r="G4" s="9"/>
      <c r="H4" s="9">
        <v>21</v>
      </c>
      <c r="I4" s="10"/>
    </row>
    <row r="5" spans="1:9" x14ac:dyDescent="0.25">
      <c r="A5" s="20" t="s">
        <v>15</v>
      </c>
      <c r="B5" s="14">
        <v>13</v>
      </c>
      <c r="C5" s="9"/>
      <c r="D5" s="9">
        <v>80</v>
      </c>
      <c r="E5" s="9"/>
      <c r="F5" s="9">
        <v>18</v>
      </c>
      <c r="G5" s="9">
        <v>7</v>
      </c>
      <c r="H5" s="9"/>
      <c r="I5" s="10"/>
    </row>
    <row r="6" spans="1:9" x14ac:dyDescent="0.25">
      <c r="A6" s="20" t="s">
        <v>19</v>
      </c>
      <c r="B6" s="14">
        <v>27</v>
      </c>
      <c r="C6" s="9">
        <v>10</v>
      </c>
      <c r="D6" s="9">
        <v>230</v>
      </c>
      <c r="E6" s="9">
        <v>30</v>
      </c>
      <c r="F6" s="9"/>
      <c r="G6" s="9"/>
      <c r="H6" s="9">
        <v>25</v>
      </c>
      <c r="I6" s="10">
        <v>100</v>
      </c>
    </row>
    <row r="7" spans="1:9" x14ac:dyDescent="0.25">
      <c r="A7" s="20" t="s">
        <v>16</v>
      </c>
      <c r="B7" s="14">
        <v>20</v>
      </c>
      <c r="C7" s="9"/>
      <c r="D7" s="9">
        <v>110</v>
      </c>
      <c r="E7" s="9"/>
      <c r="F7" s="9">
        <v>21</v>
      </c>
      <c r="G7" s="9">
        <v>10</v>
      </c>
      <c r="H7" s="9"/>
      <c r="I7" s="10"/>
    </row>
    <row r="8" spans="1:9" ht="15.75" thickBot="1" x14ac:dyDescent="0.3">
      <c r="A8" s="21" t="s">
        <v>24</v>
      </c>
      <c r="B8" s="15">
        <f>SUM(B2:B7)</f>
        <v>107</v>
      </c>
      <c r="C8" s="11">
        <f t="shared" ref="C8:I8" si="0">SUM(C2:C7)</f>
        <v>24</v>
      </c>
      <c r="D8" s="11">
        <f t="shared" si="0"/>
        <v>720</v>
      </c>
      <c r="E8" s="11">
        <f t="shared" si="0"/>
        <v>50</v>
      </c>
      <c r="F8" s="11">
        <f t="shared" si="0"/>
        <v>69</v>
      </c>
      <c r="G8" s="11">
        <f t="shared" si="0"/>
        <v>27</v>
      </c>
      <c r="H8" s="11">
        <f t="shared" si="0"/>
        <v>46</v>
      </c>
      <c r="I8" s="12">
        <f t="shared" si="0"/>
        <v>100</v>
      </c>
    </row>
    <row r="9" spans="1:9" ht="16.5" thickTop="1" thickBot="1" x14ac:dyDescent="0.3">
      <c r="B9" s="1"/>
      <c r="C9" s="1"/>
      <c r="D9" s="1"/>
      <c r="E9" s="1"/>
      <c r="F9" s="1"/>
      <c r="G9" s="1"/>
      <c r="H9" s="1"/>
      <c r="I9" s="1"/>
    </row>
    <row r="10" spans="1:9" ht="15.75" thickTop="1" x14ac:dyDescent="0.25">
      <c r="A10" s="6" t="s">
        <v>11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8" t="s">
        <v>8</v>
      </c>
    </row>
    <row r="11" spans="1:9" x14ac:dyDescent="0.25">
      <c r="A11" s="20" t="s">
        <v>21</v>
      </c>
      <c r="B11" s="9">
        <v>13</v>
      </c>
      <c r="C11" s="9">
        <v>5</v>
      </c>
      <c r="D11" s="9">
        <v>50</v>
      </c>
      <c r="E11" s="9">
        <v>5</v>
      </c>
      <c r="F11" s="9"/>
      <c r="G11" s="9"/>
      <c r="H11" s="9"/>
      <c r="I11" s="10"/>
    </row>
    <row r="12" spans="1:9" x14ac:dyDescent="0.25">
      <c r="A12" s="20" t="s">
        <v>22</v>
      </c>
      <c r="B12" s="9">
        <v>7</v>
      </c>
      <c r="C12" s="9"/>
      <c r="D12" s="9">
        <v>21</v>
      </c>
      <c r="E12" s="9"/>
      <c r="F12" s="9">
        <v>21</v>
      </c>
      <c r="G12" s="9"/>
      <c r="H12" s="9"/>
      <c r="I12" s="10"/>
    </row>
    <row r="13" spans="1:9" x14ac:dyDescent="0.25">
      <c r="A13" s="20" t="s">
        <v>20</v>
      </c>
      <c r="B13" s="9">
        <v>29</v>
      </c>
      <c r="C13" s="9">
        <v>4</v>
      </c>
      <c r="D13" s="9">
        <v>70</v>
      </c>
      <c r="E13" s="9">
        <v>10</v>
      </c>
      <c r="F13" s="9"/>
      <c r="G13" s="9"/>
      <c r="H13" s="9">
        <v>8</v>
      </c>
      <c r="I13" s="10">
        <v>50</v>
      </c>
    </row>
    <row r="14" spans="1:9" x14ac:dyDescent="0.25">
      <c r="A14" s="20" t="s">
        <v>23</v>
      </c>
      <c r="B14" s="9">
        <v>17</v>
      </c>
      <c r="C14" s="9"/>
      <c r="D14" s="9">
        <v>27</v>
      </c>
      <c r="E14" s="9"/>
      <c r="F14" s="9">
        <v>6</v>
      </c>
      <c r="G14" s="9"/>
      <c r="H14" s="9"/>
      <c r="I14" s="10"/>
    </row>
    <row r="15" spans="1:9" ht="15.75" thickBot="1" x14ac:dyDescent="0.3">
      <c r="A15" s="21" t="s">
        <v>25</v>
      </c>
      <c r="B15" s="11">
        <f>SUM(B11:B14)*3</f>
        <v>198</v>
      </c>
      <c r="C15" s="11">
        <f t="shared" ref="C15:I15" si="1">SUM(C11:C14)*3</f>
        <v>27</v>
      </c>
      <c r="D15" s="11">
        <f t="shared" si="1"/>
        <v>504</v>
      </c>
      <c r="E15" s="11">
        <f t="shared" si="1"/>
        <v>45</v>
      </c>
      <c r="F15" s="11">
        <f t="shared" si="1"/>
        <v>81</v>
      </c>
      <c r="G15" s="11">
        <f t="shared" si="1"/>
        <v>0</v>
      </c>
      <c r="H15" s="11">
        <f t="shared" si="1"/>
        <v>24</v>
      </c>
      <c r="I15" s="12">
        <f t="shared" si="1"/>
        <v>150</v>
      </c>
    </row>
    <row r="16" spans="1:9" ht="16.5" thickTop="1" thickBot="1" x14ac:dyDescent="0.3"/>
    <row r="17" spans="1:9" ht="15.75" thickTop="1" x14ac:dyDescent="0.25">
      <c r="A17" s="6" t="s">
        <v>9</v>
      </c>
      <c r="B17" s="7" t="s">
        <v>1</v>
      </c>
      <c r="C17" s="7" t="s">
        <v>2</v>
      </c>
      <c r="D17" s="7" t="s">
        <v>3</v>
      </c>
      <c r="E17" s="7" t="s">
        <v>4</v>
      </c>
      <c r="F17" s="7" t="s">
        <v>5</v>
      </c>
      <c r="G17" s="7" t="s">
        <v>6</v>
      </c>
      <c r="H17" s="7" t="s">
        <v>7</v>
      </c>
      <c r="I17" s="8" t="s">
        <v>8</v>
      </c>
    </row>
    <row r="18" spans="1:9" ht="15.75" thickBot="1" x14ac:dyDescent="0.3">
      <c r="A18" s="16"/>
      <c r="B18" s="18">
        <v>1.7</v>
      </c>
      <c r="C18" s="18"/>
      <c r="D18" s="18">
        <v>5</v>
      </c>
      <c r="E18" s="18"/>
      <c r="F18" s="18">
        <v>7</v>
      </c>
      <c r="G18" s="18"/>
      <c r="H18" s="18"/>
      <c r="I18" s="19"/>
    </row>
    <row r="19" spans="1:9" ht="15.75" thickTop="1" x14ac:dyDescent="0.25"/>
    <row r="20" spans="1:9" ht="15.75" thickBot="1" x14ac:dyDescent="0.3"/>
    <row r="21" spans="1:9" ht="15.75" thickTop="1" x14ac:dyDescent="0.25">
      <c r="A21" s="27" t="s">
        <v>10</v>
      </c>
      <c r="B21" s="24">
        <f>SUM(B18+B15+B8)</f>
        <v>306.7</v>
      </c>
      <c r="C21" s="24">
        <f t="shared" ref="C21:I21" si="2">SUM(C18+C15+C8)</f>
        <v>51</v>
      </c>
      <c r="D21" s="24">
        <f t="shared" si="2"/>
        <v>1229</v>
      </c>
      <c r="E21" s="24">
        <f t="shared" si="2"/>
        <v>95</v>
      </c>
      <c r="F21" s="24">
        <f t="shared" si="2"/>
        <v>157</v>
      </c>
      <c r="G21" s="24">
        <f t="shared" si="2"/>
        <v>27</v>
      </c>
      <c r="H21" s="24">
        <f t="shared" si="2"/>
        <v>70</v>
      </c>
      <c r="I21" s="25">
        <f t="shared" si="2"/>
        <v>250</v>
      </c>
    </row>
    <row r="22" spans="1:9" ht="15.75" thickBot="1" x14ac:dyDescent="0.3">
      <c r="A22" s="16" t="s">
        <v>32</v>
      </c>
      <c r="B22" s="26"/>
      <c r="C22" s="18">
        <f>(51*6)</f>
        <v>306</v>
      </c>
      <c r="D22" s="18" t="s">
        <v>12</v>
      </c>
      <c r="E22" s="18" t="s">
        <v>13</v>
      </c>
      <c r="F22" s="18">
        <f>0.46*157</f>
        <v>72.22</v>
      </c>
      <c r="G22" s="18" t="s">
        <v>12</v>
      </c>
      <c r="H22" s="18">
        <f>(0.22*70)</f>
        <v>15.4</v>
      </c>
      <c r="I22" s="19" t="s">
        <v>33</v>
      </c>
    </row>
    <row r="23" spans="1:9" ht="15.75" thickTop="1" x14ac:dyDescent="0.25"/>
    <row r="24" spans="1:9" x14ac:dyDescent="0.25">
      <c r="A24" s="28" t="s">
        <v>14</v>
      </c>
      <c r="B24" s="28">
        <f>(B21+C22+F22+H22)</f>
        <v>700.32</v>
      </c>
    </row>
    <row r="27" spans="1:9" x14ac:dyDescent="0.25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/>
    <row r="29" spans="1:9" ht="15.75" thickTop="1" x14ac:dyDescent="0.25">
      <c r="A29" s="2" t="s">
        <v>27</v>
      </c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5"/>
      <c r="B30" s="22" t="s">
        <v>1</v>
      </c>
      <c r="C30" s="22" t="s">
        <v>2</v>
      </c>
      <c r="D30" s="22" t="s">
        <v>3</v>
      </c>
      <c r="E30" s="22" t="s">
        <v>4</v>
      </c>
      <c r="F30" s="22" t="s">
        <v>5</v>
      </c>
      <c r="G30" s="22" t="s">
        <v>6</v>
      </c>
      <c r="H30" s="22" t="s">
        <v>7</v>
      </c>
      <c r="I30" s="23" t="s">
        <v>8</v>
      </c>
    </row>
    <row r="31" spans="1:9" x14ac:dyDescent="0.25">
      <c r="A31" s="20" t="s">
        <v>26</v>
      </c>
      <c r="B31" s="9">
        <f>(B11+B12)*3</f>
        <v>60</v>
      </c>
      <c r="C31" s="9">
        <f t="shared" ref="C31:I31" si="3">(C11+C12)*3</f>
        <v>15</v>
      </c>
      <c r="D31" s="9">
        <f t="shared" si="3"/>
        <v>213</v>
      </c>
      <c r="E31" s="9">
        <f t="shared" si="3"/>
        <v>15</v>
      </c>
      <c r="F31" s="9">
        <f t="shared" si="3"/>
        <v>63</v>
      </c>
      <c r="G31" s="9">
        <f t="shared" si="3"/>
        <v>0</v>
      </c>
      <c r="H31" s="9">
        <f t="shared" si="3"/>
        <v>0</v>
      </c>
      <c r="I31" s="10">
        <f t="shared" si="3"/>
        <v>0</v>
      </c>
    </row>
    <row r="32" spans="1:9" x14ac:dyDescent="0.25">
      <c r="A32" s="20" t="s">
        <v>28</v>
      </c>
      <c r="B32" s="9">
        <f>(B2+B3)</f>
        <v>29</v>
      </c>
      <c r="C32" s="9">
        <f t="shared" ref="C32:I32" si="4">(C2+C3)</f>
        <v>7</v>
      </c>
      <c r="D32" s="9">
        <f t="shared" si="4"/>
        <v>150</v>
      </c>
      <c r="E32" s="9">
        <f t="shared" si="4"/>
        <v>10</v>
      </c>
      <c r="F32" s="9">
        <f t="shared" si="4"/>
        <v>30</v>
      </c>
      <c r="G32" s="9">
        <f t="shared" si="4"/>
        <v>10</v>
      </c>
      <c r="H32" s="9">
        <f t="shared" si="4"/>
        <v>0</v>
      </c>
      <c r="I32" s="10">
        <f t="shared" si="4"/>
        <v>0</v>
      </c>
    </row>
    <row r="33" spans="1:12" x14ac:dyDescent="0.25">
      <c r="A33" s="20" t="s">
        <v>29</v>
      </c>
      <c r="B33" s="9">
        <f>(B4+B5)</f>
        <v>31</v>
      </c>
      <c r="C33" s="9">
        <f t="shared" ref="C33:I33" si="5">(C4+C5)</f>
        <v>7</v>
      </c>
      <c r="D33" s="9">
        <f t="shared" si="5"/>
        <v>230</v>
      </c>
      <c r="E33" s="9">
        <f t="shared" si="5"/>
        <v>10</v>
      </c>
      <c r="F33" s="9">
        <f t="shared" si="5"/>
        <v>18</v>
      </c>
      <c r="G33" s="9">
        <f t="shared" si="5"/>
        <v>7</v>
      </c>
      <c r="H33" s="9">
        <f t="shared" si="5"/>
        <v>21</v>
      </c>
      <c r="I33" s="10">
        <f t="shared" si="5"/>
        <v>0</v>
      </c>
    </row>
    <row r="34" spans="1:12" x14ac:dyDescent="0.25">
      <c r="A34" s="20" t="s">
        <v>30</v>
      </c>
      <c r="B34" s="9">
        <f>(B6+B7)</f>
        <v>47</v>
      </c>
      <c r="C34" s="9">
        <f t="shared" ref="C34:I34" si="6">(C6+C7)</f>
        <v>10</v>
      </c>
      <c r="D34" s="9">
        <f t="shared" si="6"/>
        <v>340</v>
      </c>
      <c r="E34" s="9">
        <f t="shared" si="6"/>
        <v>30</v>
      </c>
      <c r="F34" s="9">
        <f t="shared" si="6"/>
        <v>21</v>
      </c>
      <c r="G34" s="9">
        <f t="shared" si="6"/>
        <v>10</v>
      </c>
      <c r="H34" s="9">
        <f t="shared" si="6"/>
        <v>25</v>
      </c>
      <c r="I34" s="10">
        <f t="shared" si="6"/>
        <v>100</v>
      </c>
      <c r="J34" s="1"/>
      <c r="K34" s="1"/>
      <c r="L34" s="1"/>
    </row>
    <row r="35" spans="1:12" x14ac:dyDescent="0.25">
      <c r="A35" s="20" t="s">
        <v>31</v>
      </c>
      <c r="B35" s="9">
        <f>(B13+B14)*3</f>
        <v>138</v>
      </c>
      <c r="C35" s="9">
        <f t="shared" ref="C35:I35" si="7">(C13+C14)*3</f>
        <v>12</v>
      </c>
      <c r="D35" s="9">
        <f t="shared" si="7"/>
        <v>291</v>
      </c>
      <c r="E35" s="9">
        <f t="shared" si="7"/>
        <v>30</v>
      </c>
      <c r="F35" s="9">
        <f t="shared" si="7"/>
        <v>18</v>
      </c>
      <c r="G35" s="9">
        <f t="shared" si="7"/>
        <v>0</v>
      </c>
      <c r="H35" s="9">
        <f t="shared" si="7"/>
        <v>24</v>
      </c>
      <c r="I35" s="9">
        <f t="shared" si="7"/>
        <v>150</v>
      </c>
    </row>
    <row r="39" spans="1:12" x14ac:dyDescent="0.25">
      <c r="E39" s="1"/>
      <c r="F39" s="1"/>
      <c r="G39" s="1"/>
      <c r="H39" s="1"/>
      <c r="I39" s="1"/>
      <c r="J39" s="1"/>
      <c r="K39" s="1"/>
      <c r="L39" s="1"/>
    </row>
    <row r="44" spans="1:12" x14ac:dyDescent="0.25">
      <c r="E44" s="1"/>
      <c r="F44" s="1"/>
      <c r="G44" s="1"/>
      <c r="H44" s="1"/>
      <c r="I44" s="1"/>
      <c r="J44" s="1"/>
      <c r="K44" s="1"/>
      <c r="L4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Se7en</dc:creator>
  <cp:lastModifiedBy>Se7en</cp:lastModifiedBy>
  <dcterms:created xsi:type="dcterms:W3CDTF">2016-03-01T17:49:38Z</dcterms:created>
  <dcterms:modified xsi:type="dcterms:W3CDTF">2016-03-01T19:00:40Z</dcterms:modified>
</cp:coreProperties>
</file>