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zar\Downloads\"/>
    </mc:Choice>
  </mc:AlternateContent>
  <bookViews>
    <workbookView xWindow="0" yWindow="0" windowWidth="20490" windowHeight="775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G139" i="1" l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I7" i="1"/>
  <c r="H7" i="1"/>
  <c r="J7" i="1" s="1"/>
  <c r="F7" i="1"/>
  <c r="E7" i="1"/>
  <c r="D7" i="1"/>
  <c r="C7" i="1"/>
  <c r="G7" i="1" s="1"/>
  <c r="F4" i="1"/>
  <c r="F2" i="1"/>
  <c r="C8" i="1" l="1"/>
  <c r="D8" i="1" l="1"/>
  <c r="F8" i="1" s="1"/>
  <c r="G8" i="1"/>
  <c r="I8" i="1"/>
  <c r="E8" i="1" l="1"/>
  <c r="H8" i="1"/>
  <c r="J8" i="1" l="1"/>
  <c r="C9" i="1"/>
  <c r="D9" i="1" l="1"/>
  <c r="F9" i="1" s="1"/>
  <c r="G9" i="1"/>
  <c r="I9" i="1"/>
  <c r="H9" i="1" l="1"/>
  <c r="E9" i="1"/>
  <c r="C10" i="1" l="1"/>
  <c r="J9" i="1"/>
  <c r="G10" i="1" l="1"/>
  <c r="D10" i="1"/>
  <c r="I10" i="1"/>
  <c r="E10" i="1" l="1"/>
  <c r="H10" i="1"/>
  <c r="F10" i="1"/>
  <c r="J10" i="1" l="1"/>
  <c r="C11" i="1"/>
  <c r="D11" i="1" l="1"/>
  <c r="G11" i="1"/>
  <c r="I11" i="1"/>
  <c r="H11" i="1" l="1"/>
  <c r="E11" i="1"/>
  <c r="F11" i="1"/>
  <c r="C12" i="1" l="1"/>
  <c r="J11" i="1"/>
  <c r="D12" i="1" l="1"/>
  <c r="F12" i="1" s="1"/>
  <c r="G12" i="1"/>
  <c r="I12" i="1"/>
  <c r="E12" i="1" l="1"/>
  <c r="H12" i="1"/>
  <c r="J12" i="1" l="1"/>
  <c r="C13" i="1"/>
  <c r="D13" i="1" l="1"/>
  <c r="F13" i="1" s="1"/>
  <c r="G13" i="1"/>
  <c r="I13" i="1"/>
  <c r="H13" i="1" l="1"/>
  <c r="E13" i="1"/>
  <c r="C14" i="1" l="1"/>
  <c r="J13" i="1"/>
  <c r="G14" i="1" l="1"/>
  <c r="D14" i="1"/>
  <c r="I14" i="1"/>
  <c r="E14" i="1" l="1"/>
  <c r="H14" i="1"/>
  <c r="F14" i="1"/>
  <c r="J14" i="1" l="1"/>
  <c r="C15" i="1"/>
  <c r="D15" i="1" l="1"/>
  <c r="G15" i="1"/>
  <c r="I15" i="1"/>
  <c r="H15" i="1" l="1"/>
  <c r="E15" i="1"/>
  <c r="F15" i="1"/>
  <c r="C16" i="1" l="1"/>
  <c r="J15" i="1"/>
  <c r="D16" i="1" l="1"/>
  <c r="F16" i="1" s="1"/>
  <c r="G16" i="1"/>
  <c r="I16" i="1"/>
  <c r="E16" i="1" l="1"/>
  <c r="H16" i="1"/>
  <c r="J16" i="1" l="1"/>
  <c r="C17" i="1"/>
  <c r="D17" i="1" l="1"/>
  <c r="F17" i="1" s="1"/>
  <c r="G17" i="1"/>
  <c r="I17" i="1"/>
  <c r="E17" i="1" l="1"/>
  <c r="H17" i="1"/>
  <c r="J17" i="1" l="1"/>
  <c r="C18" i="1"/>
  <c r="G18" i="1" l="1"/>
  <c r="D18" i="1"/>
  <c r="I18" i="1"/>
  <c r="H18" i="1" l="1"/>
  <c r="E18" i="1"/>
  <c r="F18" i="1"/>
  <c r="C19" i="1" l="1"/>
  <c r="J18" i="1"/>
  <c r="D19" i="1" l="1"/>
  <c r="G19" i="1"/>
  <c r="I19" i="1"/>
  <c r="E19" i="1" l="1"/>
  <c r="H19" i="1"/>
  <c r="F19" i="1"/>
  <c r="J19" i="1" l="1"/>
  <c r="C20" i="1"/>
  <c r="D20" i="1" l="1"/>
  <c r="F20" i="1" s="1"/>
  <c r="G20" i="1"/>
  <c r="I20" i="1"/>
  <c r="H20" i="1" l="1"/>
  <c r="E20" i="1"/>
  <c r="J20" i="1" l="1"/>
  <c r="C21" i="1"/>
  <c r="D21" i="1" l="1"/>
  <c r="F21" i="1" s="1"/>
  <c r="G21" i="1"/>
  <c r="I21" i="1"/>
  <c r="E21" i="1" l="1"/>
  <c r="H21" i="1"/>
  <c r="C22" i="1" l="1"/>
  <c r="J21" i="1"/>
  <c r="G22" i="1" l="1"/>
  <c r="D22" i="1"/>
  <c r="I22" i="1"/>
  <c r="E22" i="1" l="1"/>
  <c r="H22" i="1"/>
  <c r="F22" i="1"/>
  <c r="J22" i="1" l="1"/>
  <c r="C23" i="1"/>
  <c r="D23" i="1" l="1"/>
  <c r="G23" i="1"/>
  <c r="I23" i="1"/>
  <c r="H23" i="1" l="1"/>
  <c r="E23" i="1"/>
  <c r="F23" i="1"/>
  <c r="C24" i="1" l="1"/>
  <c r="J23" i="1"/>
  <c r="D24" i="1" l="1"/>
  <c r="F24" i="1" s="1"/>
  <c r="G24" i="1"/>
  <c r="I24" i="1"/>
  <c r="E24" i="1" l="1"/>
  <c r="H24" i="1"/>
  <c r="C25" i="1" l="1"/>
  <c r="J24" i="1"/>
  <c r="D25" i="1" l="1"/>
  <c r="G25" i="1"/>
  <c r="I25" i="1"/>
  <c r="E25" i="1" l="1"/>
  <c r="H25" i="1"/>
  <c r="F25" i="1"/>
  <c r="J25" i="1" l="1"/>
  <c r="C26" i="1"/>
  <c r="G26" i="1" l="1"/>
  <c r="D26" i="1"/>
  <c r="I26" i="1"/>
  <c r="H26" i="1" l="1"/>
  <c r="E26" i="1"/>
  <c r="F26" i="1"/>
  <c r="C27" i="1" l="1"/>
  <c r="J26" i="1"/>
  <c r="D27" i="1" l="1"/>
  <c r="F27" i="1" s="1"/>
  <c r="G27" i="1"/>
  <c r="I27" i="1"/>
  <c r="H27" i="1" l="1"/>
  <c r="E27" i="1"/>
  <c r="C28" i="1" l="1"/>
  <c r="J27" i="1"/>
  <c r="D28" i="1" l="1"/>
  <c r="F28" i="1" s="1"/>
  <c r="G28" i="1"/>
  <c r="I28" i="1"/>
  <c r="E28" i="1" l="1"/>
  <c r="H28" i="1"/>
  <c r="C29" i="1" l="1"/>
  <c r="J28" i="1"/>
  <c r="D29" i="1" l="1"/>
  <c r="G29" i="1"/>
  <c r="I29" i="1"/>
  <c r="E29" i="1" l="1"/>
  <c r="H29" i="1"/>
  <c r="F29" i="1"/>
  <c r="J29" i="1" l="1"/>
  <c r="C30" i="1"/>
  <c r="G30" i="1" l="1"/>
  <c r="D30" i="1"/>
  <c r="I30" i="1"/>
  <c r="H30" i="1" l="1"/>
  <c r="E30" i="1"/>
  <c r="F30" i="1"/>
  <c r="C31" i="1" l="1"/>
  <c r="J30" i="1"/>
  <c r="D31" i="1" l="1"/>
  <c r="G31" i="1"/>
  <c r="I31" i="1"/>
  <c r="E31" i="1" l="1"/>
  <c r="H31" i="1"/>
  <c r="F31" i="1"/>
  <c r="J31" i="1" l="1"/>
  <c r="C32" i="1"/>
  <c r="D32" i="1" l="1"/>
  <c r="F32" i="1" s="1"/>
  <c r="G32" i="1"/>
  <c r="I32" i="1"/>
  <c r="H32" i="1" l="1"/>
  <c r="E32" i="1"/>
  <c r="C33" i="1" l="1"/>
  <c r="J32" i="1"/>
  <c r="D33" i="1" l="1"/>
  <c r="F33" i="1" s="1"/>
  <c r="G33" i="1"/>
  <c r="I33" i="1"/>
  <c r="H33" i="1" l="1"/>
  <c r="E33" i="1"/>
  <c r="J33" i="1" l="1"/>
  <c r="C34" i="1"/>
  <c r="G34" i="1" l="1"/>
  <c r="D34" i="1"/>
  <c r="I34" i="1"/>
  <c r="H34" i="1" l="1"/>
  <c r="E34" i="1"/>
  <c r="F34" i="1"/>
  <c r="C35" i="1" l="1"/>
  <c r="J34" i="1"/>
  <c r="D35" i="1" l="1"/>
  <c r="G35" i="1"/>
  <c r="I35" i="1"/>
  <c r="E35" i="1" l="1"/>
  <c r="H35" i="1"/>
  <c r="F35" i="1"/>
  <c r="J35" i="1" l="1"/>
  <c r="C36" i="1"/>
  <c r="D36" i="1" l="1"/>
  <c r="F36" i="1" s="1"/>
  <c r="G36" i="1"/>
  <c r="I36" i="1"/>
  <c r="E36" i="1" l="1"/>
  <c r="H36" i="1"/>
  <c r="J36" i="1" l="1"/>
  <c r="C37" i="1"/>
  <c r="D37" i="1" l="1"/>
  <c r="F37" i="1" s="1"/>
  <c r="G37" i="1"/>
  <c r="I37" i="1"/>
  <c r="H37" i="1" l="1"/>
  <c r="E37" i="1"/>
  <c r="J37" i="1" l="1"/>
  <c r="C38" i="1"/>
  <c r="G38" i="1" l="1"/>
  <c r="D38" i="1"/>
  <c r="I38" i="1"/>
  <c r="H38" i="1" l="1"/>
  <c r="E38" i="1"/>
  <c r="F38" i="1"/>
  <c r="C39" i="1" l="1"/>
  <c r="J38" i="1"/>
  <c r="D39" i="1" l="1"/>
  <c r="G39" i="1"/>
  <c r="I39" i="1"/>
  <c r="E39" i="1" l="1"/>
  <c r="H39" i="1"/>
  <c r="F39" i="1"/>
  <c r="J39" i="1" l="1"/>
  <c r="C40" i="1"/>
  <c r="D40" i="1" l="1"/>
  <c r="F40" i="1" s="1"/>
  <c r="G40" i="1"/>
  <c r="I40" i="1"/>
  <c r="H40" i="1" l="1"/>
  <c r="E40" i="1"/>
  <c r="C41" i="1" l="1"/>
  <c r="J40" i="1"/>
  <c r="D41" i="1" l="1"/>
  <c r="F41" i="1" s="1"/>
  <c r="G41" i="1"/>
  <c r="I41" i="1"/>
  <c r="E41" i="1" l="1"/>
  <c r="H41" i="1"/>
  <c r="J41" i="1" l="1"/>
  <c r="C42" i="1"/>
  <c r="G42" i="1" l="1"/>
  <c r="D42" i="1"/>
  <c r="I42" i="1"/>
  <c r="H42" i="1" l="1"/>
  <c r="E42" i="1"/>
  <c r="F42" i="1"/>
  <c r="C43" i="1" l="1"/>
  <c r="J42" i="1"/>
  <c r="D43" i="1" l="1"/>
  <c r="G43" i="1"/>
  <c r="I43" i="1"/>
  <c r="E43" i="1" l="1"/>
  <c r="H43" i="1"/>
  <c r="F43" i="1"/>
  <c r="J43" i="1" l="1"/>
  <c r="C44" i="1"/>
  <c r="D44" i="1" l="1"/>
  <c r="F44" i="1" s="1"/>
  <c r="G44" i="1"/>
  <c r="I44" i="1"/>
  <c r="H44" i="1" l="1"/>
  <c r="E44" i="1"/>
  <c r="C45" i="1" l="1"/>
  <c r="J44" i="1"/>
  <c r="D45" i="1" l="1"/>
  <c r="F45" i="1" s="1"/>
  <c r="G45" i="1"/>
  <c r="I45" i="1"/>
  <c r="E45" i="1" l="1"/>
  <c r="H45" i="1"/>
  <c r="J45" i="1" l="1"/>
  <c r="C46" i="1"/>
  <c r="G46" i="1" l="1"/>
  <c r="D46" i="1"/>
  <c r="I46" i="1"/>
  <c r="H46" i="1" l="1"/>
  <c r="E46" i="1"/>
  <c r="F46" i="1"/>
  <c r="C47" i="1" l="1"/>
  <c r="J46" i="1"/>
  <c r="G47" i="1" l="1"/>
  <c r="D47" i="1"/>
  <c r="I47" i="1"/>
  <c r="E47" i="1" l="1"/>
  <c r="H47" i="1"/>
  <c r="F47" i="1"/>
  <c r="J47" i="1" l="1"/>
  <c r="C48" i="1"/>
  <c r="D48" i="1" l="1"/>
  <c r="F48" i="1" s="1"/>
  <c r="G48" i="1"/>
  <c r="I48" i="1"/>
  <c r="H48" i="1" l="1"/>
  <c r="E48" i="1"/>
  <c r="C49" i="1" l="1"/>
  <c r="J48" i="1"/>
  <c r="D49" i="1" l="1"/>
  <c r="F49" i="1" s="1"/>
  <c r="G49" i="1"/>
  <c r="I49" i="1"/>
  <c r="H49" i="1" l="1"/>
  <c r="E49" i="1"/>
  <c r="C50" i="1" l="1"/>
  <c r="J49" i="1"/>
  <c r="G50" i="1" l="1"/>
  <c r="D50" i="1"/>
  <c r="I50" i="1"/>
  <c r="E50" i="1" l="1"/>
  <c r="H50" i="1"/>
  <c r="F50" i="1"/>
  <c r="J50" i="1" l="1"/>
  <c r="C51" i="1"/>
  <c r="F51" i="1" l="1"/>
  <c r="D51" i="1"/>
  <c r="G51" i="1"/>
  <c r="I51" i="1"/>
  <c r="H51" i="1" l="1"/>
  <c r="E51" i="1"/>
  <c r="C52" i="1" l="1"/>
  <c r="J51" i="1"/>
  <c r="D52" i="1" l="1"/>
  <c r="F52" i="1" s="1"/>
  <c r="G52" i="1"/>
  <c r="I52" i="1"/>
  <c r="E52" i="1" l="1"/>
  <c r="H52" i="1"/>
  <c r="J52" i="1" l="1"/>
  <c r="C53" i="1"/>
  <c r="D53" i="1" l="1"/>
  <c r="F53" i="1" s="1"/>
  <c r="G53" i="1"/>
  <c r="I53" i="1"/>
  <c r="H53" i="1" l="1"/>
  <c r="E53" i="1"/>
  <c r="C54" i="1" l="1"/>
  <c r="J53" i="1"/>
  <c r="G54" i="1" l="1"/>
  <c r="D54" i="1"/>
  <c r="I54" i="1"/>
  <c r="E54" i="1" l="1"/>
  <c r="H54" i="1"/>
  <c r="F54" i="1"/>
  <c r="J54" i="1" l="1"/>
  <c r="C55" i="1"/>
  <c r="D55" i="1" l="1"/>
  <c r="G55" i="1"/>
  <c r="I55" i="1"/>
  <c r="H55" i="1" l="1"/>
  <c r="E55" i="1"/>
  <c r="F55" i="1"/>
  <c r="C56" i="1" l="1"/>
  <c r="J55" i="1"/>
  <c r="D56" i="1" l="1"/>
  <c r="F56" i="1" s="1"/>
  <c r="G56" i="1"/>
  <c r="I56" i="1"/>
  <c r="E56" i="1" l="1"/>
  <c r="H56" i="1"/>
  <c r="C57" i="1" l="1"/>
  <c r="J56" i="1"/>
  <c r="D57" i="1" l="1"/>
  <c r="G57" i="1"/>
  <c r="I57" i="1"/>
  <c r="H57" i="1" l="1"/>
  <c r="E57" i="1"/>
  <c r="F57" i="1"/>
  <c r="J57" i="1" l="1"/>
  <c r="C58" i="1"/>
  <c r="G58" i="1" l="1"/>
  <c r="D58" i="1"/>
  <c r="I58" i="1"/>
  <c r="H58" i="1" l="1"/>
  <c r="E58" i="1"/>
  <c r="F58" i="1"/>
  <c r="C59" i="1" l="1"/>
  <c r="J58" i="1"/>
  <c r="D59" i="1" l="1"/>
  <c r="G59" i="1"/>
  <c r="I59" i="1"/>
  <c r="H59" i="1" l="1"/>
  <c r="E59" i="1"/>
  <c r="F59" i="1"/>
  <c r="C60" i="1" l="1"/>
  <c r="J59" i="1"/>
  <c r="D60" i="1" l="1"/>
  <c r="G60" i="1"/>
  <c r="I60" i="1"/>
  <c r="E60" i="1" l="1"/>
  <c r="H60" i="1"/>
  <c r="F60" i="1"/>
  <c r="C61" i="1" l="1"/>
  <c r="J60" i="1"/>
  <c r="D61" i="1" l="1"/>
  <c r="F61" i="1" s="1"/>
  <c r="G61" i="1"/>
  <c r="I61" i="1"/>
  <c r="H61" i="1" l="1"/>
  <c r="E61" i="1"/>
  <c r="C62" i="1" l="1"/>
  <c r="J61" i="1"/>
  <c r="G62" i="1" l="1"/>
  <c r="D62" i="1"/>
  <c r="I62" i="1"/>
  <c r="E62" i="1" l="1"/>
  <c r="H62" i="1"/>
  <c r="F62" i="1"/>
  <c r="J62" i="1" l="1"/>
  <c r="C63" i="1"/>
  <c r="D63" i="1" l="1"/>
  <c r="G63" i="1"/>
  <c r="I63" i="1"/>
  <c r="H63" i="1" l="1"/>
  <c r="E63" i="1"/>
  <c r="F63" i="1"/>
  <c r="C64" i="1" l="1"/>
  <c r="J63" i="1"/>
  <c r="D64" i="1" l="1"/>
  <c r="F64" i="1" s="1"/>
  <c r="G64" i="1"/>
  <c r="I64" i="1"/>
  <c r="E64" i="1" l="1"/>
  <c r="H64" i="1"/>
  <c r="C65" i="1" l="1"/>
  <c r="J64" i="1"/>
  <c r="D65" i="1" l="1"/>
  <c r="F65" i="1" s="1"/>
  <c r="G65" i="1"/>
  <c r="I65" i="1"/>
  <c r="H65" i="1" l="1"/>
  <c r="E65" i="1"/>
  <c r="C66" i="1" l="1"/>
  <c r="J65" i="1"/>
  <c r="G66" i="1" l="1"/>
  <c r="D66" i="1"/>
  <c r="F66" i="1" s="1"/>
  <c r="I66" i="1"/>
  <c r="E66" i="1" l="1"/>
  <c r="H66" i="1"/>
  <c r="C67" i="1" l="1"/>
  <c r="J66" i="1"/>
  <c r="F67" i="1" l="1"/>
  <c r="D67" i="1"/>
  <c r="G67" i="1"/>
  <c r="I67" i="1"/>
  <c r="H67" i="1" l="1"/>
  <c r="E67" i="1"/>
  <c r="C68" i="1" l="1"/>
  <c r="J67" i="1"/>
  <c r="D68" i="1" l="1"/>
  <c r="F68" i="1" s="1"/>
  <c r="G68" i="1"/>
  <c r="I68" i="1"/>
  <c r="E68" i="1" l="1"/>
  <c r="H68" i="1"/>
  <c r="C69" i="1" l="1"/>
  <c r="J68" i="1"/>
  <c r="D69" i="1" l="1"/>
  <c r="F69" i="1" s="1"/>
  <c r="G69" i="1"/>
  <c r="I69" i="1"/>
  <c r="H69" i="1" l="1"/>
  <c r="E69" i="1"/>
  <c r="C70" i="1" l="1"/>
  <c r="J69" i="1"/>
  <c r="G70" i="1" l="1"/>
  <c r="D70" i="1"/>
  <c r="F70" i="1" s="1"/>
  <c r="I70" i="1"/>
  <c r="E70" i="1" l="1"/>
  <c r="H70" i="1"/>
  <c r="J70" i="1" l="1"/>
  <c r="C71" i="1"/>
  <c r="D71" i="1" l="1"/>
  <c r="G71" i="1"/>
  <c r="I71" i="1"/>
  <c r="H71" i="1" l="1"/>
  <c r="E71" i="1"/>
  <c r="F71" i="1"/>
  <c r="C72" i="1" l="1"/>
  <c r="J71" i="1"/>
  <c r="D72" i="1" l="1"/>
  <c r="F72" i="1" s="1"/>
  <c r="G72" i="1"/>
  <c r="I72" i="1"/>
  <c r="E72" i="1" l="1"/>
  <c r="H72" i="1"/>
  <c r="J72" i="1" l="1"/>
  <c r="C73" i="1"/>
  <c r="D73" i="1" l="1"/>
  <c r="F73" i="1" s="1"/>
  <c r="G73" i="1"/>
  <c r="I73" i="1"/>
  <c r="H73" i="1" l="1"/>
  <c r="E73" i="1"/>
  <c r="J73" i="1" l="1"/>
  <c r="C74" i="1"/>
  <c r="G74" i="1" l="1"/>
  <c r="D74" i="1"/>
  <c r="I74" i="1"/>
  <c r="H74" i="1" l="1"/>
  <c r="E74" i="1"/>
  <c r="F74" i="1"/>
  <c r="C75" i="1" l="1"/>
  <c r="J74" i="1"/>
  <c r="D75" i="1" l="1"/>
  <c r="G75" i="1"/>
  <c r="I75" i="1"/>
  <c r="E75" i="1" l="1"/>
  <c r="H75" i="1"/>
  <c r="F75" i="1"/>
  <c r="J75" i="1" l="1"/>
  <c r="C76" i="1"/>
  <c r="D76" i="1" l="1"/>
  <c r="G76" i="1"/>
  <c r="F76" i="1"/>
  <c r="I76" i="1"/>
  <c r="H76" i="1" l="1"/>
  <c r="E76" i="1"/>
  <c r="C77" i="1" l="1"/>
  <c r="J76" i="1"/>
  <c r="D77" i="1" l="1"/>
  <c r="F77" i="1" s="1"/>
  <c r="G77" i="1"/>
  <c r="I77" i="1"/>
  <c r="E77" i="1" l="1"/>
  <c r="H77" i="1"/>
  <c r="J77" i="1" l="1"/>
  <c r="C78" i="1"/>
  <c r="G78" i="1" l="1"/>
  <c r="D78" i="1"/>
  <c r="F78" i="1" s="1"/>
  <c r="I78" i="1"/>
  <c r="H78" i="1" l="1"/>
  <c r="E78" i="1"/>
  <c r="C79" i="1" l="1"/>
  <c r="J78" i="1"/>
  <c r="D79" i="1" l="1"/>
  <c r="G79" i="1"/>
  <c r="I79" i="1"/>
  <c r="E79" i="1" l="1"/>
  <c r="H79" i="1"/>
  <c r="F79" i="1"/>
  <c r="J79" i="1" l="1"/>
  <c r="C80" i="1"/>
  <c r="D80" i="1" l="1"/>
  <c r="F80" i="1" s="1"/>
  <c r="G80" i="1"/>
  <c r="I80" i="1"/>
  <c r="H80" i="1" l="1"/>
  <c r="E80" i="1"/>
  <c r="C81" i="1" l="1"/>
  <c r="J80" i="1"/>
  <c r="D81" i="1" l="1"/>
  <c r="F81" i="1" s="1"/>
  <c r="G81" i="1"/>
  <c r="I81" i="1"/>
  <c r="E81" i="1" l="1"/>
  <c r="H81" i="1"/>
  <c r="J81" i="1" l="1"/>
  <c r="C82" i="1"/>
  <c r="G82" i="1" l="1"/>
  <c r="D82" i="1"/>
  <c r="I82" i="1"/>
  <c r="H82" i="1" l="1"/>
  <c r="E82" i="1"/>
  <c r="F82" i="1"/>
  <c r="C83" i="1" l="1"/>
  <c r="J82" i="1"/>
  <c r="D83" i="1" l="1"/>
  <c r="G83" i="1"/>
  <c r="I83" i="1"/>
  <c r="H83" i="1" l="1"/>
  <c r="E83" i="1"/>
  <c r="F83" i="1"/>
  <c r="J83" i="1" l="1"/>
  <c r="C84" i="1"/>
  <c r="D84" i="1" l="1"/>
  <c r="F84" i="1" s="1"/>
  <c r="G84" i="1"/>
  <c r="I84" i="1"/>
  <c r="H84" i="1" l="1"/>
  <c r="E84" i="1"/>
  <c r="J84" i="1" l="1"/>
  <c r="C85" i="1"/>
  <c r="D85" i="1" l="1"/>
  <c r="G85" i="1"/>
  <c r="F85" i="1"/>
  <c r="I85" i="1"/>
  <c r="H85" i="1" l="1"/>
  <c r="E85" i="1"/>
  <c r="C86" i="1" l="1"/>
  <c r="J85" i="1"/>
  <c r="G86" i="1" l="1"/>
  <c r="D86" i="1"/>
  <c r="F86" i="1" s="1"/>
  <c r="I86" i="1"/>
  <c r="E86" i="1" l="1"/>
  <c r="H86" i="1"/>
  <c r="J86" i="1" l="1"/>
  <c r="C87" i="1"/>
  <c r="D87" i="1" l="1"/>
  <c r="G87" i="1"/>
  <c r="I87" i="1"/>
  <c r="H87" i="1" l="1"/>
  <c r="E87" i="1"/>
  <c r="F87" i="1"/>
  <c r="C88" i="1" l="1"/>
  <c r="J87" i="1"/>
  <c r="D88" i="1" l="1"/>
  <c r="F88" i="1" s="1"/>
  <c r="G88" i="1"/>
  <c r="I88" i="1"/>
  <c r="E88" i="1" l="1"/>
  <c r="H88" i="1"/>
  <c r="C89" i="1" l="1"/>
  <c r="J88" i="1"/>
  <c r="D89" i="1" l="1"/>
  <c r="G89" i="1"/>
  <c r="F89" i="1"/>
  <c r="I89" i="1"/>
  <c r="E89" i="1" l="1"/>
  <c r="H89" i="1"/>
  <c r="C90" i="1" l="1"/>
  <c r="J89" i="1"/>
  <c r="G90" i="1" l="1"/>
  <c r="D90" i="1"/>
  <c r="I90" i="1"/>
  <c r="E90" i="1" l="1"/>
  <c r="H90" i="1"/>
  <c r="F90" i="1"/>
  <c r="J90" i="1" l="1"/>
  <c r="C91" i="1"/>
  <c r="F91" i="1" l="1"/>
  <c r="D91" i="1"/>
  <c r="G91" i="1"/>
  <c r="I91" i="1"/>
  <c r="H91" i="1" l="1"/>
  <c r="E91" i="1"/>
  <c r="C92" i="1" l="1"/>
  <c r="J91" i="1"/>
  <c r="D92" i="1" l="1"/>
  <c r="F92" i="1" s="1"/>
  <c r="G92" i="1"/>
  <c r="I92" i="1"/>
  <c r="E92" i="1" l="1"/>
  <c r="H92" i="1"/>
  <c r="J92" i="1" l="1"/>
  <c r="C93" i="1"/>
  <c r="D93" i="1" l="1"/>
  <c r="G93" i="1"/>
  <c r="I93" i="1"/>
  <c r="H93" i="1" l="1"/>
  <c r="E93" i="1"/>
  <c r="F93" i="1"/>
  <c r="C94" i="1" l="1"/>
  <c r="J93" i="1"/>
  <c r="G94" i="1" l="1"/>
  <c r="D94" i="1"/>
  <c r="F94" i="1" s="1"/>
  <c r="I94" i="1"/>
  <c r="E94" i="1" l="1"/>
  <c r="H94" i="1"/>
  <c r="J94" i="1" l="1"/>
  <c r="C95" i="1"/>
  <c r="D95" i="1" l="1"/>
  <c r="G95" i="1"/>
  <c r="I95" i="1"/>
  <c r="H95" i="1" l="1"/>
  <c r="E95" i="1"/>
  <c r="F95" i="1"/>
  <c r="C96" i="1" l="1"/>
  <c r="J95" i="1"/>
  <c r="D96" i="1" l="1"/>
  <c r="F96" i="1" s="1"/>
  <c r="G96" i="1"/>
  <c r="I96" i="1"/>
  <c r="E96" i="1" l="1"/>
  <c r="H96" i="1"/>
  <c r="C97" i="1" l="1"/>
  <c r="J96" i="1"/>
  <c r="D97" i="1" l="1"/>
  <c r="F97" i="1" s="1"/>
  <c r="G97" i="1"/>
  <c r="I97" i="1"/>
  <c r="E97" i="1" l="1"/>
  <c r="H97" i="1"/>
  <c r="J97" i="1" l="1"/>
  <c r="C98" i="1"/>
  <c r="G98" i="1" l="1"/>
  <c r="D98" i="1"/>
  <c r="F98" i="1" s="1"/>
  <c r="I98" i="1"/>
  <c r="H98" i="1" l="1"/>
  <c r="E98" i="1"/>
  <c r="C99" i="1" l="1"/>
  <c r="J98" i="1"/>
  <c r="D99" i="1" l="1"/>
  <c r="G99" i="1"/>
  <c r="I99" i="1"/>
  <c r="E99" i="1" l="1"/>
  <c r="H99" i="1"/>
  <c r="F99" i="1"/>
  <c r="J99" i="1" l="1"/>
  <c r="C100" i="1"/>
  <c r="D100" i="1" l="1"/>
  <c r="F100" i="1" s="1"/>
  <c r="G100" i="1"/>
  <c r="I100" i="1"/>
  <c r="H100" i="1" l="1"/>
  <c r="E100" i="1"/>
  <c r="C101" i="1" l="1"/>
  <c r="J100" i="1"/>
  <c r="D101" i="1" l="1"/>
  <c r="F101" i="1" s="1"/>
  <c r="G101" i="1"/>
  <c r="I101" i="1"/>
  <c r="E101" i="1" l="1"/>
  <c r="H101" i="1"/>
  <c r="J101" i="1" l="1"/>
  <c r="C102" i="1"/>
  <c r="G102" i="1" l="1"/>
  <c r="D102" i="1"/>
  <c r="I102" i="1"/>
  <c r="H102" i="1" l="1"/>
  <c r="E102" i="1"/>
  <c r="F102" i="1"/>
  <c r="C103" i="1" l="1"/>
  <c r="J102" i="1"/>
  <c r="D103" i="1" l="1"/>
  <c r="G103" i="1"/>
  <c r="I103" i="1"/>
  <c r="E103" i="1" l="1"/>
  <c r="H103" i="1"/>
  <c r="F103" i="1"/>
  <c r="J103" i="1" l="1"/>
  <c r="C104" i="1"/>
  <c r="D104" i="1" l="1"/>
  <c r="F104" i="1" s="1"/>
  <c r="G104" i="1"/>
  <c r="I104" i="1"/>
  <c r="E104" i="1" l="1"/>
  <c r="H104" i="1"/>
  <c r="C105" i="1" l="1"/>
  <c r="J104" i="1"/>
  <c r="D105" i="1" l="1"/>
  <c r="F105" i="1" s="1"/>
  <c r="G105" i="1"/>
  <c r="I105" i="1"/>
  <c r="H105" i="1" l="1"/>
  <c r="E105" i="1"/>
  <c r="J105" i="1" l="1"/>
  <c r="C106" i="1"/>
  <c r="G106" i="1" l="1"/>
  <c r="D106" i="1"/>
  <c r="F106" i="1" s="1"/>
  <c r="I106" i="1"/>
  <c r="E106" i="1" l="1"/>
  <c r="H106" i="1"/>
  <c r="C107" i="1" l="1"/>
  <c r="J106" i="1"/>
  <c r="D107" i="1" l="1"/>
  <c r="G107" i="1"/>
  <c r="I107" i="1"/>
  <c r="E107" i="1" l="1"/>
  <c r="H107" i="1"/>
  <c r="F107" i="1"/>
  <c r="C108" i="1" l="1"/>
  <c r="J107" i="1"/>
  <c r="D108" i="1" l="1"/>
  <c r="F108" i="1" s="1"/>
  <c r="G108" i="1"/>
  <c r="I108" i="1"/>
  <c r="E108" i="1" l="1"/>
  <c r="H108" i="1"/>
  <c r="C109" i="1" l="1"/>
  <c r="J108" i="1"/>
  <c r="D109" i="1" l="1"/>
  <c r="F109" i="1" s="1"/>
  <c r="G109" i="1"/>
  <c r="I109" i="1"/>
  <c r="E109" i="1" l="1"/>
  <c r="H109" i="1"/>
  <c r="C110" i="1" l="1"/>
  <c r="J109" i="1"/>
  <c r="G110" i="1" l="1"/>
  <c r="D110" i="1"/>
  <c r="I110" i="1"/>
  <c r="E110" i="1" l="1"/>
  <c r="H110" i="1"/>
  <c r="F110" i="1"/>
  <c r="J110" i="1" l="1"/>
  <c r="C111" i="1"/>
  <c r="D111" i="1" l="1"/>
  <c r="G111" i="1"/>
  <c r="I111" i="1"/>
  <c r="H111" i="1" l="1"/>
  <c r="E111" i="1"/>
  <c r="F111" i="1"/>
  <c r="C112" i="1" l="1"/>
  <c r="J111" i="1"/>
  <c r="D112" i="1" l="1"/>
  <c r="G112" i="1"/>
  <c r="F112" i="1"/>
  <c r="I112" i="1"/>
  <c r="E112" i="1" l="1"/>
  <c r="H112" i="1"/>
  <c r="J112" i="1" l="1"/>
  <c r="C113" i="1"/>
  <c r="D113" i="1" l="1"/>
  <c r="G113" i="1"/>
  <c r="F113" i="1"/>
  <c r="I113" i="1"/>
  <c r="H113" i="1" l="1"/>
  <c r="E113" i="1"/>
  <c r="C114" i="1" l="1"/>
  <c r="J113" i="1"/>
  <c r="G114" i="1" l="1"/>
  <c r="D114" i="1"/>
  <c r="F114" i="1" s="1"/>
  <c r="I114" i="1"/>
  <c r="E114" i="1" l="1"/>
  <c r="H114" i="1"/>
  <c r="C115" i="1" l="1"/>
  <c r="J114" i="1"/>
  <c r="D115" i="1" l="1"/>
  <c r="G115" i="1"/>
  <c r="I115" i="1"/>
  <c r="E115" i="1" l="1"/>
  <c r="H115" i="1"/>
  <c r="F115" i="1"/>
  <c r="J115" i="1" l="1"/>
  <c r="C116" i="1"/>
  <c r="D116" i="1" l="1"/>
  <c r="F116" i="1" s="1"/>
  <c r="G116" i="1"/>
  <c r="I116" i="1"/>
  <c r="H116" i="1" l="1"/>
  <c r="E116" i="1"/>
  <c r="C117" i="1" l="1"/>
  <c r="J116" i="1"/>
  <c r="G117" i="1" l="1"/>
  <c r="D117" i="1"/>
  <c r="F117" i="1" s="1"/>
  <c r="I117" i="1"/>
  <c r="H117" i="1" l="1"/>
  <c r="E117" i="1"/>
  <c r="J117" i="1" l="1"/>
  <c r="C118" i="1"/>
  <c r="D118" i="1" l="1"/>
  <c r="G118" i="1"/>
  <c r="I118" i="1"/>
  <c r="E118" i="1" l="1"/>
  <c r="H118" i="1"/>
  <c r="F118" i="1"/>
  <c r="J118" i="1" l="1"/>
  <c r="C119" i="1"/>
  <c r="D119" i="1" l="1"/>
  <c r="G119" i="1"/>
  <c r="F119" i="1"/>
  <c r="I119" i="1"/>
  <c r="H119" i="1" l="1"/>
  <c r="E119" i="1"/>
  <c r="C120" i="1" l="1"/>
  <c r="J119" i="1"/>
  <c r="D120" i="1" l="1"/>
  <c r="F120" i="1" s="1"/>
  <c r="G120" i="1"/>
  <c r="I120" i="1"/>
  <c r="E120" i="1" l="1"/>
  <c r="H120" i="1"/>
  <c r="J120" i="1" l="1"/>
  <c r="C121" i="1"/>
  <c r="G121" i="1" l="1"/>
  <c r="D121" i="1"/>
  <c r="I121" i="1"/>
  <c r="H121" i="1" l="1"/>
  <c r="E121" i="1"/>
  <c r="F121" i="1"/>
  <c r="C122" i="1" l="1"/>
  <c r="J121" i="1"/>
  <c r="F122" i="1" l="1"/>
  <c r="D122" i="1"/>
  <c r="G122" i="1"/>
  <c r="I122" i="1"/>
  <c r="E122" i="1" l="1"/>
  <c r="H122" i="1"/>
  <c r="J122" i="1" l="1"/>
  <c r="C123" i="1"/>
  <c r="D123" i="1" l="1"/>
  <c r="G123" i="1"/>
  <c r="I123" i="1"/>
  <c r="E123" i="1" l="1"/>
  <c r="H123" i="1"/>
  <c r="F123" i="1"/>
  <c r="J123" i="1" l="1"/>
  <c r="C124" i="1"/>
  <c r="D124" i="1" l="1"/>
  <c r="F124" i="1" s="1"/>
  <c r="G124" i="1"/>
  <c r="I124" i="1"/>
  <c r="H124" i="1" l="1"/>
  <c r="E124" i="1"/>
  <c r="C125" i="1" l="1"/>
  <c r="J124" i="1"/>
  <c r="G125" i="1" l="1"/>
  <c r="D125" i="1"/>
  <c r="I125" i="1"/>
  <c r="E125" i="1" l="1"/>
  <c r="H125" i="1"/>
  <c r="F125" i="1"/>
  <c r="J125" i="1" l="1"/>
  <c r="C126" i="1"/>
  <c r="D126" i="1" l="1"/>
  <c r="G126" i="1"/>
  <c r="I126" i="1"/>
  <c r="H126" i="1" l="1"/>
  <c r="E126" i="1"/>
  <c r="F126" i="1"/>
  <c r="C127" i="1" l="1"/>
  <c r="J126" i="1"/>
  <c r="D127" i="1" l="1"/>
  <c r="F127" i="1" s="1"/>
  <c r="G127" i="1"/>
  <c r="I127" i="1"/>
  <c r="E127" i="1" l="1"/>
  <c r="H127" i="1"/>
  <c r="J127" i="1" l="1"/>
  <c r="C128" i="1"/>
  <c r="D128" i="1" l="1"/>
  <c r="F128" i="1" s="1"/>
  <c r="G128" i="1"/>
  <c r="I128" i="1"/>
  <c r="H128" i="1" l="1"/>
  <c r="E128" i="1"/>
  <c r="C129" i="1" l="1"/>
  <c r="J128" i="1"/>
  <c r="G129" i="1" l="1"/>
  <c r="D129" i="1"/>
  <c r="I129" i="1"/>
  <c r="E129" i="1" l="1"/>
  <c r="H129" i="1"/>
  <c r="F129" i="1"/>
  <c r="J129" i="1" l="1"/>
  <c r="C130" i="1"/>
  <c r="D130" i="1" l="1"/>
  <c r="G130" i="1"/>
  <c r="I130" i="1"/>
  <c r="H130" i="1" l="1"/>
  <c r="E130" i="1"/>
  <c r="F130" i="1"/>
  <c r="C131" i="1" l="1"/>
  <c r="J130" i="1"/>
  <c r="D131" i="1" l="1"/>
  <c r="F131" i="1" s="1"/>
  <c r="G131" i="1"/>
  <c r="I131" i="1"/>
  <c r="E131" i="1" l="1"/>
  <c r="H131" i="1"/>
  <c r="J131" i="1" l="1"/>
  <c r="C132" i="1"/>
  <c r="D132" i="1" l="1"/>
  <c r="F132" i="1" s="1"/>
  <c r="G132" i="1"/>
  <c r="I132" i="1"/>
  <c r="H132" i="1" l="1"/>
  <c r="E132" i="1"/>
  <c r="C133" i="1" l="1"/>
  <c r="J132" i="1"/>
  <c r="G133" i="1" l="1"/>
  <c r="D133" i="1"/>
  <c r="I133" i="1"/>
  <c r="E133" i="1" l="1"/>
  <c r="H133" i="1"/>
  <c r="F133" i="1"/>
  <c r="J133" i="1" l="1"/>
  <c r="C134" i="1"/>
  <c r="D134" i="1" l="1"/>
  <c r="G134" i="1"/>
  <c r="I134" i="1"/>
  <c r="H134" i="1" l="1"/>
  <c r="E134" i="1"/>
  <c r="F134" i="1"/>
  <c r="J134" i="1" l="1"/>
  <c r="C135" i="1"/>
  <c r="D135" i="1" l="1"/>
  <c r="F135" i="1" s="1"/>
  <c r="G135" i="1"/>
  <c r="I135" i="1"/>
  <c r="H135" i="1" l="1"/>
  <c r="E135" i="1"/>
  <c r="J135" i="1" l="1"/>
  <c r="C136" i="1"/>
  <c r="D136" i="1" l="1"/>
  <c r="G136" i="1"/>
  <c r="F136" i="1"/>
  <c r="I136" i="1"/>
  <c r="H136" i="1" l="1"/>
  <c r="E136" i="1"/>
  <c r="J136" i="1" l="1"/>
  <c r="C137" i="1"/>
  <c r="G137" i="1" l="1"/>
  <c r="D137" i="1"/>
  <c r="F137" i="1" s="1"/>
  <c r="I137" i="1"/>
  <c r="H137" i="1" l="1"/>
  <c r="E137" i="1"/>
  <c r="J137" i="1" l="1"/>
  <c r="C138" i="1"/>
  <c r="F138" i="1" l="1"/>
  <c r="D138" i="1"/>
  <c r="G138" i="1"/>
  <c r="I138" i="1"/>
  <c r="I139" i="1" s="1"/>
  <c r="H138" i="1" l="1"/>
  <c r="E138" i="1"/>
  <c r="D139" i="1"/>
  <c r="F139" i="1" s="1"/>
  <c r="E139" i="1" l="1"/>
  <c r="J138" i="1"/>
  <c r="H139" i="1"/>
  <c r="J139" i="1" l="1"/>
  <c r="C140" i="1"/>
  <c r="D140" i="1" l="1"/>
  <c r="G140" i="1"/>
  <c r="I140" i="1"/>
  <c r="H140" i="1" l="1"/>
  <c r="E140" i="1"/>
  <c r="F140" i="1"/>
  <c r="C141" i="1" l="1"/>
  <c r="J140" i="1"/>
  <c r="D141" i="1" l="1"/>
  <c r="F141" i="1" s="1"/>
  <c r="G141" i="1"/>
  <c r="I141" i="1"/>
  <c r="E141" i="1" l="1"/>
  <c r="H141" i="1"/>
  <c r="C142" i="1" l="1"/>
  <c r="J141" i="1"/>
  <c r="D142" i="1" l="1"/>
  <c r="F142" i="1" s="1"/>
  <c r="G142" i="1"/>
  <c r="I142" i="1"/>
  <c r="E142" i="1" l="1"/>
  <c r="H142" i="1"/>
  <c r="J142" i="1" l="1"/>
  <c r="C143" i="1"/>
  <c r="G143" i="1" l="1"/>
  <c r="D143" i="1"/>
  <c r="F143" i="1" s="1"/>
  <c r="I143" i="1"/>
  <c r="E143" i="1" l="1"/>
  <c r="H143" i="1"/>
  <c r="J143" i="1" l="1"/>
  <c r="C144" i="1"/>
  <c r="D144" i="1" l="1"/>
  <c r="G144" i="1"/>
  <c r="I144" i="1"/>
  <c r="H144" i="1" l="1"/>
  <c r="E144" i="1"/>
  <c r="F144" i="1"/>
  <c r="C145" i="1" l="1"/>
  <c r="J144" i="1"/>
  <c r="D145" i="1" l="1"/>
  <c r="F145" i="1" s="1"/>
  <c r="G145" i="1"/>
  <c r="I145" i="1"/>
  <c r="E145" i="1" l="1"/>
  <c r="H145" i="1"/>
  <c r="J145" i="1" l="1"/>
  <c r="C146" i="1"/>
  <c r="D146" i="1" l="1"/>
  <c r="G146" i="1"/>
  <c r="F146" i="1"/>
  <c r="I146" i="1"/>
  <c r="H146" i="1" l="1"/>
  <c r="E146" i="1"/>
  <c r="C147" i="1" l="1"/>
  <c r="J146" i="1"/>
  <c r="G147" i="1" l="1"/>
  <c r="D147" i="1"/>
  <c r="F147" i="1" s="1"/>
  <c r="I147" i="1"/>
  <c r="E147" i="1" l="1"/>
  <c r="H147" i="1"/>
  <c r="C148" i="1" l="1"/>
  <c r="J147" i="1"/>
  <c r="D148" i="1" l="1"/>
  <c r="G148" i="1"/>
  <c r="I148" i="1"/>
  <c r="E148" i="1" l="1"/>
  <c r="H148" i="1"/>
  <c r="F148" i="1"/>
  <c r="J148" i="1" l="1"/>
  <c r="C149" i="1"/>
  <c r="D149" i="1" l="1"/>
  <c r="F149" i="1" s="1"/>
  <c r="G149" i="1"/>
  <c r="I149" i="1"/>
  <c r="H149" i="1" l="1"/>
  <c r="E149" i="1"/>
  <c r="J149" i="1" l="1"/>
  <c r="C150" i="1"/>
  <c r="D150" i="1" l="1"/>
  <c r="F150" i="1" s="1"/>
  <c r="G150" i="1"/>
  <c r="I150" i="1"/>
  <c r="H150" i="1" l="1"/>
  <c r="E150" i="1"/>
  <c r="C151" i="1" l="1"/>
  <c r="J150" i="1"/>
  <c r="G151" i="1" l="1"/>
  <c r="D151" i="1"/>
  <c r="F151" i="1" s="1"/>
  <c r="I151" i="1"/>
  <c r="H151" i="1" l="1"/>
  <c r="E151" i="1"/>
  <c r="C152" i="1" l="1"/>
  <c r="J151" i="1"/>
  <c r="D152" i="1" l="1"/>
  <c r="G152" i="1"/>
  <c r="I152" i="1"/>
  <c r="E152" i="1" l="1"/>
  <c r="H152" i="1"/>
  <c r="F152" i="1"/>
  <c r="J152" i="1" l="1"/>
  <c r="C153" i="1"/>
  <c r="D153" i="1" l="1"/>
  <c r="F153" i="1" s="1"/>
  <c r="G153" i="1"/>
  <c r="I153" i="1"/>
  <c r="H153" i="1" l="1"/>
  <c r="E153" i="1"/>
  <c r="C154" i="1" l="1"/>
  <c r="J153" i="1"/>
  <c r="D154" i="1" l="1"/>
  <c r="F154" i="1" s="1"/>
  <c r="G154" i="1"/>
  <c r="I154" i="1"/>
  <c r="H154" i="1" l="1"/>
  <c r="E154" i="1"/>
  <c r="C155" i="1" l="1"/>
  <c r="J154" i="1"/>
  <c r="G155" i="1" l="1"/>
  <c r="D155" i="1"/>
  <c r="I155" i="1"/>
  <c r="E155" i="1" l="1"/>
  <c r="H155" i="1"/>
  <c r="F155" i="1"/>
  <c r="J155" i="1" l="1"/>
  <c r="C156" i="1"/>
  <c r="F156" i="1" l="1"/>
  <c r="D156" i="1"/>
  <c r="G156" i="1"/>
  <c r="I156" i="1"/>
  <c r="E156" i="1" l="1"/>
  <c r="H156" i="1"/>
  <c r="J156" i="1" l="1"/>
  <c r="C157" i="1"/>
  <c r="D157" i="1" l="1"/>
  <c r="F157" i="1" s="1"/>
  <c r="G157" i="1"/>
  <c r="I157" i="1"/>
  <c r="H157" i="1" l="1"/>
  <c r="E157" i="1"/>
  <c r="C158" i="1" l="1"/>
  <c r="J157" i="1"/>
  <c r="D158" i="1" l="1"/>
  <c r="F158" i="1" s="1"/>
  <c r="G158" i="1"/>
  <c r="I158" i="1"/>
  <c r="E158" i="1" l="1"/>
  <c r="H158" i="1"/>
  <c r="J158" i="1" l="1"/>
  <c r="C159" i="1"/>
  <c r="G159" i="1" l="1"/>
  <c r="D159" i="1"/>
  <c r="I159" i="1"/>
  <c r="E159" i="1" l="1"/>
  <c r="H159" i="1"/>
  <c r="F159" i="1"/>
  <c r="C160" i="1" l="1"/>
  <c r="J159" i="1"/>
  <c r="D160" i="1" l="1"/>
  <c r="G160" i="1"/>
  <c r="I160" i="1"/>
  <c r="H160" i="1" l="1"/>
  <c r="E160" i="1"/>
  <c r="F160" i="1"/>
  <c r="C161" i="1" l="1"/>
  <c r="J160" i="1"/>
  <c r="D161" i="1" l="1"/>
  <c r="F161" i="1" s="1"/>
  <c r="G161" i="1"/>
  <c r="I161" i="1"/>
  <c r="E161" i="1" l="1"/>
  <c r="H161" i="1"/>
  <c r="J161" i="1" l="1"/>
  <c r="C162" i="1"/>
  <c r="D162" i="1" l="1"/>
  <c r="F162" i="1" s="1"/>
  <c r="G162" i="1"/>
  <c r="I162" i="1"/>
  <c r="H162" i="1" l="1"/>
  <c r="E162" i="1"/>
  <c r="C163" i="1" l="1"/>
  <c r="J162" i="1"/>
  <c r="G163" i="1" l="1"/>
  <c r="D163" i="1"/>
  <c r="F163" i="1" s="1"/>
  <c r="I163" i="1"/>
  <c r="E163" i="1" l="1"/>
  <c r="H163" i="1"/>
  <c r="J163" i="1" l="1"/>
  <c r="C164" i="1"/>
  <c r="D164" i="1" l="1"/>
  <c r="G164" i="1"/>
  <c r="I164" i="1"/>
  <c r="H164" i="1" l="1"/>
  <c r="E164" i="1"/>
  <c r="F164" i="1"/>
  <c r="J164" i="1" l="1"/>
  <c r="C165" i="1"/>
  <c r="D165" i="1" l="1"/>
  <c r="F165" i="1" s="1"/>
  <c r="G165" i="1"/>
  <c r="I165" i="1"/>
  <c r="H165" i="1" l="1"/>
  <c r="E165" i="1"/>
  <c r="J165" i="1" l="1"/>
  <c r="C166" i="1"/>
  <c r="D166" i="1" l="1"/>
  <c r="G166" i="1"/>
  <c r="I166" i="1"/>
  <c r="H166" i="1" l="1"/>
  <c r="E166" i="1"/>
  <c r="F166" i="1"/>
  <c r="J166" i="1" l="1"/>
  <c r="C167" i="1"/>
  <c r="G167" i="1" l="1"/>
  <c r="D167" i="1"/>
  <c r="I167" i="1"/>
  <c r="H167" i="1" l="1"/>
  <c r="E167" i="1"/>
  <c r="F167" i="1"/>
  <c r="C168" i="1" l="1"/>
  <c r="J167" i="1"/>
  <c r="D168" i="1" l="1"/>
  <c r="G168" i="1"/>
  <c r="I168" i="1"/>
  <c r="H168" i="1" l="1"/>
  <c r="E168" i="1"/>
  <c r="F168" i="1"/>
  <c r="C169" i="1" l="1"/>
  <c r="J168" i="1"/>
  <c r="D169" i="1" l="1"/>
  <c r="F169" i="1" s="1"/>
  <c r="G169" i="1"/>
  <c r="I169" i="1"/>
  <c r="E169" i="1" l="1"/>
  <c r="H169" i="1"/>
  <c r="C170" i="1" l="1"/>
  <c r="J169" i="1"/>
  <c r="D170" i="1" l="1"/>
  <c r="F170" i="1" s="1"/>
  <c r="G170" i="1"/>
  <c r="I170" i="1"/>
  <c r="E170" i="1" l="1"/>
  <c r="H170" i="1"/>
  <c r="J170" i="1" l="1"/>
  <c r="C171" i="1"/>
  <c r="G171" i="1" l="1"/>
  <c r="D171" i="1"/>
  <c r="I171" i="1"/>
  <c r="H171" i="1" l="1"/>
  <c r="E171" i="1"/>
  <c r="F171" i="1"/>
  <c r="J171" i="1" l="1"/>
  <c r="C172" i="1"/>
  <c r="D172" i="1" l="1"/>
  <c r="F172" i="1" s="1"/>
  <c r="G172" i="1"/>
  <c r="I172" i="1"/>
  <c r="H172" i="1" l="1"/>
  <c r="E172" i="1"/>
  <c r="C173" i="1" l="1"/>
  <c r="J172" i="1"/>
  <c r="D173" i="1" l="1"/>
  <c r="F173" i="1" s="1"/>
  <c r="G173" i="1"/>
  <c r="I173" i="1"/>
  <c r="E173" i="1" l="1"/>
  <c r="H173" i="1"/>
  <c r="C174" i="1" l="1"/>
  <c r="J173" i="1"/>
  <c r="D174" i="1" l="1"/>
  <c r="F174" i="1" s="1"/>
  <c r="G174" i="1"/>
  <c r="I174" i="1"/>
  <c r="H174" i="1" l="1"/>
  <c r="E174" i="1"/>
  <c r="C175" i="1" l="1"/>
  <c r="J174" i="1"/>
  <c r="G175" i="1" l="1"/>
  <c r="D175" i="1"/>
  <c r="I175" i="1"/>
  <c r="E175" i="1" l="1"/>
  <c r="H175" i="1"/>
  <c r="F175" i="1"/>
  <c r="J175" i="1" l="1"/>
  <c r="C176" i="1"/>
  <c r="D176" i="1" l="1"/>
  <c r="G176" i="1"/>
  <c r="I176" i="1"/>
  <c r="H176" i="1" l="1"/>
  <c r="E176" i="1"/>
  <c r="F176" i="1"/>
  <c r="C177" i="1" l="1"/>
  <c r="J176" i="1"/>
  <c r="D177" i="1" l="1"/>
  <c r="F177" i="1" s="1"/>
  <c r="G177" i="1"/>
  <c r="I177" i="1"/>
  <c r="E177" i="1" l="1"/>
  <c r="H177" i="1"/>
  <c r="J177" i="1" l="1"/>
  <c r="C178" i="1"/>
  <c r="D178" i="1" l="1"/>
  <c r="G178" i="1"/>
  <c r="F178" i="1"/>
  <c r="I178" i="1"/>
  <c r="H178" i="1" l="1"/>
  <c r="E178" i="1"/>
  <c r="C179" i="1" l="1"/>
  <c r="J178" i="1"/>
  <c r="G179" i="1" l="1"/>
  <c r="D179" i="1"/>
  <c r="I179" i="1"/>
  <c r="E179" i="1" l="1"/>
  <c r="H179" i="1"/>
  <c r="F179" i="1"/>
  <c r="J179" i="1" l="1"/>
  <c r="C180" i="1"/>
  <c r="D180" i="1" l="1"/>
  <c r="G180" i="1"/>
  <c r="I180" i="1"/>
  <c r="H180" i="1" l="1"/>
  <c r="E180" i="1"/>
  <c r="F180" i="1"/>
  <c r="C181" i="1" l="1"/>
  <c r="J180" i="1"/>
  <c r="D181" i="1" l="1"/>
  <c r="G181" i="1"/>
  <c r="F181" i="1"/>
  <c r="I181" i="1"/>
  <c r="E181" i="1" l="1"/>
  <c r="H181" i="1"/>
  <c r="J181" i="1" l="1"/>
  <c r="C182" i="1"/>
  <c r="D182" i="1" l="1"/>
  <c r="G182" i="1"/>
  <c r="F182" i="1"/>
  <c r="I182" i="1"/>
  <c r="H182" i="1" l="1"/>
  <c r="E182" i="1"/>
  <c r="C183" i="1" l="1"/>
  <c r="J182" i="1"/>
  <c r="G183" i="1" l="1"/>
  <c r="D183" i="1"/>
  <c r="I183" i="1"/>
  <c r="E183" i="1" l="1"/>
  <c r="H183" i="1"/>
  <c r="F183" i="1"/>
  <c r="J183" i="1" l="1"/>
  <c r="C184" i="1"/>
  <c r="D184" i="1" l="1"/>
  <c r="G184" i="1"/>
  <c r="I184" i="1"/>
  <c r="H184" i="1" l="1"/>
  <c r="E184" i="1"/>
  <c r="F184" i="1"/>
  <c r="C185" i="1" l="1"/>
  <c r="J184" i="1"/>
  <c r="D185" i="1" l="1"/>
  <c r="G185" i="1"/>
  <c r="F185" i="1"/>
  <c r="I185" i="1"/>
  <c r="E185" i="1" l="1"/>
  <c r="H185" i="1"/>
  <c r="J185" i="1" l="1"/>
  <c r="C186" i="1"/>
  <c r="D186" i="1" l="1"/>
  <c r="F186" i="1" s="1"/>
  <c r="G186" i="1"/>
  <c r="I186" i="1"/>
  <c r="H186" i="1" l="1"/>
  <c r="E186" i="1"/>
  <c r="C187" i="1" l="1"/>
  <c r="J186" i="1"/>
  <c r="G187" i="1" l="1"/>
  <c r="D187" i="1"/>
  <c r="I187" i="1"/>
  <c r="E187" i="1" l="1"/>
  <c r="H187" i="1"/>
  <c r="F187" i="1"/>
  <c r="J187" i="1" l="1"/>
  <c r="C188" i="1"/>
  <c r="D188" i="1" l="1"/>
  <c r="G188" i="1"/>
  <c r="I188" i="1"/>
  <c r="H188" i="1" l="1"/>
  <c r="E188" i="1"/>
  <c r="F188" i="1"/>
  <c r="C189" i="1" l="1"/>
  <c r="J188" i="1"/>
  <c r="D189" i="1" l="1"/>
  <c r="F189" i="1" s="1"/>
  <c r="G189" i="1"/>
  <c r="I189" i="1"/>
  <c r="E189" i="1" l="1"/>
  <c r="H189" i="1"/>
  <c r="J189" i="1" l="1"/>
  <c r="C190" i="1"/>
  <c r="D190" i="1" l="1"/>
  <c r="F190" i="1" s="1"/>
  <c r="G190" i="1"/>
  <c r="I190" i="1"/>
  <c r="H190" i="1" l="1"/>
  <c r="E190" i="1"/>
  <c r="J190" i="1" l="1"/>
  <c r="C191" i="1"/>
  <c r="G191" i="1" l="1"/>
  <c r="D191" i="1"/>
  <c r="I191" i="1"/>
  <c r="H191" i="1" l="1"/>
  <c r="E191" i="1"/>
  <c r="F191" i="1"/>
  <c r="C192" i="1" l="1"/>
  <c r="J191" i="1"/>
  <c r="D192" i="1" l="1"/>
  <c r="F192" i="1" s="1"/>
  <c r="G192" i="1"/>
  <c r="I192" i="1"/>
  <c r="H192" i="1" l="1"/>
  <c r="E192" i="1"/>
  <c r="C193" i="1" l="1"/>
  <c r="J192" i="1"/>
  <c r="G193" i="1" l="1"/>
  <c r="D193" i="1"/>
  <c r="I193" i="1"/>
  <c r="E193" i="1" l="1"/>
  <c r="H193" i="1"/>
  <c r="F193" i="1"/>
  <c r="J193" i="1" l="1"/>
  <c r="C194" i="1"/>
  <c r="G194" i="1" l="1"/>
  <c r="D194" i="1"/>
  <c r="I194" i="1"/>
  <c r="E194" i="1" l="1"/>
  <c r="H194" i="1"/>
  <c r="F194" i="1"/>
  <c r="J194" i="1" l="1"/>
  <c r="C195" i="1"/>
  <c r="D195" i="1" l="1"/>
  <c r="G195" i="1"/>
  <c r="I195" i="1"/>
  <c r="H195" i="1" l="1"/>
  <c r="E195" i="1"/>
  <c r="F195" i="1"/>
  <c r="C196" i="1" l="1"/>
  <c r="J195" i="1"/>
  <c r="D196" i="1" l="1"/>
  <c r="F196" i="1" s="1"/>
  <c r="G196" i="1"/>
  <c r="I196" i="1"/>
  <c r="E196" i="1" l="1"/>
  <c r="H196" i="1"/>
  <c r="J196" i="1" l="1"/>
  <c r="C197" i="1"/>
  <c r="D197" i="1" l="1"/>
  <c r="F197" i="1" s="1"/>
  <c r="G197" i="1"/>
  <c r="I197" i="1"/>
  <c r="H197" i="1" l="1"/>
  <c r="E197" i="1"/>
  <c r="C198" i="1" l="1"/>
  <c r="J197" i="1"/>
  <c r="G198" i="1" l="1"/>
  <c r="D198" i="1"/>
  <c r="I198" i="1"/>
  <c r="E198" i="1" l="1"/>
  <c r="H198" i="1"/>
  <c r="F198" i="1"/>
  <c r="J198" i="1" l="1"/>
  <c r="C199" i="1"/>
  <c r="D199" i="1" l="1"/>
  <c r="G199" i="1"/>
  <c r="I199" i="1"/>
  <c r="H199" i="1" l="1"/>
  <c r="E199" i="1"/>
  <c r="F199" i="1"/>
  <c r="C200" i="1" l="1"/>
  <c r="J199" i="1"/>
  <c r="D200" i="1" l="1"/>
  <c r="F200" i="1" s="1"/>
  <c r="G200" i="1"/>
  <c r="I200" i="1"/>
  <c r="H200" i="1" l="1"/>
  <c r="E200" i="1"/>
  <c r="C201" i="1" l="1"/>
  <c r="J200" i="1"/>
  <c r="D201" i="1" l="1"/>
  <c r="F201" i="1" s="1"/>
  <c r="G201" i="1"/>
  <c r="I201" i="1"/>
  <c r="E201" i="1" l="1"/>
  <c r="H201" i="1"/>
  <c r="J201" i="1" l="1"/>
  <c r="C202" i="1"/>
  <c r="G202" i="1" l="1"/>
  <c r="D202" i="1"/>
  <c r="I202" i="1"/>
  <c r="H202" i="1" l="1"/>
  <c r="E202" i="1"/>
  <c r="F202" i="1"/>
  <c r="C203" i="1" l="1"/>
  <c r="J202" i="1"/>
  <c r="D203" i="1" l="1"/>
  <c r="G203" i="1"/>
  <c r="I203" i="1"/>
  <c r="E203" i="1" l="1"/>
  <c r="H203" i="1"/>
  <c r="F203" i="1"/>
  <c r="C204" i="1" l="1"/>
  <c r="J203" i="1"/>
  <c r="D204" i="1" l="1"/>
  <c r="F204" i="1" s="1"/>
  <c r="G204" i="1"/>
  <c r="I204" i="1"/>
  <c r="E204" i="1" l="1"/>
  <c r="H204" i="1"/>
  <c r="J204" i="1" l="1"/>
  <c r="C205" i="1"/>
  <c r="D205" i="1" l="1"/>
  <c r="F205" i="1" s="1"/>
  <c r="G205" i="1"/>
  <c r="I205" i="1"/>
  <c r="H205" i="1" l="1"/>
  <c r="E205" i="1"/>
  <c r="C206" i="1" l="1"/>
  <c r="J205" i="1"/>
  <c r="G206" i="1" l="1"/>
  <c r="D206" i="1"/>
  <c r="I206" i="1"/>
  <c r="E206" i="1" l="1"/>
  <c r="H206" i="1"/>
  <c r="F206" i="1"/>
  <c r="J206" i="1" l="1"/>
  <c r="C207" i="1"/>
  <c r="D207" i="1" l="1"/>
  <c r="G207" i="1"/>
  <c r="I207" i="1"/>
  <c r="H207" i="1" l="1"/>
  <c r="E207" i="1"/>
  <c r="F207" i="1"/>
  <c r="C208" i="1" l="1"/>
  <c r="J207" i="1"/>
  <c r="D208" i="1" l="1"/>
  <c r="F208" i="1" s="1"/>
  <c r="G208" i="1"/>
  <c r="I208" i="1"/>
  <c r="H208" i="1" l="1"/>
  <c r="E208" i="1"/>
  <c r="J208" i="1" l="1"/>
  <c r="C209" i="1"/>
  <c r="D209" i="1" l="1"/>
  <c r="F209" i="1" s="1"/>
  <c r="G209" i="1"/>
  <c r="I209" i="1"/>
  <c r="H209" i="1" l="1"/>
  <c r="E209" i="1"/>
  <c r="C210" i="1" l="1"/>
  <c r="J209" i="1"/>
  <c r="G210" i="1" l="1"/>
  <c r="D210" i="1"/>
  <c r="I210" i="1"/>
  <c r="E210" i="1" l="1"/>
  <c r="H210" i="1"/>
  <c r="F210" i="1"/>
  <c r="C211" i="1" l="1"/>
  <c r="J210" i="1"/>
  <c r="D211" i="1" l="1"/>
  <c r="F211" i="1" s="1"/>
  <c r="G211" i="1"/>
  <c r="I211" i="1"/>
  <c r="E211" i="1" l="1"/>
  <c r="H211" i="1"/>
  <c r="C212" i="1" l="1"/>
  <c r="J211" i="1"/>
  <c r="D212" i="1" l="1"/>
  <c r="F212" i="1" s="1"/>
  <c r="G212" i="1"/>
  <c r="I212" i="1"/>
  <c r="E212" i="1" l="1"/>
  <c r="H212" i="1"/>
  <c r="C213" i="1" l="1"/>
  <c r="J212" i="1"/>
  <c r="D213" i="1" l="1"/>
  <c r="F213" i="1" s="1"/>
  <c r="G213" i="1"/>
  <c r="I213" i="1"/>
  <c r="E213" i="1" l="1"/>
  <c r="H213" i="1"/>
  <c r="J213" i="1" l="1"/>
  <c r="C214" i="1"/>
  <c r="G214" i="1" l="1"/>
  <c r="D214" i="1"/>
  <c r="I214" i="1"/>
  <c r="H214" i="1" l="1"/>
  <c r="E214" i="1"/>
  <c r="F214" i="1"/>
  <c r="C215" i="1" l="1"/>
  <c r="J214" i="1"/>
  <c r="D215" i="1" l="1"/>
  <c r="G215" i="1"/>
  <c r="I215" i="1"/>
  <c r="E215" i="1" l="1"/>
  <c r="H215" i="1"/>
  <c r="F215" i="1"/>
  <c r="J215" i="1" l="1"/>
  <c r="C216" i="1"/>
  <c r="D216" i="1" l="1"/>
  <c r="F216" i="1" s="1"/>
  <c r="G216" i="1"/>
  <c r="I216" i="1"/>
  <c r="H216" i="1" l="1"/>
  <c r="E216" i="1"/>
  <c r="J216" i="1" l="1"/>
  <c r="C217" i="1"/>
  <c r="D217" i="1" l="1"/>
  <c r="F217" i="1" s="1"/>
  <c r="G217" i="1"/>
  <c r="I217" i="1"/>
  <c r="H217" i="1" l="1"/>
  <c r="E217" i="1"/>
  <c r="C218" i="1" l="1"/>
  <c r="J217" i="1"/>
  <c r="G218" i="1" l="1"/>
  <c r="D218" i="1"/>
  <c r="I218" i="1"/>
  <c r="H218" i="1" l="1"/>
  <c r="E218" i="1"/>
  <c r="F218" i="1"/>
  <c r="C219" i="1" l="1"/>
  <c r="J218" i="1"/>
  <c r="D219" i="1" l="1"/>
  <c r="F219" i="1" s="1"/>
  <c r="G219" i="1"/>
  <c r="I219" i="1"/>
  <c r="E219" i="1" l="1"/>
  <c r="H219" i="1"/>
  <c r="J219" i="1" l="1"/>
  <c r="C220" i="1"/>
  <c r="D220" i="1" l="1"/>
  <c r="G220" i="1"/>
  <c r="I220" i="1"/>
  <c r="H220" i="1" l="1"/>
  <c r="E220" i="1"/>
  <c r="F220" i="1"/>
  <c r="C221" i="1" l="1"/>
  <c r="J220" i="1"/>
  <c r="D221" i="1" l="1"/>
  <c r="F221" i="1" s="1"/>
  <c r="G221" i="1"/>
  <c r="I221" i="1"/>
  <c r="E221" i="1" l="1"/>
  <c r="H221" i="1"/>
  <c r="J221" i="1" l="1"/>
  <c r="C222" i="1"/>
  <c r="G222" i="1" l="1"/>
  <c r="D222" i="1"/>
  <c r="I222" i="1"/>
  <c r="H222" i="1" l="1"/>
  <c r="E222" i="1"/>
  <c r="F222" i="1"/>
  <c r="J222" i="1" l="1"/>
  <c r="C223" i="1"/>
  <c r="D223" i="1" l="1"/>
  <c r="G223" i="1"/>
  <c r="I223" i="1"/>
  <c r="H223" i="1" l="1"/>
  <c r="E223" i="1"/>
  <c r="F223" i="1"/>
  <c r="C224" i="1" l="1"/>
  <c r="J223" i="1"/>
  <c r="D224" i="1" l="1"/>
  <c r="F224" i="1" s="1"/>
  <c r="G224" i="1"/>
  <c r="I224" i="1"/>
  <c r="E224" i="1" l="1"/>
  <c r="H224" i="1"/>
  <c r="C225" i="1" l="1"/>
  <c r="J224" i="1"/>
  <c r="D225" i="1" l="1"/>
  <c r="F225" i="1" s="1"/>
  <c r="G225" i="1"/>
  <c r="I225" i="1"/>
  <c r="E225" i="1" l="1"/>
  <c r="H225" i="1"/>
  <c r="J225" i="1" l="1"/>
  <c r="C226" i="1"/>
  <c r="G226" i="1" l="1"/>
  <c r="D226" i="1"/>
  <c r="I226" i="1"/>
  <c r="H226" i="1" l="1"/>
  <c r="E226" i="1"/>
  <c r="F226" i="1"/>
  <c r="J226" i="1" l="1"/>
  <c r="C227" i="1"/>
  <c r="D227" i="1" l="1"/>
  <c r="G227" i="1"/>
  <c r="I227" i="1"/>
  <c r="H227" i="1" l="1"/>
  <c r="E227" i="1"/>
  <c r="F227" i="1"/>
  <c r="C228" i="1" l="1"/>
  <c r="J227" i="1"/>
  <c r="D228" i="1" l="1"/>
  <c r="F228" i="1" s="1"/>
  <c r="G228" i="1"/>
  <c r="I228" i="1"/>
  <c r="H228" i="1" l="1"/>
  <c r="E228" i="1"/>
  <c r="J228" i="1" l="1"/>
  <c r="C229" i="1"/>
  <c r="D229" i="1" l="1"/>
  <c r="F229" i="1" s="1"/>
  <c r="G229" i="1"/>
  <c r="I229" i="1"/>
  <c r="H229" i="1" l="1"/>
  <c r="E229" i="1"/>
  <c r="C230" i="1" l="1"/>
  <c r="J229" i="1"/>
  <c r="G230" i="1" l="1"/>
  <c r="D230" i="1"/>
  <c r="F230" i="1" s="1"/>
  <c r="I230" i="1"/>
  <c r="E230" i="1" l="1"/>
  <c r="H230" i="1"/>
  <c r="J230" i="1" l="1"/>
  <c r="C231" i="1"/>
  <c r="D231" i="1" l="1"/>
  <c r="G231" i="1"/>
  <c r="I231" i="1"/>
  <c r="E231" i="1" l="1"/>
  <c r="H231" i="1"/>
  <c r="F231" i="1"/>
  <c r="J231" i="1" l="1"/>
  <c r="C232" i="1"/>
  <c r="D232" i="1" l="1"/>
  <c r="F232" i="1" s="1"/>
  <c r="G232" i="1"/>
  <c r="I232" i="1"/>
  <c r="H232" i="1" l="1"/>
  <c r="E232" i="1"/>
  <c r="C233" i="1" l="1"/>
  <c r="J232" i="1"/>
  <c r="D233" i="1" l="1"/>
  <c r="F233" i="1" s="1"/>
  <c r="G233" i="1"/>
  <c r="I233" i="1"/>
  <c r="E233" i="1" l="1"/>
  <c r="H233" i="1"/>
  <c r="C234" i="1" l="1"/>
  <c r="J233" i="1"/>
  <c r="G234" i="1" l="1"/>
  <c r="D234" i="1"/>
  <c r="I234" i="1"/>
  <c r="E234" i="1" l="1"/>
  <c r="H234" i="1"/>
  <c r="F234" i="1"/>
  <c r="J234" i="1" l="1"/>
  <c r="C235" i="1"/>
  <c r="D235" i="1" l="1"/>
  <c r="G235" i="1"/>
  <c r="I235" i="1"/>
  <c r="H235" i="1" l="1"/>
  <c r="E235" i="1"/>
  <c r="F235" i="1"/>
  <c r="C236" i="1" l="1"/>
  <c r="J235" i="1"/>
  <c r="D236" i="1" l="1"/>
  <c r="F236" i="1" s="1"/>
  <c r="G236" i="1"/>
  <c r="I236" i="1"/>
  <c r="E236" i="1" l="1"/>
  <c r="H236" i="1"/>
  <c r="J236" i="1" l="1"/>
  <c r="C237" i="1"/>
  <c r="D237" i="1" l="1"/>
  <c r="F237" i="1" s="1"/>
  <c r="G237" i="1"/>
  <c r="I237" i="1"/>
  <c r="H237" i="1" l="1"/>
  <c r="E237" i="1"/>
  <c r="C238" i="1" l="1"/>
  <c r="J237" i="1"/>
  <c r="G238" i="1" l="1"/>
  <c r="D238" i="1"/>
  <c r="I238" i="1"/>
  <c r="E238" i="1" l="1"/>
  <c r="H238" i="1"/>
  <c r="F238" i="1"/>
  <c r="J238" i="1" l="1"/>
  <c r="C239" i="1"/>
  <c r="D239" i="1" l="1"/>
  <c r="G239" i="1"/>
  <c r="I239" i="1"/>
  <c r="H239" i="1" l="1"/>
  <c r="E239" i="1"/>
  <c r="F239" i="1"/>
  <c r="C240" i="1" l="1"/>
  <c r="J239" i="1"/>
  <c r="D240" i="1" l="1"/>
  <c r="F240" i="1" s="1"/>
  <c r="G240" i="1"/>
  <c r="I240" i="1"/>
  <c r="E240" i="1" l="1"/>
  <c r="H240" i="1"/>
  <c r="J240" i="1" l="1"/>
  <c r="C241" i="1"/>
  <c r="D241" i="1" l="1"/>
  <c r="F241" i="1" s="1"/>
  <c r="G241" i="1"/>
  <c r="I241" i="1"/>
  <c r="E241" i="1" l="1"/>
  <c r="H241" i="1"/>
  <c r="J241" i="1" l="1"/>
  <c r="C242" i="1"/>
  <c r="G242" i="1" l="1"/>
  <c r="D242" i="1"/>
  <c r="I242" i="1"/>
  <c r="H242" i="1" l="1"/>
  <c r="E242" i="1"/>
  <c r="F242" i="1"/>
  <c r="C243" i="1" l="1"/>
  <c r="J242" i="1"/>
  <c r="D243" i="1" l="1"/>
  <c r="G243" i="1"/>
  <c r="I243" i="1"/>
  <c r="E243" i="1" l="1"/>
  <c r="H243" i="1"/>
  <c r="F243" i="1"/>
  <c r="J243" i="1" l="1"/>
  <c r="C244" i="1"/>
  <c r="D244" i="1" l="1"/>
  <c r="F244" i="1" s="1"/>
  <c r="G244" i="1"/>
  <c r="I244" i="1"/>
  <c r="E244" i="1" l="1"/>
  <c r="H244" i="1"/>
  <c r="C245" i="1" l="1"/>
  <c r="J244" i="1"/>
  <c r="D245" i="1" l="1"/>
  <c r="F245" i="1" s="1"/>
  <c r="G245" i="1"/>
  <c r="I245" i="1"/>
  <c r="H245" i="1" l="1"/>
  <c r="E245" i="1"/>
  <c r="J245" i="1" l="1"/>
  <c r="C246" i="1"/>
  <c r="G246" i="1" l="1"/>
  <c r="D246" i="1"/>
  <c r="I246" i="1"/>
  <c r="E246" i="1" l="1"/>
  <c r="H246" i="1"/>
  <c r="F246" i="1"/>
  <c r="J246" i="1" l="1"/>
  <c r="C247" i="1"/>
  <c r="D247" i="1" l="1"/>
  <c r="G247" i="1"/>
  <c r="I247" i="1"/>
  <c r="H247" i="1" l="1"/>
  <c r="E247" i="1"/>
  <c r="F247" i="1"/>
  <c r="C248" i="1" l="1"/>
  <c r="J247" i="1"/>
  <c r="D248" i="1" l="1"/>
  <c r="F248" i="1" s="1"/>
  <c r="G248" i="1"/>
  <c r="I248" i="1"/>
  <c r="H248" i="1" l="1"/>
  <c r="E248" i="1"/>
  <c r="C249" i="1" l="1"/>
  <c r="J248" i="1"/>
  <c r="D249" i="1" l="1"/>
  <c r="F249" i="1" s="1"/>
  <c r="G249" i="1"/>
  <c r="I249" i="1"/>
  <c r="E249" i="1" l="1"/>
  <c r="H249" i="1"/>
  <c r="J249" i="1" l="1"/>
  <c r="C250" i="1"/>
  <c r="G250" i="1" l="1"/>
  <c r="D250" i="1"/>
  <c r="I250" i="1"/>
  <c r="H250" i="1" l="1"/>
  <c r="E250" i="1"/>
  <c r="F250" i="1"/>
  <c r="C251" i="1" l="1"/>
  <c r="J250" i="1"/>
  <c r="D251" i="1" l="1"/>
  <c r="G251" i="1"/>
  <c r="I251" i="1"/>
  <c r="E251" i="1" l="1"/>
  <c r="H251" i="1"/>
  <c r="F251" i="1"/>
  <c r="J251" i="1" l="1"/>
  <c r="C252" i="1"/>
  <c r="D252" i="1" l="1"/>
  <c r="F252" i="1" s="1"/>
  <c r="G252" i="1"/>
  <c r="I252" i="1"/>
  <c r="H252" i="1" l="1"/>
  <c r="E252" i="1"/>
  <c r="C253" i="1" l="1"/>
  <c r="J252" i="1"/>
  <c r="D253" i="1" l="1"/>
  <c r="F253" i="1" s="1"/>
  <c r="G253" i="1"/>
  <c r="I253" i="1"/>
  <c r="E253" i="1" l="1"/>
  <c r="H253" i="1"/>
  <c r="J253" i="1" l="1"/>
  <c r="C254" i="1"/>
  <c r="G254" i="1" l="1"/>
  <c r="D254" i="1"/>
  <c r="I254" i="1"/>
  <c r="H254" i="1" l="1"/>
  <c r="E254" i="1"/>
  <c r="F254" i="1"/>
  <c r="C255" i="1" l="1"/>
  <c r="J254" i="1"/>
  <c r="D255" i="1" l="1"/>
  <c r="G255" i="1"/>
  <c r="I255" i="1"/>
  <c r="E255" i="1" l="1"/>
  <c r="H255" i="1"/>
  <c r="F255" i="1"/>
  <c r="J255" i="1" l="1"/>
  <c r="C256" i="1"/>
  <c r="D256" i="1" l="1"/>
  <c r="F256" i="1" s="1"/>
  <c r="G256" i="1"/>
  <c r="I256" i="1"/>
  <c r="H256" i="1" l="1"/>
  <c r="E256" i="1"/>
  <c r="J256" i="1" l="1"/>
  <c r="C257" i="1"/>
  <c r="D257" i="1" l="1"/>
  <c r="F257" i="1" s="1"/>
  <c r="G257" i="1"/>
  <c r="I257" i="1"/>
  <c r="H257" i="1" l="1"/>
  <c r="E257" i="1"/>
  <c r="J257" i="1" l="1"/>
  <c r="C258" i="1"/>
  <c r="G258" i="1" l="1"/>
  <c r="D258" i="1"/>
  <c r="I258" i="1"/>
  <c r="H258" i="1" l="1"/>
  <c r="E258" i="1"/>
  <c r="F258" i="1"/>
  <c r="C259" i="1" l="1"/>
  <c r="J258" i="1"/>
  <c r="D259" i="1" l="1"/>
  <c r="G259" i="1"/>
  <c r="I259" i="1"/>
  <c r="E259" i="1" l="1"/>
  <c r="H259" i="1"/>
  <c r="F259" i="1"/>
  <c r="J259" i="1" l="1"/>
  <c r="C260" i="1"/>
  <c r="D260" i="1" l="1"/>
  <c r="F260" i="1" s="1"/>
  <c r="G260" i="1"/>
  <c r="I260" i="1"/>
  <c r="E260" i="1" l="1"/>
  <c r="H260" i="1"/>
  <c r="J260" i="1" l="1"/>
  <c r="C261" i="1"/>
  <c r="D261" i="1" l="1"/>
  <c r="F261" i="1" s="1"/>
  <c r="G261" i="1"/>
  <c r="I261" i="1"/>
  <c r="H261" i="1" l="1"/>
  <c r="E261" i="1"/>
  <c r="J261" i="1" l="1"/>
  <c r="C262" i="1"/>
  <c r="G262" i="1" l="1"/>
  <c r="D262" i="1"/>
  <c r="I262" i="1"/>
  <c r="E262" i="1" l="1"/>
  <c r="H262" i="1"/>
  <c r="F262" i="1"/>
  <c r="J262" i="1" l="1"/>
  <c r="C263" i="1"/>
  <c r="D263" i="1" l="1"/>
  <c r="G263" i="1"/>
  <c r="I263" i="1"/>
  <c r="H263" i="1" l="1"/>
  <c r="E263" i="1"/>
  <c r="F263" i="1"/>
  <c r="C264" i="1" l="1"/>
  <c r="J263" i="1"/>
  <c r="D264" i="1" l="1"/>
  <c r="G264" i="1"/>
  <c r="I264" i="1"/>
  <c r="E264" i="1" l="1"/>
  <c r="H264" i="1"/>
  <c r="F264" i="1"/>
  <c r="J264" i="1" l="1"/>
  <c r="C265" i="1"/>
  <c r="D265" i="1" l="1"/>
  <c r="G265" i="1"/>
  <c r="I265" i="1"/>
  <c r="H265" i="1" l="1"/>
  <c r="E265" i="1"/>
  <c r="F265" i="1"/>
  <c r="C266" i="1" l="1"/>
  <c r="J265" i="1"/>
  <c r="G266" i="1" l="1"/>
  <c r="D266" i="1"/>
  <c r="I266" i="1"/>
  <c r="E266" i="1" l="1"/>
  <c r="H266" i="1"/>
  <c r="F266" i="1"/>
  <c r="J266" i="1" l="1"/>
  <c r="C267" i="1"/>
  <c r="D267" i="1" l="1"/>
  <c r="F267" i="1" s="1"/>
  <c r="G267" i="1"/>
  <c r="I267" i="1"/>
  <c r="E267" i="1" l="1"/>
  <c r="H267" i="1"/>
  <c r="C268" i="1" l="1"/>
  <c r="J267" i="1"/>
  <c r="G268" i="1" l="1"/>
  <c r="D268" i="1"/>
  <c r="I268" i="1"/>
  <c r="H268" i="1" l="1"/>
  <c r="E268" i="1"/>
  <c r="F268" i="1"/>
  <c r="C269" i="1" l="1"/>
  <c r="J268" i="1"/>
  <c r="G269" i="1" l="1"/>
  <c r="D269" i="1"/>
  <c r="I269" i="1"/>
  <c r="E269" i="1" l="1"/>
  <c r="H269" i="1"/>
  <c r="F269" i="1"/>
  <c r="J269" i="1" l="1"/>
  <c r="C270" i="1"/>
  <c r="D270" i="1" l="1"/>
  <c r="F270" i="1" s="1"/>
  <c r="G270" i="1"/>
  <c r="I270" i="1"/>
  <c r="H270" i="1" l="1"/>
  <c r="E270" i="1"/>
  <c r="C271" i="1" l="1"/>
  <c r="J270" i="1"/>
  <c r="D271" i="1" l="1"/>
  <c r="F271" i="1" s="1"/>
  <c r="G271" i="1"/>
  <c r="I271" i="1"/>
  <c r="H271" i="1" l="1"/>
  <c r="E271" i="1"/>
  <c r="C272" i="1" l="1"/>
  <c r="J271" i="1"/>
  <c r="D272" i="1" l="1"/>
  <c r="F272" i="1" s="1"/>
  <c r="G272" i="1"/>
  <c r="I272" i="1"/>
  <c r="E272" i="1" l="1"/>
  <c r="H272" i="1"/>
  <c r="J272" i="1" l="1"/>
  <c r="C273" i="1"/>
  <c r="G273" i="1" l="1"/>
  <c r="D273" i="1"/>
  <c r="I273" i="1"/>
  <c r="H273" i="1" l="1"/>
  <c r="E273" i="1"/>
  <c r="F273" i="1"/>
  <c r="C274" i="1" l="1"/>
  <c r="J273" i="1"/>
  <c r="D274" i="1" l="1"/>
  <c r="F274" i="1" s="1"/>
  <c r="G274" i="1"/>
  <c r="I274" i="1"/>
  <c r="E274" i="1" l="1"/>
  <c r="H274" i="1"/>
  <c r="J274" i="1" l="1"/>
  <c r="C275" i="1"/>
  <c r="D275" i="1" l="1"/>
  <c r="F275" i="1" s="1"/>
  <c r="G275" i="1"/>
  <c r="I275" i="1"/>
  <c r="H275" i="1" l="1"/>
  <c r="E275" i="1"/>
  <c r="J275" i="1" l="1"/>
  <c r="C276" i="1"/>
  <c r="D276" i="1" l="1"/>
  <c r="F276" i="1" s="1"/>
  <c r="G276" i="1"/>
  <c r="I276" i="1"/>
  <c r="H276" i="1" l="1"/>
  <c r="E276" i="1"/>
  <c r="J276" i="1" l="1"/>
  <c r="C277" i="1"/>
  <c r="G277" i="1" l="1"/>
  <c r="D277" i="1"/>
  <c r="I277" i="1"/>
  <c r="H277" i="1" l="1"/>
  <c r="E277" i="1"/>
  <c r="F277" i="1"/>
  <c r="C278" i="1" l="1"/>
  <c r="J277" i="1"/>
  <c r="D278" i="1" l="1"/>
  <c r="G278" i="1"/>
  <c r="I278" i="1"/>
  <c r="E278" i="1" l="1"/>
  <c r="H278" i="1"/>
  <c r="F278" i="1"/>
  <c r="J278" i="1" l="1"/>
  <c r="C279" i="1"/>
  <c r="D279" i="1" l="1"/>
  <c r="F279" i="1" s="1"/>
  <c r="G279" i="1"/>
  <c r="I279" i="1"/>
  <c r="H279" i="1" l="1"/>
  <c r="E279" i="1"/>
  <c r="C280" i="1" l="1"/>
  <c r="J279" i="1"/>
  <c r="D280" i="1" l="1"/>
  <c r="F280" i="1" s="1"/>
  <c r="G280" i="1"/>
  <c r="I280" i="1"/>
  <c r="E280" i="1" l="1"/>
  <c r="H280" i="1"/>
  <c r="J280" i="1" l="1"/>
  <c r="C281" i="1"/>
  <c r="G281" i="1" l="1"/>
  <c r="D281" i="1"/>
  <c r="I281" i="1"/>
  <c r="H281" i="1" l="1"/>
  <c r="E281" i="1"/>
  <c r="F281" i="1"/>
  <c r="C282" i="1" l="1"/>
  <c r="J281" i="1"/>
  <c r="D282" i="1" l="1"/>
  <c r="F282" i="1" s="1"/>
  <c r="G282" i="1"/>
  <c r="I282" i="1"/>
  <c r="E282" i="1" l="1"/>
  <c r="H282" i="1"/>
  <c r="J282" i="1" l="1"/>
  <c r="C283" i="1"/>
  <c r="D283" i="1" l="1"/>
  <c r="G283" i="1"/>
  <c r="I283" i="1"/>
  <c r="H283" i="1" l="1"/>
  <c r="E283" i="1"/>
  <c r="F283" i="1"/>
  <c r="C284" i="1" l="1"/>
  <c r="J283" i="1"/>
  <c r="D284" i="1" l="1"/>
  <c r="F284" i="1" s="1"/>
  <c r="G284" i="1"/>
  <c r="I284" i="1"/>
  <c r="E284" i="1" l="1"/>
  <c r="H284" i="1"/>
  <c r="J284" i="1" l="1"/>
  <c r="C285" i="1"/>
  <c r="G285" i="1" l="1"/>
  <c r="D285" i="1"/>
  <c r="F285" i="1" s="1"/>
  <c r="I285" i="1"/>
  <c r="H285" i="1" l="1"/>
  <c r="E285" i="1"/>
  <c r="C286" i="1" l="1"/>
  <c r="J285" i="1"/>
  <c r="D286" i="1" l="1"/>
  <c r="G286" i="1"/>
  <c r="I286" i="1"/>
  <c r="H286" i="1" l="1"/>
  <c r="E286" i="1"/>
  <c r="F286" i="1"/>
  <c r="C287" i="1" l="1"/>
  <c r="J286" i="1"/>
  <c r="D287" i="1" l="1"/>
  <c r="F287" i="1" s="1"/>
  <c r="G287" i="1"/>
  <c r="I287" i="1"/>
  <c r="E287" i="1" l="1"/>
  <c r="H287" i="1"/>
  <c r="C288" i="1" l="1"/>
  <c r="J287" i="1"/>
  <c r="D288" i="1" l="1"/>
  <c r="F288" i="1" s="1"/>
  <c r="G288" i="1"/>
  <c r="I288" i="1"/>
  <c r="H288" i="1" l="1"/>
  <c r="E288" i="1"/>
  <c r="C289" i="1" l="1"/>
  <c r="J288" i="1"/>
  <c r="G289" i="1" l="1"/>
  <c r="D289" i="1"/>
  <c r="I289" i="1"/>
  <c r="E289" i="1" l="1"/>
  <c r="H289" i="1"/>
  <c r="F289" i="1"/>
  <c r="J289" i="1" l="1"/>
  <c r="C290" i="1"/>
  <c r="F290" i="1" l="1"/>
  <c r="D290" i="1"/>
  <c r="G290" i="1"/>
  <c r="I290" i="1"/>
  <c r="H290" i="1" l="1"/>
  <c r="E290" i="1"/>
  <c r="C291" i="1" l="1"/>
  <c r="J290" i="1"/>
  <c r="D291" i="1" l="1"/>
  <c r="F291" i="1" s="1"/>
  <c r="G291" i="1"/>
  <c r="I291" i="1"/>
  <c r="E291" i="1" l="1"/>
  <c r="H291" i="1"/>
  <c r="J291" i="1" l="1"/>
  <c r="C292" i="1"/>
  <c r="D292" i="1" l="1"/>
  <c r="F292" i="1" s="1"/>
  <c r="G292" i="1"/>
  <c r="I292" i="1"/>
  <c r="H292" i="1" l="1"/>
  <c r="E292" i="1"/>
  <c r="C293" i="1" l="1"/>
  <c r="J292" i="1"/>
  <c r="G293" i="1" l="1"/>
  <c r="D293" i="1"/>
  <c r="I293" i="1"/>
  <c r="E293" i="1" l="1"/>
  <c r="H293" i="1"/>
  <c r="F293" i="1"/>
  <c r="J293" i="1" l="1"/>
  <c r="C294" i="1"/>
  <c r="D294" i="1" l="1"/>
  <c r="G294" i="1"/>
  <c r="I294" i="1"/>
  <c r="H294" i="1" l="1"/>
  <c r="E294" i="1"/>
  <c r="F294" i="1"/>
  <c r="C295" i="1" l="1"/>
  <c r="J294" i="1"/>
  <c r="D295" i="1" l="1"/>
  <c r="F295" i="1" s="1"/>
  <c r="G295" i="1"/>
  <c r="I295" i="1"/>
  <c r="E295" i="1" l="1"/>
  <c r="H295" i="1"/>
  <c r="C296" i="1" l="1"/>
  <c r="J295" i="1"/>
  <c r="D296" i="1" l="1"/>
  <c r="F296" i="1" s="1"/>
  <c r="G296" i="1"/>
  <c r="I296" i="1"/>
  <c r="E296" i="1" l="1"/>
  <c r="H296" i="1"/>
  <c r="C297" i="1" l="1"/>
  <c r="J296" i="1"/>
  <c r="G297" i="1" l="1"/>
  <c r="D297" i="1"/>
  <c r="I297" i="1"/>
  <c r="E297" i="1" l="1"/>
  <c r="H297" i="1"/>
  <c r="F297" i="1"/>
  <c r="J297" i="1" l="1"/>
  <c r="C298" i="1"/>
  <c r="D298" i="1" l="1"/>
  <c r="G298" i="1"/>
  <c r="I298" i="1"/>
  <c r="E298" i="1" l="1"/>
  <c r="H298" i="1"/>
  <c r="F298" i="1"/>
  <c r="J298" i="1" l="1"/>
  <c r="C299" i="1"/>
  <c r="D299" i="1" l="1"/>
  <c r="F299" i="1" s="1"/>
  <c r="G299" i="1"/>
  <c r="I299" i="1"/>
  <c r="E299" i="1" l="1"/>
  <c r="H299" i="1"/>
  <c r="C300" i="1" l="1"/>
  <c r="J299" i="1"/>
  <c r="D300" i="1" l="1"/>
  <c r="F300" i="1" s="1"/>
  <c r="G300" i="1"/>
  <c r="I300" i="1"/>
  <c r="H300" i="1" l="1"/>
  <c r="E300" i="1"/>
  <c r="J300" i="1" l="1"/>
  <c r="C301" i="1"/>
  <c r="G301" i="1" l="1"/>
  <c r="D301" i="1"/>
  <c r="I301" i="1"/>
  <c r="H301" i="1" l="1"/>
  <c r="E301" i="1"/>
  <c r="F301" i="1"/>
  <c r="C302" i="1" l="1"/>
  <c r="J301" i="1"/>
  <c r="D302" i="1" l="1"/>
  <c r="G302" i="1"/>
  <c r="I302" i="1"/>
  <c r="H302" i="1" l="1"/>
  <c r="E302" i="1"/>
  <c r="F302" i="1"/>
  <c r="C303" i="1" l="1"/>
  <c r="J302" i="1"/>
  <c r="D303" i="1" l="1"/>
  <c r="F303" i="1" s="1"/>
  <c r="G303" i="1"/>
  <c r="I303" i="1"/>
  <c r="E303" i="1" l="1"/>
  <c r="H303" i="1"/>
  <c r="C304" i="1" l="1"/>
  <c r="J303" i="1"/>
  <c r="D304" i="1" l="1"/>
  <c r="F304" i="1" s="1"/>
  <c r="G304" i="1"/>
  <c r="I304" i="1"/>
  <c r="H304" i="1" l="1"/>
  <c r="E304" i="1"/>
  <c r="C305" i="1" l="1"/>
  <c r="J304" i="1"/>
  <c r="G305" i="1" l="1"/>
  <c r="D305" i="1"/>
  <c r="I305" i="1"/>
  <c r="E305" i="1" l="1"/>
  <c r="H305" i="1"/>
  <c r="F305" i="1"/>
  <c r="J305" i="1" l="1"/>
  <c r="C306" i="1"/>
  <c r="D306" i="1" l="1"/>
  <c r="G306" i="1"/>
  <c r="I306" i="1"/>
  <c r="E306" i="1" l="1"/>
  <c r="H306" i="1"/>
  <c r="F306" i="1"/>
  <c r="J306" i="1" l="1"/>
  <c r="C307" i="1"/>
  <c r="D307" i="1" l="1"/>
  <c r="F307" i="1" s="1"/>
  <c r="G307" i="1"/>
  <c r="I307" i="1"/>
  <c r="H307" i="1" l="1"/>
  <c r="E307" i="1"/>
  <c r="C308" i="1" l="1"/>
  <c r="J307" i="1"/>
  <c r="D308" i="1" l="1"/>
  <c r="F308" i="1" s="1"/>
  <c r="G308" i="1"/>
  <c r="I308" i="1"/>
  <c r="E308" i="1" l="1"/>
  <c r="H308" i="1"/>
  <c r="J308" i="1" l="1"/>
  <c r="C309" i="1"/>
  <c r="G309" i="1" l="1"/>
  <c r="D309" i="1"/>
  <c r="I309" i="1"/>
  <c r="E309" i="1" l="1"/>
  <c r="H309" i="1"/>
  <c r="F309" i="1"/>
  <c r="J309" i="1" l="1"/>
  <c r="C310" i="1"/>
  <c r="D310" i="1" l="1"/>
  <c r="G310" i="1"/>
  <c r="I310" i="1"/>
  <c r="E310" i="1" l="1"/>
  <c r="H310" i="1"/>
  <c r="F310" i="1"/>
  <c r="J310" i="1" l="1"/>
  <c r="C311" i="1"/>
  <c r="D311" i="1" l="1"/>
  <c r="F311" i="1" s="1"/>
  <c r="G311" i="1"/>
  <c r="I311" i="1"/>
  <c r="E311" i="1" l="1"/>
  <c r="H311" i="1"/>
  <c r="C312" i="1" l="1"/>
  <c r="J311" i="1"/>
  <c r="D312" i="1" l="1"/>
  <c r="F312" i="1" s="1"/>
  <c r="G312" i="1"/>
  <c r="I312" i="1"/>
  <c r="H312" i="1" l="1"/>
  <c r="E312" i="1"/>
  <c r="J312" i="1" l="1"/>
  <c r="C313" i="1"/>
  <c r="G313" i="1" l="1"/>
  <c r="D313" i="1"/>
  <c r="I313" i="1"/>
  <c r="E313" i="1" l="1"/>
  <c r="H313" i="1"/>
  <c r="F313" i="1"/>
  <c r="J313" i="1" l="1"/>
  <c r="C314" i="1"/>
  <c r="D314" i="1" l="1"/>
  <c r="F314" i="1" s="1"/>
  <c r="G314" i="1"/>
  <c r="I314" i="1"/>
  <c r="E314" i="1" l="1"/>
  <c r="H314" i="1"/>
  <c r="C315" i="1" l="1"/>
  <c r="J314" i="1"/>
  <c r="D315" i="1" l="1"/>
  <c r="F315" i="1" s="1"/>
  <c r="G315" i="1"/>
  <c r="I315" i="1"/>
  <c r="E315" i="1" l="1"/>
  <c r="H315" i="1"/>
  <c r="C316" i="1" l="1"/>
  <c r="J315" i="1"/>
  <c r="D316" i="1" l="1"/>
  <c r="F316" i="1" s="1"/>
  <c r="G316" i="1"/>
  <c r="I316" i="1"/>
  <c r="H316" i="1" l="1"/>
  <c r="E316" i="1"/>
  <c r="C317" i="1" l="1"/>
  <c r="J316" i="1"/>
  <c r="G317" i="1" l="1"/>
  <c r="D317" i="1"/>
  <c r="I317" i="1"/>
  <c r="E317" i="1" l="1"/>
  <c r="H317" i="1"/>
  <c r="F317" i="1"/>
  <c r="J317" i="1" l="1"/>
  <c r="C318" i="1"/>
  <c r="D318" i="1" l="1"/>
  <c r="G318" i="1"/>
  <c r="I318" i="1"/>
  <c r="E318" i="1" l="1"/>
  <c r="H318" i="1"/>
  <c r="F318" i="1"/>
  <c r="J318" i="1" l="1"/>
  <c r="C319" i="1"/>
  <c r="D319" i="1" l="1"/>
  <c r="F319" i="1" s="1"/>
  <c r="G319" i="1"/>
  <c r="I319" i="1"/>
  <c r="H319" i="1" l="1"/>
  <c r="E319" i="1"/>
  <c r="C320" i="1" l="1"/>
  <c r="J319" i="1"/>
  <c r="D320" i="1" l="1"/>
  <c r="G320" i="1"/>
  <c r="I320" i="1"/>
  <c r="E320" i="1" l="1"/>
  <c r="H320" i="1"/>
  <c r="F320" i="1"/>
  <c r="J320" i="1" l="1"/>
  <c r="C321" i="1"/>
  <c r="G321" i="1" l="1"/>
  <c r="D321" i="1"/>
  <c r="I321" i="1"/>
  <c r="H321" i="1" l="1"/>
  <c r="E321" i="1"/>
  <c r="F321" i="1"/>
  <c r="C322" i="1" l="1"/>
  <c r="J321" i="1"/>
  <c r="D322" i="1" l="1"/>
  <c r="G322" i="1"/>
  <c r="I322" i="1"/>
  <c r="E322" i="1" l="1"/>
  <c r="H322" i="1"/>
  <c r="F322" i="1"/>
  <c r="J322" i="1" l="1"/>
  <c r="C323" i="1"/>
  <c r="D323" i="1" l="1"/>
  <c r="F323" i="1" s="1"/>
  <c r="G323" i="1"/>
  <c r="I323" i="1"/>
  <c r="E323" i="1" l="1"/>
  <c r="H323" i="1"/>
  <c r="C324" i="1" l="1"/>
  <c r="J323" i="1"/>
  <c r="D324" i="1" l="1"/>
  <c r="F324" i="1" s="1"/>
  <c r="G324" i="1"/>
  <c r="I324" i="1"/>
  <c r="E324" i="1" l="1"/>
  <c r="H324" i="1"/>
  <c r="C325" i="1" l="1"/>
  <c r="J324" i="1"/>
  <c r="G325" i="1" l="1"/>
  <c r="D325" i="1"/>
  <c r="I325" i="1"/>
  <c r="H325" i="1" l="1"/>
  <c r="E325" i="1"/>
  <c r="F325" i="1"/>
  <c r="C326" i="1" l="1"/>
  <c r="J325" i="1"/>
  <c r="D326" i="1" l="1"/>
  <c r="G326" i="1"/>
  <c r="I326" i="1"/>
  <c r="E326" i="1" l="1"/>
  <c r="H326" i="1"/>
  <c r="F326" i="1"/>
  <c r="J326" i="1" l="1"/>
  <c r="C327" i="1"/>
  <c r="D327" i="1" l="1"/>
  <c r="F327" i="1" s="1"/>
  <c r="G327" i="1"/>
  <c r="I327" i="1"/>
  <c r="E327" i="1" l="1"/>
  <c r="H327" i="1"/>
  <c r="C328" i="1" l="1"/>
  <c r="J327" i="1"/>
  <c r="D328" i="1" l="1"/>
  <c r="G328" i="1"/>
  <c r="I328" i="1"/>
  <c r="E328" i="1" l="1"/>
  <c r="H328" i="1"/>
  <c r="F328" i="1"/>
  <c r="C329" i="1" l="1"/>
  <c r="J328" i="1"/>
  <c r="G329" i="1" l="1"/>
  <c r="D329" i="1"/>
  <c r="I329" i="1"/>
  <c r="E329" i="1" l="1"/>
  <c r="H329" i="1"/>
  <c r="F329" i="1"/>
  <c r="C330" i="1" l="1"/>
  <c r="J329" i="1"/>
  <c r="D330" i="1" l="1"/>
  <c r="G330" i="1"/>
  <c r="I330" i="1"/>
  <c r="H330" i="1" l="1"/>
  <c r="E330" i="1"/>
  <c r="F330" i="1"/>
  <c r="C331" i="1" l="1"/>
  <c r="J330" i="1"/>
  <c r="D331" i="1" l="1"/>
  <c r="F331" i="1" s="1"/>
  <c r="G331" i="1"/>
  <c r="I331" i="1"/>
  <c r="H331" i="1" l="1"/>
  <c r="E331" i="1"/>
  <c r="J331" i="1" l="1"/>
  <c r="C332" i="1"/>
  <c r="D332" i="1" l="1"/>
  <c r="F332" i="1" s="1"/>
  <c r="G332" i="1"/>
  <c r="I332" i="1"/>
  <c r="E332" i="1" l="1"/>
  <c r="H332" i="1"/>
  <c r="J332" i="1" l="1"/>
  <c r="C333" i="1"/>
  <c r="G333" i="1" l="1"/>
  <c r="D333" i="1"/>
  <c r="I333" i="1"/>
  <c r="H333" i="1" l="1"/>
  <c r="E333" i="1"/>
  <c r="F333" i="1"/>
  <c r="C334" i="1" l="1"/>
  <c r="J333" i="1"/>
  <c r="D334" i="1" l="1"/>
  <c r="G334" i="1"/>
  <c r="I334" i="1"/>
  <c r="H334" i="1" l="1"/>
  <c r="E334" i="1"/>
  <c r="F334" i="1"/>
  <c r="C335" i="1" l="1"/>
  <c r="J334" i="1"/>
  <c r="G335" i="1" l="1"/>
  <c r="D335" i="1"/>
  <c r="I335" i="1"/>
  <c r="H335" i="1" l="1"/>
  <c r="E335" i="1"/>
  <c r="F335" i="1"/>
  <c r="C336" i="1" l="1"/>
  <c r="J335" i="1"/>
  <c r="D336" i="1" l="1"/>
  <c r="F336" i="1" s="1"/>
  <c r="G336" i="1"/>
  <c r="I336" i="1"/>
  <c r="H336" i="1" l="1"/>
  <c r="E336" i="1"/>
  <c r="C337" i="1" l="1"/>
  <c r="J336" i="1"/>
  <c r="D337" i="1" l="1"/>
  <c r="F337" i="1" s="1"/>
  <c r="G337" i="1"/>
  <c r="I337" i="1"/>
  <c r="H337" i="1" l="1"/>
  <c r="E337" i="1"/>
  <c r="J337" i="1" l="1"/>
  <c r="C338" i="1"/>
  <c r="D338" i="1" l="1"/>
  <c r="F338" i="1" s="1"/>
  <c r="G338" i="1"/>
  <c r="I338" i="1"/>
  <c r="H338" i="1" l="1"/>
  <c r="E338" i="1"/>
  <c r="J338" i="1" l="1"/>
  <c r="C339" i="1"/>
  <c r="G339" i="1" l="1"/>
  <c r="D339" i="1"/>
  <c r="I339" i="1"/>
  <c r="H339" i="1" l="1"/>
  <c r="E339" i="1"/>
  <c r="F339" i="1"/>
  <c r="C340" i="1" l="1"/>
  <c r="J339" i="1"/>
  <c r="D340" i="1" l="1"/>
  <c r="G340" i="1"/>
  <c r="I340" i="1"/>
  <c r="H340" i="1" l="1"/>
  <c r="E340" i="1"/>
  <c r="F340" i="1"/>
  <c r="C341" i="1" l="1"/>
  <c r="J340" i="1"/>
  <c r="D341" i="1" l="1"/>
  <c r="F341" i="1" s="1"/>
  <c r="G341" i="1"/>
  <c r="I341" i="1"/>
  <c r="H341" i="1" l="1"/>
  <c r="E341" i="1"/>
  <c r="C342" i="1" l="1"/>
  <c r="J341" i="1"/>
  <c r="D342" i="1" l="1"/>
  <c r="F342" i="1" s="1"/>
  <c r="G342" i="1"/>
  <c r="I342" i="1"/>
  <c r="E342" i="1" l="1"/>
  <c r="H342" i="1"/>
  <c r="J342" i="1" l="1"/>
  <c r="C343" i="1"/>
  <c r="G343" i="1" l="1"/>
  <c r="D343" i="1"/>
  <c r="I343" i="1"/>
  <c r="H343" i="1" l="1"/>
  <c r="E343" i="1"/>
  <c r="F343" i="1"/>
  <c r="C344" i="1" l="1"/>
  <c r="J343" i="1"/>
  <c r="D344" i="1" l="1"/>
  <c r="G344" i="1"/>
  <c r="I344" i="1"/>
  <c r="E344" i="1" l="1"/>
  <c r="H344" i="1"/>
  <c r="F344" i="1"/>
  <c r="J344" i="1" l="1"/>
  <c r="C345" i="1"/>
  <c r="D345" i="1" l="1"/>
  <c r="F345" i="1" s="1"/>
  <c r="G345" i="1"/>
  <c r="I345" i="1"/>
  <c r="H345" i="1" l="1"/>
  <c r="E345" i="1"/>
  <c r="C346" i="1" l="1"/>
  <c r="J345" i="1"/>
  <c r="D346" i="1" l="1"/>
  <c r="F346" i="1" s="1"/>
  <c r="G346" i="1"/>
  <c r="I346" i="1"/>
  <c r="E346" i="1" l="1"/>
  <c r="H346" i="1"/>
  <c r="J346" i="1" l="1"/>
  <c r="C347" i="1"/>
  <c r="G347" i="1" l="1"/>
  <c r="D347" i="1"/>
  <c r="I347" i="1"/>
  <c r="H347" i="1" l="1"/>
  <c r="E347" i="1"/>
  <c r="F347" i="1"/>
  <c r="C348" i="1" l="1"/>
  <c r="J347" i="1"/>
  <c r="D348" i="1" l="1"/>
  <c r="G348" i="1"/>
  <c r="I348" i="1"/>
  <c r="E348" i="1" l="1"/>
  <c r="H348" i="1"/>
  <c r="F348" i="1"/>
  <c r="J348" i="1" l="1"/>
  <c r="C349" i="1"/>
  <c r="D349" i="1" l="1"/>
  <c r="F349" i="1" s="1"/>
  <c r="G349" i="1"/>
  <c r="I349" i="1"/>
  <c r="H349" i="1" l="1"/>
  <c r="E349" i="1"/>
  <c r="J349" i="1" l="1"/>
  <c r="C350" i="1"/>
  <c r="D350" i="1" l="1"/>
  <c r="F350" i="1" s="1"/>
  <c r="G350" i="1"/>
  <c r="I350" i="1"/>
  <c r="H350" i="1" l="1"/>
  <c r="E350" i="1"/>
  <c r="J350" i="1" l="1"/>
  <c r="C351" i="1"/>
  <c r="G351" i="1" l="1"/>
  <c r="D351" i="1"/>
  <c r="I351" i="1"/>
  <c r="H351" i="1" l="1"/>
  <c r="E351" i="1"/>
  <c r="F351" i="1"/>
  <c r="C352" i="1" l="1"/>
  <c r="J351" i="1"/>
  <c r="D352" i="1" l="1"/>
  <c r="G352" i="1"/>
  <c r="I352" i="1"/>
  <c r="E352" i="1" l="1"/>
  <c r="H352" i="1"/>
  <c r="F352" i="1"/>
  <c r="J352" i="1" l="1"/>
  <c r="C353" i="1"/>
  <c r="D353" i="1" l="1"/>
  <c r="F353" i="1" s="1"/>
  <c r="G353" i="1"/>
  <c r="I353" i="1"/>
  <c r="H353" i="1" l="1"/>
  <c r="E353" i="1"/>
  <c r="C354" i="1" l="1"/>
  <c r="J353" i="1"/>
  <c r="D354" i="1" l="1"/>
  <c r="F354" i="1" s="1"/>
  <c r="G354" i="1"/>
  <c r="I354" i="1"/>
  <c r="E354" i="1" l="1"/>
  <c r="H354" i="1"/>
  <c r="C355" i="1" l="1"/>
  <c r="J354" i="1"/>
  <c r="G355" i="1" l="1"/>
  <c r="D355" i="1"/>
  <c r="I355" i="1"/>
  <c r="E355" i="1" l="1"/>
  <c r="H355" i="1"/>
  <c r="F355" i="1"/>
  <c r="J355" i="1" l="1"/>
  <c r="C356" i="1"/>
  <c r="D356" i="1" l="1"/>
  <c r="G356" i="1"/>
  <c r="I356" i="1"/>
  <c r="H356" i="1" l="1"/>
  <c r="E356" i="1"/>
  <c r="F356" i="1"/>
  <c r="C357" i="1" l="1"/>
  <c r="J356" i="1"/>
  <c r="D357" i="1" l="1"/>
  <c r="F357" i="1" s="1"/>
  <c r="G357" i="1"/>
  <c r="I357" i="1"/>
  <c r="H357" i="1" l="1"/>
  <c r="E357" i="1"/>
  <c r="J357" i="1" l="1"/>
  <c r="C358" i="1"/>
  <c r="D358" i="1" l="1"/>
  <c r="G358" i="1"/>
  <c r="I358" i="1"/>
  <c r="H358" i="1" l="1"/>
  <c r="E358" i="1"/>
  <c r="F358" i="1"/>
  <c r="C359" i="1" l="1"/>
  <c r="J358" i="1"/>
  <c r="G359" i="1" l="1"/>
  <c r="D359" i="1"/>
  <c r="I359" i="1"/>
  <c r="E359" i="1" l="1"/>
  <c r="H359" i="1"/>
  <c r="F359" i="1"/>
  <c r="J359" i="1" l="1"/>
  <c r="C360" i="1"/>
  <c r="D360" i="1" l="1"/>
  <c r="G360" i="1"/>
  <c r="I360" i="1"/>
  <c r="H360" i="1" l="1"/>
  <c r="E360" i="1"/>
  <c r="F360" i="1"/>
  <c r="C361" i="1" l="1"/>
  <c r="J360" i="1"/>
  <c r="D361" i="1" l="1"/>
  <c r="F361" i="1" s="1"/>
  <c r="G361" i="1"/>
  <c r="I361" i="1"/>
  <c r="H361" i="1" l="1"/>
  <c r="E361" i="1"/>
  <c r="C362" i="1" l="1"/>
  <c r="J361" i="1"/>
  <c r="D362" i="1" l="1"/>
  <c r="F362" i="1" s="1"/>
  <c r="G362" i="1"/>
  <c r="I362" i="1"/>
  <c r="E362" i="1" l="1"/>
  <c r="H362" i="1"/>
  <c r="C363" i="1" l="1"/>
  <c r="J362" i="1"/>
  <c r="G363" i="1" l="1"/>
  <c r="D363" i="1"/>
  <c r="I363" i="1"/>
  <c r="H363" i="1" l="1"/>
  <c r="E363" i="1"/>
  <c r="F363" i="1"/>
  <c r="C364" i="1" l="1"/>
  <c r="J363" i="1"/>
  <c r="D364" i="1" l="1"/>
  <c r="G364" i="1"/>
  <c r="I364" i="1"/>
  <c r="E364" i="1" l="1"/>
  <c r="H364" i="1"/>
  <c r="F364" i="1"/>
  <c r="J364" i="1" l="1"/>
  <c r="C365" i="1"/>
  <c r="D365" i="1" l="1"/>
  <c r="F365" i="1" s="1"/>
  <c r="G365" i="1"/>
  <c r="I365" i="1"/>
  <c r="H365" i="1" l="1"/>
  <c r="E365" i="1"/>
  <c r="C366" i="1" l="1"/>
  <c r="J365" i="1"/>
  <c r="D366" i="1" l="1"/>
  <c r="F366" i="1" s="1"/>
  <c r="G366" i="1"/>
  <c r="I366" i="1"/>
  <c r="E366" i="1" l="1"/>
  <c r="H366" i="1"/>
  <c r="J366" i="1" l="1"/>
  <c r="C367" i="1"/>
  <c r="G367" i="1" l="1"/>
  <c r="D367" i="1"/>
  <c r="I367" i="1"/>
  <c r="H367" i="1" l="1"/>
  <c r="E367" i="1"/>
  <c r="F367" i="1"/>
  <c r="C368" i="1" l="1"/>
  <c r="J367" i="1"/>
  <c r="D368" i="1" l="1"/>
  <c r="G368" i="1"/>
  <c r="I368" i="1"/>
  <c r="E368" i="1" l="1"/>
  <c r="H368" i="1"/>
  <c r="F368" i="1"/>
  <c r="J368" i="1" l="1"/>
  <c r="C369" i="1"/>
  <c r="D369" i="1" l="1"/>
  <c r="F369" i="1" s="1"/>
  <c r="G369" i="1"/>
  <c r="I369" i="1"/>
  <c r="H369" i="1" l="1"/>
  <c r="E369" i="1"/>
  <c r="J369" i="1" l="1"/>
  <c r="C370" i="1"/>
  <c r="D370" i="1" l="1"/>
  <c r="F370" i="1" s="1"/>
  <c r="G370" i="1"/>
  <c r="I370" i="1"/>
  <c r="H370" i="1" l="1"/>
  <c r="E370" i="1"/>
  <c r="J370" i="1" l="1"/>
  <c r="C371" i="1"/>
  <c r="G371" i="1" l="1"/>
  <c r="D371" i="1"/>
  <c r="I371" i="1"/>
  <c r="H371" i="1" l="1"/>
  <c r="E371" i="1"/>
  <c r="F371" i="1"/>
  <c r="C372" i="1" l="1"/>
  <c r="J371" i="1"/>
  <c r="D372" i="1" l="1"/>
  <c r="G372" i="1"/>
  <c r="I372" i="1"/>
  <c r="E372" i="1" l="1"/>
  <c r="H372" i="1"/>
  <c r="F372" i="1"/>
  <c r="J372" i="1" l="1"/>
</calcChain>
</file>

<file path=xl/sharedStrings.xml><?xml version="1.0" encoding="utf-8"?>
<sst xmlns="http://schemas.openxmlformats.org/spreadsheetml/2006/main" count="13" uniqueCount="13">
  <si>
    <t>Daily %</t>
  </si>
  <si>
    <t>AdPacks</t>
  </si>
  <si>
    <t>Website:</t>
  </si>
  <si>
    <t>Facebook:</t>
  </si>
  <si>
    <t>Day</t>
  </si>
  <si>
    <t>Earnings</t>
  </si>
  <si>
    <t>Money Left in Balance</t>
  </si>
  <si>
    <t>Total Sharing Positions</t>
  </si>
  <si>
    <t>Total Earned</t>
  </si>
  <si>
    <t>Expected Total Profits</t>
  </si>
  <si>
    <t>Profits with 56%/44% Rule</t>
  </si>
  <si>
    <t>New Shares 10$</t>
  </si>
  <si>
    <t>Active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</si>
</sst>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$&quot;"/>
  </numFmts>
  <fonts count="11">
    <font>
      <sz val="11"/>
      <color rgb="FF000000"/>
      <name val="Calibri"/>
    </font>
    <font>
      <sz val="11"/>
      <color rgb="FFFFFFFF"/>
      <name val="Calibri"/>
    </font>
    <font>
      <u/>
      <sz val="11"/>
      <color rgb="FF0000FF"/>
      <name val="Calibri"/>
    </font>
    <font>
      <b/>
      <sz val="11"/>
      <color rgb="FF000000"/>
      <name val="Calibri"/>
    </font>
    <font>
      <b/>
      <sz val="11"/>
      <color rgb="FF003366"/>
      <name val="Calibri"/>
    </font>
    <font>
      <b/>
      <sz val="1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name val="Calibri"/>
    </font>
    <font>
      <sz val="11"/>
      <color rgb="FF006100"/>
      <name val="Calibri"/>
    </font>
    <font>
      <sz val="11"/>
      <color rgb="FF003366"/>
      <name val="Calibri"/>
    </font>
  </fonts>
  <fills count="7">
    <fill>
      <patternFill patternType="none"/>
    </fill>
    <fill>
      <patternFill patternType="gray125"/>
    </fill>
    <fill>
      <patternFill patternType="solid">
        <fgColor rgb="FF9BBB59"/>
        <bgColor rgb="FF9BBB59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6EFCE"/>
        <bgColor rgb="FFC6EFCE"/>
      </patternFill>
    </fill>
    <fill>
      <patternFill patternType="solid">
        <fgColor rgb="FF7F7F7F"/>
        <bgColor rgb="FF7F7F7F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0" xfId="0" applyFont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2" xfId="0" applyFont="1" applyBorder="1" applyAlignment="1">
      <alignment horizont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2" fontId="3" fillId="0" borderId="2" xfId="0" applyNumberFormat="1" applyFont="1" applyBorder="1" applyAlignment="1">
      <alignment horizontal="center" vertical="center"/>
    </xf>
    <xf numFmtId="10" fontId="4" fillId="3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 wrapText="1"/>
    </xf>
    <xf numFmtId="1" fontId="9" fillId="5" borderId="9" xfId="0" applyNumberFormat="1" applyFont="1" applyFill="1" applyBorder="1" applyAlignment="1">
      <alignment horizontal="center" vertical="center" wrapText="1"/>
    </xf>
    <xf numFmtId="1" fontId="10" fillId="3" borderId="9" xfId="0" applyNumberFormat="1" applyFont="1" applyFill="1" applyBorder="1" applyAlignment="1">
      <alignment horizontal="center"/>
    </xf>
    <xf numFmtId="164" fontId="9" fillId="5" borderId="10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1" fontId="9" fillId="5" borderId="10" xfId="0" applyNumberFormat="1" applyFont="1" applyFill="1" applyBorder="1" applyAlignment="1">
      <alignment horizontal="center"/>
    </xf>
    <xf numFmtId="164" fontId="9" fillId="5" borderId="11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164" fontId="10" fillId="3" borderId="10" xfId="0" applyNumberFormat="1" applyFont="1" applyFill="1" applyBorder="1" applyAlignment="1">
      <alignment horizontal="center"/>
    </xf>
    <xf numFmtId="1" fontId="9" fillId="5" borderId="12" xfId="0" applyNumberFormat="1" applyFont="1" applyFill="1" applyBorder="1" applyAlignment="1">
      <alignment horizontal="center"/>
    </xf>
    <xf numFmtId="1" fontId="10" fillId="3" borderId="12" xfId="0" applyNumberFormat="1" applyFont="1" applyFill="1" applyBorder="1" applyAlignment="1">
      <alignment horizontal="center"/>
    </xf>
    <xf numFmtId="164" fontId="10" fillId="3" borderId="12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164" fontId="10" fillId="6" borderId="10" xfId="0" applyNumberFormat="1" applyFont="1" applyFill="1" applyBorder="1" applyAlignment="1">
      <alignment horizontal="center"/>
    </xf>
    <xf numFmtId="1" fontId="10" fillId="6" borderId="12" xfId="0" applyNumberFormat="1" applyFont="1" applyFill="1" applyBorder="1" applyAlignment="1">
      <alignment horizontal="center"/>
    </xf>
    <xf numFmtId="164" fontId="10" fillId="6" borderId="12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164" fontId="9" fillId="3" borderId="10" xfId="0" applyNumberFormat="1" applyFont="1" applyFill="1" applyBorder="1" applyAlignment="1">
      <alignment horizontal="center"/>
    </xf>
    <xf numFmtId="1" fontId="9" fillId="3" borderId="10" xfId="0" applyNumberFormat="1" applyFont="1" applyFill="1" applyBorder="1" applyAlignment="1">
      <alignment horizontal="center"/>
    </xf>
    <xf numFmtId="164" fontId="9" fillId="3" borderId="11" xfId="0" applyNumberFormat="1" applyFont="1" applyFill="1" applyBorder="1" applyAlignment="1">
      <alignment horizontal="center"/>
    </xf>
    <xf numFmtId="0" fontId="0" fillId="0" borderId="0" xfId="0" applyFont="1"/>
    <xf numFmtId="1" fontId="1" fillId="2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7" fillId="0" borderId="1" xfId="0" applyFont="1" applyBorder="1" applyAlignment="1">
      <alignment horizontal="left"/>
    </xf>
    <xf numFmtId="0" fontId="8" fillId="0" borderId="1" xfId="0" applyFont="1" applyBorder="1"/>
    <xf numFmtId="164" fontId="4" fillId="3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1" fillId="2" borderId="5" xfId="0" applyFont="1" applyFill="1" applyBorder="1" applyAlignment="1">
      <alignment horizontal="center" vertical="center"/>
    </xf>
    <xf numFmtId="0" fontId="8" fillId="0" borderId="4" xfId="0" applyFont="1" applyBorder="1"/>
    <xf numFmtId="2" fontId="1" fillId="2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Coince-France-971263792920861/" TargetMode="External"/><Relationship Id="rId1" Type="http://schemas.openxmlformats.org/officeDocument/2006/relationships/hyperlink" Target="http://coinceinvestissement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pane ySplit="6" topLeftCell="A7" activePane="bottomLeft" state="frozen"/>
      <selection pane="bottomLeft" activeCell="F2" sqref="F2:G2"/>
    </sheetView>
  </sheetViews>
  <sheetFormatPr baseColWidth="10" defaultColWidth="15.140625" defaultRowHeight="15" customHeight="1"/>
  <cols>
    <col min="1" max="1" width="1.42578125" customWidth="1"/>
    <col min="2" max="2" width="3.85546875" customWidth="1"/>
    <col min="3" max="3" width="11.7109375" customWidth="1"/>
    <col min="4" max="4" width="7.28515625" customWidth="1"/>
    <col min="5" max="5" width="9" customWidth="1"/>
    <col min="6" max="6" width="11.85546875" customWidth="1"/>
    <col min="7" max="7" width="16.85546875" customWidth="1"/>
    <col min="8" max="8" width="9.42578125" customWidth="1"/>
    <col min="9" max="9" width="12.42578125" customWidth="1"/>
    <col min="10" max="10" width="12" customWidth="1"/>
    <col min="11" max="20" width="7" customWidth="1"/>
    <col min="21" max="26" width="13.28515625" customWidth="1"/>
  </cols>
  <sheetData>
    <row r="1" spans="1:22" ht="3.75" customHeight="1">
      <c r="A1" s="1"/>
      <c r="B1" s="1"/>
      <c r="C1" s="2"/>
      <c r="D1" s="3"/>
      <c r="E1" s="1"/>
      <c r="F1" s="1"/>
      <c r="G1" s="1"/>
      <c r="H1" s="4"/>
      <c r="I1" s="5"/>
      <c r="J1" s="1"/>
      <c r="K1" s="1"/>
      <c r="L1" s="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4.25" customHeight="1">
      <c r="A2" s="1"/>
      <c r="B2" s="7"/>
      <c r="C2" s="8" t="s">
        <v>0</v>
      </c>
      <c r="D2" s="9" t="s">
        <v>1</v>
      </c>
      <c r="E2" s="10" t="s">
        <v>2</v>
      </c>
      <c r="F2" s="56" t="str">
        <f>HYPERLINK("http://coinceinvestissement.fr/","http://coinceinvestissement.fr")</f>
        <v>http://coinceinvestissement.fr</v>
      </c>
      <c r="G2" s="47"/>
      <c r="H2" s="10"/>
      <c r="I2" s="10"/>
      <c r="J2" s="10"/>
      <c r="K2" s="1"/>
      <c r="L2" s="1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1"/>
      <c r="B3" s="11"/>
      <c r="C3" s="12">
        <v>0.02</v>
      </c>
      <c r="D3" s="13">
        <v>100</v>
      </c>
      <c r="E3" s="10"/>
      <c r="F3" s="57"/>
      <c r="G3" s="47"/>
      <c r="H3" s="46"/>
      <c r="I3" s="47"/>
      <c r="J3" s="1"/>
      <c r="K3" s="1"/>
      <c r="L3" s="1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5" customHeight="1">
      <c r="A4" s="1"/>
      <c r="B4" s="1"/>
      <c r="C4" s="2"/>
      <c r="D4" s="3"/>
      <c r="E4" s="14" t="s">
        <v>3</v>
      </c>
      <c r="F4" s="48" t="str">
        <f>HYPERLINK("https://www.facebook.com/Coince-France-971263792920861/","https://www.facebook.com/Coince-France-971263792920861/")</f>
        <v>https://www.facebook.com/Coince-France-971263792920861/</v>
      </c>
      <c r="G4" s="49"/>
      <c r="H4" s="49"/>
      <c r="I4" s="49"/>
      <c r="J4" s="15"/>
      <c r="K4" s="1"/>
      <c r="L4" s="1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 customHeight="1">
      <c r="A5" s="7"/>
      <c r="B5" s="53" t="s">
        <v>4</v>
      </c>
      <c r="C5" s="50" t="s">
        <v>5</v>
      </c>
      <c r="D5" s="55" t="s">
        <v>11</v>
      </c>
      <c r="E5" s="44" t="s">
        <v>12</v>
      </c>
      <c r="F5" s="58" t="s">
        <v>6</v>
      </c>
      <c r="G5" s="44" t="s">
        <v>10</v>
      </c>
      <c r="H5" s="42" t="s">
        <v>7</v>
      </c>
      <c r="I5" s="50" t="s">
        <v>8</v>
      </c>
      <c r="J5" s="51" t="s">
        <v>9</v>
      </c>
      <c r="K5" s="1"/>
      <c r="L5" s="1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8.5" customHeight="1">
      <c r="A6" s="16"/>
      <c r="B6" s="54"/>
      <c r="C6" s="52"/>
      <c r="D6" s="45"/>
      <c r="E6" s="45"/>
      <c r="F6" s="52"/>
      <c r="G6" s="45"/>
      <c r="H6" s="43"/>
      <c r="I6" s="45"/>
      <c r="J6" s="43"/>
      <c r="K6" s="17"/>
      <c r="L6" s="17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>
      <c r="A7" s="17"/>
      <c r="B7" s="18">
        <v>0</v>
      </c>
      <c r="C7" s="19">
        <f>0</f>
        <v>0</v>
      </c>
      <c r="D7" s="20">
        <f>D3</f>
        <v>100</v>
      </c>
      <c r="E7" s="21">
        <f>D3</f>
        <v>100</v>
      </c>
      <c r="F7" s="22">
        <f>0</f>
        <v>0</v>
      </c>
      <c r="G7" s="23">
        <f t="shared" ref="G7:G372" si="0">C7*0.4444</f>
        <v>0</v>
      </c>
      <c r="H7" s="24">
        <f>D3</f>
        <v>100</v>
      </c>
      <c r="I7" s="23">
        <f>0</f>
        <v>0</v>
      </c>
      <c r="J7" s="25">
        <f t="shared" ref="J7:J167" si="1">(H7*18-I7)-$D$3*10+F7</f>
        <v>800</v>
      </c>
      <c r="K7" s="17"/>
      <c r="L7" s="17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5.75" customHeight="1">
      <c r="A8" s="1"/>
      <c r="B8" s="26">
        <f>1</f>
        <v>1</v>
      </c>
      <c r="C8" s="27">
        <f t="shared" ref="C8:C138" si="2">E7*10*$C$3</f>
        <v>20</v>
      </c>
      <c r="D8" s="28">
        <f t="shared" ref="D8:D372" si="3">ROUNDDOWN((C8+F7)/10,0)</f>
        <v>2</v>
      </c>
      <c r="E8" s="29">
        <f t="shared" ref="E8:E96" si="4">E7+D8</f>
        <v>102</v>
      </c>
      <c r="F8" s="22">
        <f t="shared" ref="F8:F213" si="5">(C8+F7)-(D8*10)</f>
        <v>0</v>
      </c>
      <c r="G8" s="30">
        <f t="shared" si="0"/>
        <v>8.8879999999999999</v>
      </c>
      <c r="H8" s="24">
        <f t="shared" ref="H8:H372" si="6">H7+D8</f>
        <v>102</v>
      </c>
      <c r="I8" s="30">
        <f t="shared" ref="I8:I372" si="7">I7+C8</f>
        <v>20</v>
      </c>
      <c r="J8" s="25">
        <f t="shared" si="1"/>
        <v>816</v>
      </c>
      <c r="K8" s="1"/>
      <c r="L8" s="1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>
      <c r="A9" s="1"/>
      <c r="B9" s="31">
        <f t="shared" ref="B9:B372" si="8">B8+1</f>
        <v>2</v>
      </c>
      <c r="C9" s="27">
        <f t="shared" si="2"/>
        <v>20.400000000000002</v>
      </c>
      <c r="D9" s="28">
        <f t="shared" si="3"/>
        <v>2</v>
      </c>
      <c r="E9" s="29">
        <f t="shared" si="4"/>
        <v>104</v>
      </c>
      <c r="F9" s="22">
        <f t="shared" si="5"/>
        <v>0.40000000000000213</v>
      </c>
      <c r="G9" s="30">
        <f t="shared" si="0"/>
        <v>9.0657600000000009</v>
      </c>
      <c r="H9" s="24">
        <f t="shared" si="6"/>
        <v>104</v>
      </c>
      <c r="I9" s="30">
        <f t="shared" si="7"/>
        <v>40.400000000000006</v>
      </c>
      <c r="J9" s="25">
        <f t="shared" si="1"/>
        <v>831.99999999999989</v>
      </c>
      <c r="K9" s="1"/>
      <c r="L9" s="1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>
      <c r="A10" s="1"/>
      <c r="B10" s="31">
        <f t="shared" si="8"/>
        <v>3</v>
      </c>
      <c r="C10" s="27">
        <f t="shared" si="2"/>
        <v>20.8</v>
      </c>
      <c r="D10" s="28">
        <f t="shared" si="3"/>
        <v>2</v>
      </c>
      <c r="E10" s="29">
        <f t="shared" si="4"/>
        <v>106</v>
      </c>
      <c r="F10" s="22">
        <f t="shared" si="5"/>
        <v>1.2000000000000028</v>
      </c>
      <c r="G10" s="30">
        <f t="shared" si="0"/>
        <v>9.2435200000000002</v>
      </c>
      <c r="H10" s="24">
        <f t="shared" si="6"/>
        <v>106</v>
      </c>
      <c r="I10" s="30">
        <f t="shared" si="7"/>
        <v>61.2</v>
      </c>
      <c r="J10" s="25">
        <f t="shared" si="1"/>
        <v>848</v>
      </c>
      <c r="K10" s="1"/>
      <c r="L10" s="1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1"/>
      <c r="B11" s="31">
        <f t="shared" si="8"/>
        <v>4</v>
      </c>
      <c r="C11" s="27">
        <f t="shared" si="2"/>
        <v>21.2</v>
      </c>
      <c r="D11" s="28">
        <f t="shared" si="3"/>
        <v>2</v>
      </c>
      <c r="E11" s="29">
        <f t="shared" si="4"/>
        <v>108</v>
      </c>
      <c r="F11" s="22">
        <f t="shared" si="5"/>
        <v>2.4000000000000021</v>
      </c>
      <c r="G11" s="30">
        <f t="shared" si="0"/>
        <v>9.4212799999999994</v>
      </c>
      <c r="H11" s="24">
        <f t="shared" si="6"/>
        <v>108</v>
      </c>
      <c r="I11" s="30">
        <f t="shared" si="7"/>
        <v>82.4</v>
      </c>
      <c r="J11" s="25">
        <f t="shared" si="1"/>
        <v>863.99999999999989</v>
      </c>
      <c r="K11" s="1"/>
      <c r="L11" s="1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>
      <c r="A12" s="1"/>
      <c r="B12" s="31">
        <f t="shared" si="8"/>
        <v>5</v>
      </c>
      <c r="C12" s="27">
        <f t="shared" si="2"/>
        <v>21.6</v>
      </c>
      <c r="D12" s="28">
        <f t="shared" si="3"/>
        <v>2</v>
      </c>
      <c r="E12" s="29">
        <f t="shared" si="4"/>
        <v>110</v>
      </c>
      <c r="F12" s="22">
        <f t="shared" si="5"/>
        <v>4.0000000000000036</v>
      </c>
      <c r="G12" s="30">
        <f t="shared" si="0"/>
        <v>9.5990400000000005</v>
      </c>
      <c r="H12" s="24">
        <f t="shared" si="6"/>
        <v>110</v>
      </c>
      <c r="I12" s="30">
        <f t="shared" si="7"/>
        <v>104</v>
      </c>
      <c r="J12" s="25">
        <f t="shared" si="1"/>
        <v>880</v>
      </c>
      <c r="K12" s="1"/>
      <c r="L12" s="1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>
      <c r="A13" s="1"/>
      <c r="B13" s="31">
        <f t="shared" si="8"/>
        <v>6</v>
      </c>
      <c r="C13" s="27">
        <f t="shared" si="2"/>
        <v>22</v>
      </c>
      <c r="D13" s="28">
        <f t="shared" si="3"/>
        <v>2</v>
      </c>
      <c r="E13" s="29">
        <f t="shared" si="4"/>
        <v>112</v>
      </c>
      <c r="F13" s="22">
        <f t="shared" si="5"/>
        <v>6.0000000000000036</v>
      </c>
      <c r="G13" s="30">
        <f t="shared" si="0"/>
        <v>9.7767999999999997</v>
      </c>
      <c r="H13" s="24">
        <f t="shared" si="6"/>
        <v>112</v>
      </c>
      <c r="I13" s="30">
        <f t="shared" si="7"/>
        <v>126</v>
      </c>
      <c r="J13" s="25">
        <f t="shared" si="1"/>
        <v>896</v>
      </c>
      <c r="K13" s="1"/>
      <c r="L13" s="1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>
      <c r="A14" s="1"/>
      <c r="B14" s="31">
        <f t="shared" si="8"/>
        <v>7</v>
      </c>
      <c r="C14" s="27">
        <f t="shared" si="2"/>
        <v>22.400000000000002</v>
      </c>
      <c r="D14" s="28">
        <f t="shared" si="3"/>
        <v>2</v>
      </c>
      <c r="E14" s="29">
        <f t="shared" si="4"/>
        <v>114</v>
      </c>
      <c r="F14" s="22">
        <f t="shared" si="5"/>
        <v>8.4000000000000057</v>
      </c>
      <c r="G14" s="30">
        <f t="shared" si="0"/>
        <v>9.9545600000000007</v>
      </c>
      <c r="H14" s="24">
        <f t="shared" si="6"/>
        <v>114</v>
      </c>
      <c r="I14" s="30">
        <f t="shared" si="7"/>
        <v>148.4</v>
      </c>
      <c r="J14" s="25">
        <f t="shared" si="1"/>
        <v>911.99999999999989</v>
      </c>
      <c r="K14" s="1"/>
      <c r="L14" s="1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1"/>
      <c r="B15" s="31">
        <f t="shared" si="8"/>
        <v>8</v>
      </c>
      <c r="C15" s="27">
        <f t="shared" si="2"/>
        <v>22.8</v>
      </c>
      <c r="D15" s="28">
        <f t="shared" si="3"/>
        <v>3</v>
      </c>
      <c r="E15" s="29">
        <f t="shared" si="4"/>
        <v>117</v>
      </c>
      <c r="F15" s="22">
        <f t="shared" si="5"/>
        <v>1.2000000000000064</v>
      </c>
      <c r="G15" s="30">
        <f t="shared" si="0"/>
        <v>10.13232</v>
      </c>
      <c r="H15" s="24">
        <f t="shared" si="6"/>
        <v>117</v>
      </c>
      <c r="I15" s="30">
        <f t="shared" si="7"/>
        <v>171.20000000000002</v>
      </c>
      <c r="J15" s="25">
        <f t="shared" si="1"/>
        <v>936</v>
      </c>
      <c r="K15" s="1"/>
      <c r="L15" s="1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>
      <c r="A16" s="1"/>
      <c r="B16" s="31">
        <f t="shared" si="8"/>
        <v>9</v>
      </c>
      <c r="C16" s="27">
        <f t="shared" si="2"/>
        <v>23.400000000000002</v>
      </c>
      <c r="D16" s="28">
        <f t="shared" si="3"/>
        <v>2</v>
      </c>
      <c r="E16" s="29">
        <f t="shared" si="4"/>
        <v>119</v>
      </c>
      <c r="F16" s="22">
        <f t="shared" si="5"/>
        <v>4.6000000000000085</v>
      </c>
      <c r="G16" s="30">
        <f t="shared" si="0"/>
        <v>10.398960000000001</v>
      </c>
      <c r="H16" s="24">
        <f t="shared" si="6"/>
        <v>119</v>
      </c>
      <c r="I16" s="30">
        <f t="shared" si="7"/>
        <v>194.60000000000002</v>
      </c>
      <c r="J16" s="25">
        <f t="shared" si="1"/>
        <v>952.00000000000011</v>
      </c>
      <c r="K16" s="1"/>
      <c r="L16" s="1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>
      <c r="A17" s="1"/>
      <c r="B17" s="31">
        <f t="shared" si="8"/>
        <v>10</v>
      </c>
      <c r="C17" s="27">
        <f t="shared" si="2"/>
        <v>23.8</v>
      </c>
      <c r="D17" s="28">
        <f t="shared" si="3"/>
        <v>2</v>
      </c>
      <c r="E17" s="29">
        <f t="shared" si="4"/>
        <v>121</v>
      </c>
      <c r="F17" s="22">
        <f t="shared" si="5"/>
        <v>8.4000000000000092</v>
      </c>
      <c r="G17" s="30">
        <f t="shared" si="0"/>
        <v>10.57672</v>
      </c>
      <c r="H17" s="24">
        <f t="shared" si="6"/>
        <v>121</v>
      </c>
      <c r="I17" s="30">
        <f t="shared" si="7"/>
        <v>218.40000000000003</v>
      </c>
      <c r="J17" s="25">
        <f t="shared" si="1"/>
        <v>967.99999999999989</v>
      </c>
      <c r="K17" s="1"/>
      <c r="L17" s="1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>
      <c r="A18" s="1"/>
      <c r="B18" s="31">
        <f t="shared" si="8"/>
        <v>11</v>
      </c>
      <c r="C18" s="27">
        <f t="shared" si="2"/>
        <v>24.2</v>
      </c>
      <c r="D18" s="28">
        <f t="shared" si="3"/>
        <v>3</v>
      </c>
      <c r="E18" s="29">
        <f t="shared" si="4"/>
        <v>124</v>
      </c>
      <c r="F18" s="22">
        <f t="shared" si="5"/>
        <v>2.6000000000000085</v>
      </c>
      <c r="G18" s="30">
        <f t="shared" si="0"/>
        <v>10.754480000000001</v>
      </c>
      <c r="H18" s="24">
        <f t="shared" si="6"/>
        <v>124</v>
      </c>
      <c r="I18" s="30">
        <f t="shared" si="7"/>
        <v>242.60000000000002</v>
      </c>
      <c r="J18" s="25">
        <f t="shared" si="1"/>
        <v>992.00000000000011</v>
      </c>
      <c r="K18" s="1"/>
      <c r="L18" s="1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>
      <c r="A19" s="1"/>
      <c r="B19" s="31">
        <f t="shared" si="8"/>
        <v>12</v>
      </c>
      <c r="C19" s="27">
        <f t="shared" si="2"/>
        <v>24.8</v>
      </c>
      <c r="D19" s="28">
        <f t="shared" si="3"/>
        <v>2</v>
      </c>
      <c r="E19" s="29">
        <f t="shared" si="4"/>
        <v>126</v>
      </c>
      <c r="F19" s="22">
        <f t="shared" si="5"/>
        <v>7.4000000000000092</v>
      </c>
      <c r="G19" s="30">
        <f t="shared" si="0"/>
        <v>11.021120000000002</v>
      </c>
      <c r="H19" s="24">
        <f t="shared" si="6"/>
        <v>126</v>
      </c>
      <c r="I19" s="30">
        <f t="shared" si="7"/>
        <v>267.40000000000003</v>
      </c>
      <c r="J19" s="25">
        <f t="shared" si="1"/>
        <v>1007.9999999999999</v>
      </c>
      <c r="K19" s="1"/>
      <c r="L19" s="1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>
      <c r="A20" s="1"/>
      <c r="B20" s="31">
        <f t="shared" si="8"/>
        <v>13</v>
      </c>
      <c r="C20" s="27">
        <f t="shared" si="2"/>
        <v>25.2</v>
      </c>
      <c r="D20" s="28">
        <f t="shared" si="3"/>
        <v>3</v>
      </c>
      <c r="E20" s="29">
        <f t="shared" si="4"/>
        <v>129</v>
      </c>
      <c r="F20" s="22">
        <f t="shared" si="5"/>
        <v>2.6000000000000085</v>
      </c>
      <c r="G20" s="30">
        <f t="shared" si="0"/>
        <v>11.198880000000001</v>
      </c>
      <c r="H20" s="24">
        <f t="shared" si="6"/>
        <v>129</v>
      </c>
      <c r="I20" s="30">
        <f t="shared" si="7"/>
        <v>292.60000000000002</v>
      </c>
      <c r="J20" s="25">
        <f t="shared" si="1"/>
        <v>1032</v>
      </c>
      <c r="K20" s="1"/>
      <c r="L20" s="1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>
      <c r="A21" s="1"/>
      <c r="B21" s="31">
        <f t="shared" si="8"/>
        <v>14</v>
      </c>
      <c r="C21" s="27">
        <f t="shared" si="2"/>
        <v>25.8</v>
      </c>
      <c r="D21" s="28">
        <f t="shared" si="3"/>
        <v>2</v>
      </c>
      <c r="E21" s="29">
        <f t="shared" si="4"/>
        <v>131</v>
      </c>
      <c r="F21" s="22">
        <f t="shared" si="5"/>
        <v>8.4000000000000092</v>
      </c>
      <c r="G21" s="30">
        <f t="shared" si="0"/>
        <v>11.465520000000001</v>
      </c>
      <c r="H21" s="24">
        <f t="shared" si="6"/>
        <v>131</v>
      </c>
      <c r="I21" s="30">
        <f t="shared" si="7"/>
        <v>318.40000000000003</v>
      </c>
      <c r="J21" s="25">
        <f t="shared" si="1"/>
        <v>1048</v>
      </c>
      <c r="K21" s="1"/>
      <c r="L21" s="1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>
      <c r="A22" s="1"/>
      <c r="B22" s="31">
        <f t="shared" si="8"/>
        <v>15</v>
      </c>
      <c r="C22" s="27">
        <f t="shared" si="2"/>
        <v>26.2</v>
      </c>
      <c r="D22" s="28">
        <f t="shared" si="3"/>
        <v>3</v>
      </c>
      <c r="E22" s="29">
        <f t="shared" si="4"/>
        <v>134</v>
      </c>
      <c r="F22" s="22">
        <f t="shared" si="5"/>
        <v>4.6000000000000085</v>
      </c>
      <c r="G22" s="30">
        <f t="shared" si="0"/>
        <v>11.643280000000001</v>
      </c>
      <c r="H22" s="24">
        <f t="shared" si="6"/>
        <v>134</v>
      </c>
      <c r="I22" s="30">
        <f t="shared" si="7"/>
        <v>344.6</v>
      </c>
      <c r="J22" s="25">
        <f t="shared" si="1"/>
        <v>1072</v>
      </c>
      <c r="K22" s="1"/>
      <c r="L22" s="1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>
      <c r="A23" s="1"/>
      <c r="B23" s="31">
        <f t="shared" si="8"/>
        <v>16</v>
      </c>
      <c r="C23" s="27">
        <f t="shared" si="2"/>
        <v>26.8</v>
      </c>
      <c r="D23" s="28">
        <f t="shared" si="3"/>
        <v>3</v>
      </c>
      <c r="E23" s="29">
        <f t="shared" si="4"/>
        <v>137</v>
      </c>
      <c r="F23" s="22">
        <f t="shared" si="5"/>
        <v>1.4000000000000092</v>
      </c>
      <c r="G23" s="30">
        <f t="shared" si="0"/>
        <v>11.909920000000001</v>
      </c>
      <c r="H23" s="24">
        <f t="shared" si="6"/>
        <v>137</v>
      </c>
      <c r="I23" s="30">
        <f t="shared" si="7"/>
        <v>371.40000000000003</v>
      </c>
      <c r="J23" s="25">
        <f t="shared" si="1"/>
        <v>1096</v>
      </c>
      <c r="K23" s="1"/>
      <c r="L23" s="1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>
      <c r="A24" s="1"/>
      <c r="B24" s="31">
        <f t="shared" si="8"/>
        <v>17</v>
      </c>
      <c r="C24" s="27">
        <f t="shared" si="2"/>
        <v>27.400000000000002</v>
      </c>
      <c r="D24" s="28">
        <f t="shared" si="3"/>
        <v>2</v>
      </c>
      <c r="E24" s="29">
        <f t="shared" si="4"/>
        <v>139</v>
      </c>
      <c r="F24" s="22">
        <f t="shared" si="5"/>
        <v>8.8000000000000114</v>
      </c>
      <c r="G24" s="30">
        <f t="shared" si="0"/>
        <v>12.176560000000002</v>
      </c>
      <c r="H24" s="24">
        <f t="shared" si="6"/>
        <v>139</v>
      </c>
      <c r="I24" s="30">
        <f t="shared" si="7"/>
        <v>398.8</v>
      </c>
      <c r="J24" s="25">
        <f t="shared" si="1"/>
        <v>1111.9999999999998</v>
      </c>
      <c r="K24" s="1"/>
      <c r="L24" s="1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>
      <c r="A25" s="1"/>
      <c r="B25" s="31">
        <f t="shared" si="8"/>
        <v>18</v>
      </c>
      <c r="C25" s="27">
        <f t="shared" si="2"/>
        <v>27.8</v>
      </c>
      <c r="D25" s="28">
        <f t="shared" si="3"/>
        <v>3</v>
      </c>
      <c r="E25" s="29">
        <f t="shared" si="4"/>
        <v>142</v>
      </c>
      <c r="F25" s="22">
        <f t="shared" si="5"/>
        <v>6.6000000000000085</v>
      </c>
      <c r="G25" s="30">
        <f t="shared" si="0"/>
        <v>12.354320000000001</v>
      </c>
      <c r="H25" s="24">
        <f t="shared" si="6"/>
        <v>142</v>
      </c>
      <c r="I25" s="30">
        <f t="shared" si="7"/>
        <v>426.6</v>
      </c>
      <c r="J25" s="25">
        <f t="shared" si="1"/>
        <v>1136</v>
      </c>
      <c r="K25" s="1"/>
      <c r="L25" s="1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>
      <c r="A26" s="1"/>
      <c r="B26" s="31">
        <f t="shared" si="8"/>
        <v>19</v>
      </c>
      <c r="C26" s="27">
        <f t="shared" si="2"/>
        <v>28.400000000000002</v>
      </c>
      <c r="D26" s="28">
        <f t="shared" si="3"/>
        <v>3</v>
      </c>
      <c r="E26" s="29">
        <f t="shared" si="4"/>
        <v>145</v>
      </c>
      <c r="F26" s="22">
        <f t="shared" si="5"/>
        <v>5.0000000000000142</v>
      </c>
      <c r="G26" s="30">
        <f t="shared" si="0"/>
        <v>12.620960000000002</v>
      </c>
      <c r="H26" s="24">
        <f t="shared" si="6"/>
        <v>145</v>
      </c>
      <c r="I26" s="30">
        <f t="shared" si="7"/>
        <v>455</v>
      </c>
      <c r="J26" s="25">
        <f t="shared" si="1"/>
        <v>1160</v>
      </c>
      <c r="K26" s="1"/>
      <c r="L26" s="1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>
      <c r="A27" s="1"/>
      <c r="B27" s="31">
        <f t="shared" si="8"/>
        <v>20</v>
      </c>
      <c r="C27" s="27">
        <f t="shared" si="2"/>
        <v>29</v>
      </c>
      <c r="D27" s="28">
        <f t="shared" si="3"/>
        <v>3</v>
      </c>
      <c r="E27" s="29">
        <f t="shared" si="4"/>
        <v>148</v>
      </c>
      <c r="F27" s="22">
        <f t="shared" si="5"/>
        <v>4.0000000000000142</v>
      </c>
      <c r="G27" s="30">
        <f t="shared" si="0"/>
        <v>12.887600000000001</v>
      </c>
      <c r="H27" s="24">
        <f t="shared" si="6"/>
        <v>148</v>
      </c>
      <c r="I27" s="30">
        <f t="shared" si="7"/>
        <v>484</v>
      </c>
      <c r="J27" s="25">
        <f t="shared" si="1"/>
        <v>1184</v>
      </c>
      <c r="K27" s="1"/>
      <c r="L27" s="1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>
      <c r="A28" s="1"/>
      <c r="B28" s="31">
        <f t="shared" si="8"/>
        <v>21</v>
      </c>
      <c r="C28" s="27">
        <f t="shared" si="2"/>
        <v>29.6</v>
      </c>
      <c r="D28" s="28">
        <f t="shared" si="3"/>
        <v>3</v>
      </c>
      <c r="E28" s="29">
        <f t="shared" si="4"/>
        <v>151</v>
      </c>
      <c r="F28" s="22">
        <f t="shared" si="5"/>
        <v>3.6000000000000156</v>
      </c>
      <c r="G28" s="30">
        <f t="shared" si="0"/>
        <v>13.154240000000001</v>
      </c>
      <c r="H28" s="24">
        <f t="shared" si="6"/>
        <v>151</v>
      </c>
      <c r="I28" s="30">
        <f t="shared" si="7"/>
        <v>513.6</v>
      </c>
      <c r="J28" s="25">
        <f t="shared" si="1"/>
        <v>1208</v>
      </c>
      <c r="K28" s="1"/>
      <c r="L28" s="1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>
      <c r="A29" s="1"/>
      <c r="B29" s="31">
        <f t="shared" si="8"/>
        <v>22</v>
      </c>
      <c r="C29" s="27">
        <f t="shared" si="2"/>
        <v>30.2</v>
      </c>
      <c r="D29" s="28">
        <f t="shared" si="3"/>
        <v>3</v>
      </c>
      <c r="E29" s="29">
        <f t="shared" si="4"/>
        <v>154</v>
      </c>
      <c r="F29" s="22">
        <f t="shared" si="5"/>
        <v>3.8000000000000114</v>
      </c>
      <c r="G29" s="30">
        <f t="shared" si="0"/>
        <v>13.42088</v>
      </c>
      <c r="H29" s="24">
        <f t="shared" si="6"/>
        <v>154</v>
      </c>
      <c r="I29" s="30">
        <f t="shared" si="7"/>
        <v>543.80000000000007</v>
      </c>
      <c r="J29" s="25">
        <f t="shared" si="1"/>
        <v>1231.9999999999998</v>
      </c>
      <c r="K29" s="1"/>
      <c r="L29" s="1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>
      <c r="A30" s="1"/>
      <c r="B30" s="31">
        <f t="shared" si="8"/>
        <v>23</v>
      </c>
      <c r="C30" s="27">
        <f t="shared" si="2"/>
        <v>30.8</v>
      </c>
      <c r="D30" s="28">
        <f t="shared" si="3"/>
        <v>3</v>
      </c>
      <c r="E30" s="29">
        <f t="shared" si="4"/>
        <v>157</v>
      </c>
      <c r="F30" s="22">
        <f t="shared" si="5"/>
        <v>4.6000000000000085</v>
      </c>
      <c r="G30" s="30">
        <f t="shared" si="0"/>
        <v>13.687520000000001</v>
      </c>
      <c r="H30" s="24">
        <f t="shared" si="6"/>
        <v>157</v>
      </c>
      <c r="I30" s="30">
        <f t="shared" si="7"/>
        <v>574.6</v>
      </c>
      <c r="J30" s="25">
        <f t="shared" si="1"/>
        <v>1256</v>
      </c>
      <c r="K30" s="1"/>
      <c r="L30" s="1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>
      <c r="A31" s="1"/>
      <c r="B31" s="31">
        <f t="shared" si="8"/>
        <v>24</v>
      </c>
      <c r="C31" s="27">
        <f t="shared" si="2"/>
        <v>31.400000000000002</v>
      </c>
      <c r="D31" s="28">
        <f t="shared" si="3"/>
        <v>3</v>
      </c>
      <c r="E31" s="29">
        <f t="shared" si="4"/>
        <v>160</v>
      </c>
      <c r="F31" s="22">
        <f t="shared" si="5"/>
        <v>6.0000000000000142</v>
      </c>
      <c r="G31" s="30">
        <f t="shared" si="0"/>
        <v>13.954160000000002</v>
      </c>
      <c r="H31" s="24">
        <f t="shared" si="6"/>
        <v>160</v>
      </c>
      <c r="I31" s="30">
        <f t="shared" si="7"/>
        <v>606</v>
      </c>
      <c r="J31" s="25">
        <f t="shared" si="1"/>
        <v>1280</v>
      </c>
      <c r="K31" s="1"/>
      <c r="L31" s="1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>
      <c r="A32" s="1"/>
      <c r="B32" s="31">
        <f t="shared" si="8"/>
        <v>25</v>
      </c>
      <c r="C32" s="27">
        <f t="shared" si="2"/>
        <v>32</v>
      </c>
      <c r="D32" s="28">
        <f t="shared" si="3"/>
        <v>3</v>
      </c>
      <c r="E32" s="29">
        <f t="shared" si="4"/>
        <v>163</v>
      </c>
      <c r="F32" s="22">
        <f t="shared" si="5"/>
        <v>8.0000000000000142</v>
      </c>
      <c r="G32" s="30">
        <f t="shared" si="0"/>
        <v>14.220800000000001</v>
      </c>
      <c r="H32" s="24">
        <f t="shared" si="6"/>
        <v>163</v>
      </c>
      <c r="I32" s="30">
        <f t="shared" si="7"/>
        <v>638</v>
      </c>
      <c r="J32" s="25">
        <f t="shared" si="1"/>
        <v>1304</v>
      </c>
      <c r="K32" s="1"/>
      <c r="L32" s="1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>
      <c r="A33" s="1"/>
      <c r="B33" s="31">
        <f t="shared" si="8"/>
        <v>26</v>
      </c>
      <c r="C33" s="27">
        <f t="shared" si="2"/>
        <v>32.6</v>
      </c>
      <c r="D33" s="28">
        <f t="shared" si="3"/>
        <v>4</v>
      </c>
      <c r="E33" s="29">
        <f t="shared" si="4"/>
        <v>167</v>
      </c>
      <c r="F33" s="22">
        <f t="shared" si="5"/>
        <v>0.60000000000001563</v>
      </c>
      <c r="G33" s="30">
        <f t="shared" si="0"/>
        <v>14.487440000000001</v>
      </c>
      <c r="H33" s="24">
        <f t="shared" si="6"/>
        <v>167</v>
      </c>
      <c r="I33" s="30">
        <f t="shared" si="7"/>
        <v>670.6</v>
      </c>
      <c r="J33" s="25">
        <f t="shared" si="1"/>
        <v>1336</v>
      </c>
      <c r="K33" s="1"/>
      <c r="L33" s="1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>
      <c r="A34" s="1"/>
      <c r="B34" s="31">
        <f t="shared" si="8"/>
        <v>27</v>
      </c>
      <c r="C34" s="27">
        <f t="shared" si="2"/>
        <v>33.4</v>
      </c>
      <c r="D34" s="28">
        <f t="shared" si="3"/>
        <v>3</v>
      </c>
      <c r="E34" s="29">
        <f t="shared" si="4"/>
        <v>170</v>
      </c>
      <c r="F34" s="22">
        <f t="shared" si="5"/>
        <v>4.0000000000000142</v>
      </c>
      <c r="G34" s="30">
        <f t="shared" si="0"/>
        <v>14.84296</v>
      </c>
      <c r="H34" s="24">
        <f t="shared" si="6"/>
        <v>170</v>
      </c>
      <c r="I34" s="30">
        <f t="shared" si="7"/>
        <v>704</v>
      </c>
      <c r="J34" s="25">
        <f t="shared" si="1"/>
        <v>1360</v>
      </c>
      <c r="K34" s="1"/>
      <c r="L34" s="1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>
      <c r="A35" s="1"/>
      <c r="B35" s="31">
        <f t="shared" si="8"/>
        <v>28</v>
      </c>
      <c r="C35" s="27">
        <f t="shared" si="2"/>
        <v>34</v>
      </c>
      <c r="D35" s="28">
        <f t="shared" si="3"/>
        <v>3</v>
      </c>
      <c r="E35" s="29">
        <f t="shared" si="4"/>
        <v>173</v>
      </c>
      <c r="F35" s="22">
        <f t="shared" si="5"/>
        <v>8.0000000000000142</v>
      </c>
      <c r="G35" s="30">
        <f t="shared" si="0"/>
        <v>15.1096</v>
      </c>
      <c r="H35" s="24">
        <f t="shared" si="6"/>
        <v>173</v>
      </c>
      <c r="I35" s="30">
        <f t="shared" si="7"/>
        <v>738</v>
      </c>
      <c r="J35" s="25">
        <f t="shared" si="1"/>
        <v>1384</v>
      </c>
      <c r="K35" s="1"/>
      <c r="L35" s="1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>
      <c r="A36" s="1"/>
      <c r="B36" s="31">
        <f t="shared" si="8"/>
        <v>29</v>
      </c>
      <c r="C36" s="27">
        <f t="shared" si="2"/>
        <v>34.6</v>
      </c>
      <c r="D36" s="28">
        <f t="shared" si="3"/>
        <v>4</v>
      </c>
      <c r="E36" s="29">
        <f t="shared" si="4"/>
        <v>177</v>
      </c>
      <c r="F36" s="22">
        <f t="shared" si="5"/>
        <v>2.6000000000000156</v>
      </c>
      <c r="G36" s="30">
        <f t="shared" si="0"/>
        <v>15.376240000000001</v>
      </c>
      <c r="H36" s="24">
        <f t="shared" si="6"/>
        <v>177</v>
      </c>
      <c r="I36" s="30">
        <f t="shared" si="7"/>
        <v>772.6</v>
      </c>
      <c r="J36" s="25">
        <f t="shared" si="1"/>
        <v>1416</v>
      </c>
      <c r="K36" s="1"/>
      <c r="L36" s="1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>
      <c r="A37" s="1"/>
      <c r="B37" s="31">
        <f t="shared" si="8"/>
        <v>30</v>
      </c>
      <c r="C37" s="27">
        <f t="shared" si="2"/>
        <v>35.4</v>
      </c>
      <c r="D37" s="28">
        <f t="shared" si="3"/>
        <v>3</v>
      </c>
      <c r="E37" s="29">
        <f t="shared" si="4"/>
        <v>180</v>
      </c>
      <c r="F37" s="22">
        <f t="shared" si="5"/>
        <v>8.0000000000000142</v>
      </c>
      <c r="G37" s="30">
        <f t="shared" si="0"/>
        <v>15.73176</v>
      </c>
      <c r="H37" s="24">
        <f t="shared" si="6"/>
        <v>180</v>
      </c>
      <c r="I37" s="30">
        <f t="shared" si="7"/>
        <v>808</v>
      </c>
      <c r="J37" s="25">
        <f t="shared" si="1"/>
        <v>1440</v>
      </c>
      <c r="K37" s="1"/>
      <c r="L37" s="1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>
      <c r="A38" s="1"/>
      <c r="B38" s="31">
        <f t="shared" si="8"/>
        <v>31</v>
      </c>
      <c r="C38" s="27">
        <f t="shared" si="2"/>
        <v>36</v>
      </c>
      <c r="D38" s="28">
        <f t="shared" si="3"/>
        <v>4</v>
      </c>
      <c r="E38" s="29">
        <f t="shared" si="4"/>
        <v>184</v>
      </c>
      <c r="F38" s="22">
        <f t="shared" si="5"/>
        <v>4.0000000000000142</v>
      </c>
      <c r="G38" s="30">
        <f t="shared" si="0"/>
        <v>15.9984</v>
      </c>
      <c r="H38" s="24">
        <f t="shared" si="6"/>
        <v>184</v>
      </c>
      <c r="I38" s="30">
        <f t="shared" si="7"/>
        <v>844</v>
      </c>
      <c r="J38" s="25">
        <f t="shared" si="1"/>
        <v>1472</v>
      </c>
      <c r="K38" s="1"/>
      <c r="L38" s="1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>
      <c r="A39" s="1"/>
      <c r="B39" s="31">
        <f t="shared" si="8"/>
        <v>32</v>
      </c>
      <c r="C39" s="27">
        <f t="shared" si="2"/>
        <v>36.800000000000004</v>
      </c>
      <c r="D39" s="28">
        <f t="shared" si="3"/>
        <v>4</v>
      </c>
      <c r="E39" s="29">
        <f t="shared" si="4"/>
        <v>188</v>
      </c>
      <c r="F39" s="22">
        <f t="shared" si="5"/>
        <v>0.80000000000001847</v>
      </c>
      <c r="G39" s="30">
        <f t="shared" si="0"/>
        <v>16.353920000000002</v>
      </c>
      <c r="H39" s="24">
        <f t="shared" si="6"/>
        <v>188</v>
      </c>
      <c r="I39" s="30">
        <f t="shared" si="7"/>
        <v>880.8</v>
      </c>
      <c r="J39" s="25">
        <f t="shared" si="1"/>
        <v>1503.9999999999998</v>
      </c>
      <c r="K39" s="1"/>
      <c r="L39" s="1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>
      <c r="A40" s="1"/>
      <c r="B40" s="31">
        <f t="shared" si="8"/>
        <v>33</v>
      </c>
      <c r="C40" s="27">
        <f t="shared" si="2"/>
        <v>37.6</v>
      </c>
      <c r="D40" s="28">
        <f t="shared" si="3"/>
        <v>3</v>
      </c>
      <c r="E40" s="29">
        <f t="shared" si="4"/>
        <v>191</v>
      </c>
      <c r="F40" s="22">
        <f t="shared" si="5"/>
        <v>8.4000000000000199</v>
      </c>
      <c r="G40" s="30">
        <f t="shared" si="0"/>
        <v>16.709440000000001</v>
      </c>
      <c r="H40" s="24">
        <f t="shared" si="6"/>
        <v>191</v>
      </c>
      <c r="I40" s="30">
        <f t="shared" si="7"/>
        <v>918.4</v>
      </c>
      <c r="J40" s="25">
        <f t="shared" si="1"/>
        <v>1528</v>
      </c>
      <c r="K40" s="1"/>
      <c r="L40" s="1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>
      <c r="A41" s="1"/>
      <c r="B41" s="31">
        <f t="shared" si="8"/>
        <v>34</v>
      </c>
      <c r="C41" s="27">
        <f t="shared" si="2"/>
        <v>38.200000000000003</v>
      </c>
      <c r="D41" s="28">
        <f t="shared" si="3"/>
        <v>4</v>
      </c>
      <c r="E41" s="29">
        <f t="shared" si="4"/>
        <v>195</v>
      </c>
      <c r="F41" s="22">
        <f t="shared" si="5"/>
        <v>6.6000000000000227</v>
      </c>
      <c r="G41" s="30">
        <f t="shared" si="0"/>
        <v>16.976080000000003</v>
      </c>
      <c r="H41" s="24">
        <f t="shared" si="6"/>
        <v>195</v>
      </c>
      <c r="I41" s="30">
        <f t="shared" si="7"/>
        <v>956.6</v>
      </c>
      <c r="J41" s="25">
        <f t="shared" si="1"/>
        <v>1560</v>
      </c>
      <c r="K41" s="1"/>
      <c r="L41" s="1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>
      <c r="A42" s="1"/>
      <c r="B42" s="31">
        <f t="shared" si="8"/>
        <v>35</v>
      </c>
      <c r="C42" s="27">
        <f t="shared" si="2"/>
        <v>39</v>
      </c>
      <c r="D42" s="28">
        <f t="shared" si="3"/>
        <v>4</v>
      </c>
      <c r="E42" s="29">
        <f t="shared" si="4"/>
        <v>199</v>
      </c>
      <c r="F42" s="22">
        <f t="shared" si="5"/>
        <v>5.6000000000000227</v>
      </c>
      <c r="G42" s="30">
        <f t="shared" si="0"/>
        <v>17.331600000000002</v>
      </c>
      <c r="H42" s="24">
        <f t="shared" si="6"/>
        <v>199</v>
      </c>
      <c r="I42" s="30">
        <f t="shared" si="7"/>
        <v>995.6</v>
      </c>
      <c r="J42" s="25">
        <f t="shared" si="1"/>
        <v>1592</v>
      </c>
      <c r="K42" s="1"/>
      <c r="L42" s="1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>
      <c r="A43" s="1"/>
      <c r="B43" s="31">
        <f t="shared" si="8"/>
        <v>36</v>
      </c>
      <c r="C43" s="27">
        <f t="shared" si="2"/>
        <v>39.800000000000004</v>
      </c>
      <c r="D43" s="28">
        <f t="shared" si="3"/>
        <v>4</v>
      </c>
      <c r="E43" s="29">
        <f t="shared" si="4"/>
        <v>203</v>
      </c>
      <c r="F43" s="22">
        <f t="shared" si="5"/>
        <v>5.400000000000027</v>
      </c>
      <c r="G43" s="30">
        <f t="shared" si="0"/>
        <v>17.687120000000004</v>
      </c>
      <c r="H43" s="24">
        <f t="shared" si="6"/>
        <v>203</v>
      </c>
      <c r="I43" s="30">
        <f t="shared" si="7"/>
        <v>1035.4000000000001</v>
      </c>
      <c r="J43" s="25">
        <f t="shared" si="1"/>
        <v>1624</v>
      </c>
      <c r="K43" s="1"/>
      <c r="L43" s="1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>
      <c r="A44" s="1"/>
      <c r="B44" s="31">
        <f t="shared" si="8"/>
        <v>37</v>
      </c>
      <c r="C44" s="27">
        <f t="shared" si="2"/>
        <v>40.6</v>
      </c>
      <c r="D44" s="28">
        <f t="shared" si="3"/>
        <v>4</v>
      </c>
      <c r="E44" s="29">
        <f t="shared" si="4"/>
        <v>207</v>
      </c>
      <c r="F44" s="22">
        <f t="shared" si="5"/>
        <v>6.0000000000000284</v>
      </c>
      <c r="G44" s="30">
        <f t="shared" si="0"/>
        <v>18.042640000000002</v>
      </c>
      <c r="H44" s="24">
        <f t="shared" si="6"/>
        <v>207</v>
      </c>
      <c r="I44" s="30">
        <f t="shared" si="7"/>
        <v>1076</v>
      </c>
      <c r="J44" s="25">
        <f t="shared" si="1"/>
        <v>1656</v>
      </c>
      <c r="K44" s="1"/>
      <c r="L44" s="1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>
      <c r="A45" s="1"/>
      <c r="B45" s="31">
        <f t="shared" si="8"/>
        <v>38</v>
      </c>
      <c r="C45" s="27">
        <f t="shared" si="2"/>
        <v>41.4</v>
      </c>
      <c r="D45" s="28">
        <f t="shared" si="3"/>
        <v>4</v>
      </c>
      <c r="E45" s="29">
        <f t="shared" si="4"/>
        <v>211</v>
      </c>
      <c r="F45" s="22">
        <f t="shared" si="5"/>
        <v>7.400000000000027</v>
      </c>
      <c r="G45" s="30">
        <f t="shared" si="0"/>
        <v>18.398160000000001</v>
      </c>
      <c r="H45" s="24">
        <f t="shared" si="6"/>
        <v>211</v>
      </c>
      <c r="I45" s="30">
        <f t="shared" si="7"/>
        <v>1117.4000000000001</v>
      </c>
      <c r="J45" s="25">
        <f t="shared" si="1"/>
        <v>1688</v>
      </c>
      <c r="K45" s="1"/>
      <c r="L45" s="1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>
      <c r="A46" s="1"/>
      <c r="B46" s="31">
        <f t="shared" si="8"/>
        <v>39</v>
      </c>
      <c r="C46" s="27">
        <f t="shared" si="2"/>
        <v>42.2</v>
      </c>
      <c r="D46" s="28">
        <f t="shared" si="3"/>
        <v>4</v>
      </c>
      <c r="E46" s="29">
        <f t="shared" si="4"/>
        <v>215</v>
      </c>
      <c r="F46" s="22">
        <f t="shared" si="5"/>
        <v>9.6000000000000298</v>
      </c>
      <c r="G46" s="30">
        <f t="shared" si="0"/>
        <v>18.753680000000003</v>
      </c>
      <c r="H46" s="24">
        <f t="shared" si="6"/>
        <v>215</v>
      </c>
      <c r="I46" s="30">
        <f t="shared" si="7"/>
        <v>1159.6000000000001</v>
      </c>
      <c r="J46" s="25">
        <f t="shared" si="1"/>
        <v>1719.9999999999998</v>
      </c>
      <c r="K46" s="1"/>
      <c r="L46" s="1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>
      <c r="A47" s="1"/>
      <c r="B47" s="31">
        <f t="shared" si="8"/>
        <v>40</v>
      </c>
      <c r="C47" s="27">
        <f t="shared" si="2"/>
        <v>43</v>
      </c>
      <c r="D47" s="28">
        <f t="shared" si="3"/>
        <v>5</v>
      </c>
      <c r="E47" s="29">
        <f t="shared" si="4"/>
        <v>220</v>
      </c>
      <c r="F47" s="22">
        <f t="shared" si="5"/>
        <v>2.6000000000000298</v>
      </c>
      <c r="G47" s="30">
        <f t="shared" si="0"/>
        <v>19.109200000000001</v>
      </c>
      <c r="H47" s="24">
        <f t="shared" si="6"/>
        <v>220</v>
      </c>
      <c r="I47" s="30">
        <f t="shared" si="7"/>
        <v>1202.6000000000001</v>
      </c>
      <c r="J47" s="25">
        <f t="shared" si="1"/>
        <v>1759.9999999999998</v>
      </c>
      <c r="K47" s="1"/>
      <c r="L47" s="1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>
      <c r="A48" s="1"/>
      <c r="B48" s="31">
        <f t="shared" si="8"/>
        <v>41</v>
      </c>
      <c r="C48" s="27">
        <f t="shared" si="2"/>
        <v>44</v>
      </c>
      <c r="D48" s="28">
        <f t="shared" si="3"/>
        <v>4</v>
      </c>
      <c r="E48" s="29">
        <f t="shared" si="4"/>
        <v>224</v>
      </c>
      <c r="F48" s="22">
        <f t="shared" si="5"/>
        <v>6.6000000000000298</v>
      </c>
      <c r="G48" s="30">
        <f t="shared" si="0"/>
        <v>19.553599999999999</v>
      </c>
      <c r="H48" s="24">
        <f t="shared" si="6"/>
        <v>224</v>
      </c>
      <c r="I48" s="30">
        <f t="shared" si="7"/>
        <v>1246.6000000000001</v>
      </c>
      <c r="J48" s="25">
        <f t="shared" si="1"/>
        <v>1791.9999999999998</v>
      </c>
      <c r="K48" s="1"/>
      <c r="L48" s="1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>
      <c r="A49" s="1"/>
      <c r="B49" s="31">
        <f t="shared" si="8"/>
        <v>42</v>
      </c>
      <c r="C49" s="27">
        <f t="shared" si="2"/>
        <v>44.800000000000004</v>
      </c>
      <c r="D49" s="28">
        <f t="shared" si="3"/>
        <v>5</v>
      </c>
      <c r="E49" s="29">
        <f t="shared" si="4"/>
        <v>229</v>
      </c>
      <c r="F49" s="22">
        <f t="shared" si="5"/>
        <v>1.4000000000000341</v>
      </c>
      <c r="G49" s="30">
        <f t="shared" si="0"/>
        <v>19.909120000000001</v>
      </c>
      <c r="H49" s="24">
        <f t="shared" si="6"/>
        <v>229</v>
      </c>
      <c r="I49" s="30">
        <f t="shared" si="7"/>
        <v>1291.4000000000001</v>
      </c>
      <c r="J49" s="25">
        <f t="shared" si="1"/>
        <v>1832</v>
      </c>
      <c r="K49" s="1"/>
      <c r="L49" s="1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>
      <c r="A50" s="1"/>
      <c r="B50" s="31">
        <f t="shared" si="8"/>
        <v>43</v>
      </c>
      <c r="C50" s="27">
        <f t="shared" si="2"/>
        <v>45.800000000000004</v>
      </c>
      <c r="D50" s="28">
        <f t="shared" si="3"/>
        <v>4</v>
      </c>
      <c r="E50" s="29">
        <f t="shared" si="4"/>
        <v>233</v>
      </c>
      <c r="F50" s="22">
        <f t="shared" si="5"/>
        <v>7.2000000000000384</v>
      </c>
      <c r="G50" s="30">
        <f t="shared" si="0"/>
        <v>20.353520000000003</v>
      </c>
      <c r="H50" s="24">
        <f t="shared" si="6"/>
        <v>233</v>
      </c>
      <c r="I50" s="30">
        <f t="shared" si="7"/>
        <v>1337.2</v>
      </c>
      <c r="J50" s="25">
        <f t="shared" si="1"/>
        <v>1864.0000000000002</v>
      </c>
      <c r="K50" s="1"/>
      <c r="L50" s="1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>
      <c r="A51" s="1"/>
      <c r="B51" s="31">
        <f t="shared" si="8"/>
        <v>44</v>
      </c>
      <c r="C51" s="27">
        <f t="shared" si="2"/>
        <v>46.6</v>
      </c>
      <c r="D51" s="28">
        <f t="shared" si="3"/>
        <v>5</v>
      </c>
      <c r="E51" s="29">
        <f t="shared" si="4"/>
        <v>238</v>
      </c>
      <c r="F51" s="22">
        <f t="shared" si="5"/>
        <v>3.8000000000000398</v>
      </c>
      <c r="G51" s="30">
        <f t="shared" si="0"/>
        <v>20.709040000000002</v>
      </c>
      <c r="H51" s="24">
        <f t="shared" si="6"/>
        <v>238</v>
      </c>
      <c r="I51" s="30">
        <f t="shared" si="7"/>
        <v>1383.8</v>
      </c>
      <c r="J51" s="25">
        <f t="shared" si="1"/>
        <v>1903.9999999999998</v>
      </c>
      <c r="K51" s="1"/>
      <c r="L51" s="1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>
      <c r="A52" s="1"/>
      <c r="B52" s="31">
        <f t="shared" si="8"/>
        <v>45</v>
      </c>
      <c r="C52" s="27">
        <f t="shared" si="2"/>
        <v>47.6</v>
      </c>
      <c r="D52" s="28">
        <f t="shared" si="3"/>
        <v>5</v>
      </c>
      <c r="E52" s="29">
        <f t="shared" si="4"/>
        <v>243</v>
      </c>
      <c r="F52" s="22">
        <f t="shared" si="5"/>
        <v>1.4000000000000412</v>
      </c>
      <c r="G52" s="30">
        <f t="shared" si="0"/>
        <v>21.15344</v>
      </c>
      <c r="H52" s="24">
        <f t="shared" si="6"/>
        <v>243</v>
      </c>
      <c r="I52" s="30">
        <f t="shared" si="7"/>
        <v>1431.3999999999999</v>
      </c>
      <c r="J52" s="25">
        <f t="shared" si="1"/>
        <v>1944.0000000000005</v>
      </c>
      <c r="K52" s="1"/>
      <c r="L52" s="1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>
      <c r="A53" s="1"/>
      <c r="B53" s="31">
        <f t="shared" si="8"/>
        <v>46</v>
      </c>
      <c r="C53" s="27">
        <f t="shared" si="2"/>
        <v>48.6</v>
      </c>
      <c r="D53" s="28">
        <f t="shared" si="3"/>
        <v>5</v>
      </c>
      <c r="E53" s="29">
        <f t="shared" si="4"/>
        <v>248</v>
      </c>
      <c r="F53" s="22">
        <f t="shared" si="5"/>
        <v>0</v>
      </c>
      <c r="G53" s="30">
        <f t="shared" si="0"/>
        <v>21.597840000000001</v>
      </c>
      <c r="H53" s="24">
        <f t="shared" si="6"/>
        <v>248</v>
      </c>
      <c r="I53" s="30">
        <f t="shared" si="7"/>
        <v>1479.9999999999998</v>
      </c>
      <c r="J53" s="25">
        <f t="shared" si="1"/>
        <v>1984</v>
      </c>
      <c r="K53" s="1"/>
      <c r="L53" s="1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>
      <c r="A54" s="1"/>
      <c r="B54" s="31">
        <f t="shared" si="8"/>
        <v>47</v>
      </c>
      <c r="C54" s="27">
        <f t="shared" si="2"/>
        <v>49.6</v>
      </c>
      <c r="D54" s="28">
        <f t="shared" si="3"/>
        <v>4</v>
      </c>
      <c r="E54" s="29">
        <f t="shared" si="4"/>
        <v>252</v>
      </c>
      <c r="F54" s="22">
        <f t="shared" si="5"/>
        <v>9.6000000000000014</v>
      </c>
      <c r="G54" s="30">
        <f t="shared" si="0"/>
        <v>22.042240000000003</v>
      </c>
      <c r="H54" s="24">
        <f t="shared" si="6"/>
        <v>252</v>
      </c>
      <c r="I54" s="30">
        <f t="shared" si="7"/>
        <v>1529.5999999999997</v>
      </c>
      <c r="J54" s="25">
        <f t="shared" si="1"/>
        <v>2016.0000000000005</v>
      </c>
      <c r="K54" s="1"/>
      <c r="L54" s="1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>
      <c r="A55" s="1"/>
      <c r="B55" s="31">
        <f t="shared" si="8"/>
        <v>48</v>
      </c>
      <c r="C55" s="27">
        <f t="shared" si="2"/>
        <v>50.4</v>
      </c>
      <c r="D55" s="28">
        <f t="shared" si="3"/>
        <v>6</v>
      </c>
      <c r="E55" s="29">
        <f t="shared" si="4"/>
        <v>258</v>
      </c>
      <c r="F55" s="22">
        <f t="shared" si="5"/>
        <v>0</v>
      </c>
      <c r="G55" s="30">
        <f t="shared" si="0"/>
        <v>22.397760000000002</v>
      </c>
      <c r="H55" s="24">
        <f t="shared" si="6"/>
        <v>258</v>
      </c>
      <c r="I55" s="30">
        <f t="shared" si="7"/>
        <v>1579.9999999999998</v>
      </c>
      <c r="J55" s="25">
        <f t="shared" si="1"/>
        <v>2064</v>
      </c>
      <c r="K55" s="1"/>
      <c r="L55" s="1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>
      <c r="A56" s="1"/>
      <c r="B56" s="31">
        <f t="shared" si="8"/>
        <v>49</v>
      </c>
      <c r="C56" s="27">
        <f t="shared" si="2"/>
        <v>51.6</v>
      </c>
      <c r="D56" s="28">
        <f t="shared" si="3"/>
        <v>5</v>
      </c>
      <c r="E56" s="29">
        <f t="shared" si="4"/>
        <v>263</v>
      </c>
      <c r="F56" s="22">
        <f t="shared" si="5"/>
        <v>1.6000000000000014</v>
      </c>
      <c r="G56" s="30">
        <f t="shared" si="0"/>
        <v>22.931040000000003</v>
      </c>
      <c r="H56" s="24">
        <f t="shared" si="6"/>
        <v>263</v>
      </c>
      <c r="I56" s="30">
        <f t="shared" si="7"/>
        <v>1631.5999999999997</v>
      </c>
      <c r="J56" s="25">
        <f t="shared" si="1"/>
        <v>2104.0000000000005</v>
      </c>
      <c r="K56" s="1"/>
      <c r="L56" s="1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>
      <c r="A57" s="1"/>
      <c r="B57" s="31">
        <f t="shared" si="8"/>
        <v>50</v>
      </c>
      <c r="C57" s="27">
        <f t="shared" si="2"/>
        <v>52.6</v>
      </c>
      <c r="D57" s="28">
        <f t="shared" si="3"/>
        <v>5</v>
      </c>
      <c r="E57" s="29">
        <f t="shared" si="4"/>
        <v>268</v>
      </c>
      <c r="F57" s="22">
        <f t="shared" si="5"/>
        <v>4.2000000000000028</v>
      </c>
      <c r="G57" s="30">
        <f t="shared" si="0"/>
        <v>23.375440000000001</v>
      </c>
      <c r="H57" s="24">
        <f t="shared" si="6"/>
        <v>268</v>
      </c>
      <c r="I57" s="30">
        <f t="shared" si="7"/>
        <v>1684.1999999999996</v>
      </c>
      <c r="J57" s="25">
        <f t="shared" si="1"/>
        <v>2144</v>
      </c>
      <c r="K57" s="1"/>
      <c r="L57" s="1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>
      <c r="A58" s="1"/>
      <c r="B58" s="31">
        <f t="shared" si="8"/>
        <v>51</v>
      </c>
      <c r="C58" s="27">
        <f t="shared" si="2"/>
        <v>53.6</v>
      </c>
      <c r="D58" s="28">
        <f t="shared" si="3"/>
        <v>5</v>
      </c>
      <c r="E58" s="29">
        <f t="shared" si="4"/>
        <v>273</v>
      </c>
      <c r="F58" s="22">
        <f t="shared" si="5"/>
        <v>7.8000000000000043</v>
      </c>
      <c r="G58" s="30">
        <f t="shared" si="0"/>
        <v>23.819840000000003</v>
      </c>
      <c r="H58" s="24">
        <f t="shared" si="6"/>
        <v>273</v>
      </c>
      <c r="I58" s="30">
        <f t="shared" si="7"/>
        <v>1737.7999999999995</v>
      </c>
      <c r="J58" s="25">
        <f t="shared" si="1"/>
        <v>2184.0000000000009</v>
      </c>
      <c r="K58" s="1"/>
      <c r="L58" s="1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>
      <c r="A59" s="1"/>
      <c r="B59" s="31">
        <f t="shared" si="8"/>
        <v>52</v>
      </c>
      <c r="C59" s="27">
        <f t="shared" si="2"/>
        <v>54.6</v>
      </c>
      <c r="D59" s="28">
        <f t="shared" si="3"/>
        <v>6</v>
      </c>
      <c r="E59" s="29">
        <f t="shared" si="4"/>
        <v>279</v>
      </c>
      <c r="F59" s="22">
        <f t="shared" si="5"/>
        <v>2.4000000000000057</v>
      </c>
      <c r="G59" s="30">
        <f t="shared" si="0"/>
        <v>24.264240000000001</v>
      </c>
      <c r="H59" s="24">
        <f t="shared" si="6"/>
        <v>279</v>
      </c>
      <c r="I59" s="30">
        <f t="shared" si="7"/>
        <v>1792.3999999999994</v>
      </c>
      <c r="J59" s="25">
        <f t="shared" si="1"/>
        <v>2232.0000000000005</v>
      </c>
      <c r="K59" s="1"/>
      <c r="L59" s="1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>
      <c r="A60" s="1"/>
      <c r="B60" s="31">
        <f t="shared" si="8"/>
        <v>53</v>
      </c>
      <c r="C60" s="27">
        <f t="shared" si="2"/>
        <v>55.800000000000004</v>
      </c>
      <c r="D60" s="28">
        <f t="shared" si="3"/>
        <v>5</v>
      </c>
      <c r="E60" s="29">
        <f t="shared" si="4"/>
        <v>284</v>
      </c>
      <c r="F60" s="22">
        <f t="shared" si="5"/>
        <v>8.2000000000000099</v>
      </c>
      <c r="G60" s="30">
        <f t="shared" si="0"/>
        <v>24.797520000000002</v>
      </c>
      <c r="H60" s="24">
        <f t="shared" si="6"/>
        <v>284</v>
      </c>
      <c r="I60" s="30">
        <f t="shared" si="7"/>
        <v>1848.1999999999994</v>
      </c>
      <c r="J60" s="25">
        <f t="shared" si="1"/>
        <v>2272.0000000000005</v>
      </c>
      <c r="K60" s="1"/>
      <c r="L60" s="1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>
      <c r="A61" s="1"/>
      <c r="B61" s="31">
        <f t="shared" si="8"/>
        <v>54</v>
      </c>
      <c r="C61" s="27">
        <f t="shared" si="2"/>
        <v>56.800000000000004</v>
      </c>
      <c r="D61" s="28">
        <f t="shared" si="3"/>
        <v>6</v>
      </c>
      <c r="E61" s="29">
        <f t="shared" si="4"/>
        <v>290</v>
      </c>
      <c r="F61" s="22">
        <f t="shared" si="5"/>
        <v>5.0000000000000142</v>
      </c>
      <c r="G61" s="30">
        <f t="shared" si="0"/>
        <v>25.241920000000004</v>
      </c>
      <c r="H61" s="24">
        <f t="shared" si="6"/>
        <v>290</v>
      </c>
      <c r="I61" s="30">
        <f t="shared" si="7"/>
        <v>1904.9999999999993</v>
      </c>
      <c r="J61" s="25">
        <f t="shared" si="1"/>
        <v>2320.0000000000009</v>
      </c>
      <c r="K61" s="1"/>
      <c r="L61" s="1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>
      <c r="A62" s="1"/>
      <c r="B62" s="31">
        <f t="shared" si="8"/>
        <v>55</v>
      </c>
      <c r="C62" s="27">
        <f t="shared" si="2"/>
        <v>58</v>
      </c>
      <c r="D62" s="28">
        <f t="shared" si="3"/>
        <v>6</v>
      </c>
      <c r="E62" s="29">
        <f t="shared" si="4"/>
        <v>296</v>
      </c>
      <c r="F62" s="22">
        <f t="shared" si="5"/>
        <v>3.0000000000000142</v>
      </c>
      <c r="G62" s="30">
        <f t="shared" si="0"/>
        <v>25.775200000000002</v>
      </c>
      <c r="H62" s="24">
        <f t="shared" si="6"/>
        <v>296</v>
      </c>
      <c r="I62" s="30">
        <f t="shared" si="7"/>
        <v>1962.9999999999993</v>
      </c>
      <c r="J62" s="25">
        <f t="shared" si="1"/>
        <v>2368.0000000000009</v>
      </c>
      <c r="K62" s="1"/>
      <c r="L62" s="1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>
      <c r="A63" s="1"/>
      <c r="B63" s="31">
        <f t="shared" si="8"/>
        <v>56</v>
      </c>
      <c r="C63" s="27">
        <f t="shared" si="2"/>
        <v>59.2</v>
      </c>
      <c r="D63" s="28">
        <f t="shared" si="3"/>
        <v>6</v>
      </c>
      <c r="E63" s="29">
        <f t="shared" si="4"/>
        <v>302</v>
      </c>
      <c r="F63" s="22">
        <f t="shared" si="5"/>
        <v>2.2000000000000171</v>
      </c>
      <c r="G63" s="30">
        <f t="shared" si="0"/>
        <v>26.308480000000003</v>
      </c>
      <c r="H63" s="24">
        <f t="shared" si="6"/>
        <v>302</v>
      </c>
      <c r="I63" s="30">
        <f t="shared" si="7"/>
        <v>2022.1999999999994</v>
      </c>
      <c r="J63" s="25">
        <f t="shared" si="1"/>
        <v>2416.0000000000005</v>
      </c>
      <c r="K63" s="1"/>
      <c r="L63" s="1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>
      <c r="A64" s="1"/>
      <c r="B64" s="31">
        <f t="shared" si="8"/>
        <v>57</v>
      </c>
      <c r="C64" s="27">
        <f t="shared" si="2"/>
        <v>60.4</v>
      </c>
      <c r="D64" s="28">
        <f t="shared" si="3"/>
        <v>6</v>
      </c>
      <c r="E64" s="29">
        <f t="shared" si="4"/>
        <v>308</v>
      </c>
      <c r="F64" s="22">
        <f t="shared" si="5"/>
        <v>2.6000000000000156</v>
      </c>
      <c r="G64" s="30">
        <f t="shared" si="0"/>
        <v>26.841760000000001</v>
      </c>
      <c r="H64" s="24">
        <f t="shared" si="6"/>
        <v>308</v>
      </c>
      <c r="I64" s="30">
        <f t="shared" si="7"/>
        <v>2082.5999999999995</v>
      </c>
      <c r="J64" s="25">
        <f t="shared" si="1"/>
        <v>2464.0000000000005</v>
      </c>
      <c r="K64" s="1"/>
      <c r="L64" s="1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>
      <c r="A65" s="1"/>
      <c r="B65" s="31">
        <f t="shared" si="8"/>
        <v>58</v>
      </c>
      <c r="C65" s="27">
        <f t="shared" si="2"/>
        <v>61.6</v>
      </c>
      <c r="D65" s="28">
        <f t="shared" si="3"/>
        <v>6</v>
      </c>
      <c r="E65" s="29">
        <f t="shared" si="4"/>
        <v>314</v>
      </c>
      <c r="F65" s="22">
        <f t="shared" si="5"/>
        <v>4.2000000000000171</v>
      </c>
      <c r="G65" s="30">
        <f t="shared" si="0"/>
        <v>27.375040000000002</v>
      </c>
      <c r="H65" s="24">
        <f t="shared" si="6"/>
        <v>314</v>
      </c>
      <c r="I65" s="30">
        <f t="shared" si="7"/>
        <v>2144.1999999999994</v>
      </c>
      <c r="J65" s="25">
        <f t="shared" si="1"/>
        <v>2512.0000000000005</v>
      </c>
      <c r="K65" s="1"/>
      <c r="L65" s="1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>
      <c r="A66" s="1"/>
      <c r="B66" s="31">
        <f t="shared" si="8"/>
        <v>59</v>
      </c>
      <c r="C66" s="27">
        <f t="shared" si="2"/>
        <v>62.800000000000004</v>
      </c>
      <c r="D66" s="28">
        <f t="shared" si="3"/>
        <v>6</v>
      </c>
      <c r="E66" s="29">
        <f t="shared" si="4"/>
        <v>320</v>
      </c>
      <c r="F66" s="22">
        <f t="shared" si="5"/>
        <v>7.0000000000000284</v>
      </c>
      <c r="G66" s="30">
        <f t="shared" si="0"/>
        <v>27.908320000000003</v>
      </c>
      <c r="H66" s="24">
        <f t="shared" si="6"/>
        <v>320</v>
      </c>
      <c r="I66" s="30">
        <f t="shared" si="7"/>
        <v>2206.9999999999995</v>
      </c>
      <c r="J66" s="25">
        <f t="shared" si="1"/>
        <v>2560.0000000000005</v>
      </c>
      <c r="K66" s="1"/>
      <c r="L66" s="1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>
      <c r="A67" s="1"/>
      <c r="B67" s="31">
        <f t="shared" si="8"/>
        <v>60</v>
      </c>
      <c r="C67" s="27">
        <f t="shared" si="2"/>
        <v>64</v>
      </c>
      <c r="D67" s="28">
        <f t="shared" si="3"/>
        <v>7</v>
      </c>
      <c r="E67" s="29">
        <f t="shared" si="4"/>
        <v>327</v>
      </c>
      <c r="F67" s="22">
        <f t="shared" si="5"/>
        <v>1.0000000000000284</v>
      </c>
      <c r="G67" s="30">
        <f t="shared" si="0"/>
        <v>28.441600000000001</v>
      </c>
      <c r="H67" s="24">
        <f t="shared" si="6"/>
        <v>327</v>
      </c>
      <c r="I67" s="30">
        <f t="shared" si="7"/>
        <v>2270.9999999999995</v>
      </c>
      <c r="J67" s="25">
        <f t="shared" si="1"/>
        <v>2616.0000000000005</v>
      </c>
      <c r="K67" s="1"/>
      <c r="L67" s="1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>
      <c r="A68" s="1"/>
      <c r="B68" s="31">
        <f t="shared" si="8"/>
        <v>61</v>
      </c>
      <c r="C68" s="27">
        <f t="shared" si="2"/>
        <v>65.400000000000006</v>
      </c>
      <c r="D68" s="28">
        <f t="shared" si="3"/>
        <v>6</v>
      </c>
      <c r="E68" s="29">
        <f t="shared" si="4"/>
        <v>333</v>
      </c>
      <c r="F68" s="22">
        <f t="shared" si="5"/>
        <v>6.4000000000000341</v>
      </c>
      <c r="G68" s="30">
        <f t="shared" si="0"/>
        <v>29.063760000000002</v>
      </c>
      <c r="H68" s="24">
        <f t="shared" si="6"/>
        <v>333</v>
      </c>
      <c r="I68" s="30">
        <f t="shared" si="7"/>
        <v>2336.3999999999996</v>
      </c>
      <c r="J68" s="25">
        <f t="shared" si="1"/>
        <v>2664.0000000000005</v>
      </c>
      <c r="K68" s="1"/>
      <c r="L68" s="1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>
      <c r="A69" s="1"/>
      <c r="B69" s="31">
        <f t="shared" si="8"/>
        <v>62</v>
      </c>
      <c r="C69" s="27">
        <f t="shared" si="2"/>
        <v>66.599999999999994</v>
      </c>
      <c r="D69" s="28">
        <f t="shared" si="3"/>
        <v>7</v>
      </c>
      <c r="E69" s="29">
        <f t="shared" si="4"/>
        <v>340</v>
      </c>
      <c r="F69" s="22">
        <f t="shared" si="5"/>
        <v>3.0000000000000284</v>
      </c>
      <c r="G69" s="30">
        <f t="shared" si="0"/>
        <v>29.59704</v>
      </c>
      <c r="H69" s="24">
        <f t="shared" si="6"/>
        <v>340</v>
      </c>
      <c r="I69" s="30">
        <f t="shared" si="7"/>
        <v>2402.9999999999995</v>
      </c>
      <c r="J69" s="25">
        <f t="shared" si="1"/>
        <v>2720.0000000000005</v>
      </c>
      <c r="K69" s="1"/>
      <c r="L69" s="1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>
      <c r="A70" s="1"/>
      <c r="B70" s="31">
        <f t="shared" si="8"/>
        <v>63</v>
      </c>
      <c r="C70" s="27">
        <f t="shared" si="2"/>
        <v>68</v>
      </c>
      <c r="D70" s="28">
        <f t="shared" si="3"/>
        <v>7</v>
      </c>
      <c r="E70" s="29">
        <f t="shared" si="4"/>
        <v>347</v>
      </c>
      <c r="F70" s="22">
        <f t="shared" si="5"/>
        <v>1.0000000000000284</v>
      </c>
      <c r="G70" s="30">
        <f t="shared" si="0"/>
        <v>30.219200000000001</v>
      </c>
      <c r="H70" s="24">
        <f t="shared" si="6"/>
        <v>347</v>
      </c>
      <c r="I70" s="30">
        <f t="shared" si="7"/>
        <v>2470.9999999999995</v>
      </c>
      <c r="J70" s="25">
        <f t="shared" si="1"/>
        <v>2776.0000000000005</v>
      </c>
      <c r="K70" s="1"/>
      <c r="L70" s="1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>
      <c r="A71" s="1"/>
      <c r="B71" s="31">
        <f t="shared" si="8"/>
        <v>64</v>
      </c>
      <c r="C71" s="27">
        <f t="shared" si="2"/>
        <v>69.400000000000006</v>
      </c>
      <c r="D71" s="28">
        <f t="shared" si="3"/>
        <v>7</v>
      </c>
      <c r="E71" s="29">
        <f t="shared" si="4"/>
        <v>354</v>
      </c>
      <c r="F71" s="22">
        <f t="shared" si="5"/>
        <v>0.40000000000003411</v>
      </c>
      <c r="G71" s="30">
        <f t="shared" si="0"/>
        <v>30.841360000000005</v>
      </c>
      <c r="H71" s="24">
        <f t="shared" si="6"/>
        <v>354</v>
      </c>
      <c r="I71" s="30">
        <f t="shared" si="7"/>
        <v>2540.3999999999996</v>
      </c>
      <c r="J71" s="25">
        <f t="shared" si="1"/>
        <v>2832.0000000000005</v>
      </c>
      <c r="K71" s="1"/>
      <c r="L71" s="1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>
      <c r="A72" s="1"/>
      <c r="B72" s="31">
        <f t="shared" si="8"/>
        <v>65</v>
      </c>
      <c r="C72" s="27">
        <f t="shared" si="2"/>
        <v>70.8</v>
      </c>
      <c r="D72" s="28">
        <f t="shared" si="3"/>
        <v>7</v>
      </c>
      <c r="E72" s="29">
        <f t="shared" si="4"/>
        <v>361</v>
      </c>
      <c r="F72" s="22">
        <f t="shared" si="5"/>
        <v>1.2000000000000313</v>
      </c>
      <c r="G72" s="30">
        <f t="shared" si="0"/>
        <v>31.463519999999999</v>
      </c>
      <c r="H72" s="24">
        <f t="shared" si="6"/>
        <v>361</v>
      </c>
      <c r="I72" s="30">
        <f t="shared" si="7"/>
        <v>2611.1999999999998</v>
      </c>
      <c r="J72" s="25">
        <f t="shared" si="1"/>
        <v>2888</v>
      </c>
      <c r="K72" s="1"/>
      <c r="L72" s="1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>
      <c r="A73" s="1"/>
      <c r="B73" s="31">
        <f t="shared" si="8"/>
        <v>66</v>
      </c>
      <c r="C73" s="27">
        <f t="shared" si="2"/>
        <v>72.2</v>
      </c>
      <c r="D73" s="28">
        <f t="shared" si="3"/>
        <v>7</v>
      </c>
      <c r="E73" s="29">
        <f t="shared" si="4"/>
        <v>368</v>
      </c>
      <c r="F73" s="22">
        <f t="shared" si="5"/>
        <v>3.4000000000000341</v>
      </c>
      <c r="G73" s="30">
        <f t="shared" si="0"/>
        <v>32.085680000000004</v>
      </c>
      <c r="H73" s="24">
        <f t="shared" si="6"/>
        <v>368</v>
      </c>
      <c r="I73" s="30">
        <f t="shared" si="7"/>
        <v>2683.3999999999996</v>
      </c>
      <c r="J73" s="25">
        <f t="shared" si="1"/>
        <v>2944.0000000000005</v>
      </c>
      <c r="K73" s="1"/>
      <c r="L73" s="1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>
      <c r="A74" s="1"/>
      <c r="B74" s="31">
        <f t="shared" si="8"/>
        <v>67</v>
      </c>
      <c r="C74" s="27">
        <f t="shared" si="2"/>
        <v>73.600000000000009</v>
      </c>
      <c r="D74" s="28">
        <f t="shared" si="3"/>
        <v>7</v>
      </c>
      <c r="E74" s="29">
        <f t="shared" si="4"/>
        <v>375</v>
      </c>
      <c r="F74" s="22">
        <f t="shared" si="5"/>
        <v>7.0000000000000426</v>
      </c>
      <c r="G74" s="30">
        <f t="shared" si="0"/>
        <v>32.707840000000004</v>
      </c>
      <c r="H74" s="24">
        <f t="shared" si="6"/>
        <v>375</v>
      </c>
      <c r="I74" s="30">
        <f t="shared" si="7"/>
        <v>2756.9999999999995</v>
      </c>
      <c r="J74" s="25">
        <f t="shared" si="1"/>
        <v>3000.0000000000005</v>
      </c>
      <c r="K74" s="1"/>
      <c r="L74" s="1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>
      <c r="A75" s="1"/>
      <c r="B75" s="31">
        <f t="shared" si="8"/>
        <v>68</v>
      </c>
      <c r="C75" s="27">
        <f t="shared" si="2"/>
        <v>75</v>
      </c>
      <c r="D75" s="28">
        <f t="shared" si="3"/>
        <v>8</v>
      </c>
      <c r="E75" s="29">
        <f t="shared" si="4"/>
        <v>383</v>
      </c>
      <c r="F75" s="22">
        <f t="shared" si="5"/>
        <v>2.0000000000000426</v>
      </c>
      <c r="G75" s="30">
        <f t="shared" si="0"/>
        <v>33.33</v>
      </c>
      <c r="H75" s="24">
        <f t="shared" si="6"/>
        <v>383</v>
      </c>
      <c r="I75" s="30">
        <f t="shared" si="7"/>
        <v>2831.9999999999995</v>
      </c>
      <c r="J75" s="25">
        <f t="shared" si="1"/>
        <v>3064.0000000000005</v>
      </c>
      <c r="K75" s="1"/>
      <c r="L75" s="1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>
      <c r="A76" s="1"/>
      <c r="B76" s="31">
        <f t="shared" si="8"/>
        <v>69</v>
      </c>
      <c r="C76" s="27">
        <f t="shared" si="2"/>
        <v>76.600000000000009</v>
      </c>
      <c r="D76" s="28">
        <f t="shared" si="3"/>
        <v>7</v>
      </c>
      <c r="E76" s="29">
        <f t="shared" si="4"/>
        <v>390</v>
      </c>
      <c r="F76" s="22">
        <f t="shared" si="5"/>
        <v>8.6000000000000512</v>
      </c>
      <c r="G76" s="30">
        <f t="shared" si="0"/>
        <v>34.041040000000002</v>
      </c>
      <c r="H76" s="24">
        <f t="shared" si="6"/>
        <v>390</v>
      </c>
      <c r="I76" s="30">
        <f t="shared" si="7"/>
        <v>2908.5999999999995</v>
      </c>
      <c r="J76" s="25">
        <f t="shared" si="1"/>
        <v>3120.0000000000005</v>
      </c>
      <c r="K76" s="1"/>
      <c r="L76" s="1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>
      <c r="A77" s="1"/>
      <c r="B77" s="31">
        <f t="shared" si="8"/>
        <v>70</v>
      </c>
      <c r="C77" s="27">
        <f t="shared" si="2"/>
        <v>78</v>
      </c>
      <c r="D77" s="28">
        <f t="shared" si="3"/>
        <v>8</v>
      </c>
      <c r="E77" s="29">
        <f t="shared" si="4"/>
        <v>398</v>
      </c>
      <c r="F77" s="22">
        <f t="shared" si="5"/>
        <v>6.6000000000000512</v>
      </c>
      <c r="G77" s="30">
        <f t="shared" si="0"/>
        <v>34.663200000000003</v>
      </c>
      <c r="H77" s="24">
        <f t="shared" si="6"/>
        <v>398</v>
      </c>
      <c r="I77" s="30">
        <f t="shared" si="7"/>
        <v>2986.5999999999995</v>
      </c>
      <c r="J77" s="25">
        <f t="shared" si="1"/>
        <v>3184.0000000000005</v>
      </c>
      <c r="K77" s="1"/>
      <c r="L77" s="1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>
      <c r="A78" s="1"/>
      <c r="B78" s="31">
        <f t="shared" si="8"/>
        <v>71</v>
      </c>
      <c r="C78" s="27">
        <f t="shared" si="2"/>
        <v>79.600000000000009</v>
      </c>
      <c r="D78" s="28">
        <f t="shared" si="3"/>
        <v>8</v>
      </c>
      <c r="E78" s="29">
        <f t="shared" si="4"/>
        <v>406</v>
      </c>
      <c r="F78" s="22">
        <f t="shared" si="5"/>
        <v>6.2000000000000597</v>
      </c>
      <c r="G78" s="30">
        <f t="shared" si="0"/>
        <v>35.374240000000007</v>
      </c>
      <c r="H78" s="24">
        <f t="shared" si="6"/>
        <v>406</v>
      </c>
      <c r="I78" s="30">
        <f t="shared" si="7"/>
        <v>3066.1999999999994</v>
      </c>
      <c r="J78" s="25">
        <f t="shared" si="1"/>
        <v>3248.0000000000014</v>
      </c>
      <c r="K78" s="1"/>
      <c r="L78" s="1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>
      <c r="A79" s="1"/>
      <c r="B79" s="31">
        <f t="shared" si="8"/>
        <v>72</v>
      </c>
      <c r="C79" s="27">
        <f t="shared" si="2"/>
        <v>81.2</v>
      </c>
      <c r="D79" s="28">
        <f t="shared" si="3"/>
        <v>8</v>
      </c>
      <c r="E79" s="29">
        <f t="shared" si="4"/>
        <v>414</v>
      </c>
      <c r="F79" s="22">
        <f t="shared" si="5"/>
        <v>7.4000000000000625</v>
      </c>
      <c r="G79" s="30">
        <f t="shared" si="0"/>
        <v>36.085280000000004</v>
      </c>
      <c r="H79" s="24">
        <f t="shared" si="6"/>
        <v>414</v>
      </c>
      <c r="I79" s="30">
        <f t="shared" si="7"/>
        <v>3147.3999999999992</v>
      </c>
      <c r="J79" s="25">
        <f t="shared" si="1"/>
        <v>3312.0000000000005</v>
      </c>
      <c r="K79" s="1"/>
      <c r="L79" s="1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>
      <c r="A80" s="1"/>
      <c r="B80" s="31">
        <f t="shared" si="8"/>
        <v>73</v>
      </c>
      <c r="C80" s="27">
        <f t="shared" si="2"/>
        <v>82.8</v>
      </c>
      <c r="D80" s="28">
        <f t="shared" si="3"/>
        <v>9</v>
      </c>
      <c r="E80" s="29">
        <f t="shared" si="4"/>
        <v>423</v>
      </c>
      <c r="F80" s="22">
        <f t="shared" si="5"/>
        <v>0.20000000000005969</v>
      </c>
      <c r="G80" s="30">
        <f t="shared" si="0"/>
        <v>36.796320000000001</v>
      </c>
      <c r="H80" s="24">
        <f t="shared" si="6"/>
        <v>423</v>
      </c>
      <c r="I80" s="30">
        <f t="shared" si="7"/>
        <v>3230.1999999999994</v>
      </c>
      <c r="J80" s="25">
        <f t="shared" si="1"/>
        <v>3384.0000000000014</v>
      </c>
      <c r="K80" s="1"/>
      <c r="L80" s="1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>
      <c r="A81" s="1"/>
      <c r="B81" s="31">
        <f t="shared" si="8"/>
        <v>74</v>
      </c>
      <c r="C81" s="27">
        <f t="shared" si="2"/>
        <v>84.600000000000009</v>
      </c>
      <c r="D81" s="28">
        <f t="shared" si="3"/>
        <v>8</v>
      </c>
      <c r="E81" s="29">
        <f t="shared" si="4"/>
        <v>431</v>
      </c>
      <c r="F81" s="22">
        <f t="shared" si="5"/>
        <v>4.8000000000000682</v>
      </c>
      <c r="G81" s="30">
        <f t="shared" si="0"/>
        <v>37.596240000000009</v>
      </c>
      <c r="H81" s="24">
        <f t="shared" si="6"/>
        <v>431</v>
      </c>
      <c r="I81" s="30">
        <f t="shared" si="7"/>
        <v>3314.7999999999993</v>
      </c>
      <c r="J81" s="25">
        <f t="shared" si="1"/>
        <v>3448.0000000000009</v>
      </c>
      <c r="K81" s="1"/>
      <c r="L81" s="1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>
      <c r="A82" s="1"/>
      <c r="B82" s="31">
        <f t="shared" si="8"/>
        <v>75</v>
      </c>
      <c r="C82" s="27">
        <f t="shared" si="2"/>
        <v>86.2</v>
      </c>
      <c r="D82" s="28">
        <f t="shared" si="3"/>
        <v>9</v>
      </c>
      <c r="E82" s="29">
        <f t="shared" si="4"/>
        <v>440</v>
      </c>
      <c r="F82" s="22">
        <f t="shared" si="5"/>
        <v>1.0000000000000711</v>
      </c>
      <c r="G82" s="30">
        <f t="shared" si="0"/>
        <v>38.307280000000006</v>
      </c>
      <c r="H82" s="24">
        <f t="shared" si="6"/>
        <v>440</v>
      </c>
      <c r="I82" s="30">
        <f t="shared" si="7"/>
        <v>3400.9999999999991</v>
      </c>
      <c r="J82" s="25">
        <f t="shared" si="1"/>
        <v>3520.0000000000009</v>
      </c>
      <c r="K82" s="1"/>
      <c r="L82" s="1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>
      <c r="A83" s="1"/>
      <c r="B83" s="31">
        <f t="shared" si="8"/>
        <v>76</v>
      </c>
      <c r="C83" s="27">
        <f t="shared" si="2"/>
        <v>88</v>
      </c>
      <c r="D83" s="28">
        <f t="shared" si="3"/>
        <v>8</v>
      </c>
      <c r="E83" s="29">
        <f t="shared" si="4"/>
        <v>448</v>
      </c>
      <c r="F83" s="22">
        <f t="shared" si="5"/>
        <v>9.0000000000000711</v>
      </c>
      <c r="G83" s="30">
        <f t="shared" si="0"/>
        <v>39.107199999999999</v>
      </c>
      <c r="H83" s="24">
        <f t="shared" si="6"/>
        <v>448</v>
      </c>
      <c r="I83" s="30">
        <f t="shared" si="7"/>
        <v>3488.9999999999991</v>
      </c>
      <c r="J83" s="25">
        <f t="shared" si="1"/>
        <v>3584.0000000000009</v>
      </c>
      <c r="K83" s="1"/>
      <c r="L83" s="1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>
      <c r="A84" s="1"/>
      <c r="B84" s="31">
        <f t="shared" si="8"/>
        <v>77</v>
      </c>
      <c r="C84" s="27">
        <f t="shared" si="2"/>
        <v>89.600000000000009</v>
      </c>
      <c r="D84" s="28">
        <f t="shared" si="3"/>
        <v>9</v>
      </c>
      <c r="E84" s="29">
        <f t="shared" si="4"/>
        <v>457</v>
      </c>
      <c r="F84" s="22">
        <f t="shared" si="5"/>
        <v>8.6000000000000796</v>
      </c>
      <c r="G84" s="30">
        <f t="shared" si="0"/>
        <v>39.818240000000003</v>
      </c>
      <c r="H84" s="24">
        <f t="shared" si="6"/>
        <v>457</v>
      </c>
      <c r="I84" s="30">
        <f t="shared" si="7"/>
        <v>3578.599999999999</v>
      </c>
      <c r="J84" s="25">
        <f t="shared" si="1"/>
        <v>3656.0000000000014</v>
      </c>
      <c r="K84" s="1"/>
      <c r="L84" s="1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>
      <c r="A85" s="1"/>
      <c r="B85" s="31">
        <f t="shared" si="8"/>
        <v>78</v>
      </c>
      <c r="C85" s="27">
        <f t="shared" si="2"/>
        <v>91.4</v>
      </c>
      <c r="D85" s="28">
        <f t="shared" si="3"/>
        <v>10</v>
      </c>
      <c r="E85" s="29">
        <f t="shared" si="4"/>
        <v>467</v>
      </c>
      <c r="F85" s="22">
        <f t="shared" si="5"/>
        <v>0</v>
      </c>
      <c r="G85" s="30">
        <f t="shared" si="0"/>
        <v>40.618160000000003</v>
      </c>
      <c r="H85" s="24">
        <f t="shared" si="6"/>
        <v>467</v>
      </c>
      <c r="I85" s="30">
        <f t="shared" si="7"/>
        <v>3669.9999999999991</v>
      </c>
      <c r="J85" s="25">
        <f t="shared" si="1"/>
        <v>3736.0000000000009</v>
      </c>
      <c r="K85" s="1"/>
      <c r="L85" s="1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>
      <c r="A86" s="1"/>
      <c r="B86" s="31">
        <f t="shared" si="8"/>
        <v>79</v>
      </c>
      <c r="C86" s="27">
        <f t="shared" si="2"/>
        <v>93.4</v>
      </c>
      <c r="D86" s="28">
        <f t="shared" si="3"/>
        <v>9</v>
      </c>
      <c r="E86" s="29">
        <f t="shared" si="4"/>
        <v>476</v>
      </c>
      <c r="F86" s="22">
        <f t="shared" si="5"/>
        <v>3.4000000000000057</v>
      </c>
      <c r="G86" s="30">
        <f t="shared" si="0"/>
        <v>41.506960000000007</v>
      </c>
      <c r="H86" s="24">
        <f t="shared" si="6"/>
        <v>476</v>
      </c>
      <c r="I86" s="30">
        <f t="shared" si="7"/>
        <v>3763.3999999999992</v>
      </c>
      <c r="J86" s="25">
        <f t="shared" si="1"/>
        <v>3808.0000000000005</v>
      </c>
      <c r="K86" s="1"/>
      <c r="L86" s="1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>
      <c r="A87" s="1"/>
      <c r="B87" s="31">
        <f t="shared" si="8"/>
        <v>80</v>
      </c>
      <c r="C87" s="27">
        <f t="shared" si="2"/>
        <v>95.2</v>
      </c>
      <c r="D87" s="28">
        <f t="shared" si="3"/>
        <v>9</v>
      </c>
      <c r="E87" s="29">
        <f t="shared" si="4"/>
        <v>485</v>
      </c>
      <c r="F87" s="22">
        <f t="shared" si="5"/>
        <v>8.6000000000000085</v>
      </c>
      <c r="G87" s="30">
        <f t="shared" si="0"/>
        <v>42.30688</v>
      </c>
      <c r="H87" s="24">
        <f t="shared" si="6"/>
        <v>485</v>
      </c>
      <c r="I87" s="30">
        <f t="shared" si="7"/>
        <v>3858.599999999999</v>
      </c>
      <c r="J87" s="25">
        <f t="shared" si="1"/>
        <v>3880.0000000000014</v>
      </c>
      <c r="K87" s="1"/>
      <c r="L87" s="1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>
      <c r="A88" s="1"/>
      <c r="B88" s="31">
        <f t="shared" si="8"/>
        <v>81</v>
      </c>
      <c r="C88" s="27">
        <f t="shared" si="2"/>
        <v>97</v>
      </c>
      <c r="D88" s="28">
        <f t="shared" si="3"/>
        <v>10</v>
      </c>
      <c r="E88" s="29">
        <f t="shared" si="4"/>
        <v>495</v>
      </c>
      <c r="F88" s="22">
        <f t="shared" si="5"/>
        <v>5.6000000000000085</v>
      </c>
      <c r="G88" s="30">
        <f t="shared" si="0"/>
        <v>43.1068</v>
      </c>
      <c r="H88" s="24">
        <f t="shared" si="6"/>
        <v>495</v>
      </c>
      <c r="I88" s="30">
        <f t="shared" si="7"/>
        <v>3955.599999999999</v>
      </c>
      <c r="J88" s="25">
        <f t="shared" si="1"/>
        <v>3960.0000000000014</v>
      </c>
      <c r="K88" s="1"/>
      <c r="L88" s="1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>
      <c r="A89" s="1"/>
      <c r="B89" s="31">
        <f t="shared" si="8"/>
        <v>82</v>
      </c>
      <c r="C89" s="27">
        <f t="shared" si="2"/>
        <v>99</v>
      </c>
      <c r="D89" s="28">
        <f t="shared" si="3"/>
        <v>10</v>
      </c>
      <c r="E89" s="29">
        <f t="shared" si="4"/>
        <v>505</v>
      </c>
      <c r="F89" s="22">
        <f t="shared" si="5"/>
        <v>4.6000000000000085</v>
      </c>
      <c r="G89" s="30">
        <f t="shared" si="0"/>
        <v>43.995600000000003</v>
      </c>
      <c r="H89" s="24">
        <f t="shared" si="6"/>
        <v>505</v>
      </c>
      <c r="I89" s="30">
        <f t="shared" si="7"/>
        <v>4054.599999999999</v>
      </c>
      <c r="J89" s="25">
        <f t="shared" si="1"/>
        <v>4040.0000000000014</v>
      </c>
      <c r="K89" s="1"/>
      <c r="L89" s="1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>
      <c r="A90" s="1"/>
      <c r="B90" s="31">
        <f t="shared" si="8"/>
        <v>83</v>
      </c>
      <c r="C90" s="27">
        <f t="shared" si="2"/>
        <v>101</v>
      </c>
      <c r="D90" s="28">
        <f t="shared" si="3"/>
        <v>10</v>
      </c>
      <c r="E90" s="29">
        <f t="shared" si="4"/>
        <v>515</v>
      </c>
      <c r="F90" s="22">
        <f t="shared" si="5"/>
        <v>5.6000000000000085</v>
      </c>
      <c r="G90" s="30">
        <f t="shared" si="0"/>
        <v>44.884399999999999</v>
      </c>
      <c r="H90" s="24">
        <f t="shared" si="6"/>
        <v>515</v>
      </c>
      <c r="I90" s="30">
        <f t="shared" si="7"/>
        <v>4155.5999999999985</v>
      </c>
      <c r="J90" s="25">
        <f t="shared" si="1"/>
        <v>4120.0000000000018</v>
      </c>
      <c r="K90" s="1"/>
      <c r="L90" s="1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>
      <c r="A91" s="1"/>
      <c r="B91" s="31">
        <f t="shared" si="8"/>
        <v>84</v>
      </c>
      <c r="C91" s="27">
        <f t="shared" si="2"/>
        <v>103</v>
      </c>
      <c r="D91" s="28">
        <f t="shared" si="3"/>
        <v>10</v>
      </c>
      <c r="E91" s="29">
        <f t="shared" si="4"/>
        <v>525</v>
      </c>
      <c r="F91" s="22">
        <f t="shared" si="5"/>
        <v>8.6000000000000085</v>
      </c>
      <c r="G91" s="30">
        <f t="shared" si="0"/>
        <v>45.773200000000003</v>
      </c>
      <c r="H91" s="24">
        <f t="shared" si="6"/>
        <v>525</v>
      </c>
      <c r="I91" s="30">
        <f t="shared" si="7"/>
        <v>4258.5999999999985</v>
      </c>
      <c r="J91" s="25">
        <f t="shared" si="1"/>
        <v>4200.0000000000018</v>
      </c>
      <c r="K91" s="1"/>
      <c r="L91" s="1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>
      <c r="A92" s="1"/>
      <c r="B92" s="31">
        <f t="shared" si="8"/>
        <v>85</v>
      </c>
      <c r="C92" s="27">
        <f t="shared" si="2"/>
        <v>105</v>
      </c>
      <c r="D92" s="28">
        <f t="shared" si="3"/>
        <v>11</v>
      </c>
      <c r="E92" s="29">
        <f t="shared" si="4"/>
        <v>536</v>
      </c>
      <c r="F92" s="22">
        <f t="shared" si="5"/>
        <v>3.6000000000000085</v>
      </c>
      <c r="G92" s="30">
        <f t="shared" si="0"/>
        <v>46.661999999999999</v>
      </c>
      <c r="H92" s="24">
        <f t="shared" si="6"/>
        <v>536</v>
      </c>
      <c r="I92" s="30">
        <f t="shared" si="7"/>
        <v>4363.5999999999985</v>
      </c>
      <c r="J92" s="25">
        <f t="shared" si="1"/>
        <v>4288.0000000000018</v>
      </c>
      <c r="K92" s="1"/>
      <c r="L92" s="1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>
      <c r="A93" s="1"/>
      <c r="B93" s="31">
        <f t="shared" si="8"/>
        <v>86</v>
      </c>
      <c r="C93" s="27">
        <f t="shared" si="2"/>
        <v>107.2</v>
      </c>
      <c r="D93" s="28">
        <f t="shared" si="3"/>
        <v>11</v>
      </c>
      <c r="E93" s="29">
        <f t="shared" si="4"/>
        <v>547</v>
      </c>
      <c r="F93" s="22">
        <f t="shared" si="5"/>
        <v>0.80000000000001137</v>
      </c>
      <c r="G93" s="30">
        <f t="shared" si="0"/>
        <v>47.639680000000006</v>
      </c>
      <c r="H93" s="24">
        <f t="shared" si="6"/>
        <v>547</v>
      </c>
      <c r="I93" s="30">
        <f t="shared" si="7"/>
        <v>4470.7999999999984</v>
      </c>
      <c r="J93" s="25">
        <f t="shared" si="1"/>
        <v>4376.0000000000018</v>
      </c>
      <c r="K93" s="1"/>
      <c r="L93" s="1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>
      <c r="A94" s="1"/>
      <c r="B94" s="31">
        <f t="shared" si="8"/>
        <v>87</v>
      </c>
      <c r="C94" s="27">
        <f t="shared" si="2"/>
        <v>109.4</v>
      </c>
      <c r="D94" s="28">
        <f t="shared" si="3"/>
        <v>11</v>
      </c>
      <c r="E94" s="29">
        <f t="shared" si="4"/>
        <v>558</v>
      </c>
      <c r="F94" s="22">
        <f t="shared" si="5"/>
        <v>0.20000000000001705</v>
      </c>
      <c r="G94" s="30">
        <f t="shared" si="0"/>
        <v>48.617360000000005</v>
      </c>
      <c r="H94" s="24">
        <f t="shared" si="6"/>
        <v>558</v>
      </c>
      <c r="I94" s="30">
        <f t="shared" si="7"/>
        <v>4580.199999999998</v>
      </c>
      <c r="J94" s="25">
        <f t="shared" si="1"/>
        <v>4464.0000000000018</v>
      </c>
      <c r="K94" s="1"/>
      <c r="L94" s="1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>
      <c r="A95" s="1"/>
      <c r="B95" s="31">
        <f t="shared" si="8"/>
        <v>88</v>
      </c>
      <c r="C95" s="27">
        <f t="shared" si="2"/>
        <v>111.60000000000001</v>
      </c>
      <c r="D95" s="28">
        <f t="shared" si="3"/>
        <v>11</v>
      </c>
      <c r="E95" s="29">
        <f t="shared" si="4"/>
        <v>569</v>
      </c>
      <c r="F95" s="22">
        <f t="shared" si="5"/>
        <v>1.8000000000000256</v>
      </c>
      <c r="G95" s="30">
        <f t="shared" si="0"/>
        <v>49.595040000000004</v>
      </c>
      <c r="H95" s="24">
        <f t="shared" si="6"/>
        <v>569</v>
      </c>
      <c r="I95" s="30">
        <f t="shared" si="7"/>
        <v>4691.7999999999984</v>
      </c>
      <c r="J95" s="25">
        <f t="shared" si="1"/>
        <v>4552.0000000000018</v>
      </c>
      <c r="K95" s="1"/>
      <c r="L95" s="1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>
      <c r="A96" s="1"/>
      <c r="B96" s="31">
        <f t="shared" si="8"/>
        <v>89</v>
      </c>
      <c r="C96" s="27">
        <f t="shared" si="2"/>
        <v>113.8</v>
      </c>
      <c r="D96" s="28">
        <f t="shared" si="3"/>
        <v>11</v>
      </c>
      <c r="E96" s="29">
        <f t="shared" si="4"/>
        <v>580</v>
      </c>
      <c r="F96" s="22">
        <f t="shared" si="5"/>
        <v>5.6000000000000227</v>
      </c>
      <c r="G96" s="30">
        <f t="shared" si="0"/>
        <v>50.572720000000004</v>
      </c>
      <c r="H96" s="24">
        <f t="shared" si="6"/>
        <v>580</v>
      </c>
      <c r="I96" s="30">
        <f t="shared" si="7"/>
        <v>4805.5999999999985</v>
      </c>
      <c r="J96" s="25">
        <f t="shared" si="1"/>
        <v>4640.0000000000018</v>
      </c>
      <c r="K96" s="1"/>
      <c r="L96" s="1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>
      <c r="A97" s="1"/>
      <c r="B97" s="31">
        <f t="shared" si="8"/>
        <v>90</v>
      </c>
      <c r="C97" s="27">
        <f t="shared" si="2"/>
        <v>116</v>
      </c>
      <c r="D97" s="28">
        <f t="shared" si="3"/>
        <v>12</v>
      </c>
      <c r="E97" s="29">
        <f t="shared" ref="E97:E372" si="9">E96+D97-D7</f>
        <v>492</v>
      </c>
      <c r="F97" s="22">
        <f t="shared" si="5"/>
        <v>1.6000000000000227</v>
      </c>
      <c r="G97" s="30">
        <f t="shared" si="0"/>
        <v>51.550400000000003</v>
      </c>
      <c r="H97" s="24">
        <f t="shared" si="6"/>
        <v>592</v>
      </c>
      <c r="I97" s="30">
        <f t="shared" si="7"/>
        <v>4921.5999999999985</v>
      </c>
      <c r="J97" s="25">
        <f t="shared" si="1"/>
        <v>4736.0000000000018</v>
      </c>
      <c r="K97" s="1"/>
      <c r="L97" s="1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>
      <c r="A98" s="1"/>
      <c r="B98" s="31">
        <f t="shared" si="8"/>
        <v>91</v>
      </c>
      <c r="C98" s="27">
        <f t="shared" si="2"/>
        <v>98.4</v>
      </c>
      <c r="D98" s="28">
        <f t="shared" si="3"/>
        <v>10</v>
      </c>
      <c r="E98" s="29">
        <f t="shared" si="9"/>
        <v>500</v>
      </c>
      <c r="F98" s="22">
        <f t="shared" si="5"/>
        <v>0</v>
      </c>
      <c r="G98" s="30">
        <f t="shared" si="0"/>
        <v>43.728960000000001</v>
      </c>
      <c r="H98" s="24">
        <f t="shared" si="6"/>
        <v>602</v>
      </c>
      <c r="I98" s="30">
        <f t="shared" si="7"/>
        <v>5019.9999999999982</v>
      </c>
      <c r="J98" s="25">
        <f t="shared" si="1"/>
        <v>4816.0000000000018</v>
      </c>
      <c r="K98" s="1"/>
      <c r="L98" s="1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>
      <c r="A99" s="1"/>
      <c r="B99" s="31">
        <f t="shared" si="8"/>
        <v>92</v>
      </c>
      <c r="C99" s="27">
        <f t="shared" si="2"/>
        <v>100</v>
      </c>
      <c r="D99" s="28">
        <f t="shared" si="3"/>
        <v>10</v>
      </c>
      <c r="E99" s="29">
        <f t="shared" si="9"/>
        <v>508</v>
      </c>
      <c r="F99" s="22">
        <f t="shared" si="5"/>
        <v>0</v>
      </c>
      <c r="G99" s="30">
        <f t="shared" si="0"/>
        <v>44.440000000000005</v>
      </c>
      <c r="H99" s="24">
        <f t="shared" si="6"/>
        <v>612</v>
      </c>
      <c r="I99" s="30">
        <f t="shared" si="7"/>
        <v>5119.9999999999982</v>
      </c>
      <c r="J99" s="25">
        <f t="shared" si="1"/>
        <v>4896.0000000000018</v>
      </c>
      <c r="K99" s="1"/>
      <c r="L99" s="1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>
      <c r="A100" s="1"/>
      <c r="B100" s="31">
        <f t="shared" si="8"/>
        <v>93</v>
      </c>
      <c r="C100" s="27">
        <f t="shared" si="2"/>
        <v>101.60000000000001</v>
      </c>
      <c r="D100" s="28">
        <f t="shared" si="3"/>
        <v>10</v>
      </c>
      <c r="E100" s="29">
        <f t="shared" si="9"/>
        <v>516</v>
      </c>
      <c r="F100" s="22">
        <f t="shared" si="5"/>
        <v>1.6000000000000085</v>
      </c>
      <c r="G100" s="30">
        <f t="shared" si="0"/>
        <v>45.151040000000009</v>
      </c>
      <c r="H100" s="24">
        <f t="shared" si="6"/>
        <v>622</v>
      </c>
      <c r="I100" s="30">
        <f t="shared" si="7"/>
        <v>5221.5999999999985</v>
      </c>
      <c r="J100" s="25">
        <f t="shared" si="1"/>
        <v>4976.0000000000018</v>
      </c>
      <c r="K100" s="1"/>
      <c r="L100" s="1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>
      <c r="A101" s="1"/>
      <c r="B101" s="31">
        <f t="shared" si="8"/>
        <v>94</v>
      </c>
      <c r="C101" s="27">
        <f t="shared" si="2"/>
        <v>103.2</v>
      </c>
      <c r="D101" s="28">
        <f t="shared" si="3"/>
        <v>10</v>
      </c>
      <c r="E101" s="29">
        <f t="shared" si="9"/>
        <v>524</v>
      </c>
      <c r="F101" s="22">
        <f t="shared" si="5"/>
        <v>4.8000000000000114</v>
      </c>
      <c r="G101" s="30">
        <f t="shared" si="0"/>
        <v>45.862080000000006</v>
      </c>
      <c r="H101" s="24">
        <f t="shared" si="6"/>
        <v>632</v>
      </c>
      <c r="I101" s="30">
        <f t="shared" si="7"/>
        <v>5324.7999999999984</v>
      </c>
      <c r="J101" s="25">
        <f t="shared" si="1"/>
        <v>5056.0000000000018</v>
      </c>
      <c r="K101" s="1"/>
      <c r="L101" s="1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>
      <c r="A102" s="1"/>
      <c r="B102" s="31">
        <f t="shared" si="8"/>
        <v>95</v>
      </c>
      <c r="C102" s="27">
        <f t="shared" si="2"/>
        <v>104.8</v>
      </c>
      <c r="D102" s="28">
        <f t="shared" si="3"/>
        <v>10</v>
      </c>
      <c r="E102" s="29">
        <f t="shared" si="9"/>
        <v>532</v>
      </c>
      <c r="F102" s="22">
        <f t="shared" si="5"/>
        <v>9.6000000000000085</v>
      </c>
      <c r="G102" s="30">
        <f t="shared" si="0"/>
        <v>46.573120000000003</v>
      </c>
      <c r="H102" s="24">
        <f t="shared" si="6"/>
        <v>642</v>
      </c>
      <c r="I102" s="30">
        <f t="shared" si="7"/>
        <v>5429.5999999999985</v>
      </c>
      <c r="J102" s="25">
        <f t="shared" si="1"/>
        <v>5136.0000000000018</v>
      </c>
      <c r="K102" s="1"/>
      <c r="L102" s="1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>
      <c r="A103" s="1"/>
      <c r="B103" s="31">
        <f t="shared" si="8"/>
        <v>96</v>
      </c>
      <c r="C103" s="27">
        <f t="shared" si="2"/>
        <v>106.4</v>
      </c>
      <c r="D103" s="28">
        <f t="shared" si="3"/>
        <v>11</v>
      </c>
      <c r="E103" s="29">
        <f t="shared" si="9"/>
        <v>541</v>
      </c>
      <c r="F103" s="22">
        <f t="shared" si="5"/>
        <v>6.0000000000000142</v>
      </c>
      <c r="G103" s="30">
        <f t="shared" si="0"/>
        <v>47.284160000000007</v>
      </c>
      <c r="H103" s="24">
        <f t="shared" si="6"/>
        <v>653</v>
      </c>
      <c r="I103" s="30">
        <f t="shared" si="7"/>
        <v>5535.9999999999982</v>
      </c>
      <c r="J103" s="25">
        <f t="shared" si="1"/>
        <v>5224.0000000000018</v>
      </c>
      <c r="K103" s="1"/>
      <c r="L103" s="1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>
      <c r="A104" s="1"/>
      <c r="B104" s="31">
        <f t="shared" si="8"/>
        <v>97</v>
      </c>
      <c r="C104" s="27">
        <f t="shared" si="2"/>
        <v>108.2</v>
      </c>
      <c r="D104" s="28">
        <f t="shared" si="3"/>
        <v>11</v>
      </c>
      <c r="E104" s="29">
        <f t="shared" si="9"/>
        <v>550</v>
      </c>
      <c r="F104" s="22">
        <f t="shared" si="5"/>
        <v>4.2000000000000171</v>
      </c>
      <c r="G104" s="30">
        <f t="shared" si="0"/>
        <v>48.08408</v>
      </c>
      <c r="H104" s="24">
        <f t="shared" si="6"/>
        <v>664</v>
      </c>
      <c r="I104" s="30">
        <f t="shared" si="7"/>
        <v>5644.199999999998</v>
      </c>
      <c r="J104" s="25">
        <f t="shared" si="1"/>
        <v>5312.0000000000018</v>
      </c>
      <c r="K104" s="1"/>
      <c r="L104" s="1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>
      <c r="A105" s="1"/>
      <c r="B105" s="31">
        <f t="shared" si="8"/>
        <v>98</v>
      </c>
      <c r="C105" s="27">
        <f t="shared" si="2"/>
        <v>110</v>
      </c>
      <c r="D105" s="28">
        <f t="shared" si="3"/>
        <v>11</v>
      </c>
      <c r="E105" s="29">
        <f t="shared" si="9"/>
        <v>558</v>
      </c>
      <c r="F105" s="22">
        <f t="shared" si="5"/>
        <v>4.2000000000000171</v>
      </c>
      <c r="G105" s="30">
        <f t="shared" si="0"/>
        <v>48.884</v>
      </c>
      <c r="H105" s="24">
        <f t="shared" si="6"/>
        <v>675</v>
      </c>
      <c r="I105" s="30">
        <f t="shared" si="7"/>
        <v>5754.199999999998</v>
      </c>
      <c r="J105" s="25">
        <f t="shared" si="1"/>
        <v>5400.0000000000018</v>
      </c>
      <c r="K105" s="1"/>
      <c r="L105" s="1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>
      <c r="A106" s="1"/>
      <c r="B106" s="31">
        <f t="shared" si="8"/>
        <v>99</v>
      </c>
      <c r="C106" s="27">
        <f t="shared" si="2"/>
        <v>111.60000000000001</v>
      </c>
      <c r="D106" s="28">
        <f t="shared" si="3"/>
        <v>11</v>
      </c>
      <c r="E106" s="29">
        <f t="shared" si="9"/>
        <v>567</v>
      </c>
      <c r="F106" s="22">
        <f t="shared" si="5"/>
        <v>5.8000000000000256</v>
      </c>
      <c r="G106" s="30">
        <f t="shared" si="0"/>
        <v>49.595040000000004</v>
      </c>
      <c r="H106" s="24">
        <f t="shared" si="6"/>
        <v>686</v>
      </c>
      <c r="I106" s="30">
        <f t="shared" si="7"/>
        <v>5865.7999999999984</v>
      </c>
      <c r="J106" s="25">
        <f t="shared" si="1"/>
        <v>5488.0000000000018</v>
      </c>
      <c r="K106" s="1"/>
      <c r="L106" s="1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>
      <c r="A107" s="1"/>
      <c r="B107" s="31">
        <f t="shared" si="8"/>
        <v>100</v>
      </c>
      <c r="C107" s="27">
        <f t="shared" si="2"/>
        <v>113.4</v>
      </c>
      <c r="D107" s="28">
        <f t="shared" si="3"/>
        <v>11</v>
      </c>
      <c r="E107" s="29">
        <f t="shared" si="9"/>
        <v>576</v>
      </c>
      <c r="F107" s="22">
        <f t="shared" si="5"/>
        <v>9.2000000000000313</v>
      </c>
      <c r="G107" s="30">
        <f t="shared" si="0"/>
        <v>50.394960000000005</v>
      </c>
      <c r="H107" s="24">
        <f t="shared" si="6"/>
        <v>697</v>
      </c>
      <c r="I107" s="30">
        <f t="shared" si="7"/>
        <v>5979.199999999998</v>
      </c>
      <c r="J107" s="25">
        <f t="shared" si="1"/>
        <v>5576.0000000000018</v>
      </c>
      <c r="K107" s="1"/>
      <c r="L107" s="1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>
      <c r="A108" s="1"/>
      <c r="B108" s="31">
        <f t="shared" si="8"/>
        <v>101</v>
      </c>
      <c r="C108" s="27">
        <f t="shared" si="2"/>
        <v>115.2</v>
      </c>
      <c r="D108" s="28">
        <f t="shared" si="3"/>
        <v>12</v>
      </c>
      <c r="E108" s="29">
        <f t="shared" si="9"/>
        <v>585</v>
      </c>
      <c r="F108" s="22">
        <f t="shared" si="5"/>
        <v>4.4000000000000341</v>
      </c>
      <c r="G108" s="30">
        <f t="shared" si="0"/>
        <v>51.194880000000005</v>
      </c>
      <c r="H108" s="24">
        <f t="shared" si="6"/>
        <v>709</v>
      </c>
      <c r="I108" s="30">
        <f t="shared" si="7"/>
        <v>6094.3999999999978</v>
      </c>
      <c r="J108" s="25">
        <f t="shared" si="1"/>
        <v>5672.0000000000018</v>
      </c>
      <c r="K108" s="1"/>
      <c r="L108" s="1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>
      <c r="A109" s="1"/>
      <c r="B109" s="31">
        <f t="shared" si="8"/>
        <v>102</v>
      </c>
      <c r="C109" s="27">
        <f t="shared" si="2"/>
        <v>117</v>
      </c>
      <c r="D109" s="28">
        <f t="shared" si="3"/>
        <v>12</v>
      </c>
      <c r="E109" s="29">
        <f t="shared" si="9"/>
        <v>595</v>
      </c>
      <c r="F109" s="22">
        <f t="shared" si="5"/>
        <v>1.4000000000000341</v>
      </c>
      <c r="G109" s="30">
        <f t="shared" si="0"/>
        <v>51.994800000000005</v>
      </c>
      <c r="H109" s="24">
        <f t="shared" si="6"/>
        <v>721</v>
      </c>
      <c r="I109" s="30">
        <f t="shared" si="7"/>
        <v>6211.3999999999978</v>
      </c>
      <c r="J109" s="25">
        <f t="shared" si="1"/>
        <v>5768.0000000000018</v>
      </c>
      <c r="K109" s="1"/>
      <c r="L109" s="1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>
      <c r="A110" s="1"/>
      <c r="B110" s="31">
        <f t="shared" si="8"/>
        <v>103</v>
      </c>
      <c r="C110" s="27">
        <f t="shared" si="2"/>
        <v>119</v>
      </c>
      <c r="D110" s="28">
        <f t="shared" si="3"/>
        <v>12</v>
      </c>
      <c r="E110" s="29">
        <f t="shared" si="9"/>
        <v>604</v>
      </c>
      <c r="F110" s="22">
        <f t="shared" si="5"/>
        <v>0.40000000000003411</v>
      </c>
      <c r="G110" s="30">
        <f t="shared" si="0"/>
        <v>52.883600000000001</v>
      </c>
      <c r="H110" s="24">
        <f t="shared" si="6"/>
        <v>733</v>
      </c>
      <c r="I110" s="30">
        <f t="shared" si="7"/>
        <v>6330.3999999999978</v>
      </c>
      <c r="J110" s="25">
        <f t="shared" si="1"/>
        <v>5864.0000000000018</v>
      </c>
      <c r="K110" s="1"/>
      <c r="L110" s="1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>
      <c r="A111" s="1"/>
      <c r="B111" s="31">
        <f t="shared" si="8"/>
        <v>104</v>
      </c>
      <c r="C111" s="27">
        <f t="shared" si="2"/>
        <v>120.8</v>
      </c>
      <c r="D111" s="28">
        <f t="shared" si="3"/>
        <v>12</v>
      </c>
      <c r="E111" s="29">
        <f t="shared" si="9"/>
        <v>614</v>
      </c>
      <c r="F111" s="22">
        <f t="shared" si="5"/>
        <v>1.2000000000000313</v>
      </c>
      <c r="G111" s="30">
        <f t="shared" si="0"/>
        <v>53.683520000000001</v>
      </c>
      <c r="H111" s="24">
        <f t="shared" si="6"/>
        <v>745</v>
      </c>
      <c r="I111" s="30">
        <f t="shared" si="7"/>
        <v>6451.199999999998</v>
      </c>
      <c r="J111" s="25">
        <f t="shared" si="1"/>
        <v>5960.0000000000018</v>
      </c>
      <c r="K111" s="1"/>
      <c r="L111" s="1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>
      <c r="A112" s="1"/>
      <c r="B112" s="31">
        <f t="shared" si="8"/>
        <v>105</v>
      </c>
      <c r="C112" s="27">
        <f t="shared" si="2"/>
        <v>122.8</v>
      </c>
      <c r="D112" s="28">
        <f t="shared" si="3"/>
        <v>12</v>
      </c>
      <c r="E112" s="29">
        <f t="shared" si="9"/>
        <v>623</v>
      </c>
      <c r="F112" s="22">
        <f t="shared" si="5"/>
        <v>4.0000000000000284</v>
      </c>
      <c r="G112" s="30">
        <f t="shared" si="0"/>
        <v>54.572319999999998</v>
      </c>
      <c r="H112" s="24">
        <f t="shared" si="6"/>
        <v>757</v>
      </c>
      <c r="I112" s="30">
        <f t="shared" si="7"/>
        <v>6573.9999999999982</v>
      </c>
      <c r="J112" s="25">
        <f t="shared" si="1"/>
        <v>6056.0000000000018</v>
      </c>
      <c r="K112" s="1"/>
      <c r="L112" s="1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>
      <c r="A113" s="1"/>
      <c r="B113" s="31">
        <f t="shared" si="8"/>
        <v>106</v>
      </c>
      <c r="C113" s="27">
        <f t="shared" si="2"/>
        <v>124.60000000000001</v>
      </c>
      <c r="D113" s="28">
        <f t="shared" si="3"/>
        <v>12</v>
      </c>
      <c r="E113" s="29">
        <f t="shared" si="9"/>
        <v>632</v>
      </c>
      <c r="F113" s="22">
        <f t="shared" si="5"/>
        <v>8.6000000000000227</v>
      </c>
      <c r="G113" s="30">
        <f t="shared" si="0"/>
        <v>55.372240000000005</v>
      </c>
      <c r="H113" s="24">
        <f t="shared" si="6"/>
        <v>769</v>
      </c>
      <c r="I113" s="30">
        <f t="shared" si="7"/>
        <v>6698.5999999999985</v>
      </c>
      <c r="J113" s="25">
        <f t="shared" si="1"/>
        <v>6152.0000000000018</v>
      </c>
      <c r="K113" s="1"/>
      <c r="L113" s="1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>
      <c r="A114" s="1"/>
      <c r="B114" s="31">
        <f t="shared" si="8"/>
        <v>107</v>
      </c>
      <c r="C114" s="27">
        <f t="shared" si="2"/>
        <v>126.4</v>
      </c>
      <c r="D114" s="28">
        <f t="shared" si="3"/>
        <v>13</v>
      </c>
      <c r="E114" s="29">
        <f t="shared" si="9"/>
        <v>643</v>
      </c>
      <c r="F114" s="22">
        <f t="shared" si="5"/>
        <v>5.0000000000000284</v>
      </c>
      <c r="G114" s="30">
        <f t="shared" si="0"/>
        <v>56.172160000000005</v>
      </c>
      <c r="H114" s="24">
        <f t="shared" si="6"/>
        <v>782</v>
      </c>
      <c r="I114" s="30">
        <f t="shared" si="7"/>
        <v>6824.9999999999982</v>
      </c>
      <c r="J114" s="25">
        <f t="shared" si="1"/>
        <v>6256.0000000000018</v>
      </c>
      <c r="K114" s="1"/>
      <c r="L114" s="1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>
      <c r="A115" s="1"/>
      <c r="B115" s="31">
        <f t="shared" si="8"/>
        <v>108</v>
      </c>
      <c r="C115" s="27">
        <f t="shared" si="2"/>
        <v>128.6</v>
      </c>
      <c r="D115" s="28">
        <f t="shared" si="3"/>
        <v>13</v>
      </c>
      <c r="E115" s="29">
        <f t="shared" si="9"/>
        <v>653</v>
      </c>
      <c r="F115" s="22">
        <f t="shared" si="5"/>
        <v>3.6000000000000227</v>
      </c>
      <c r="G115" s="30">
        <f t="shared" si="0"/>
        <v>57.149839999999998</v>
      </c>
      <c r="H115" s="24">
        <f t="shared" si="6"/>
        <v>795</v>
      </c>
      <c r="I115" s="30">
        <f t="shared" si="7"/>
        <v>6953.5999999999985</v>
      </c>
      <c r="J115" s="25">
        <f t="shared" si="1"/>
        <v>6360.0000000000018</v>
      </c>
      <c r="K115" s="1"/>
      <c r="L115" s="1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>
      <c r="A116" s="1"/>
      <c r="B116" s="31">
        <f t="shared" si="8"/>
        <v>109</v>
      </c>
      <c r="C116" s="27">
        <f t="shared" si="2"/>
        <v>130.6</v>
      </c>
      <c r="D116" s="28">
        <f t="shared" si="3"/>
        <v>13</v>
      </c>
      <c r="E116" s="29">
        <f t="shared" si="9"/>
        <v>663</v>
      </c>
      <c r="F116" s="22">
        <f t="shared" si="5"/>
        <v>4.2000000000000171</v>
      </c>
      <c r="G116" s="30">
        <f t="shared" si="0"/>
        <v>58.038640000000001</v>
      </c>
      <c r="H116" s="24">
        <f t="shared" si="6"/>
        <v>808</v>
      </c>
      <c r="I116" s="30">
        <f t="shared" si="7"/>
        <v>7084.1999999999989</v>
      </c>
      <c r="J116" s="25">
        <f t="shared" si="1"/>
        <v>6464.0000000000009</v>
      </c>
      <c r="K116" s="1"/>
      <c r="L116" s="1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>
      <c r="A117" s="1"/>
      <c r="B117" s="31">
        <f t="shared" si="8"/>
        <v>110</v>
      </c>
      <c r="C117" s="27">
        <f t="shared" si="2"/>
        <v>132.6</v>
      </c>
      <c r="D117" s="28">
        <f t="shared" si="3"/>
        <v>13</v>
      </c>
      <c r="E117" s="29">
        <f t="shared" si="9"/>
        <v>673</v>
      </c>
      <c r="F117" s="22">
        <f t="shared" si="5"/>
        <v>6.8000000000000114</v>
      </c>
      <c r="G117" s="30">
        <f t="shared" si="0"/>
        <v>58.927439999999997</v>
      </c>
      <c r="H117" s="24">
        <f t="shared" si="6"/>
        <v>821</v>
      </c>
      <c r="I117" s="30">
        <f t="shared" si="7"/>
        <v>7216.7999999999993</v>
      </c>
      <c r="J117" s="25">
        <f t="shared" si="1"/>
        <v>6568.0000000000009</v>
      </c>
      <c r="K117" s="1"/>
      <c r="L117" s="1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>
      <c r="A118" s="1"/>
      <c r="B118" s="31">
        <f t="shared" si="8"/>
        <v>111</v>
      </c>
      <c r="C118" s="27">
        <f t="shared" si="2"/>
        <v>134.6</v>
      </c>
      <c r="D118" s="28">
        <f t="shared" si="3"/>
        <v>14</v>
      </c>
      <c r="E118" s="29">
        <f t="shared" si="9"/>
        <v>684</v>
      </c>
      <c r="F118" s="22">
        <f t="shared" si="5"/>
        <v>1.4000000000000057</v>
      </c>
      <c r="G118" s="30">
        <f t="shared" si="0"/>
        <v>59.816240000000001</v>
      </c>
      <c r="H118" s="24">
        <f t="shared" si="6"/>
        <v>835</v>
      </c>
      <c r="I118" s="30">
        <f t="shared" si="7"/>
        <v>7351.4</v>
      </c>
      <c r="J118" s="25">
        <f t="shared" si="1"/>
        <v>6680</v>
      </c>
      <c r="K118" s="1"/>
      <c r="L118" s="1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>
      <c r="A119" s="1"/>
      <c r="B119" s="31">
        <f t="shared" si="8"/>
        <v>112</v>
      </c>
      <c r="C119" s="27">
        <f t="shared" si="2"/>
        <v>136.80000000000001</v>
      </c>
      <c r="D119" s="28">
        <f t="shared" si="3"/>
        <v>13</v>
      </c>
      <c r="E119" s="29">
        <f t="shared" si="9"/>
        <v>694</v>
      </c>
      <c r="F119" s="22">
        <f t="shared" si="5"/>
        <v>8.2000000000000171</v>
      </c>
      <c r="G119" s="30">
        <f t="shared" si="0"/>
        <v>60.793920000000007</v>
      </c>
      <c r="H119" s="24">
        <f t="shared" si="6"/>
        <v>848</v>
      </c>
      <c r="I119" s="30">
        <f t="shared" si="7"/>
        <v>7488.2</v>
      </c>
      <c r="J119" s="25">
        <f t="shared" si="1"/>
        <v>6784</v>
      </c>
      <c r="K119" s="1"/>
      <c r="L119" s="1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>
      <c r="A120" s="1"/>
      <c r="B120" s="31">
        <f t="shared" si="8"/>
        <v>113</v>
      </c>
      <c r="C120" s="27">
        <f t="shared" si="2"/>
        <v>138.80000000000001</v>
      </c>
      <c r="D120" s="28">
        <f t="shared" si="3"/>
        <v>14</v>
      </c>
      <c r="E120" s="29">
        <f t="shared" si="9"/>
        <v>705</v>
      </c>
      <c r="F120" s="22">
        <f t="shared" si="5"/>
        <v>7.0000000000000284</v>
      </c>
      <c r="G120" s="30">
        <f t="shared" si="0"/>
        <v>61.68272000000001</v>
      </c>
      <c r="H120" s="24">
        <f t="shared" si="6"/>
        <v>862</v>
      </c>
      <c r="I120" s="30">
        <f t="shared" si="7"/>
        <v>7627</v>
      </c>
      <c r="J120" s="25">
        <f t="shared" si="1"/>
        <v>6896</v>
      </c>
      <c r="K120" s="1"/>
      <c r="L120" s="1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>
      <c r="A121" s="1"/>
      <c r="B121" s="31">
        <f t="shared" si="8"/>
        <v>114</v>
      </c>
      <c r="C121" s="27">
        <f t="shared" si="2"/>
        <v>141</v>
      </c>
      <c r="D121" s="28">
        <f t="shared" si="3"/>
        <v>14</v>
      </c>
      <c r="E121" s="29">
        <f t="shared" si="9"/>
        <v>716</v>
      </c>
      <c r="F121" s="22">
        <f t="shared" si="5"/>
        <v>8.0000000000000284</v>
      </c>
      <c r="G121" s="30">
        <f t="shared" si="0"/>
        <v>62.660400000000003</v>
      </c>
      <c r="H121" s="24">
        <f t="shared" si="6"/>
        <v>876</v>
      </c>
      <c r="I121" s="30">
        <f t="shared" si="7"/>
        <v>7768</v>
      </c>
      <c r="J121" s="25">
        <f t="shared" si="1"/>
        <v>7008</v>
      </c>
      <c r="K121" s="1"/>
      <c r="L121" s="1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>
      <c r="A122" s="1"/>
      <c r="B122" s="31">
        <f t="shared" si="8"/>
        <v>115</v>
      </c>
      <c r="C122" s="27">
        <f t="shared" si="2"/>
        <v>143.20000000000002</v>
      </c>
      <c r="D122" s="28">
        <f t="shared" si="3"/>
        <v>15</v>
      </c>
      <c r="E122" s="29">
        <f t="shared" si="9"/>
        <v>728</v>
      </c>
      <c r="F122" s="22">
        <f t="shared" si="5"/>
        <v>1.2000000000000455</v>
      </c>
      <c r="G122" s="30">
        <f t="shared" si="0"/>
        <v>63.638080000000009</v>
      </c>
      <c r="H122" s="24">
        <f t="shared" si="6"/>
        <v>891</v>
      </c>
      <c r="I122" s="30">
        <f t="shared" si="7"/>
        <v>7911.2</v>
      </c>
      <c r="J122" s="25">
        <f t="shared" si="1"/>
        <v>7128</v>
      </c>
      <c r="K122" s="1"/>
      <c r="L122" s="1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>
      <c r="A123" s="1"/>
      <c r="B123" s="31">
        <f t="shared" si="8"/>
        <v>116</v>
      </c>
      <c r="C123" s="27">
        <f t="shared" si="2"/>
        <v>145.6</v>
      </c>
      <c r="D123" s="28">
        <f t="shared" si="3"/>
        <v>14</v>
      </c>
      <c r="E123" s="29">
        <f t="shared" si="9"/>
        <v>738</v>
      </c>
      <c r="F123" s="22">
        <f t="shared" si="5"/>
        <v>6.8000000000000398</v>
      </c>
      <c r="G123" s="30">
        <f t="shared" si="0"/>
        <v>64.704639999999998</v>
      </c>
      <c r="H123" s="24">
        <f t="shared" si="6"/>
        <v>905</v>
      </c>
      <c r="I123" s="30">
        <f t="shared" si="7"/>
        <v>8056.8</v>
      </c>
      <c r="J123" s="25">
        <f t="shared" si="1"/>
        <v>7240.0000000000009</v>
      </c>
      <c r="K123" s="1"/>
      <c r="L123" s="1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>
      <c r="A124" s="1"/>
      <c r="B124" s="31">
        <f t="shared" si="8"/>
        <v>117</v>
      </c>
      <c r="C124" s="27">
        <f t="shared" si="2"/>
        <v>147.6</v>
      </c>
      <c r="D124" s="28">
        <f t="shared" si="3"/>
        <v>15</v>
      </c>
      <c r="E124" s="29">
        <f t="shared" si="9"/>
        <v>750</v>
      </c>
      <c r="F124" s="22">
        <f t="shared" si="5"/>
        <v>4.4000000000000341</v>
      </c>
      <c r="G124" s="30">
        <f t="shared" si="0"/>
        <v>65.593440000000001</v>
      </c>
      <c r="H124" s="24">
        <f t="shared" si="6"/>
        <v>920</v>
      </c>
      <c r="I124" s="30">
        <f t="shared" si="7"/>
        <v>8204.4</v>
      </c>
      <c r="J124" s="25">
        <f t="shared" si="1"/>
        <v>7360</v>
      </c>
      <c r="K124" s="1"/>
      <c r="L124" s="1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>
      <c r="A125" s="1"/>
      <c r="B125" s="31">
        <f t="shared" si="8"/>
        <v>118</v>
      </c>
      <c r="C125" s="27">
        <f t="shared" si="2"/>
        <v>150</v>
      </c>
      <c r="D125" s="28">
        <f t="shared" si="3"/>
        <v>15</v>
      </c>
      <c r="E125" s="29">
        <f t="shared" si="9"/>
        <v>762</v>
      </c>
      <c r="F125" s="22">
        <f t="shared" si="5"/>
        <v>4.4000000000000341</v>
      </c>
      <c r="G125" s="30">
        <f t="shared" si="0"/>
        <v>66.66</v>
      </c>
      <c r="H125" s="24">
        <f t="shared" si="6"/>
        <v>935</v>
      </c>
      <c r="I125" s="30">
        <f t="shared" si="7"/>
        <v>8354.4</v>
      </c>
      <c r="J125" s="25">
        <f t="shared" si="1"/>
        <v>7480</v>
      </c>
      <c r="K125" s="1"/>
      <c r="L125" s="1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>
      <c r="A126" s="1"/>
      <c r="B126" s="31">
        <f t="shared" si="8"/>
        <v>119</v>
      </c>
      <c r="C126" s="27">
        <f t="shared" si="2"/>
        <v>152.4</v>
      </c>
      <c r="D126" s="28">
        <f t="shared" si="3"/>
        <v>15</v>
      </c>
      <c r="E126" s="29">
        <f t="shared" si="9"/>
        <v>773</v>
      </c>
      <c r="F126" s="22">
        <f t="shared" si="5"/>
        <v>6.8000000000000398</v>
      </c>
      <c r="G126" s="30">
        <f t="shared" si="0"/>
        <v>67.726560000000006</v>
      </c>
      <c r="H126" s="24">
        <f t="shared" si="6"/>
        <v>950</v>
      </c>
      <c r="I126" s="30">
        <f t="shared" si="7"/>
        <v>8506.7999999999993</v>
      </c>
      <c r="J126" s="25">
        <f t="shared" si="1"/>
        <v>7600.0000000000009</v>
      </c>
      <c r="K126" s="1"/>
      <c r="L126" s="1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>
      <c r="A127" s="1"/>
      <c r="B127" s="31">
        <f t="shared" si="8"/>
        <v>120</v>
      </c>
      <c r="C127" s="27">
        <f t="shared" si="2"/>
        <v>154.6</v>
      </c>
      <c r="D127" s="28">
        <f t="shared" si="3"/>
        <v>16</v>
      </c>
      <c r="E127" s="29">
        <f t="shared" si="9"/>
        <v>786</v>
      </c>
      <c r="F127" s="22">
        <f t="shared" si="5"/>
        <v>1.4000000000000341</v>
      </c>
      <c r="G127" s="30">
        <f t="shared" si="0"/>
        <v>68.704239999999999</v>
      </c>
      <c r="H127" s="24">
        <f t="shared" si="6"/>
        <v>966</v>
      </c>
      <c r="I127" s="30">
        <f t="shared" si="7"/>
        <v>8661.4</v>
      </c>
      <c r="J127" s="25">
        <f t="shared" si="1"/>
        <v>7728</v>
      </c>
      <c r="K127" s="1"/>
      <c r="L127" s="1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>
      <c r="A128" s="1"/>
      <c r="B128" s="31">
        <f t="shared" si="8"/>
        <v>121</v>
      </c>
      <c r="C128" s="27">
        <f t="shared" si="2"/>
        <v>157.20000000000002</v>
      </c>
      <c r="D128" s="28">
        <f t="shared" si="3"/>
        <v>15</v>
      </c>
      <c r="E128" s="29">
        <f t="shared" si="9"/>
        <v>797</v>
      </c>
      <c r="F128" s="22">
        <f t="shared" si="5"/>
        <v>8.6000000000000512</v>
      </c>
      <c r="G128" s="30">
        <f t="shared" si="0"/>
        <v>69.859680000000012</v>
      </c>
      <c r="H128" s="24">
        <f t="shared" si="6"/>
        <v>981</v>
      </c>
      <c r="I128" s="30">
        <f t="shared" si="7"/>
        <v>8818.6</v>
      </c>
      <c r="J128" s="25">
        <f t="shared" si="1"/>
        <v>7848</v>
      </c>
      <c r="K128" s="1"/>
      <c r="L128" s="1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>
      <c r="A129" s="1"/>
      <c r="B129" s="31">
        <f t="shared" si="8"/>
        <v>122</v>
      </c>
      <c r="C129" s="27">
        <f t="shared" si="2"/>
        <v>159.4</v>
      </c>
      <c r="D129" s="28">
        <f t="shared" si="3"/>
        <v>16</v>
      </c>
      <c r="E129" s="29">
        <f t="shared" si="9"/>
        <v>809</v>
      </c>
      <c r="F129" s="22">
        <f t="shared" si="5"/>
        <v>8.0000000000000568</v>
      </c>
      <c r="G129" s="30">
        <f t="shared" si="0"/>
        <v>70.837360000000004</v>
      </c>
      <c r="H129" s="24">
        <f t="shared" si="6"/>
        <v>997</v>
      </c>
      <c r="I129" s="30">
        <f t="shared" si="7"/>
        <v>8978</v>
      </c>
      <c r="J129" s="25">
        <f t="shared" si="1"/>
        <v>7976</v>
      </c>
      <c r="K129" s="1"/>
      <c r="L129" s="1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>
      <c r="A130" s="1"/>
      <c r="B130" s="31">
        <f t="shared" si="8"/>
        <v>123</v>
      </c>
      <c r="C130" s="27">
        <f t="shared" si="2"/>
        <v>161.80000000000001</v>
      </c>
      <c r="D130" s="28">
        <f t="shared" si="3"/>
        <v>16</v>
      </c>
      <c r="E130" s="29">
        <f t="shared" si="9"/>
        <v>822</v>
      </c>
      <c r="F130" s="22">
        <f t="shared" si="5"/>
        <v>9.8000000000000682</v>
      </c>
      <c r="G130" s="30">
        <f t="shared" si="0"/>
        <v>71.903920000000014</v>
      </c>
      <c r="H130" s="24">
        <f t="shared" si="6"/>
        <v>1013</v>
      </c>
      <c r="I130" s="30">
        <f t="shared" si="7"/>
        <v>9139.7999999999993</v>
      </c>
      <c r="J130" s="25">
        <f t="shared" si="1"/>
        <v>8104.0000000000009</v>
      </c>
      <c r="K130" s="1"/>
      <c r="L130" s="1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>
      <c r="A131" s="1"/>
      <c r="B131" s="31">
        <f t="shared" si="8"/>
        <v>124</v>
      </c>
      <c r="C131" s="27">
        <f t="shared" si="2"/>
        <v>164.4</v>
      </c>
      <c r="D131" s="28">
        <f t="shared" si="3"/>
        <v>17</v>
      </c>
      <c r="E131" s="29">
        <f t="shared" si="9"/>
        <v>835</v>
      </c>
      <c r="F131" s="22">
        <f t="shared" si="5"/>
        <v>4.2000000000000739</v>
      </c>
      <c r="G131" s="30">
        <f t="shared" si="0"/>
        <v>73.059360000000012</v>
      </c>
      <c r="H131" s="24">
        <f t="shared" si="6"/>
        <v>1030</v>
      </c>
      <c r="I131" s="30">
        <f t="shared" si="7"/>
        <v>9304.1999999999989</v>
      </c>
      <c r="J131" s="25">
        <f t="shared" si="1"/>
        <v>8240.0000000000018</v>
      </c>
      <c r="K131" s="1"/>
      <c r="L131" s="1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>
      <c r="A132" s="1"/>
      <c r="B132" s="31">
        <f t="shared" si="8"/>
        <v>125</v>
      </c>
      <c r="C132" s="27">
        <f t="shared" si="2"/>
        <v>167</v>
      </c>
      <c r="D132" s="28">
        <f t="shared" si="3"/>
        <v>17</v>
      </c>
      <c r="E132" s="29">
        <f t="shared" si="9"/>
        <v>848</v>
      </c>
      <c r="F132" s="22">
        <f t="shared" si="5"/>
        <v>1.2000000000000739</v>
      </c>
      <c r="G132" s="30">
        <f t="shared" si="0"/>
        <v>74.214799999999997</v>
      </c>
      <c r="H132" s="24">
        <f t="shared" si="6"/>
        <v>1047</v>
      </c>
      <c r="I132" s="30">
        <f t="shared" si="7"/>
        <v>9471.1999999999989</v>
      </c>
      <c r="J132" s="25">
        <f t="shared" si="1"/>
        <v>8376.0000000000018</v>
      </c>
      <c r="K132" s="1"/>
      <c r="L132" s="1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>
      <c r="A133" s="1"/>
      <c r="B133" s="31">
        <f t="shared" si="8"/>
        <v>126</v>
      </c>
      <c r="C133" s="27">
        <f t="shared" si="2"/>
        <v>169.6</v>
      </c>
      <c r="D133" s="28">
        <f t="shared" si="3"/>
        <v>17</v>
      </c>
      <c r="E133" s="29">
        <f t="shared" si="9"/>
        <v>861</v>
      </c>
      <c r="F133" s="22">
        <f t="shared" si="5"/>
        <v>0.80000000000006821</v>
      </c>
      <c r="G133" s="30">
        <f t="shared" si="0"/>
        <v>75.370239999999995</v>
      </c>
      <c r="H133" s="24">
        <f t="shared" si="6"/>
        <v>1064</v>
      </c>
      <c r="I133" s="30">
        <f t="shared" si="7"/>
        <v>9640.7999999999993</v>
      </c>
      <c r="J133" s="25">
        <f t="shared" si="1"/>
        <v>8512</v>
      </c>
      <c r="K133" s="1"/>
      <c r="L133" s="1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>
      <c r="A134" s="1"/>
      <c r="B134" s="31">
        <f t="shared" si="8"/>
        <v>127</v>
      </c>
      <c r="C134" s="27">
        <f t="shared" si="2"/>
        <v>172.20000000000002</v>
      </c>
      <c r="D134" s="28">
        <f t="shared" si="3"/>
        <v>17</v>
      </c>
      <c r="E134" s="29">
        <f t="shared" si="9"/>
        <v>874</v>
      </c>
      <c r="F134" s="22">
        <f t="shared" si="5"/>
        <v>3.0000000000000853</v>
      </c>
      <c r="G134" s="30">
        <f t="shared" si="0"/>
        <v>76.525680000000008</v>
      </c>
      <c r="H134" s="24">
        <f t="shared" si="6"/>
        <v>1081</v>
      </c>
      <c r="I134" s="30">
        <f t="shared" si="7"/>
        <v>9813</v>
      </c>
      <c r="J134" s="25">
        <f t="shared" si="1"/>
        <v>8648</v>
      </c>
      <c r="K134" s="1"/>
      <c r="L134" s="1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>
      <c r="A135" s="1"/>
      <c r="B135" s="31">
        <f t="shared" si="8"/>
        <v>128</v>
      </c>
      <c r="C135" s="27">
        <f t="shared" si="2"/>
        <v>174.8</v>
      </c>
      <c r="D135" s="28">
        <f t="shared" si="3"/>
        <v>17</v>
      </c>
      <c r="E135" s="29">
        <f t="shared" si="9"/>
        <v>887</v>
      </c>
      <c r="F135" s="22">
        <f t="shared" si="5"/>
        <v>7.8000000000000966</v>
      </c>
      <c r="G135" s="30">
        <f t="shared" si="0"/>
        <v>77.681120000000007</v>
      </c>
      <c r="H135" s="24">
        <f t="shared" si="6"/>
        <v>1098</v>
      </c>
      <c r="I135" s="30">
        <f t="shared" si="7"/>
        <v>9987.7999999999993</v>
      </c>
      <c r="J135" s="25">
        <f t="shared" si="1"/>
        <v>8784</v>
      </c>
      <c r="K135" s="1"/>
      <c r="L135" s="1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>
      <c r="A136" s="1"/>
      <c r="B136" s="31">
        <f t="shared" si="8"/>
        <v>129</v>
      </c>
      <c r="C136" s="27">
        <f t="shared" si="2"/>
        <v>177.4</v>
      </c>
      <c r="D136" s="28">
        <f t="shared" si="3"/>
        <v>18</v>
      </c>
      <c r="E136" s="29">
        <f t="shared" si="9"/>
        <v>901</v>
      </c>
      <c r="F136" s="22">
        <f t="shared" si="5"/>
        <v>5.2000000000001023</v>
      </c>
      <c r="G136" s="30">
        <f t="shared" si="0"/>
        <v>78.836560000000006</v>
      </c>
      <c r="H136" s="24">
        <f t="shared" si="6"/>
        <v>1116</v>
      </c>
      <c r="I136" s="30">
        <f t="shared" si="7"/>
        <v>10165.199999999999</v>
      </c>
      <c r="J136" s="25">
        <f t="shared" si="1"/>
        <v>8928.0000000000018</v>
      </c>
      <c r="K136" s="1"/>
      <c r="L136" s="1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>
      <c r="A137" s="1"/>
      <c r="B137" s="31">
        <f t="shared" si="8"/>
        <v>130</v>
      </c>
      <c r="C137" s="27">
        <f t="shared" si="2"/>
        <v>180.20000000000002</v>
      </c>
      <c r="D137" s="28">
        <f t="shared" si="3"/>
        <v>18</v>
      </c>
      <c r="E137" s="29">
        <f t="shared" si="9"/>
        <v>914</v>
      </c>
      <c r="F137" s="22">
        <f t="shared" si="5"/>
        <v>5.4000000000001194</v>
      </c>
      <c r="G137" s="30">
        <f t="shared" si="0"/>
        <v>80.080880000000008</v>
      </c>
      <c r="H137" s="24">
        <f t="shared" si="6"/>
        <v>1134</v>
      </c>
      <c r="I137" s="30">
        <f t="shared" si="7"/>
        <v>10345.4</v>
      </c>
      <c r="J137" s="25">
        <f t="shared" si="1"/>
        <v>9072</v>
      </c>
      <c r="K137" s="1"/>
      <c r="L137" s="1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>
      <c r="A138" s="1"/>
      <c r="B138" s="31">
        <f t="shared" si="8"/>
        <v>131</v>
      </c>
      <c r="C138" s="27">
        <f t="shared" si="2"/>
        <v>182.8</v>
      </c>
      <c r="D138" s="28">
        <f t="shared" si="3"/>
        <v>18</v>
      </c>
      <c r="E138" s="29">
        <f t="shared" si="9"/>
        <v>928</v>
      </c>
      <c r="F138" s="22">
        <f t="shared" si="5"/>
        <v>8.2000000000001307</v>
      </c>
      <c r="G138" s="30">
        <f t="shared" si="0"/>
        <v>81.236320000000006</v>
      </c>
      <c r="H138" s="24">
        <f t="shared" si="6"/>
        <v>1152</v>
      </c>
      <c r="I138" s="30">
        <f t="shared" si="7"/>
        <v>10528.199999999999</v>
      </c>
      <c r="J138" s="25">
        <f t="shared" si="1"/>
        <v>9216.0000000000018</v>
      </c>
      <c r="K138" s="1"/>
      <c r="L138" s="1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>
      <c r="A139" s="1"/>
      <c r="B139" s="31">
        <f t="shared" si="8"/>
        <v>132</v>
      </c>
      <c r="C139" s="27">
        <v>2</v>
      </c>
      <c r="D139" s="28">
        <f t="shared" si="3"/>
        <v>1</v>
      </c>
      <c r="E139" s="29">
        <f t="shared" si="9"/>
        <v>924</v>
      </c>
      <c r="F139" s="22">
        <f t="shared" si="5"/>
        <v>0.20000000000013074</v>
      </c>
      <c r="G139" s="30">
        <f t="shared" si="0"/>
        <v>0.88880000000000003</v>
      </c>
      <c r="H139" s="24">
        <f t="shared" si="6"/>
        <v>1153</v>
      </c>
      <c r="I139" s="30">
        <f t="shared" si="7"/>
        <v>10530.199999999999</v>
      </c>
      <c r="J139" s="25">
        <f t="shared" si="1"/>
        <v>9224.0000000000018</v>
      </c>
      <c r="K139" s="1"/>
      <c r="L139" s="1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>
      <c r="A140" s="1"/>
      <c r="B140" s="31">
        <f t="shared" si="8"/>
        <v>133</v>
      </c>
      <c r="C140" s="27">
        <f t="shared" ref="C140:C372" si="10">E139*10*$C$3</f>
        <v>184.8</v>
      </c>
      <c r="D140" s="28">
        <f t="shared" si="3"/>
        <v>18</v>
      </c>
      <c r="E140" s="29">
        <f t="shared" si="9"/>
        <v>938</v>
      </c>
      <c r="F140" s="22">
        <f t="shared" si="5"/>
        <v>5.0000000000001421</v>
      </c>
      <c r="G140" s="30">
        <f t="shared" si="0"/>
        <v>82.12512000000001</v>
      </c>
      <c r="H140" s="24">
        <f t="shared" si="6"/>
        <v>1171</v>
      </c>
      <c r="I140" s="30">
        <f t="shared" si="7"/>
        <v>10714.999999999998</v>
      </c>
      <c r="J140" s="25">
        <f t="shared" si="1"/>
        <v>9368.0000000000018</v>
      </c>
      <c r="K140" s="1"/>
      <c r="L140" s="1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>
      <c r="A141" s="1"/>
      <c r="B141" s="31">
        <f t="shared" si="8"/>
        <v>134</v>
      </c>
      <c r="C141" s="27">
        <f t="shared" si="10"/>
        <v>187.6</v>
      </c>
      <c r="D141" s="28">
        <f t="shared" si="3"/>
        <v>19</v>
      </c>
      <c r="E141" s="29">
        <f t="shared" si="9"/>
        <v>952</v>
      </c>
      <c r="F141" s="22">
        <f t="shared" si="5"/>
        <v>2.6000000000001364</v>
      </c>
      <c r="G141" s="30">
        <f t="shared" si="0"/>
        <v>83.369439999999997</v>
      </c>
      <c r="H141" s="24">
        <f t="shared" si="6"/>
        <v>1190</v>
      </c>
      <c r="I141" s="30">
        <f t="shared" si="7"/>
        <v>10902.599999999999</v>
      </c>
      <c r="J141" s="25">
        <f t="shared" si="1"/>
        <v>9520.0000000000018</v>
      </c>
      <c r="K141" s="1"/>
      <c r="L141" s="1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>
      <c r="A142" s="1"/>
      <c r="B142" s="31">
        <f t="shared" si="8"/>
        <v>135</v>
      </c>
      <c r="C142" s="27">
        <f t="shared" si="10"/>
        <v>190.4</v>
      </c>
      <c r="D142" s="28">
        <f t="shared" si="3"/>
        <v>19</v>
      </c>
      <c r="E142" s="29">
        <f t="shared" si="9"/>
        <v>966</v>
      </c>
      <c r="F142" s="22">
        <f t="shared" si="5"/>
        <v>3.0000000000001421</v>
      </c>
      <c r="G142" s="30">
        <f t="shared" si="0"/>
        <v>84.613759999999999</v>
      </c>
      <c r="H142" s="24">
        <f t="shared" si="6"/>
        <v>1209</v>
      </c>
      <c r="I142" s="30">
        <f t="shared" si="7"/>
        <v>11092.999999999998</v>
      </c>
      <c r="J142" s="25">
        <f t="shared" si="1"/>
        <v>9672.0000000000018</v>
      </c>
      <c r="K142" s="1"/>
      <c r="L142" s="1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>
      <c r="A143" s="1"/>
      <c r="B143" s="31">
        <f t="shared" si="8"/>
        <v>136</v>
      </c>
      <c r="C143" s="27">
        <f t="shared" si="10"/>
        <v>193.20000000000002</v>
      </c>
      <c r="D143" s="28">
        <f t="shared" si="3"/>
        <v>19</v>
      </c>
      <c r="E143" s="29">
        <f t="shared" si="9"/>
        <v>980</v>
      </c>
      <c r="F143" s="22">
        <f t="shared" si="5"/>
        <v>6.2000000000001592</v>
      </c>
      <c r="G143" s="30">
        <f t="shared" si="0"/>
        <v>85.858080000000015</v>
      </c>
      <c r="H143" s="24">
        <f t="shared" si="6"/>
        <v>1228</v>
      </c>
      <c r="I143" s="30">
        <f t="shared" si="7"/>
        <v>11286.199999999999</v>
      </c>
      <c r="J143" s="25">
        <f t="shared" si="1"/>
        <v>9824.0000000000018</v>
      </c>
      <c r="K143" s="1"/>
      <c r="L143" s="1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>
      <c r="A144" s="1"/>
      <c r="B144" s="31">
        <f t="shared" si="8"/>
        <v>137</v>
      </c>
      <c r="C144" s="27">
        <f t="shared" si="10"/>
        <v>196</v>
      </c>
      <c r="D144" s="28">
        <f t="shared" si="3"/>
        <v>20</v>
      </c>
      <c r="E144" s="29">
        <f t="shared" si="9"/>
        <v>996</v>
      </c>
      <c r="F144" s="22">
        <f t="shared" si="5"/>
        <v>2.2000000000001592</v>
      </c>
      <c r="G144" s="30">
        <f t="shared" si="0"/>
        <v>87.102400000000003</v>
      </c>
      <c r="H144" s="24">
        <f t="shared" si="6"/>
        <v>1248</v>
      </c>
      <c r="I144" s="30">
        <f t="shared" si="7"/>
        <v>11482.199999999999</v>
      </c>
      <c r="J144" s="25">
        <f t="shared" si="1"/>
        <v>9984.0000000000018</v>
      </c>
      <c r="K144" s="1"/>
      <c r="L144" s="1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>
      <c r="A145" s="1"/>
      <c r="B145" s="31">
        <f t="shared" si="8"/>
        <v>138</v>
      </c>
      <c r="C145" s="27">
        <f t="shared" si="10"/>
        <v>199.20000000000002</v>
      </c>
      <c r="D145" s="28">
        <f t="shared" si="3"/>
        <v>20</v>
      </c>
      <c r="E145" s="29">
        <f t="shared" si="9"/>
        <v>1010</v>
      </c>
      <c r="F145" s="22">
        <f t="shared" si="5"/>
        <v>1.4000000000001762</v>
      </c>
      <c r="G145" s="30">
        <f t="shared" si="0"/>
        <v>88.524480000000011</v>
      </c>
      <c r="H145" s="24">
        <f t="shared" si="6"/>
        <v>1268</v>
      </c>
      <c r="I145" s="30">
        <f t="shared" si="7"/>
        <v>11681.4</v>
      </c>
      <c r="J145" s="25">
        <f t="shared" si="1"/>
        <v>10144</v>
      </c>
      <c r="K145" s="1"/>
      <c r="L145" s="1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>
      <c r="A146" s="1"/>
      <c r="B146" s="31">
        <f t="shared" si="8"/>
        <v>139</v>
      </c>
      <c r="C146" s="27">
        <f t="shared" si="10"/>
        <v>202</v>
      </c>
      <c r="D146" s="28">
        <f t="shared" si="3"/>
        <v>20</v>
      </c>
      <c r="E146" s="29">
        <f t="shared" si="9"/>
        <v>1025</v>
      </c>
      <c r="F146" s="22">
        <f t="shared" si="5"/>
        <v>3.4000000000001762</v>
      </c>
      <c r="G146" s="30">
        <f t="shared" si="0"/>
        <v>89.768799999999999</v>
      </c>
      <c r="H146" s="24">
        <f t="shared" si="6"/>
        <v>1288</v>
      </c>
      <c r="I146" s="30">
        <f t="shared" si="7"/>
        <v>11883.4</v>
      </c>
      <c r="J146" s="25">
        <f t="shared" si="1"/>
        <v>10304</v>
      </c>
      <c r="K146" s="1"/>
      <c r="L146" s="1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>
      <c r="A147" s="1"/>
      <c r="B147" s="31">
        <f t="shared" si="8"/>
        <v>140</v>
      </c>
      <c r="C147" s="27">
        <f t="shared" si="10"/>
        <v>205</v>
      </c>
      <c r="D147" s="28">
        <f t="shared" si="3"/>
        <v>20</v>
      </c>
      <c r="E147" s="29">
        <f t="shared" si="9"/>
        <v>1040</v>
      </c>
      <c r="F147" s="22">
        <f t="shared" si="5"/>
        <v>8.4000000000001762</v>
      </c>
      <c r="G147" s="30">
        <f t="shared" si="0"/>
        <v>91.102000000000004</v>
      </c>
      <c r="H147" s="24">
        <f t="shared" si="6"/>
        <v>1308</v>
      </c>
      <c r="I147" s="30">
        <f t="shared" si="7"/>
        <v>12088.4</v>
      </c>
      <c r="J147" s="25">
        <f t="shared" si="1"/>
        <v>10464</v>
      </c>
      <c r="K147" s="1"/>
      <c r="L147" s="1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>
      <c r="A148" s="1"/>
      <c r="B148" s="31">
        <f t="shared" si="8"/>
        <v>141</v>
      </c>
      <c r="C148" s="27">
        <f t="shared" si="10"/>
        <v>208</v>
      </c>
      <c r="D148" s="28">
        <f t="shared" si="3"/>
        <v>21</v>
      </c>
      <c r="E148" s="29">
        <f t="shared" si="9"/>
        <v>1056</v>
      </c>
      <c r="F148" s="22">
        <f t="shared" si="5"/>
        <v>6.4000000000001762</v>
      </c>
      <c r="G148" s="30">
        <f t="shared" si="0"/>
        <v>92.435200000000009</v>
      </c>
      <c r="H148" s="24">
        <f t="shared" si="6"/>
        <v>1329</v>
      </c>
      <c r="I148" s="30">
        <f t="shared" si="7"/>
        <v>12296.4</v>
      </c>
      <c r="J148" s="25">
        <f t="shared" si="1"/>
        <v>10632</v>
      </c>
      <c r="K148" s="1"/>
      <c r="L148" s="1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>
      <c r="A149" s="1"/>
      <c r="B149" s="31">
        <f t="shared" si="8"/>
        <v>142</v>
      </c>
      <c r="C149" s="27">
        <f t="shared" si="10"/>
        <v>211.20000000000002</v>
      </c>
      <c r="D149" s="28">
        <f t="shared" si="3"/>
        <v>21</v>
      </c>
      <c r="E149" s="29">
        <f t="shared" si="9"/>
        <v>1071</v>
      </c>
      <c r="F149" s="22">
        <f t="shared" si="5"/>
        <v>7.6000000000001933</v>
      </c>
      <c r="G149" s="30">
        <f t="shared" si="0"/>
        <v>93.857280000000017</v>
      </c>
      <c r="H149" s="24">
        <f t="shared" si="6"/>
        <v>1350</v>
      </c>
      <c r="I149" s="30">
        <f t="shared" si="7"/>
        <v>12507.6</v>
      </c>
      <c r="J149" s="25">
        <f t="shared" si="1"/>
        <v>10800</v>
      </c>
      <c r="K149" s="1"/>
      <c r="L149" s="1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>
      <c r="A150" s="1"/>
      <c r="B150" s="31">
        <f t="shared" si="8"/>
        <v>143</v>
      </c>
      <c r="C150" s="27">
        <f t="shared" si="10"/>
        <v>214.20000000000002</v>
      </c>
      <c r="D150" s="28">
        <f t="shared" si="3"/>
        <v>22</v>
      </c>
      <c r="E150" s="29">
        <f t="shared" si="9"/>
        <v>1088</v>
      </c>
      <c r="F150" s="22">
        <f t="shared" si="5"/>
        <v>1.8000000000002103</v>
      </c>
      <c r="G150" s="30">
        <f t="shared" si="0"/>
        <v>95.190480000000008</v>
      </c>
      <c r="H150" s="24">
        <f t="shared" si="6"/>
        <v>1372</v>
      </c>
      <c r="I150" s="30">
        <f t="shared" si="7"/>
        <v>12721.800000000001</v>
      </c>
      <c r="J150" s="25">
        <f t="shared" si="1"/>
        <v>10976</v>
      </c>
      <c r="K150" s="1"/>
      <c r="L150" s="1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>
      <c r="A151" s="1"/>
      <c r="B151" s="31">
        <f t="shared" si="8"/>
        <v>144</v>
      </c>
      <c r="C151" s="27">
        <f t="shared" si="10"/>
        <v>217.6</v>
      </c>
      <c r="D151" s="28">
        <f t="shared" si="3"/>
        <v>21</v>
      </c>
      <c r="E151" s="29">
        <f t="shared" si="9"/>
        <v>1103</v>
      </c>
      <c r="F151" s="22">
        <f t="shared" si="5"/>
        <v>9.4000000000002046</v>
      </c>
      <c r="G151" s="30">
        <f t="shared" si="0"/>
        <v>96.701440000000005</v>
      </c>
      <c r="H151" s="24">
        <f t="shared" si="6"/>
        <v>1393</v>
      </c>
      <c r="I151" s="30">
        <f t="shared" si="7"/>
        <v>12939.400000000001</v>
      </c>
      <c r="J151" s="25">
        <f t="shared" si="1"/>
        <v>11143.999999999998</v>
      </c>
      <c r="K151" s="1"/>
      <c r="L151" s="1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>
      <c r="A152" s="1"/>
      <c r="B152" s="31">
        <f t="shared" si="8"/>
        <v>145</v>
      </c>
      <c r="C152" s="27">
        <f t="shared" si="10"/>
        <v>220.6</v>
      </c>
      <c r="D152" s="28">
        <f t="shared" si="3"/>
        <v>23</v>
      </c>
      <c r="E152" s="29">
        <f t="shared" si="9"/>
        <v>1120</v>
      </c>
      <c r="F152" s="22">
        <f t="shared" si="5"/>
        <v>0</v>
      </c>
      <c r="G152" s="30">
        <f t="shared" si="0"/>
        <v>98.034639999999996</v>
      </c>
      <c r="H152" s="24">
        <f t="shared" si="6"/>
        <v>1416</v>
      </c>
      <c r="I152" s="30">
        <f t="shared" si="7"/>
        <v>13160.000000000002</v>
      </c>
      <c r="J152" s="25">
        <f t="shared" si="1"/>
        <v>11327.999999999998</v>
      </c>
      <c r="K152" s="1"/>
      <c r="L152" s="1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>
      <c r="A153" s="1"/>
      <c r="B153" s="31">
        <f t="shared" si="8"/>
        <v>146</v>
      </c>
      <c r="C153" s="27">
        <f t="shared" si="10"/>
        <v>224</v>
      </c>
      <c r="D153" s="28">
        <f t="shared" si="3"/>
        <v>22</v>
      </c>
      <c r="E153" s="29">
        <f t="shared" si="9"/>
        <v>1136</v>
      </c>
      <c r="F153" s="22">
        <f t="shared" si="5"/>
        <v>4</v>
      </c>
      <c r="G153" s="30">
        <f t="shared" si="0"/>
        <v>99.545600000000007</v>
      </c>
      <c r="H153" s="24">
        <f t="shared" si="6"/>
        <v>1438</v>
      </c>
      <c r="I153" s="30">
        <f t="shared" si="7"/>
        <v>13384.000000000002</v>
      </c>
      <c r="J153" s="25">
        <f t="shared" si="1"/>
        <v>11503.999999999998</v>
      </c>
      <c r="K153" s="1"/>
      <c r="L153" s="1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>
      <c r="A154" s="1"/>
      <c r="B154" s="31">
        <f t="shared" si="8"/>
        <v>147</v>
      </c>
      <c r="C154" s="27">
        <f t="shared" si="10"/>
        <v>227.20000000000002</v>
      </c>
      <c r="D154" s="28">
        <f t="shared" si="3"/>
        <v>23</v>
      </c>
      <c r="E154" s="29">
        <f t="shared" si="9"/>
        <v>1153</v>
      </c>
      <c r="F154" s="22">
        <f t="shared" si="5"/>
        <v>1.2000000000000171</v>
      </c>
      <c r="G154" s="30">
        <f t="shared" si="0"/>
        <v>100.96768000000002</v>
      </c>
      <c r="H154" s="24">
        <f t="shared" si="6"/>
        <v>1461</v>
      </c>
      <c r="I154" s="30">
        <f t="shared" si="7"/>
        <v>13611.200000000003</v>
      </c>
      <c r="J154" s="25">
        <f t="shared" si="1"/>
        <v>11687.999999999998</v>
      </c>
      <c r="K154" s="1"/>
      <c r="L154" s="1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>
      <c r="A155" s="1"/>
      <c r="B155" s="31">
        <f t="shared" si="8"/>
        <v>148</v>
      </c>
      <c r="C155" s="27">
        <f t="shared" si="10"/>
        <v>230.6</v>
      </c>
      <c r="D155" s="28">
        <f t="shared" si="3"/>
        <v>23</v>
      </c>
      <c r="E155" s="29">
        <f t="shared" si="9"/>
        <v>1170</v>
      </c>
      <c r="F155" s="22">
        <f t="shared" si="5"/>
        <v>1.8000000000000114</v>
      </c>
      <c r="G155" s="30">
        <f t="shared" si="0"/>
        <v>102.47864</v>
      </c>
      <c r="H155" s="24">
        <f t="shared" si="6"/>
        <v>1484</v>
      </c>
      <c r="I155" s="30">
        <f t="shared" si="7"/>
        <v>13841.800000000003</v>
      </c>
      <c r="J155" s="25">
        <f t="shared" si="1"/>
        <v>11871.999999999996</v>
      </c>
      <c r="K155" s="1"/>
      <c r="L155" s="1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>
      <c r="A156" s="1"/>
      <c r="B156" s="31">
        <f t="shared" si="8"/>
        <v>149</v>
      </c>
      <c r="C156" s="27">
        <f t="shared" si="10"/>
        <v>234</v>
      </c>
      <c r="D156" s="28">
        <f t="shared" si="3"/>
        <v>23</v>
      </c>
      <c r="E156" s="29">
        <f t="shared" si="9"/>
        <v>1187</v>
      </c>
      <c r="F156" s="22">
        <f t="shared" si="5"/>
        <v>5.8000000000000114</v>
      </c>
      <c r="G156" s="30">
        <f t="shared" si="0"/>
        <v>103.98960000000001</v>
      </c>
      <c r="H156" s="24">
        <f t="shared" si="6"/>
        <v>1507</v>
      </c>
      <c r="I156" s="30">
        <f t="shared" si="7"/>
        <v>14075.800000000003</v>
      </c>
      <c r="J156" s="25">
        <f t="shared" si="1"/>
        <v>12055.999999999996</v>
      </c>
      <c r="K156" s="1"/>
      <c r="L156" s="1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>
      <c r="A157" s="1"/>
      <c r="B157" s="31">
        <f t="shared" si="8"/>
        <v>150</v>
      </c>
      <c r="C157" s="27">
        <f t="shared" si="10"/>
        <v>237.4</v>
      </c>
      <c r="D157" s="28">
        <f t="shared" si="3"/>
        <v>24</v>
      </c>
      <c r="E157" s="29">
        <f t="shared" si="9"/>
        <v>1204</v>
      </c>
      <c r="F157" s="22">
        <f t="shared" si="5"/>
        <v>3.2000000000000171</v>
      </c>
      <c r="G157" s="30">
        <f t="shared" si="0"/>
        <v>105.50056000000001</v>
      </c>
      <c r="H157" s="24">
        <f t="shared" si="6"/>
        <v>1531</v>
      </c>
      <c r="I157" s="30">
        <f t="shared" si="7"/>
        <v>14313.200000000003</v>
      </c>
      <c r="J157" s="25">
        <f t="shared" si="1"/>
        <v>12247.999999999998</v>
      </c>
      <c r="K157" s="1"/>
      <c r="L157" s="1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>
      <c r="A158" s="1"/>
      <c r="B158" s="31">
        <f t="shared" si="8"/>
        <v>151</v>
      </c>
      <c r="C158" s="27">
        <f t="shared" si="10"/>
        <v>240.8</v>
      </c>
      <c r="D158" s="28">
        <f t="shared" si="3"/>
        <v>24</v>
      </c>
      <c r="E158" s="29">
        <f t="shared" si="9"/>
        <v>1222</v>
      </c>
      <c r="F158" s="22">
        <f t="shared" si="5"/>
        <v>4.0000000000000284</v>
      </c>
      <c r="G158" s="30">
        <f t="shared" si="0"/>
        <v>107.01152</v>
      </c>
      <c r="H158" s="24">
        <f t="shared" si="6"/>
        <v>1555</v>
      </c>
      <c r="I158" s="30">
        <f t="shared" si="7"/>
        <v>14554.000000000002</v>
      </c>
      <c r="J158" s="25">
        <f t="shared" si="1"/>
        <v>12439.999999999998</v>
      </c>
      <c r="K158" s="1"/>
      <c r="L158" s="1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>
      <c r="A159" s="1"/>
      <c r="B159" s="31">
        <f t="shared" si="8"/>
        <v>152</v>
      </c>
      <c r="C159" s="27">
        <f t="shared" si="10"/>
        <v>244.4</v>
      </c>
      <c r="D159" s="28">
        <f t="shared" si="3"/>
        <v>24</v>
      </c>
      <c r="E159" s="29">
        <f t="shared" si="9"/>
        <v>1239</v>
      </c>
      <c r="F159" s="22">
        <f t="shared" si="5"/>
        <v>8.4000000000000341</v>
      </c>
      <c r="G159" s="30">
        <f t="shared" si="0"/>
        <v>108.61136</v>
      </c>
      <c r="H159" s="24">
        <f t="shared" si="6"/>
        <v>1579</v>
      </c>
      <c r="I159" s="30">
        <f t="shared" si="7"/>
        <v>14798.400000000001</v>
      </c>
      <c r="J159" s="25">
        <f t="shared" si="1"/>
        <v>12631.999999999998</v>
      </c>
      <c r="K159" s="1"/>
      <c r="L159" s="1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>
      <c r="A160" s="1"/>
      <c r="B160" s="31">
        <f t="shared" si="8"/>
        <v>153</v>
      </c>
      <c r="C160" s="27">
        <f t="shared" si="10"/>
        <v>247.8</v>
      </c>
      <c r="D160" s="28">
        <f t="shared" si="3"/>
        <v>25</v>
      </c>
      <c r="E160" s="29">
        <f t="shared" si="9"/>
        <v>1257</v>
      </c>
      <c r="F160" s="22">
        <f t="shared" si="5"/>
        <v>6.2000000000000455</v>
      </c>
      <c r="G160" s="30">
        <f t="shared" si="0"/>
        <v>110.12232000000002</v>
      </c>
      <c r="H160" s="24">
        <f t="shared" si="6"/>
        <v>1604</v>
      </c>
      <c r="I160" s="30">
        <f t="shared" si="7"/>
        <v>15046.2</v>
      </c>
      <c r="J160" s="25">
        <f t="shared" si="1"/>
        <v>12832</v>
      </c>
      <c r="K160" s="1"/>
      <c r="L160" s="1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>
      <c r="A161" s="1"/>
      <c r="B161" s="31">
        <f t="shared" si="8"/>
        <v>154</v>
      </c>
      <c r="C161" s="27">
        <f t="shared" si="10"/>
        <v>251.4</v>
      </c>
      <c r="D161" s="28">
        <f t="shared" si="3"/>
        <v>25</v>
      </c>
      <c r="E161" s="29">
        <f t="shared" si="9"/>
        <v>1275</v>
      </c>
      <c r="F161" s="22">
        <f t="shared" si="5"/>
        <v>7.6000000000000227</v>
      </c>
      <c r="G161" s="30">
        <f t="shared" si="0"/>
        <v>111.72216</v>
      </c>
      <c r="H161" s="24">
        <f t="shared" si="6"/>
        <v>1629</v>
      </c>
      <c r="I161" s="30">
        <f t="shared" si="7"/>
        <v>15297.6</v>
      </c>
      <c r="J161" s="25">
        <f t="shared" si="1"/>
        <v>13032</v>
      </c>
      <c r="K161" s="1"/>
      <c r="L161" s="1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>
      <c r="A162" s="1"/>
      <c r="B162" s="31">
        <f t="shared" si="8"/>
        <v>155</v>
      </c>
      <c r="C162" s="27">
        <f t="shared" si="10"/>
        <v>255</v>
      </c>
      <c r="D162" s="28">
        <f t="shared" si="3"/>
        <v>26</v>
      </c>
      <c r="E162" s="29">
        <f t="shared" si="9"/>
        <v>1294</v>
      </c>
      <c r="F162" s="22">
        <f t="shared" si="5"/>
        <v>2.6000000000000227</v>
      </c>
      <c r="G162" s="30">
        <f t="shared" si="0"/>
        <v>113.322</v>
      </c>
      <c r="H162" s="24">
        <f t="shared" si="6"/>
        <v>1655</v>
      </c>
      <c r="I162" s="30">
        <f t="shared" si="7"/>
        <v>15552.6</v>
      </c>
      <c r="J162" s="25">
        <f t="shared" si="1"/>
        <v>13240</v>
      </c>
      <c r="K162" s="1"/>
      <c r="L162" s="1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>
      <c r="A163" s="1"/>
      <c r="B163" s="31">
        <f t="shared" si="8"/>
        <v>156</v>
      </c>
      <c r="C163" s="27">
        <f t="shared" si="10"/>
        <v>258.8</v>
      </c>
      <c r="D163" s="28">
        <f t="shared" si="3"/>
        <v>26</v>
      </c>
      <c r="E163" s="29">
        <f t="shared" si="9"/>
        <v>1313</v>
      </c>
      <c r="F163" s="22">
        <f t="shared" si="5"/>
        <v>1.4000000000000341</v>
      </c>
      <c r="G163" s="30">
        <f t="shared" si="0"/>
        <v>115.01072000000001</v>
      </c>
      <c r="H163" s="24">
        <f t="shared" si="6"/>
        <v>1681</v>
      </c>
      <c r="I163" s="30">
        <f t="shared" si="7"/>
        <v>15811.4</v>
      </c>
      <c r="J163" s="25">
        <f t="shared" si="1"/>
        <v>13448</v>
      </c>
      <c r="K163" s="1"/>
      <c r="L163" s="1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>
      <c r="A164" s="1"/>
      <c r="B164" s="31">
        <f t="shared" si="8"/>
        <v>157</v>
      </c>
      <c r="C164" s="27">
        <f t="shared" si="10"/>
        <v>262.60000000000002</v>
      </c>
      <c r="D164" s="28">
        <f t="shared" si="3"/>
        <v>26</v>
      </c>
      <c r="E164" s="29">
        <f t="shared" si="9"/>
        <v>1332</v>
      </c>
      <c r="F164" s="22">
        <f t="shared" si="5"/>
        <v>4.0000000000000568</v>
      </c>
      <c r="G164" s="30">
        <f t="shared" si="0"/>
        <v>116.69944000000001</v>
      </c>
      <c r="H164" s="24">
        <f t="shared" si="6"/>
        <v>1707</v>
      </c>
      <c r="I164" s="30">
        <f t="shared" si="7"/>
        <v>16074</v>
      </c>
      <c r="J164" s="25">
        <f t="shared" si="1"/>
        <v>13656</v>
      </c>
      <c r="K164" s="1"/>
      <c r="L164" s="1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>
      <c r="A165" s="1"/>
      <c r="B165" s="31">
        <f t="shared" si="8"/>
        <v>158</v>
      </c>
      <c r="C165" s="27">
        <f t="shared" si="10"/>
        <v>266.39999999999998</v>
      </c>
      <c r="D165" s="28">
        <f t="shared" si="3"/>
        <v>27</v>
      </c>
      <c r="E165" s="29">
        <f t="shared" si="9"/>
        <v>1351</v>
      </c>
      <c r="F165" s="22">
        <f t="shared" si="5"/>
        <v>0.40000000000003411</v>
      </c>
      <c r="G165" s="30">
        <f t="shared" si="0"/>
        <v>118.38816</v>
      </c>
      <c r="H165" s="24">
        <f t="shared" si="6"/>
        <v>1734</v>
      </c>
      <c r="I165" s="30">
        <f t="shared" si="7"/>
        <v>16340.4</v>
      </c>
      <c r="J165" s="25">
        <f t="shared" si="1"/>
        <v>13872</v>
      </c>
      <c r="K165" s="1"/>
      <c r="L165" s="1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>
      <c r="A166" s="1"/>
      <c r="B166" s="31">
        <f t="shared" si="8"/>
        <v>159</v>
      </c>
      <c r="C166" s="27">
        <f t="shared" si="10"/>
        <v>270.2</v>
      </c>
      <c r="D166" s="28">
        <f t="shared" si="3"/>
        <v>27</v>
      </c>
      <c r="E166" s="29">
        <f t="shared" si="9"/>
        <v>1371</v>
      </c>
      <c r="F166" s="22">
        <f t="shared" si="5"/>
        <v>0.60000000000002274</v>
      </c>
      <c r="G166" s="30">
        <f t="shared" si="0"/>
        <v>120.07688</v>
      </c>
      <c r="H166" s="24">
        <f t="shared" si="6"/>
        <v>1761</v>
      </c>
      <c r="I166" s="30">
        <f t="shared" si="7"/>
        <v>16610.599999999999</v>
      </c>
      <c r="J166" s="25">
        <f t="shared" si="1"/>
        <v>14088.000000000002</v>
      </c>
      <c r="K166" s="1"/>
      <c r="L166" s="1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>
      <c r="A167" s="1"/>
      <c r="B167" s="31">
        <f t="shared" si="8"/>
        <v>160</v>
      </c>
      <c r="C167" s="27">
        <f t="shared" si="10"/>
        <v>274.2</v>
      </c>
      <c r="D167" s="28">
        <f t="shared" si="3"/>
        <v>27</v>
      </c>
      <c r="E167" s="29">
        <f t="shared" si="9"/>
        <v>1390</v>
      </c>
      <c r="F167" s="22">
        <f t="shared" si="5"/>
        <v>4.8000000000000114</v>
      </c>
      <c r="G167" s="30">
        <f t="shared" si="0"/>
        <v>121.85448</v>
      </c>
      <c r="H167" s="24">
        <f t="shared" si="6"/>
        <v>1788</v>
      </c>
      <c r="I167" s="30">
        <f t="shared" si="7"/>
        <v>16884.8</v>
      </c>
      <c r="J167" s="25">
        <f t="shared" si="1"/>
        <v>14304</v>
      </c>
      <c r="K167" s="1"/>
      <c r="L167" s="1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>
      <c r="A168" s="1"/>
      <c r="B168" s="31">
        <f t="shared" si="8"/>
        <v>161</v>
      </c>
      <c r="C168" s="27">
        <f t="shared" si="10"/>
        <v>278</v>
      </c>
      <c r="D168" s="28">
        <f t="shared" si="3"/>
        <v>28</v>
      </c>
      <c r="E168" s="29">
        <f t="shared" si="9"/>
        <v>1410</v>
      </c>
      <c r="F168" s="22">
        <f t="shared" si="5"/>
        <v>2.8000000000000114</v>
      </c>
      <c r="G168" s="30">
        <f t="shared" si="0"/>
        <v>123.5432</v>
      </c>
      <c r="H168" s="24">
        <f t="shared" si="6"/>
        <v>1816</v>
      </c>
      <c r="I168" s="30">
        <f t="shared" si="7"/>
        <v>17162.8</v>
      </c>
      <c r="J168" s="25">
        <f t="shared" ref="J168:J372" si="11">(H168*18-I168)-$D$3*10+F168</f>
        <v>14528</v>
      </c>
      <c r="K168" s="1"/>
      <c r="L168" s="1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>
      <c r="A169" s="1"/>
      <c r="B169" s="31">
        <f t="shared" si="8"/>
        <v>162</v>
      </c>
      <c r="C169" s="27">
        <f t="shared" si="10"/>
        <v>282</v>
      </c>
      <c r="D169" s="28">
        <f t="shared" si="3"/>
        <v>28</v>
      </c>
      <c r="E169" s="29">
        <f t="shared" si="9"/>
        <v>1430</v>
      </c>
      <c r="F169" s="22">
        <f t="shared" si="5"/>
        <v>4.8000000000000114</v>
      </c>
      <c r="G169" s="30">
        <f t="shared" si="0"/>
        <v>125.32080000000001</v>
      </c>
      <c r="H169" s="24">
        <f t="shared" si="6"/>
        <v>1844</v>
      </c>
      <c r="I169" s="30">
        <f t="shared" si="7"/>
        <v>17444.8</v>
      </c>
      <c r="J169" s="25">
        <f t="shared" si="11"/>
        <v>14752</v>
      </c>
      <c r="K169" s="1"/>
      <c r="L169" s="1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>
      <c r="A170" s="1"/>
      <c r="B170" s="31">
        <f t="shared" si="8"/>
        <v>163</v>
      </c>
      <c r="C170" s="27">
        <f t="shared" si="10"/>
        <v>286</v>
      </c>
      <c r="D170" s="28">
        <f t="shared" si="3"/>
        <v>29</v>
      </c>
      <c r="E170" s="29">
        <f t="shared" si="9"/>
        <v>1450</v>
      </c>
      <c r="F170" s="22">
        <f t="shared" si="5"/>
        <v>0.80000000000001137</v>
      </c>
      <c r="G170" s="30">
        <f t="shared" si="0"/>
        <v>127.0984</v>
      </c>
      <c r="H170" s="24">
        <f t="shared" si="6"/>
        <v>1873</v>
      </c>
      <c r="I170" s="30">
        <f t="shared" si="7"/>
        <v>17730.8</v>
      </c>
      <c r="J170" s="25">
        <f t="shared" si="11"/>
        <v>14984</v>
      </c>
      <c r="K170" s="1"/>
      <c r="L170" s="1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>
      <c r="A171" s="1"/>
      <c r="B171" s="31">
        <f t="shared" si="8"/>
        <v>164</v>
      </c>
      <c r="C171" s="27">
        <f t="shared" si="10"/>
        <v>290</v>
      </c>
      <c r="D171" s="28">
        <f t="shared" si="3"/>
        <v>29</v>
      </c>
      <c r="E171" s="29">
        <f t="shared" si="9"/>
        <v>1471</v>
      </c>
      <c r="F171" s="22">
        <f t="shared" si="5"/>
        <v>0.80000000000001137</v>
      </c>
      <c r="G171" s="30">
        <f t="shared" si="0"/>
        <v>128.876</v>
      </c>
      <c r="H171" s="24">
        <f t="shared" si="6"/>
        <v>1902</v>
      </c>
      <c r="I171" s="30">
        <f t="shared" si="7"/>
        <v>18020.8</v>
      </c>
      <c r="J171" s="25">
        <f t="shared" si="11"/>
        <v>15216</v>
      </c>
      <c r="K171" s="1"/>
      <c r="L171" s="1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>
      <c r="A172" s="1"/>
      <c r="B172" s="31">
        <f t="shared" si="8"/>
        <v>165</v>
      </c>
      <c r="C172" s="27">
        <f t="shared" si="10"/>
        <v>294.2</v>
      </c>
      <c r="D172" s="28">
        <f t="shared" si="3"/>
        <v>29</v>
      </c>
      <c r="E172" s="29">
        <f t="shared" si="9"/>
        <v>1491</v>
      </c>
      <c r="F172" s="22">
        <f t="shared" si="5"/>
        <v>5</v>
      </c>
      <c r="G172" s="30">
        <f t="shared" si="0"/>
        <v>130.74248</v>
      </c>
      <c r="H172" s="24">
        <f t="shared" si="6"/>
        <v>1931</v>
      </c>
      <c r="I172" s="30">
        <f t="shared" si="7"/>
        <v>18315</v>
      </c>
      <c r="J172" s="25">
        <f t="shared" si="11"/>
        <v>15448</v>
      </c>
      <c r="K172" s="1"/>
      <c r="L172" s="1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>
      <c r="A173" s="1"/>
      <c r="B173" s="31">
        <f t="shared" si="8"/>
        <v>166</v>
      </c>
      <c r="C173" s="27">
        <f t="shared" si="10"/>
        <v>298.2</v>
      </c>
      <c r="D173" s="28">
        <f t="shared" si="3"/>
        <v>30</v>
      </c>
      <c r="E173" s="29">
        <f t="shared" si="9"/>
        <v>1513</v>
      </c>
      <c r="F173" s="22">
        <f t="shared" si="5"/>
        <v>3.1999999999999886</v>
      </c>
      <c r="G173" s="30">
        <f t="shared" si="0"/>
        <v>132.52008000000001</v>
      </c>
      <c r="H173" s="24">
        <f t="shared" si="6"/>
        <v>1961</v>
      </c>
      <c r="I173" s="30">
        <f t="shared" si="7"/>
        <v>18613.2</v>
      </c>
      <c r="J173" s="25">
        <f t="shared" si="11"/>
        <v>15688</v>
      </c>
      <c r="K173" s="1"/>
      <c r="L173" s="1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>
      <c r="A174" s="1"/>
      <c r="B174" s="31">
        <f t="shared" si="8"/>
        <v>167</v>
      </c>
      <c r="C174" s="27">
        <f t="shared" si="10"/>
        <v>302.60000000000002</v>
      </c>
      <c r="D174" s="28">
        <f t="shared" si="3"/>
        <v>30</v>
      </c>
      <c r="E174" s="29">
        <f t="shared" si="9"/>
        <v>1534</v>
      </c>
      <c r="F174" s="22">
        <f t="shared" si="5"/>
        <v>5.8000000000000114</v>
      </c>
      <c r="G174" s="30">
        <f t="shared" si="0"/>
        <v>134.47544000000002</v>
      </c>
      <c r="H174" s="24">
        <f t="shared" si="6"/>
        <v>1991</v>
      </c>
      <c r="I174" s="30">
        <f t="shared" si="7"/>
        <v>18915.8</v>
      </c>
      <c r="J174" s="25">
        <f t="shared" si="11"/>
        <v>15928</v>
      </c>
      <c r="K174" s="1"/>
      <c r="L174" s="1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>
      <c r="A175" s="1"/>
      <c r="B175" s="31">
        <f t="shared" si="8"/>
        <v>168</v>
      </c>
      <c r="C175" s="27">
        <f t="shared" si="10"/>
        <v>306.8</v>
      </c>
      <c r="D175" s="28">
        <f t="shared" si="3"/>
        <v>31</v>
      </c>
      <c r="E175" s="29">
        <f t="shared" si="9"/>
        <v>1555</v>
      </c>
      <c r="F175" s="22">
        <f t="shared" si="5"/>
        <v>2.6000000000000227</v>
      </c>
      <c r="G175" s="30">
        <f t="shared" si="0"/>
        <v>136.34192000000002</v>
      </c>
      <c r="H175" s="24">
        <f t="shared" si="6"/>
        <v>2022</v>
      </c>
      <c r="I175" s="30">
        <f t="shared" si="7"/>
        <v>19222.599999999999</v>
      </c>
      <c r="J175" s="25">
        <f t="shared" si="11"/>
        <v>16176.000000000002</v>
      </c>
      <c r="K175" s="1"/>
      <c r="L175" s="1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>
      <c r="A176" s="1"/>
      <c r="B176" s="31">
        <f t="shared" si="8"/>
        <v>169</v>
      </c>
      <c r="C176" s="27">
        <f t="shared" si="10"/>
        <v>311</v>
      </c>
      <c r="D176" s="28">
        <f t="shared" si="3"/>
        <v>31</v>
      </c>
      <c r="E176" s="29">
        <f t="shared" si="9"/>
        <v>1577</v>
      </c>
      <c r="F176" s="22">
        <f t="shared" si="5"/>
        <v>3.6000000000000227</v>
      </c>
      <c r="G176" s="30">
        <f t="shared" si="0"/>
        <v>138.20840000000001</v>
      </c>
      <c r="H176" s="24">
        <f t="shared" si="6"/>
        <v>2053</v>
      </c>
      <c r="I176" s="30">
        <f t="shared" si="7"/>
        <v>19533.599999999999</v>
      </c>
      <c r="J176" s="25">
        <f t="shared" si="11"/>
        <v>16424</v>
      </c>
      <c r="K176" s="1"/>
      <c r="L176" s="1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>
      <c r="A177" s="1"/>
      <c r="B177" s="31">
        <f t="shared" si="8"/>
        <v>170</v>
      </c>
      <c r="C177" s="27">
        <f t="shared" si="10"/>
        <v>315.40000000000003</v>
      </c>
      <c r="D177" s="28">
        <f t="shared" si="3"/>
        <v>31</v>
      </c>
      <c r="E177" s="29">
        <f t="shared" si="9"/>
        <v>1599</v>
      </c>
      <c r="F177" s="22">
        <f t="shared" si="5"/>
        <v>9.0000000000000568</v>
      </c>
      <c r="G177" s="30">
        <f t="shared" si="0"/>
        <v>140.16376000000002</v>
      </c>
      <c r="H177" s="24">
        <f t="shared" si="6"/>
        <v>2084</v>
      </c>
      <c r="I177" s="30">
        <f t="shared" si="7"/>
        <v>19849</v>
      </c>
      <c r="J177" s="25">
        <f t="shared" si="11"/>
        <v>16672</v>
      </c>
      <c r="K177" s="1"/>
      <c r="L177" s="1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>
      <c r="A178" s="1"/>
      <c r="B178" s="31">
        <f t="shared" si="8"/>
        <v>171</v>
      </c>
      <c r="C178" s="27">
        <f t="shared" si="10"/>
        <v>319.8</v>
      </c>
      <c r="D178" s="28">
        <f t="shared" si="3"/>
        <v>32</v>
      </c>
      <c r="E178" s="29">
        <f t="shared" si="9"/>
        <v>1621</v>
      </c>
      <c r="F178" s="22">
        <f t="shared" si="5"/>
        <v>8.8000000000000682</v>
      </c>
      <c r="G178" s="30">
        <f t="shared" si="0"/>
        <v>142.11912000000001</v>
      </c>
      <c r="H178" s="24">
        <f t="shared" si="6"/>
        <v>2116</v>
      </c>
      <c r="I178" s="30">
        <f t="shared" si="7"/>
        <v>20168.8</v>
      </c>
      <c r="J178" s="25">
        <f t="shared" si="11"/>
        <v>16928</v>
      </c>
      <c r="K178" s="1"/>
      <c r="L178" s="1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>
      <c r="A179" s="1"/>
      <c r="B179" s="31">
        <f t="shared" si="8"/>
        <v>172</v>
      </c>
      <c r="C179" s="27">
        <f t="shared" si="10"/>
        <v>324.2</v>
      </c>
      <c r="D179" s="28">
        <f t="shared" si="3"/>
        <v>33</v>
      </c>
      <c r="E179" s="29">
        <f t="shared" si="9"/>
        <v>1644</v>
      </c>
      <c r="F179" s="22">
        <f t="shared" si="5"/>
        <v>3.0000000000000568</v>
      </c>
      <c r="G179" s="30">
        <f t="shared" si="0"/>
        <v>144.07447999999999</v>
      </c>
      <c r="H179" s="24">
        <f t="shared" si="6"/>
        <v>2149</v>
      </c>
      <c r="I179" s="30">
        <f t="shared" si="7"/>
        <v>20493</v>
      </c>
      <c r="J179" s="25">
        <f t="shared" si="11"/>
        <v>17192</v>
      </c>
      <c r="K179" s="1"/>
      <c r="L179" s="1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>
      <c r="A180" s="1"/>
      <c r="B180" s="31">
        <f t="shared" si="8"/>
        <v>173</v>
      </c>
      <c r="C180" s="27">
        <f t="shared" si="10"/>
        <v>328.8</v>
      </c>
      <c r="D180" s="28">
        <f t="shared" si="3"/>
        <v>33</v>
      </c>
      <c r="E180" s="29">
        <f t="shared" si="9"/>
        <v>1667</v>
      </c>
      <c r="F180" s="22">
        <f t="shared" si="5"/>
        <v>1.8000000000000682</v>
      </c>
      <c r="G180" s="30">
        <f t="shared" si="0"/>
        <v>146.11872000000002</v>
      </c>
      <c r="H180" s="24">
        <f t="shared" si="6"/>
        <v>2182</v>
      </c>
      <c r="I180" s="30">
        <f t="shared" si="7"/>
        <v>20821.8</v>
      </c>
      <c r="J180" s="25">
        <f t="shared" si="11"/>
        <v>17456</v>
      </c>
      <c r="K180" s="1"/>
      <c r="L180" s="1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>
      <c r="A181" s="1"/>
      <c r="B181" s="31">
        <f t="shared" si="8"/>
        <v>174</v>
      </c>
      <c r="C181" s="27">
        <f t="shared" si="10"/>
        <v>333.40000000000003</v>
      </c>
      <c r="D181" s="28">
        <f t="shared" si="3"/>
        <v>33</v>
      </c>
      <c r="E181" s="29">
        <f t="shared" si="9"/>
        <v>1690</v>
      </c>
      <c r="F181" s="22">
        <f t="shared" si="5"/>
        <v>5.2000000000001023</v>
      </c>
      <c r="G181" s="30">
        <f t="shared" si="0"/>
        <v>148.16296000000003</v>
      </c>
      <c r="H181" s="24">
        <f t="shared" si="6"/>
        <v>2215</v>
      </c>
      <c r="I181" s="30">
        <f t="shared" si="7"/>
        <v>21155.200000000001</v>
      </c>
      <c r="J181" s="25">
        <f t="shared" si="11"/>
        <v>17720</v>
      </c>
      <c r="K181" s="1"/>
      <c r="L181" s="1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>
      <c r="A182" s="1"/>
      <c r="B182" s="31">
        <f t="shared" si="8"/>
        <v>175</v>
      </c>
      <c r="C182" s="27">
        <f t="shared" si="10"/>
        <v>338</v>
      </c>
      <c r="D182" s="28">
        <f t="shared" si="3"/>
        <v>34</v>
      </c>
      <c r="E182" s="29">
        <f t="shared" si="9"/>
        <v>1713</v>
      </c>
      <c r="F182" s="22">
        <f t="shared" si="5"/>
        <v>3.2000000000001023</v>
      </c>
      <c r="G182" s="30">
        <f t="shared" si="0"/>
        <v>150.2072</v>
      </c>
      <c r="H182" s="24">
        <f t="shared" si="6"/>
        <v>2249</v>
      </c>
      <c r="I182" s="30">
        <f t="shared" si="7"/>
        <v>21493.200000000001</v>
      </c>
      <c r="J182" s="25">
        <f t="shared" si="11"/>
        <v>17992</v>
      </c>
      <c r="K182" s="1"/>
      <c r="L182" s="1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>
      <c r="A183" s="1"/>
      <c r="B183" s="31">
        <f t="shared" si="8"/>
        <v>176</v>
      </c>
      <c r="C183" s="27">
        <f t="shared" si="10"/>
        <v>342.6</v>
      </c>
      <c r="D183" s="28">
        <f t="shared" si="3"/>
        <v>34</v>
      </c>
      <c r="E183" s="29">
        <f t="shared" si="9"/>
        <v>1736</v>
      </c>
      <c r="F183" s="22">
        <f t="shared" si="5"/>
        <v>5.8000000000001251</v>
      </c>
      <c r="G183" s="30">
        <f t="shared" si="0"/>
        <v>152.25144</v>
      </c>
      <c r="H183" s="24">
        <f t="shared" si="6"/>
        <v>2283</v>
      </c>
      <c r="I183" s="30">
        <f t="shared" si="7"/>
        <v>21835.8</v>
      </c>
      <c r="J183" s="25">
        <f t="shared" si="11"/>
        <v>18264</v>
      </c>
      <c r="K183" s="1"/>
      <c r="L183" s="1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>
      <c r="A184" s="1"/>
      <c r="B184" s="31">
        <f t="shared" si="8"/>
        <v>177</v>
      </c>
      <c r="C184" s="27">
        <f t="shared" si="10"/>
        <v>347.2</v>
      </c>
      <c r="D184" s="28">
        <f t="shared" si="3"/>
        <v>35</v>
      </c>
      <c r="E184" s="29">
        <f t="shared" si="9"/>
        <v>1760</v>
      </c>
      <c r="F184" s="22">
        <f t="shared" si="5"/>
        <v>3.0000000000001137</v>
      </c>
      <c r="G184" s="30">
        <f t="shared" si="0"/>
        <v>154.29568</v>
      </c>
      <c r="H184" s="24">
        <f t="shared" si="6"/>
        <v>2318</v>
      </c>
      <c r="I184" s="30">
        <f t="shared" si="7"/>
        <v>22183</v>
      </c>
      <c r="J184" s="25">
        <f t="shared" si="11"/>
        <v>18544</v>
      </c>
      <c r="K184" s="1"/>
      <c r="L184" s="1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>
      <c r="A185" s="1"/>
      <c r="B185" s="31">
        <f t="shared" si="8"/>
        <v>178</v>
      </c>
      <c r="C185" s="27">
        <f t="shared" si="10"/>
        <v>352</v>
      </c>
      <c r="D185" s="28">
        <f t="shared" si="3"/>
        <v>35</v>
      </c>
      <c r="E185" s="29">
        <f t="shared" si="9"/>
        <v>1784</v>
      </c>
      <c r="F185" s="22">
        <f t="shared" si="5"/>
        <v>5.0000000000001137</v>
      </c>
      <c r="G185" s="30">
        <f t="shared" si="0"/>
        <v>156.4288</v>
      </c>
      <c r="H185" s="24">
        <f t="shared" si="6"/>
        <v>2353</v>
      </c>
      <c r="I185" s="30">
        <f t="shared" si="7"/>
        <v>22535</v>
      </c>
      <c r="J185" s="25">
        <f t="shared" si="11"/>
        <v>18824</v>
      </c>
      <c r="K185" s="1"/>
      <c r="L185" s="1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>
      <c r="A186" s="1"/>
      <c r="B186" s="31">
        <f t="shared" si="8"/>
        <v>179</v>
      </c>
      <c r="C186" s="27">
        <f t="shared" si="10"/>
        <v>356.8</v>
      </c>
      <c r="D186" s="28">
        <f t="shared" si="3"/>
        <v>36</v>
      </c>
      <c r="E186" s="29">
        <f t="shared" si="9"/>
        <v>1809</v>
      </c>
      <c r="F186" s="22">
        <f t="shared" si="5"/>
        <v>1.8000000000001251</v>
      </c>
      <c r="G186" s="30">
        <f t="shared" si="0"/>
        <v>158.56192000000001</v>
      </c>
      <c r="H186" s="24">
        <f t="shared" si="6"/>
        <v>2389</v>
      </c>
      <c r="I186" s="30">
        <f t="shared" si="7"/>
        <v>22891.8</v>
      </c>
      <c r="J186" s="25">
        <f t="shared" si="11"/>
        <v>19112</v>
      </c>
      <c r="K186" s="1"/>
      <c r="L186" s="1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>
      <c r="A187" s="1"/>
      <c r="B187" s="31">
        <f t="shared" si="8"/>
        <v>180</v>
      </c>
      <c r="C187" s="27">
        <f t="shared" si="10"/>
        <v>361.8</v>
      </c>
      <c r="D187" s="28">
        <f t="shared" si="3"/>
        <v>36</v>
      </c>
      <c r="E187" s="29">
        <f t="shared" si="9"/>
        <v>1833</v>
      </c>
      <c r="F187" s="22">
        <f t="shared" si="5"/>
        <v>3.6000000000001364</v>
      </c>
      <c r="G187" s="30">
        <f t="shared" si="0"/>
        <v>160.78392000000002</v>
      </c>
      <c r="H187" s="24">
        <f t="shared" si="6"/>
        <v>2425</v>
      </c>
      <c r="I187" s="30">
        <f t="shared" si="7"/>
        <v>23253.599999999999</v>
      </c>
      <c r="J187" s="25">
        <f t="shared" si="11"/>
        <v>19400</v>
      </c>
      <c r="K187" s="1"/>
      <c r="L187" s="1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>
      <c r="A188" s="1"/>
      <c r="B188" s="31">
        <f t="shared" si="8"/>
        <v>181</v>
      </c>
      <c r="C188" s="27">
        <f t="shared" si="10"/>
        <v>366.6</v>
      </c>
      <c r="D188" s="28">
        <f t="shared" si="3"/>
        <v>37</v>
      </c>
      <c r="E188" s="29">
        <f t="shared" si="9"/>
        <v>1860</v>
      </c>
      <c r="F188" s="22">
        <f t="shared" si="5"/>
        <v>0.20000000000015916</v>
      </c>
      <c r="G188" s="30">
        <f t="shared" si="0"/>
        <v>162.91704000000001</v>
      </c>
      <c r="H188" s="24">
        <f t="shared" si="6"/>
        <v>2462</v>
      </c>
      <c r="I188" s="30">
        <f t="shared" si="7"/>
        <v>23620.199999999997</v>
      </c>
      <c r="J188" s="25">
        <f t="shared" si="11"/>
        <v>19696.000000000004</v>
      </c>
      <c r="K188" s="1"/>
      <c r="L188" s="1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>
      <c r="A189" s="1"/>
      <c r="B189" s="31">
        <f t="shared" si="8"/>
        <v>182</v>
      </c>
      <c r="C189" s="27">
        <f t="shared" si="10"/>
        <v>372</v>
      </c>
      <c r="D189" s="28">
        <f t="shared" si="3"/>
        <v>37</v>
      </c>
      <c r="E189" s="29">
        <f t="shared" si="9"/>
        <v>1887</v>
      </c>
      <c r="F189" s="22">
        <f t="shared" si="5"/>
        <v>2.2000000000001592</v>
      </c>
      <c r="G189" s="30">
        <f t="shared" si="0"/>
        <v>165.3168</v>
      </c>
      <c r="H189" s="24">
        <f t="shared" si="6"/>
        <v>2499</v>
      </c>
      <c r="I189" s="30">
        <f t="shared" si="7"/>
        <v>23992.199999999997</v>
      </c>
      <c r="J189" s="25">
        <f t="shared" si="11"/>
        <v>19992.000000000004</v>
      </c>
      <c r="K189" s="1"/>
      <c r="L189" s="1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>
      <c r="A190" s="1"/>
      <c r="B190" s="31">
        <f t="shared" si="8"/>
        <v>183</v>
      </c>
      <c r="C190" s="27">
        <f t="shared" si="10"/>
        <v>377.40000000000003</v>
      </c>
      <c r="D190" s="28">
        <f t="shared" si="3"/>
        <v>37</v>
      </c>
      <c r="E190" s="29">
        <f t="shared" si="9"/>
        <v>1914</v>
      </c>
      <c r="F190" s="22">
        <f t="shared" si="5"/>
        <v>9.6000000000001933</v>
      </c>
      <c r="G190" s="30">
        <f t="shared" si="0"/>
        <v>167.71656000000002</v>
      </c>
      <c r="H190" s="24">
        <f t="shared" si="6"/>
        <v>2536</v>
      </c>
      <c r="I190" s="30">
        <f t="shared" si="7"/>
        <v>24369.599999999999</v>
      </c>
      <c r="J190" s="25">
        <f t="shared" si="11"/>
        <v>20288</v>
      </c>
      <c r="K190" s="1"/>
      <c r="L190" s="1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>
      <c r="A191" s="1"/>
      <c r="B191" s="31">
        <f t="shared" si="8"/>
        <v>184</v>
      </c>
      <c r="C191" s="27">
        <f t="shared" si="10"/>
        <v>382.8</v>
      </c>
      <c r="D191" s="28">
        <f t="shared" si="3"/>
        <v>39</v>
      </c>
      <c r="E191" s="29">
        <f t="shared" si="9"/>
        <v>1943</v>
      </c>
      <c r="F191" s="22">
        <f t="shared" si="5"/>
        <v>2.4000000000002046</v>
      </c>
      <c r="G191" s="30">
        <f t="shared" si="0"/>
        <v>170.11632</v>
      </c>
      <c r="H191" s="24">
        <f t="shared" si="6"/>
        <v>2575</v>
      </c>
      <c r="I191" s="30">
        <f t="shared" si="7"/>
        <v>24752.399999999998</v>
      </c>
      <c r="J191" s="25">
        <f t="shared" si="11"/>
        <v>20600.000000000004</v>
      </c>
      <c r="K191" s="1"/>
      <c r="L191" s="1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>
      <c r="A192" s="1"/>
      <c r="B192" s="31">
        <f t="shared" si="8"/>
        <v>185</v>
      </c>
      <c r="C192" s="27">
        <f t="shared" si="10"/>
        <v>388.6</v>
      </c>
      <c r="D192" s="28">
        <f t="shared" si="3"/>
        <v>39</v>
      </c>
      <c r="E192" s="29">
        <f t="shared" si="9"/>
        <v>1972</v>
      </c>
      <c r="F192" s="22">
        <f t="shared" si="5"/>
        <v>1.0000000000002274</v>
      </c>
      <c r="G192" s="30">
        <f t="shared" si="0"/>
        <v>172.69384000000002</v>
      </c>
      <c r="H192" s="24">
        <f t="shared" si="6"/>
        <v>2614</v>
      </c>
      <c r="I192" s="30">
        <f t="shared" si="7"/>
        <v>25140.999999999996</v>
      </c>
      <c r="J192" s="25">
        <f t="shared" si="11"/>
        <v>20912.000000000004</v>
      </c>
      <c r="K192" s="1"/>
      <c r="L192" s="1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>
      <c r="A193" s="1"/>
      <c r="B193" s="31">
        <f t="shared" si="8"/>
        <v>186</v>
      </c>
      <c r="C193" s="27">
        <f t="shared" si="10"/>
        <v>394.40000000000003</v>
      </c>
      <c r="D193" s="28">
        <f t="shared" si="3"/>
        <v>39</v>
      </c>
      <c r="E193" s="29">
        <f t="shared" si="9"/>
        <v>2000</v>
      </c>
      <c r="F193" s="22">
        <f t="shared" si="5"/>
        <v>5.4000000000002615</v>
      </c>
      <c r="G193" s="30">
        <f t="shared" si="0"/>
        <v>175.27136000000002</v>
      </c>
      <c r="H193" s="24">
        <f t="shared" si="6"/>
        <v>2653</v>
      </c>
      <c r="I193" s="30">
        <f t="shared" si="7"/>
        <v>25535.399999999998</v>
      </c>
      <c r="J193" s="25">
        <f t="shared" si="11"/>
        <v>21224.000000000004</v>
      </c>
      <c r="K193" s="1"/>
      <c r="L193" s="1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>
      <c r="A194" s="1"/>
      <c r="B194" s="31">
        <f t="shared" si="8"/>
        <v>187</v>
      </c>
      <c r="C194" s="27">
        <f t="shared" si="10"/>
        <v>400</v>
      </c>
      <c r="D194" s="28">
        <f t="shared" si="3"/>
        <v>40</v>
      </c>
      <c r="E194" s="29">
        <f t="shared" si="9"/>
        <v>2029</v>
      </c>
      <c r="F194" s="22">
        <f t="shared" si="5"/>
        <v>5.4000000000002615</v>
      </c>
      <c r="G194" s="30">
        <f t="shared" si="0"/>
        <v>177.76000000000002</v>
      </c>
      <c r="H194" s="24">
        <f t="shared" si="6"/>
        <v>2693</v>
      </c>
      <c r="I194" s="30">
        <f t="shared" si="7"/>
        <v>25935.399999999998</v>
      </c>
      <c r="J194" s="25">
        <f t="shared" si="11"/>
        <v>21544.000000000004</v>
      </c>
      <c r="K194" s="1"/>
      <c r="L194" s="1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>
      <c r="A195" s="1"/>
      <c r="B195" s="31">
        <f t="shared" si="8"/>
        <v>188</v>
      </c>
      <c r="C195" s="27">
        <f t="shared" si="10"/>
        <v>405.8</v>
      </c>
      <c r="D195" s="28">
        <f t="shared" si="3"/>
        <v>41</v>
      </c>
      <c r="E195" s="29">
        <f t="shared" si="9"/>
        <v>2059</v>
      </c>
      <c r="F195" s="22">
        <f t="shared" si="5"/>
        <v>1.2000000000002728</v>
      </c>
      <c r="G195" s="30">
        <f t="shared" si="0"/>
        <v>180.33752000000001</v>
      </c>
      <c r="H195" s="24">
        <f t="shared" si="6"/>
        <v>2734</v>
      </c>
      <c r="I195" s="30">
        <f t="shared" si="7"/>
        <v>26341.199999999997</v>
      </c>
      <c r="J195" s="25">
        <f t="shared" si="11"/>
        <v>21872.000000000004</v>
      </c>
      <c r="K195" s="1"/>
      <c r="L195" s="1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>
      <c r="A196" s="1"/>
      <c r="B196" s="31">
        <f t="shared" si="8"/>
        <v>189</v>
      </c>
      <c r="C196" s="27">
        <f t="shared" si="10"/>
        <v>411.8</v>
      </c>
      <c r="D196" s="28">
        <f t="shared" si="3"/>
        <v>41</v>
      </c>
      <c r="E196" s="29">
        <f t="shared" si="9"/>
        <v>2089</v>
      </c>
      <c r="F196" s="22">
        <f t="shared" si="5"/>
        <v>3.0000000000002842</v>
      </c>
      <c r="G196" s="30">
        <f t="shared" si="0"/>
        <v>183.00392000000002</v>
      </c>
      <c r="H196" s="24">
        <f t="shared" si="6"/>
        <v>2775</v>
      </c>
      <c r="I196" s="30">
        <f t="shared" si="7"/>
        <v>26752.999999999996</v>
      </c>
      <c r="J196" s="25">
        <f t="shared" si="11"/>
        <v>22200.000000000004</v>
      </c>
      <c r="K196" s="1"/>
      <c r="L196" s="1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>
      <c r="A197" s="1"/>
      <c r="B197" s="31">
        <f t="shared" si="8"/>
        <v>190</v>
      </c>
      <c r="C197" s="27">
        <f t="shared" si="10"/>
        <v>417.8</v>
      </c>
      <c r="D197" s="28">
        <f t="shared" si="3"/>
        <v>42</v>
      </c>
      <c r="E197" s="29">
        <f t="shared" si="9"/>
        <v>2120</v>
      </c>
      <c r="F197" s="22">
        <f t="shared" si="5"/>
        <v>0.80000000000029559</v>
      </c>
      <c r="G197" s="30">
        <f t="shared" si="0"/>
        <v>185.67032</v>
      </c>
      <c r="H197" s="24">
        <f t="shared" si="6"/>
        <v>2817</v>
      </c>
      <c r="I197" s="30">
        <f t="shared" si="7"/>
        <v>27170.799999999996</v>
      </c>
      <c r="J197" s="25">
        <f t="shared" si="11"/>
        <v>22536.000000000004</v>
      </c>
      <c r="K197" s="1"/>
      <c r="L197" s="1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>
      <c r="A198" s="1"/>
      <c r="B198" s="31">
        <f t="shared" si="8"/>
        <v>191</v>
      </c>
      <c r="C198" s="27">
        <f t="shared" si="10"/>
        <v>424</v>
      </c>
      <c r="D198" s="28">
        <f t="shared" si="3"/>
        <v>42</v>
      </c>
      <c r="E198" s="29">
        <f t="shared" si="9"/>
        <v>2150</v>
      </c>
      <c r="F198" s="22">
        <f t="shared" si="5"/>
        <v>4.8000000000002956</v>
      </c>
      <c r="G198" s="30">
        <f t="shared" si="0"/>
        <v>188.4256</v>
      </c>
      <c r="H198" s="24">
        <f t="shared" si="6"/>
        <v>2859</v>
      </c>
      <c r="I198" s="30">
        <f t="shared" si="7"/>
        <v>27594.799999999996</v>
      </c>
      <c r="J198" s="25">
        <f t="shared" si="11"/>
        <v>22872.000000000004</v>
      </c>
      <c r="K198" s="1"/>
      <c r="L198" s="1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>
      <c r="A199" s="1"/>
      <c r="B199" s="31">
        <f t="shared" si="8"/>
        <v>192</v>
      </c>
      <c r="C199" s="27">
        <f t="shared" si="10"/>
        <v>430</v>
      </c>
      <c r="D199" s="28">
        <f t="shared" si="3"/>
        <v>43</v>
      </c>
      <c r="E199" s="29">
        <f t="shared" si="9"/>
        <v>2181</v>
      </c>
      <c r="F199" s="22">
        <f t="shared" si="5"/>
        <v>4.8000000000002956</v>
      </c>
      <c r="G199" s="30">
        <f t="shared" si="0"/>
        <v>191.09200000000001</v>
      </c>
      <c r="H199" s="24">
        <f t="shared" si="6"/>
        <v>2902</v>
      </c>
      <c r="I199" s="30">
        <f t="shared" si="7"/>
        <v>28024.799999999996</v>
      </c>
      <c r="J199" s="25">
        <f t="shared" si="11"/>
        <v>23216.000000000004</v>
      </c>
      <c r="K199" s="1"/>
      <c r="L199" s="1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>
      <c r="A200" s="1"/>
      <c r="B200" s="31">
        <f t="shared" si="8"/>
        <v>193</v>
      </c>
      <c r="C200" s="27">
        <f t="shared" si="10"/>
        <v>436.2</v>
      </c>
      <c r="D200" s="28">
        <f t="shared" si="3"/>
        <v>44</v>
      </c>
      <c r="E200" s="29">
        <f t="shared" si="9"/>
        <v>2213</v>
      </c>
      <c r="F200" s="22">
        <f t="shared" si="5"/>
        <v>1.0000000000002842</v>
      </c>
      <c r="G200" s="30">
        <f t="shared" si="0"/>
        <v>193.84728000000001</v>
      </c>
      <c r="H200" s="24">
        <f t="shared" si="6"/>
        <v>2946</v>
      </c>
      <c r="I200" s="30">
        <f t="shared" si="7"/>
        <v>28460.999999999996</v>
      </c>
      <c r="J200" s="25">
        <f t="shared" si="11"/>
        <v>23568.000000000004</v>
      </c>
      <c r="K200" s="1"/>
      <c r="L200" s="1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>
      <c r="A201" s="1"/>
      <c r="B201" s="31">
        <f t="shared" si="8"/>
        <v>194</v>
      </c>
      <c r="C201" s="27">
        <f t="shared" si="10"/>
        <v>442.6</v>
      </c>
      <c r="D201" s="28">
        <f t="shared" si="3"/>
        <v>44</v>
      </c>
      <c r="E201" s="29">
        <f t="shared" si="9"/>
        <v>2245</v>
      </c>
      <c r="F201" s="22">
        <f t="shared" si="5"/>
        <v>3.600000000000307</v>
      </c>
      <c r="G201" s="30">
        <f t="shared" si="0"/>
        <v>196.69144000000003</v>
      </c>
      <c r="H201" s="24">
        <f t="shared" si="6"/>
        <v>2990</v>
      </c>
      <c r="I201" s="30">
        <f t="shared" si="7"/>
        <v>28903.599999999995</v>
      </c>
      <c r="J201" s="25">
        <f t="shared" si="11"/>
        <v>23920.000000000004</v>
      </c>
      <c r="K201" s="1"/>
      <c r="L201" s="1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>
      <c r="A202" s="1"/>
      <c r="B202" s="31">
        <f t="shared" si="8"/>
        <v>195</v>
      </c>
      <c r="C202" s="27">
        <f t="shared" si="10"/>
        <v>449</v>
      </c>
      <c r="D202" s="28">
        <f t="shared" si="3"/>
        <v>45</v>
      </c>
      <c r="E202" s="29">
        <f t="shared" si="9"/>
        <v>2278</v>
      </c>
      <c r="F202" s="22">
        <f t="shared" si="5"/>
        <v>2.600000000000307</v>
      </c>
      <c r="G202" s="30">
        <f t="shared" si="0"/>
        <v>199.53560000000002</v>
      </c>
      <c r="H202" s="24">
        <f t="shared" si="6"/>
        <v>3035</v>
      </c>
      <c r="I202" s="30">
        <f t="shared" si="7"/>
        <v>29352.599999999995</v>
      </c>
      <c r="J202" s="25">
        <f t="shared" si="11"/>
        <v>24280.000000000004</v>
      </c>
      <c r="K202" s="1"/>
      <c r="L202" s="1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>
      <c r="A203" s="1"/>
      <c r="B203" s="31">
        <f t="shared" si="8"/>
        <v>196</v>
      </c>
      <c r="C203" s="27">
        <f t="shared" si="10"/>
        <v>455.6</v>
      </c>
      <c r="D203" s="28">
        <f t="shared" si="3"/>
        <v>45</v>
      </c>
      <c r="E203" s="29">
        <f t="shared" si="9"/>
        <v>2311</v>
      </c>
      <c r="F203" s="22">
        <f t="shared" si="5"/>
        <v>8.2000000000003297</v>
      </c>
      <c r="G203" s="30">
        <f t="shared" si="0"/>
        <v>202.46864000000002</v>
      </c>
      <c r="H203" s="24">
        <f t="shared" si="6"/>
        <v>3080</v>
      </c>
      <c r="I203" s="30">
        <f t="shared" si="7"/>
        <v>29808.199999999993</v>
      </c>
      <c r="J203" s="25">
        <f t="shared" si="11"/>
        <v>24640.000000000007</v>
      </c>
      <c r="K203" s="1"/>
      <c r="L203" s="1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>
      <c r="A204" s="1"/>
      <c r="B204" s="31">
        <f t="shared" si="8"/>
        <v>197</v>
      </c>
      <c r="C204" s="27">
        <f t="shared" si="10"/>
        <v>462.2</v>
      </c>
      <c r="D204" s="28">
        <f t="shared" si="3"/>
        <v>47</v>
      </c>
      <c r="E204" s="29">
        <f t="shared" si="9"/>
        <v>2345</v>
      </c>
      <c r="F204" s="22">
        <f t="shared" si="5"/>
        <v>0.40000000000031832</v>
      </c>
      <c r="G204" s="30">
        <f t="shared" si="0"/>
        <v>205.40168</v>
      </c>
      <c r="H204" s="24">
        <f t="shared" si="6"/>
        <v>3127</v>
      </c>
      <c r="I204" s="30">
        <f t="shared" si="7"/>
        <v>30270.399999999994</v>
      </c>
      <c r="J204" s="25">
        <f t="shared" si="11"/>
        <v>25016.000000000007</v>
      </c>
      <c r="K204" s="1"/>
      <c r="L204" s="1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>
      <c r="A205" s="1"/>
      <c r="B205" s="31">
        <f t="shared" si="8"/>
        <v>198</v>
      </c>
      <c r="C205" s="27">
        <f t="shared" si="10"/>
        <v>469</v>
      </c>
      <c r="D205" s="28">
        <f t="shared" si="3"/>
        <v>46</v>
      </c>
      <c r="E205" s="29">
        <f t="shared" si="9"/>
        <v>2378</v>
      </c>
      <c r="F205" s="22">
        <f t="shared" si="5"/>
        <v>9.4000000000003183</v>
      </c>
      <c r="G205" s="30">
        <f t="shared" si="0"/>
        <v>208.42360000000002</v>
      </c>
      <c r="H205" s="24">
        <f t="shared" si="6"/>
        <v>3173</v>
      </c>
      <c r="I205" s="30">
        <f t="shared" si="7"/>
        <v>30739.399999999994</v>
      </c>
      <c r="J205" s="25">
        <f t="shared" si="11"/>
        <v>25384.000000000007</v>
      </c>
      <c r="K205" s="1"/>
      <c r="L205" s="1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>
      <c r="A206" s="1"/>
      <c r="B206" s="31">
        <f t="shared" si="8"/>
        <v>199</v>
      </c>
      <c r="C206" s="27">
        <f t="shared" si="10"/>
        <v>475.6</v>
      </c>
      <c r="D206" s="28">
        <f t="shared" si="3"/>
        <v>48</v>
      </c>
      <c r="E206" s="29">
        <f t="shared" si="9"/>
        <v>2413</v>
      </c>
      <c r="F206" s="22">
        <f t="shared" si="5"/>
        <v>5.0000000000003411</v>
      </c>
      <c r="G206" s="30">
        <f t="shared" si="0"/>
        <v>211.35664000000003</v>
      </c>
      <c r="H206" s="24">
        <f t="shared" si="6"/>
        <v>3221</v>
      </c>
      <c r="I206" s="30">
        <f t="shared" si="7"/>
        <v>31214.999999999993</v>
      </c>
      <c r="J206" s="25">
        <f t="shared" si="11"/>
        <v>25768.000000000007</v>
      </c>
      <c r="K206" s="1"/>
      <c r="L206" s="1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>
      <c r="A207" s="1"/>
      <c r="B207" s="31">
        <f t="shared" si="8"/>
        <v>200</v>
      </c>
      <c r="C207" s="27">
        <f t="shared" si="10"/>
        <v>482.6</v>
      </c>
      <c r="D207" s="28">
        <f t="shared" si="3"/>
        <v>48</v>
      </c>
      <c r="E207" s="29">
        <f t="shared" si="9"/>
        <v>2448</v>
      </c>
      <c r="F207" s="22">
        <f t="shared" si="5"/>
        <v>7.6000000000003638</v>
      </c>
      <c r="G207" s="30">
        <f t="shared" si="0"/>
        <v>214.46744000000001</v>
      </c>
      <c r="H207" s="24">
        <f t="shared" si="6"/>
        <v>3269</v>
      </c>
      <c r="I207" s="30">
        <f t="shared" si="7"/>
        <v>31697.599999999991</v>
      </c>
      <c r="J207" s="25">
        <f t="shared" si="11"/>
        <v>26152.000000000007</v>
      </c>
      <c r="K207" s="1"/>
      <c r="L207" s="1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>
      <c r="A208" s="1"/>
      <c r="B208" s="31">
        <f t="shared" si="8"/>
        <v>201</v>
      </c>
      <c r="C208" s="27">
        <f t="shared" si="10"/>
        <v>489.6</v>
      </c>
      <c r="D208" s="28">
        <f t="shared" si="3"/>
        <v>49</v>
      </c>
      <c r="E208" s="29">
        <f t="shared" si="9"/>
        <v>2483</v>
      </c>
      <c r="F208" s="22">
        <f t="shared" si="5"/>
        <v>7.2000000000003865</v>
      </c>
      <c r="G208" s="30">
        <f t="shared" si="0"/>
        <v>217.57824000000002</v>
      </c>
      <c r="H208" s="24">
        <f t="shared" si="6"/>
        <v>3318</v>
      </c>
      <c r="I208" s="30">
        <f t="shared" si="7"/>
        <v>32187.19999999999</v>
      </c>
      <c r="J208" s="25">
        <f t="shared" si="11"/>
        <v>26544.000000000011</v>
      </c>
      <c r="K208" s="1"/>
      <c r="L208" s="1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>
      <c r="A209" s="1"/>
      <c r="B209" s="31">
        <f t="shared" si="8"/>
        <v>202</v>
      </c>
      <c r="C209" s="27">
        <f t="shared" si="10"/>
        <v>496.6</v>
      </c>
      <c r="D209" s="28">
        <f t="shared" si="3"/>
        <v>50</v>
      </c>
      <c r="E209" s="29">
        <f t="shared" si="9"/>
        <v>2520</v>
      </c>
      <c r="F209" s="22">
        <f t="shared" si="5"/>
        <v>3.8000000000004093</v>
      </c>
      <c r="G209" s="30">
        <f t="shared" si="0"/>
        <v>220.68904000000001</v>
      </c>
      <c r="H209" s="24">
        <f t="shared" si="6"/>
        <v>3368</v>
      </c>
      <c r="I209" s="30">
        <f t="shared" si="7"/>
        <v>32683.799999999988</v>
      </c>
      <c r="J209" s="25">
        <f t="shared" si="11"/>
        <v>26944.000000000011</v>
      </c>
      <c r="K209" s="1"/>
      <c r="L209" s="1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>
      <c r="A210" s="1"/>
      <c r="B210" s="31">
        <f t="shared" si="8"/>
        <v>203</v>
      </c>
      <c r="C210" s="27">
        <f t="shared" si="10"/>
        <v>504</v>
      </c>
      <c r="D210" s="28">
        <f t="shared" si="3"/>
        <v>50</v>
      </c>
      <c r="E210" s="29">
        <f t="shared" si="9"/>
        <v>2556</v>
      </c>
      <c r="F210" s="22">
        <f t="shared" si="5"/>
        <v>7.8000000000004093</v>
      </c>
      <c r="G210" s="30">
        <f t="shared" si="0"/>
        <v>223.9776</v>
      </c>
      <c r="H210" s="24">
        <f t="shared" si="6"/>
        <v>3418</v>
      </c>
      <c r="I210" s="30">
        <f t="shared" si="7"/>
        <v>33187.799999999988</v>
      </c>
      <c r="J210" s="25">
        <f t="shared" si="11"/>
        <v>27344.000000000011</v>
      </c>
      <c r="K210" s="1"/>
      <c r="L210" s="1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>
      <c r="A211" s="1"/>
      <c r="B211" s="31">
        <f t="shared" si="8"/>
        <v>204</v>
      </c>
      <c r="C211" s="27">
        <f t="shared" si="10"/>
        <v>511.2</v>
      </c>
      <c r="D211" s="28">
        <f t="shared" si="3"/>
        <v>51</v>
      </c>
      <c r="E211" s="29">
        <f t="shared" si="9"/>
        <v>2593</v>
      </c>
      <c r="F211" s="22">
        <f t="shared" si="5"/>
        <v>9.0000000000004547</v>
      </c>
      <c r="G211" s="30">
        <f t="shared" si="0"/>
        <v>227.17728</v>
      </c>
      <c r="H211" s="24">
        <f t="shared" si="6"/>
        <v>3469</v>
      </c>
      <c r="I211" s="30">
        <f t="shared" si="7"/>
        <v>33698.999999999985</v>
      </c>
      <c r="J211" s="25">
        <f t="shared" si="11"/>
        <v>27752.000000000015</v>
      </c>
      <c r="K211" s="1"/>
      <c r="L211" s="1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>
      <c r="A212" s="1"/>
      <c r="B212" s="31">
        <f t="shared" si="8"/>
        <v>205</v>
      </c>
      <c r="C212" s="27">
        <f t="shared" si="10"/>
        <v>518.6</v>
      </c>
      <c r="D212" s="28">
        <f t="shared" si="3"/>
        <v>52</v>
      </c>
      <c r="E212" s="29">
        <f t="shared" si="9"/>
        <v>2630</v>
      </c>
      <c r="F212" s="22">
        <f t="shared" si="5"/>
        <v>7.6000000000004775</v>
      </c>
      <c r="G212" s="30">
        <f t="shared" si="0"/>
        <v>230.46584000000001</v>
      </c>
      <c r="H212" s="24">
        <f t="shared" si="6"/>
        <v>3521</v>
      </c>
      <c r="I212" s="30">
        <f t="shared" si="7"/>
        <v>34217.599999999984</v>
      </c>
      <c r="J212" s="25">
        <f t="shared" si="11"/>
        <v>28168.000000000018</v>
      </c>
      <c r="K212" s="1"/>
      <c r="L212" s="1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>
      <c r="A213" s="1"/>
      <c r="B213" s="31">
        <f t="shared" si="8"/>
        <v>206</v>
      </c>
      <c r="C213" s="27">
        <f t="shared" si="10"/>
        <v>526</v>
      </c>
      <c r="D213" s="28">
        <f t="shared" si="3"/>
        <v>53</v>
      </c>
      <c r="E213" s="29">
        <f t="shared" si="9"/>
        <v>2669</v>
      </c>
      <c r="F213" s="22">
        <f t="shared" si="5"/>
        <v>3.6000000000004775</v>
      </c>
      <c r="G213" s="30">
        <f t="shared" si="0"/>
        <v>233.7544</v>
      </c>
      <c r="H213" s="24">
        <f t="shared" si="6"/>
        <v>3574</v>
      </c>
      <c r="I213" s="30">
        <f t="shared" si="7"/>
        <v>34743.599999999984</v>
      </c>
      <c r="J213" s="25">
        <f t="shared" si="11"/>
        <v>28592.000000000018</v>
      </c>
      <c r="K213" s="1"/>
      <c r="L213" s="1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>
      <c r="A214" s="1"/>
      <c r="B214" s="31">
        <f t="shared" si="8"/>
        <v>207</v>
      </c>
      <c r="C214" s="27">
        <f t="shared" si="10"/>
        <v>533.79999999999995</v>
      </c>
      <c r="D214" s="28">
        <f t="shared" si="3"/>
        <v>53</v>
      </c>
      <c r="E214" s="29">
        <f t="shared" si="9"/>
        <v>2707</v>
      </c>
      <c r="F214" s="22">
        <f>(C214+F213)-(D214*0)</f>
        <v>537.40000000000043</v>
      </c>
      <c r="G214" s="30">
        <f t="shared" si="0"/>
        <v>237.22072</v>
      </c>
      <c r="H214" s="24">
        <f t="shared" si="6"/>
        <v>3627</v>
      </c>
      <c r="I214" s="30">
        <f t="shared" si="7"/>
        <v>35277.399999999987</v>
      </c>
      <c r="J214" s="25">
        <f t="shared" si="11"/>
        <v>29546.000000000015</v>
      </c>
      <c r="K214" s="1"/>
      <c r="L214" s="1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>
      <c r="A215" s="1"/>
      <c r="B215" s="31">
        <f t="shared" si="8"/>
        <v>208</v>
      </c>
      <c r="C215" s="27">
        <f t="shared" si="10"/>
        <v>541.4</v>
      </c>
      <c r="D215" s="28">
        <f t="shared" si="3"/>
        <v>107</v>
      </c>
      <c r="E215" s="29">
        <f t="shared" si="9"/>
        <v>2799</v>
      </c>
      <c r="F215" s="22">
        <f t="shared" ref="F215:F372" si="12">(C215+F214)-(D215*10)</f>
        <v>8.8000000000004093</v>
      </c>
      <c r="G215" s="30">
        <f t="shared" si="0"/>
        <v>240.59816000000001</v>
      </c>
      <c r="H215" s="24">
        <f t="shared" si="6"/>
        <v>3734</v>
      </c>
      <c r="I215" s="30">
        <f t="shared" si="7"/>
        <v>35818.799999999988</v>
      </c>
      <c r="J215" s="25">
        <f t="shared" si="11"/>
        <v>30402.000000000011</v>
      </c>
      <c r="K215" s="1"/>
      <c r="L215" s="1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>
      <c r="A216" s="1"/>
      <c r="B216" s="31">
        <f t="shared" si="8"/>
        <v>209</v>
      </c>
      <c r="C216" s="27">
        <f t="shared" si="10"/>
        <v>559.80000000000007</v>
      </c>
      <c r="D216" s="28">
        <f t="shared" si="3"/>
        <v>56</v>
      </c>
      <c r="E216" s="29">
        <f t="shared" si="9"/>
        <v>2840</v>
      </c>
      <c r="F216" s="22">
        <f t="shared" si="12"/>
        <v>8.6000000000004775</v>
      </c>
      <c r="G216" s="30">
        <f t="shared" si="0"/>
        <v>248.77512000000004</v>
      </c>
      <c r="H216" s="24">
        <f t="shared" si="6"/>
        <v>3790</v>
      </c>
      <c r="I216" s="30">
        <f t="shared" si="7"/>
        <v>36378.599999999991</v>
      </c>
      <c r="J216" s="25">
        <f t="shared" si="11"/>
        <v>30850.000000000011</v>
      </c>
      <c r="K216" s="1"/>
      <c r="L216" s="1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>
      <c r="A217" s="1"/>
      <c r="B217" s="31">
        <f t="shared" si="8"/>
        <v>210</v>
      </c>
      <c r="C217" s="27">
        <f t="shared" si="10"/>
        <v>568</v>
      </c>
      <c r="D217" s="28">
        <f t="shared" si="3"/>
        <v>57</v>
      </c>
      <c r="E217" s="29">
        <f t="shared" si="9"/>
        <v>2881</v>
      </c>
      <c r="F217" s="22">
        <f t="shared" si="12"/>
        <v>6.6000000000004775</v>
      </c>
      <c r="G217" s="30">
        <f t="shared" si="0"/>
        <v>252.41920000000002</v>
      </c>
      <c r="H217" s="24">
        <f t="shared" si="6"/>
        <v>3847</v>
      </c>
      <c r="I217" s="30">
        <f t="shared" si="7"/>
        <v>36946.599999999991</v>
      </c>
      <c r="J217" s="25">
        <f t="shared" si="11"/>
        <v>31306.000000000011</v>
      </c>
      <c r="K217" s="1"/>
      <c r="L217" s="1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>
      <c r="A218" s="1"/>
      <c r="B218" s="31">
        <f t="shared" si="8"/>
        <v>211</v>
      </c>
      <c r="C218" s="27">
        <f t="shared" si="10"/>
        <v>576.20000000000005</v>
      </c>
      <c r="D218" s="28">
        <f t="shared" si="3"/>
        <v>58</v>
      </c>
      <c r="E218" s="29">
        <f t="shared" si="9"/>
        <v>2924</v>
      </c>
      <c r="F218" s="22">
        <f t="shared" si="12"/>
        <v>2.800000000000523</v>
      </c>
      <c r="G218" s="30">
        <f t="shared" si="0"/>
        <v>256.06328000000002</v>
      </c>
      <c r="H218" s="24">
        <f t="shared" si="6"/>
        <v>3905</v>
      </c>
      <c r="I218" s="30">
        <f t="shared" si="7"/>
        <v>37522.799999999988</v>
      </c>
      <c r="J218" s="25">
        <f t="shared" si="11"/>
        <v>31770.000000000011</v>
      </c>
      <c r="K218" s="1"/>
      <c r="L218" s="1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>
      <c r="A219" s="1"/>
      <c r="B219" s="31">
        <f t="shared" si="8"/>
        <v>212</v>
      </c>
      <c r="C219" s="27">
        <f t="shared" si="10"/>
        <v>584.80000000000007</v>
      </c>
      <c r="D219" s="28">
        <f t="shared" si="3"/>
        <v>58</v>
      </c>
      <c r="E219" s="29">
        <f t="shared" si="9"/>
        <v>2966</v>
      </c>
      <c r="F219" s="22">
        <f t="shared" si="12"/>
        <v>7.6000000000005912</v>
      </c>
      <c r="G219" s="30">
        <f t="shared" si="0"/>
        <v>259.88512000000003</v>
      </c>
      <c r="H219" s="24">
        <f t="shared" si="6"/>
        <v>3963</v>
      </c>
      <c r="I219" s="30">
        <f t="shared" si="7"/>
        <v>38107.599999999991</v>
      </c>
      <c r="J219" s="25">
        <f t="shared" si="11"/>
        <v>32234.000000000011</v>
      </c>
      <c r="K219" s="1"/>
      <c r="L219" s="1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>
      <c r="A220" s="1"/>
      <c r="B220" s="31">
        <f t="shared" si="8"/>
        <v>213</v>
      </c>
      <c r="C220" s="27">
        <f t="shared" si="10"/>
        <v>593.20000000000005</v>
      </c>
      <c r="D220" s="28">
        <f t="shared" si="3"/>
        <v>60</v>
      </c>
      <c r="E220" s="29">
        <f t="shared" si="9"/>
        <v>3010</v>
      </c>
      <c r="F220" s="22">
        <f t="shared" si="12"/>
        <v>0.80000000000063665</v>
      </c>
      <c r="G220" s="30">
        <f t="shared" si="0"/>
        <v>263.61808000000002</v>
      </c>
      <c r="H220" s="24">
        <f t="shared" si="6"/>
        <v>4023</v>
      </c>
      <c r="I220" s="30">
        <f t="shared" si="7"/>
        <v>38700.799999999988</v>
      </c>
      <c r="J220" s="25">
        <f t="shared" si="11"/>
        <v>32714.000000000011</v>
      </c>
      <c r="K220" s="1"/>
      <c r="L220" s="1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>
      <c r="A221" s="1"/>
      <c r="B221" s="31">
        <f t="shared" si="8"/>
        <v>214</v>
      </c>
      <c r="C221" s="27">
        <f t="shared" si="10"/>
        <v>602</v>
      </c>
      <c r="D221" s="28">
        <f t="shared" si="3"/>
        <v>60</v>
      </c>
      <c r="E221" s="29">
        <f t="shared" si="9"/>
        <v>3053</v>
      </c>
      <c r="F221" s="22">
        <f t="shared" si="12"/>
        <v>2.8000000000006366</v>
      </c>
      <c r="G221" s="30">
        <f t="shared" si="0"/>
        <v>267.52879999999999</v>
      </c>
      <c r="H221" s="24">
        <f t="shared" si="6"/>
        <v>4083</v>
      </c>
      <c r="I221" s="30">
        <f t="shared" si="7"/>
        <v>39302.799999999988</v>
      </c>
      <c r="J221" s="25">
        <f t="shared" si="11"/>
        <v>33194.000000000015</v>
      </c>
      <c r="K221" s="1"/>
      <c r="L221" s="1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>
      <c r="A222" s="1"/>
      <c r="B222" s="31">
        <f t="shared" si="8"/>
        <v>215</v>
      </c>
      <c r="C222" s="27">
        <f t="shared" si="10"/>
        <v>610.6</v>
      </c>
      <c r="D222" s="28">
        <f t="shared" si="3"/>
        <v>61</v>
      </c>
      <c r="E222" s="29">
        <f t="shared" si="9"/>
        <v>3097</v>
      </c>
      <c r="F222" s="22">
        <f t="shared" si="12"/>
        <v>3.4000000000006594</v>
      </c>
      <c r="G222" s="30">
        <f t="shared" si="0"/>
        <v>271.35064</v>
      </c>
      <c r="H222" s="24">
        <f t="shared" si="6"/>
        <v>4144</v>
      </c>
      <c r="I222" s="30">
        <f t="shared" si="7"/>
        <v>39913.399999999987</v>
      </c>
      <c r="J222" s="25">
        <f t="shared" si="11"/>
        <v>33682.000000000015</v>
      </c>
      <c r="K222" s="1"/>
      <c r="L222" s="1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>
      <c r="A223" s="1"/>
      <c r="B223" s="31">
        <f t="shared" si="8"/>
        <v>216</v>
      </c>
      <c r="C223" s="27">
        <f t="shared" si="10"/>
        <v>619.4</v>
      </c>
      <c r="D223" s="28">
        <f t="shared" si="3"/>
        <v>62</v>
      </c>
      <c r="E223" s="29">
        <f t="shared" si="9"/>
        <v>3142</v>
      </c>
      <c r="F223" s="22">
        <f t="shared" si="12"/>
        <v>2.8000000000006366</v>
      </c>
      <c r="G223" s="30">
        <f t="shared" si="0"/>
        <v>275.26136000000002</v>
      </c>
      <c r="H223" s="24">
        <f t="shared" si="6"/>
        <v>4206</v>
      </c>
      <c r="I223" s="30">
        <f t="shared" si="7"/>
        <v>40532.799999999988</v>
      </c>
      <c r="J223" s="25">
        <f t="shared" si="11"/>
        <v>34178.000000000015</v>
      </c>
      <c r="K223" s="1"/>
      <c r="L223" s="1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>
      <c r="A224" s="1"/>
      <c r="B224" s="31">
        <f t="shared" si="8"/>
        <v>217</v>
      </c>
      <c r="C224" s="27">
        <f t="shared" si="10"/>
        <v>628.4</v>
      </c>
      <c r="D224" s="28">
        <f t="shared" si="3"/>
        <v>63</v>
      </c>
      <c r="E224" s="29">
        <f t="shared" si="9"/>
        <v>3188</v>
      </c>
      <c r="F224" s="22">
        <f t="shared" si="12"/>
        <v>1.2000000000006139</v>
      </c>
      <c r="G224" s="30">
        <f t="shared" si="0"/>
        <v>279.26096000000001</v>
      </c>
      <c r="H224" s="24">
        <f t="shared" si="6"/>
        <v>4269</v>
      </c>
      <c r="I224" s="30">
        <f t="shared" si="7"/>
        <v>41161.19999999999</v>
      </c>
      <c r="J224" s="25">
        <f t="shared" si="11"/>
        <v>34682.000000000007</v>
      </c>
      <c r="K224" s="1"/>
      <c r="L224" s="1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>
      <c r="A225" s="1"/>
      <c r="B225" s="31">
        <f t="shared" si="8"/>
        <v>218</v>
      </c>
      <c r="C225" s="27">
        <f t="shared" si="10"/>
        <v>637.6</v>
      </c>
      <c r="D225" s="28">
        <f t="shared" si="3"/>
        <v>63</v>
      </c>
      <c r="E225" s="29">
        <f t="shared" si="9"/>
        <v>3234</v>
      </c>
      <c r="F225" s="22">
        <f t="shared" si="12"/>
        <v>8.8000000000006366</v>
      </c>
      <c r="G225" s="30">
        <f t="shared" si="0"/>
        <v>283.34944000000002</v>
      </c>
      <c r="H225" s="24">
        <f t="shared" si="6"/>
        <v>4332</v>
      </c>
      <c r="I225" s="30">
        <f t="shared" si="7"/>
        <v>41798.799999999988</v>
      </c>
      <c r="J225" s="25">
        <f t="shared" si="11"/>
        <v>35186.000000000015</v>
      </c>
      <c r="K225" s="1"/>
      <c r="L225" s="1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>
      <c r="A226" s="1"/>
      <c r="B226" s="31">
        <f t="shared" si="8"/>
        <v>219</v>
      </c>
      <c r="C226" s="27">
        <f t="shared" si="10"/>
        <v>646.80000000000007</v>
      </c>
      <c r="D226" s="28">
        <f t="shared" si="3"/>
        <v>65</v>
      </c>
      <c r="E226" s="29">
        <f t="shared" si="9"/>
        <v>3281</v>
      </c>
      <c r="F226" s="22">
        <f t="shared" si="12"/>
        <v>5.6000000000007049</v>
      </c>
      <c r="G226" s="30">
        <f t="shared" si="0"/>
        <v>287.43792000000002</v>
      </c>
      <c r="H226" s="24">
        <f t="shared" si="6"/>
        <v>4397</v>
      </c>
      <c r="I226" s="30">
        <f t="shared" si="7"/>
        <v>42445.599999999991</v>
      </c>
      <c r="J226" s="25">
        <f t="shared" si="11"/>
        <v>35706.000000000007</v>
      </c>
      <c r="K226" s="1"/>
      <c r="L226" s="1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>
      <c r="A227" s="1"/>
      <c r="B227" s="31">
        <f t="shared" si="8"/>
        <v>220</v>
      </c>
      <c r="C227" s="27">
        <f t="shared" si="10"/>
        <v>656.2</v>
      </c>
      <c r="D227" s="28">
        <f t="shared" si="3"/>
        <v>66</v>
      </c>
      <c r="E227" s="29">
        <f t="shared" si="9"/>
        <v>3329</v>
      </c>
      <c r="F227" s="22">
        <f t="shared" si="12"/>
        <v>1.8000000000007503</v>
      </c>
      <c r="G227" s="30">
        <f t="shared" si="0"/>
        <v>291.61528000000004</v>
      </c>
      <c r="H227" s="24">
        <f t="shared" si="6"/>
        <v>4463</v>
      </c>
      <c r="I227" s="30">
        <f t="shared" si="7"/>
        <v>43101.799999999988</v>
      </c>
      <c r="J227" s="25">
        <f t="shared" si="11"/>
        <v>36234.000000000015</v>
      </c>
      <c r="K227" s="1"/>
      <c r="L227" s="1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>
      <c r="A228" s="1"/>
      <c r="B228" s="31">
        <f t="shared" si="8"/>
        <v>221</v>
      </c>
      <c r="C228" s="27">
        <f t="shared" si="10"/>
        <v>665.80000000000007</v>
      </c>
      <c r="D228" s="28">
        <f t="shared" si="3"/>
        <v>66</v>
      </c>
      <c r="E228" s="29">
        <f t="shared" si="9"/>
        <v>3377</v>
      </c>
      <c r="F228" s="22">
        <f t="shared" si="12"/>
        <v>7.6000000000008185</v>
      </c>
      <c r="G228" s="30">
        <f t="shared" si="0"/>
        <v>295.88152000000002</v>
      </c>
      <c r="H228" s="24">
        <f t="shared" si="6"/>
        <v>4529</v>
      </c>
      <c r="I228" s="30">
        <f t="shared" si="7"/>
        <v>43767.599999999991</v>
      </c>
      <c r="J228" s="25">
        <f t="shared" si="11"/>
        <v>36762.000000000007</v>
      </c>
      <c r="K228" s="1"/>
      <c r="L228" s="1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>
      <c r="A229" s="1"/>
      <c r="B229" s="31">
        <f t="shared" si="8"/>
        <v>222</v>
      </c>
      <c r="C229" s="27">
        <f t="shared" si="10"/>
        <v>675.4</v>
      </c>
      <c r="D229" s="28">
        <f t="shared" si="3"/>
        <v>68</v>
      </c>
      <c r="E229" s="29">
        <f t="shared" si="9"/>
        <v>3444</v>
      </c>
      <c r="F229" s="22">
        <f t="shared" si="12"/>
        <v>3.0000000000007958</v>
      </c>
      <c r="G229" s="30">
        <f t="shared" si="0"/>
        <v>300.14776000000001</v>
      </c>
      <c r="H229" s="24">
        <f t="shared" si="6"/>
        <v>4597</v>
      </c>
      <c r="I229" s="30">
        <f t="shared" si="7"/>
        <v>44442.999999999993</v>
      </c>
      <c r="J229" s="25">
        <f t="shared" si="11"/>
        <v>37306.000000000007</v>
      </c>
      <c r="K229" s="1"/>
      <c r="L229" s="1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>
      <c r="A230" s="1"/>
      <c r="B230" s="31">
        <f t="shared" si="8"/>
        <v>223</v>
      </c>
      <c r="C230" s="27">
        <f t="shared" si="10"/>
        <v>688.80000000000007</v>
      </c>
      <c r="D230" s="28">
        <f t="shared" si="3"/>
        <v>69</v>
      </c>
      <c r="E230" s="29">
        <f t="shared" si="9"/>
        <v>3495</v>
      </c>
      <c r="F230" s="22">
        <f t="shared" si="12"/>
        <v>1.800000000000864</v>
      </c>
      <c r="G230" s="30">
        <f t="shared" si="0"/>
        <v>306.10272000000003</v>
      </c>
      <c r="H230" s="24">
        <f t="shared" si="6"/>
        <v>4666</v>
      </c>
      <c r="I230" s="30">
        <f t="shared" si="7"/>
        <v>45131.799999999996</v>
      </c>
      <c r="J230" s="25">
        <f t="shared" si="11"/>
        <v>37858.000000000007</v>
      </c>
      <c r="K230" s="1"/>
      <c r="L230" s="1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>
      <c r="A231" s="1"/>
      <c r="B231" s="31">
        <f t="shared" si="8"/>
        <v>224</v>
      </c>
      <c r="C231" s="27">
        <f t="shared" si="10"/>
        <v>699</v>
      </c>
      <c r="D231" s="28">
        <f t="shared" si="3"/>
        <v>70</v>
      </c>
      <c r="E231" s="29">
        <f t="shared" si="9"/>
        <v>3546</v>
      </c>
      <c r="F231" s="22">
        <f t="shared" si="12"/>
        <v>0.80000000000086402</v>
      </c>
      <c r="G231" s="30">
        <f t="shared" si="0"/>
        <v>310.63560000000001</v>
      </c>
      <c r="H231" s="24">
        <f t="shared" si="6"/>
        <v>4736</v>
      </c>
      <c r="I231" s="30">
        <f t="shared" si="7"/>
        <v>45830.799999999996</v>
      </c>
      <c r="J231" s="25">
        <f t="shared" si="11"/>
        <v>38418.000000000007</v>
      </c>
      <c r="K231" s="1"/>
      <c r="L231" s="1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>
      <c r="A232" s="1"/>
      <c r="B232" s="31">
        <f t="shared" si="8"/>
        <v>225</v>
      </c>
      <c r="C232" s="27">
        <f t="shared" si="10"/>
        <v>709.2</v>
      </c>
      <c r="D232" s="28">
        <f t="shared" si="3"/>
        <v>71</v>
      </c>
      <c r="E232" s="29">
        <f t="shared" si="9"/>
        <v>3598</v>
      </c>
      <c r="F232" s="22">
        <f t="shared" si="12"/>
        <v>9.0949470177292824E-13</v>
      </c>
      <c r="G232" s="30">
        <f t="shared" si="0"/>
        <v>315.16848000000005</v>
      </c>
      <c r="H232" s="24">
        <f t="shared" si="6"/>
        <v>4807</v>
      </c>
      <c r="I232" s="30">
        <f t="shared" si="7"/>
        <v>46539.999999999993</v>
      </c>
      <c r="J232" s="25">
        <f t="shared" si="11"/>
        <v>38986.000000000007</v>
      </c>
      <c r="K232" s="1"/>
      <c r="L232" s="1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>
      <c r="A233" s="1"/>
      <c r="B233" s="31">
        <f t="shared" si="8"/>
        <v>226</v>
      </c>
      <c r="C233" s="27">
        <f t="shared" si="10"/>
        <v>719.6</v>
      </c>
      <c r="D233" s="28">
        <f t="shared" si="3"/>
        <v>71</v>
      </c>
      <c r="E233" s="29">
        <f t="shared" si="9"/>
        <v>3650</v>
      </c>
      <c r="F233" s="22">
        <f t="shared" si="12"/>
        <v>9.6000000000009322</v>
      </c>
      <c r="G233" s="30">
        <f t="shared" si="0"/>
        <v>319.79024000000004</v>
      </c>
      <c r="H233" s="24">
        <f t="shared" si="6"/>
        <v>4878</v>
      </c>
      <c r="I233" s="30">
        <f t="shared" si="7"/>
        <v>47259.599999999991</v>
      </c>
      <c r="J233" s="25">
        <f t="shared" si="11"/>
        <v>39554.000000000007</v>
      </c>
      <c r="K233" s="1"/>
      <c r="L233" s="1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>
      <c r="A234" s="1"/>
      <c r="B234" s="31">
        <f t="shared" si="8"/>
        <v>227</v>
      </c>
      <c r="C234" s="27">
        <f t="shared" si="10"/>
        <v>730</v>
      </c>
      <c r="D234" s="28">
        <f t="shared" si="3"/>
        <v>73</v>
      </c>
      <c r="E234" s="29">
        <f t="shared" si="9"/>
        <v>3703</v>
      </c>
      <c r="F234" s="22">
        <f t="shared" si="12"/>
        <v>9.6000000000009322</v>
      </c>
      <c r="G234" s="30">
        <f t="shared" si="0"/>
        <v>324.41200000000003</v>
      </c>
      <c r="H234" s="24">
        <f t="shared" si="6"/>
        <v>4951</v>
      </c>
      <c r="I234" s="30">
        <f t="shared" si="7"/>
        <v>47989.599999999991</v>
      </c>
      <c r="J234" s="25">
        <f t="shared" si="11"/>
        <v>40138.000000000007</v>
      </c>
      <c r="K234" s="1"/>
      <c r="L234" s="1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>
      <c r="A235" s="1"/>
      <c r="B235" s="31">
        <f t="shared" si="8"/>
        <v>228</v>
      </c>
      <c r="C235" s="27">
        <f t="shared" si="10"/>
        <v>740.6</v>
      </c>
      <c r="D235" s="28">
        <f t="shared" si="3"/>
        <v>75</v>
      </c>
      <c r="E235" s="29">
        <f t="shared" si="9"/>
        <v>3758</v>
      </c>
      <c r="F235" s="22">
        <f t="shared" si="12"/>
        <v>0.20000000000095497</v>
      </c>
      <c r="G235" s="30">
        <f t="shared" si="0"/>
        <v>329.12264000000005</v>
      </c>
      <c r="H235" s="24">
        <f t="shared" si="6"/>
        <v>5026</v>
      </c>
      <c r="I235" s="30">
        <f t="shared" si="7"/>
        <v>48730.19999999999</v>
      </c>
      <c r="J235" s="25">
        <f t="shared" si="11"/>
        <v>40738.000000000015</v>
      </c>
      <c r="K235" s="1"/>
      <c r="L235" s="1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>
      <c r="A236" s="1"/>
      <c r="B236" s="31">
        <f t="shared" si="8"/>
        <v>229</v>
      </c>
      <c r="C236" s="27">
        <f t="shared" si="10"/>
        <v>751.6</v>
      </c>
      <c r="D236" s="28">
        <f t="shared" si="3"/>
        <v>75</v>
      </c>
      <c r="E236" s="29">
        <f t="shared" si="9"/>
        <v>3813</v>
      </c>
      <c r="F236" s="22">
        <f t="shared" si="12"/>
        <v>1.8000000000009777</v>
      </c>
      <c r="G236" s="30">
        <f t="shared" si="0"/>
        <v>334.01104000000004</v>
      </c>
      <c r="H236" s="24">
        <f t="shared" si="6"/>
        <v>5101</v>
      </c>
      <c r="I236" s="30">
        <f t="shared" si="7"/>
        <v>49481.799999999988</v>
      </c>
      <c r="J236" s="25">
        <f t="shared" si="11"/>
        <v>41338.000000000015</v>
      </c>
      <c r="K236" s="1"/>
      <c r="L236" s="1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>
      <c r="A237" s="1"/>
      <c r="B237" s="31">
        <f t="shared" si="8"/>
        <v>230</v>
      </c>
      <c r="C237" s="27">
        <f t="shared" si="10"/>
        <v>762.6</v>
      </c>
      <c r="D237" s="28">
        <f t="shared" si="3"/>
        <v>76</v>
      </c>
      <c r="E237" s="29">
        <f t="shared" si="9"/>
        <v>3869</v>
      </c>
      <c r="F237" s="22">
        <f t="shared" si="12"/>
        <v>4.4000000000010004</v>
      </c>
      <c r="G237" s="30">
        <f t="shared" si="0"/>
        <v>338.89944000000003</v>
      </c>
      <c r="H237" s="24">
        <f t="shared" si="6"/>
        <v>5177</v>
      </c>
      <c r="I237" s="30">
        <f t="shared" si="7"/>
        <v>50244.399999999987</v>
      </c>
      <c r="J237" s="25">
        <f t="shared" si="11"/>
        <v>41946.000000000015</v>
      </c>
      <c r="K237" s="1"/>
      <c r="L237" s="1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>
      <c r="A238" s="1"/>
      <c r="B238" s="31">
        <f t="shared" si="8"/>
        <v>231</v>
      </c>
      <c r="C238" s="27">
        <f t="shared" si="10"/>
        <v>773.80000000000007</v>
      </c>
      <c r="D238" s="28">
        <f t="shared" si="3"/>
        <v>77</v>
      </c>
      <c r="E238" s="29">
        <f t="shared" si="9"/>
        <v>3925</v>
      </c>
      <c r="F238" s="22">
        <f t="shared" si="12"/>
        <v>8.2000000000010687</v>
      </c>
      <c r="G238" s="30">
        <f t="shared" si="0"/>
        <v>343.87672000000003</v>
      </c>
      <c r="H238" s="24">
        <f t="shared" si="6"/>
        <v>5254</v>
      </c>
      <c r="I238" s="30">
        <f t="shared" si="7"/>
        <v>51018.19999999999</v>
      </c>
      <c r="J238" s="25">
        <f t="shared" si="11"/>
        <v>42562.000000000015</v>
      </c>
      <c r="K238" s="1"/>
      <c r="L238" s="1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>
      <c r="A239" s="1"/>
      <c r="B239" s="31">
        <f t="shared" si="8"/>
        <v>232</v>
      </c>
      <c r="C239" s="27">
        <f t="shared" si="10"/>
        <v>785</v>
      </c>
      <c r="D239" s="28">
        <f t="shared" si="3"/>
        <v>79</v>
      </c>
      <c r="E239" s="29">
        <f t="shared" si="9"/>
        <v>3983</v>
      </c>
      <c r="F239" s="22">
        <f t="shared" si="12"/>
        <v>3.2000000000010687</v>
      </c>
      <c r="G239" s="30">
        <f t="shared" si="0"/>
        <v>348.85400000000004</v>
      </c>
      <c r="H239" s="24">
        <f t="shared" si="6"/>
        <v>5333</v>
      </c>
      <c r="I239" s="30">
        <f t="shared" si="7"/>
        <v>51803.19999999999</v>
      </c>
      <c r="J239" s="25">
        <f t="shared" si="11"/>
        <v>43194.000000000015</v>
      </c>
      <c r="K239" s="1"/>
      <c r="L239" s="1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>
      <c r="A240" s="1"/>
      <c r="B240" s="31">
        <f t="shared" si="8"/>
        <v>233</v>
      </c>
      <c r="C240" s="27">
        <f t="shared" si="10"/>
        <v>796.6</v>
      </c>
      <c r="D240" s="28">
        <f t="shared" si="3"/>
        <v>79</v>
      </c>
      <c r="E240" s="29">
        <f t="shared" si="9"/>
        <v>4040</v>
      </c>
      <c r="F240" s="22">
        <f t="shared" si="12"/>
        <v>9.8000000000010914</v>
      </c>
      <c r="G240" s="30">
        <f t="shared" si="0"/>
        <v>354.00904000000003</v>
      </c>
      <c r="H240" s="24">
        <f t="shared" si="6"/>
        <v>5412</v>
      </c>
      <c r="I240" s="30">
        <f t="shared" si="7"/>
        <v>52599.799999999988</v>
      </c>
      <c r="J240" s="25">
        <f t="shared" si="11"/>
        <v>43826.000000000015</v>
      </c>
      <c r="K240" s="1"/>
      <c r="L240" s="1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>
      <c r="A241" s="1"/>
      <c r="B241" s="31">
        <f t="shared" si="8"/>
        <v>234</v>
      </c>
      <c r="C241" s="27">
        <f t="shared" si="10"/>
        <v>808</v>
      </c>
      <c r="D241" s="28">
        <f t="shared" si="3"/>
        <v>81</v>
      </c>
      <c r="E241" s="29">
        <f t="shared" si="9"/>
        <v>4100</v>
      </c>
      <c r="F241" s="22">
        <f t="shared" si="12"/>
        <v>7.8000000000010914</v>
      </c>
      <c r="G241" s="30">
        <f t="shared" si="0"/>
        <v>359.0752</v>
      </c>
      <c r="H241" s="24">
        <f t="shared" si="6"/>
        <v>5493</v>
      </c>
      <c r="I241" s="30">
        <f t="shared" si="7"/>
        <v>53407.799999999988</v>
      </c>
      <c r="J241" s="25">
        <f t="shared" si="11"/>
        <v>44474.000000000015</v>
      </c>
      <c r="K241" s="1"/>
      <c r="L241" s="1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>
      <c r="A242" s="1"/>
      <c r="B242" s="31">
        <f t="shared" si="8"/>
        <v>235</v>
      </c>
      <c r="C242" s="27">
        <f t="shared" si="10"/>
        <v>820</v>
      </c>
      <c r="D242" s="28">
        <f t="shared" si="3"/>
        <v>82</v>
      </c>
      <c r="E242" s="29">
        <f t="shared" si="9"/>
        <v>4159</v>
      </c>
      <c r="F242" s="22">
        <f t="shared" si="12"/>
        <v>7.8000000000010914</v>
      </c>
      <c r="G242" s="30">
        <f t="shared" si="0"/>
        <v>364.40800000000002</v>
      </c>
      <c r="H242" s="24">
        <f t="shared" si="6"/>
        <v>5575</v>
      </c>
      <c r="I242" s="30">
        <f t="shared" si="7"/>
        <v>54227.799999999988</v>
      </c>
      <c r="J242" s="25">
        <f t="shared" si="11"/>
        <v>45130.000000000015</v>
      </c>
      <c r="K242" s="1"/>
      <c r="L242" s="1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>
      <c r="A243" s="1"/>
      <c r="B243" s="31">
        <f t="shared" si="8"/>
        <v>236</v>
      </c>
      <c r="C243" s="27">
        <f t="shared" si="10"/>
        <v>831.80000000000007</v>
      </c>
      <c r="D243" s="28">
        <f t="shared" si="3"/>
        <v>83</v>
      </c>
      <c r="E243" s="29">
        <f t="shared" si="9"/>
        <v>4220</v>
      </c>
      <c r="F243" s="22">
        <f t="shared" si="12"/>
        <v>9.6000000000011596</v>
      </c>
      <c r="G243" s="30">
        <f t="shared" si="0"/>
        <v>369.65192000000002</v>
      </c>
      <c r="H243" s="24">
        <f t="shared" si="6"/>
        <v>5658</v>
      </c>
      <c r="I243" s="30">
        <f t="shared" si="7"/>
        <v>55059.599999999991</v>
      </c>
      <c r="J243" s="25">
        <f t="shared" si="11"/>
        <v>45794.000000000007</v>
      </c>
      <c r="K243" s="1"/>
      <c r="L243" s="1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>
      <c r="A244" s="1"/>
      <c r="B244" s="31">
        <f t="shared" si="8"/>
        <v>237</v>
      </c>
      <c r="C244" s="27">
        <f t="shared" si="10"/>
        <v>844</v>
      </c>
      <c r="D244" s="28">
        <f t="shared" si="3"/>
        <v>85</v>
      </c>
      <c r="E244" s="29">
        <f t="shared" si="9"/>
        <v>4282</v>
      </c>
      <c r="F244" s="22">
        <f t="shared" si="12"/>
        <v>3.6000000000011596</v>
      </c>
      <c r="G244" s="30">
        <f t="shared" si="0"/>
        <v>375.0736</v>
      </c>
      <c r="H244" s="24">
        <f t="shared" si="6"/>
        <v>5743</v>
      </c>
      <c r="I244" s="30">
        <f t="shared" si="7"/>
        <v>55903.599999999991</v>
      </c>
      <c r="J244" s="25">
        <f t="shared" si="11"/>
        <v>46474.000000000007</v>
      </c>
      <c r="K244" s="1"/>
      <c r="L244" s="1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>
      <c r="A245" s="1"/>
      <c r="B245" s="31">
        <f t="shared" si="8"/>
        <v>238</v>
      </c>
      <c r="C245" s="27">
        <f t="shared" si="10"/>
        <v>856.4</v>
      </c>
      <c r="D245" s="28">
        <f t="shared" si="3"/>
        <v>86</v>
      </c>
      <c r="E245" s="29">
        <f t="shared" si="9"/>
        <v>4345</v>
      </c>
      <c r="F245" s="22">
        <f t="shared" si="12"/>
        <v>1.1368683772161603E-12</v>
      </c>
      <c r="G245" s="30">
        <f t="shared" si="0"/>
        <v>380.58416</v>
      </c>
      <c r="H245" s="24">
        <f t="shared" si="6"/>
        <v>5829</v>
      </c>
      <c r="I245" s="30">
        <f t="shared" si="7"/>
        <v>56759.999999999993</v>
      </c>
      <c r="J245" s="25">
        <f t="shared" si="11"/>
        <v>47162.000000000007</v>
      </c>
      <c r="K245" s="1"/>
      <c r="L245" s="1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>
      <c r="A246" s="1"/>
      <c r="B246" s="31">
        <f t="shared" si="8"/>
        <v>239</v>
      </c>
      <c r="C246" s="27">
        <f t="shared" si="10"/>
        <v>869</v>
      </c>
      <c r="D246" s="28">
        <f t="shared" si="3"/>
        <v>86</v>
      </c>
      <c r="E246" s="29">
        <f t="shared" si="9"/>
        <v>4408</v>
      </c>
      <c r="F246" s="22">
        <f t="shared" si="12"/>
        <v>9.0000000000011369</v>
      </c>
      <c r="G246" s="30">
        <f t="shared" si="0"/>
        <v>386.18360000000001</v>
      </c>
      <c r="H246" s="24">
        <f t="shared" si="6"/>
        <v>5915</v>
      </c>
      <c r="I246" s="30">
        <f t="shared" si="7"/>
        <v>57628.999999999993</v>
      </c>
      <c r="J246" s="25">
        <f t="shared" si="11"/>
        <v>47850.000000000007</v>
      </c>
      <c r="K246" s="1"/>
      <c r="L246" s="1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>
      <c r="A247" s="1"/>
      <c r="B247" s="31">
        <f t="shared" si="8"/>
        <v>240</v>
      </c>
      <c r="C247" s="27">
        <f t="shared" si="10"/>
        <v>881.6</v>
      </c>
      <c r="D247" s="28">
        <f t="shared" si="3"/>
        <v>89</v>
      </c>
      <c r="E247" s="29">
        <f t="shared" si="9"/>
        <v>4473</v>
      </c>
      <c r="F247" s="22">
        <f t="shared" si="12"/>
        <v>0.60000000000115961</v>
      </c>
      <c r="G247" s="30">
        <f t="shared" si="0"/>
        <v>391.78304000000003</v>
      </c>
      <c r="H247" s="24">
        <f t="shared" si="6"/>
        <v>6004</v>
      </c>
      <c r="I247" s="30">
        <f t="shared" si="7"/>
        <v>58510.599999999991</v>
      </c>
      <c r="J247" s="25">
        <f t="shared" si="11"/>
        <v>48562.000000000007</v>
      </c>
      <c r="K247" s="1"/>
      <c r="L247" s="1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>
      <c r="A248" s="1"/>
      <c r="B248" s="31">
        <f t="shared" si="8"/>
        <v>241</v>
      </c>
      <c r="C248" s="27">
        <f t="shared" si="10"/>
        <v>894.6</v>
      </c>
      <c r="D248" s="28">
        <f t="shared" si="3"/>
        <v>89</v>
      </c>
      <c r="E248" s="29">
        <f t="shared" si="9"/>
        <v>4538</v>
      </c>
      <c r="F248" s="22">
        <f t="shared" si="12"/>
        <v>5.2000000000011823</v>
      </c>
      <c r="G248" s="30">
        <f t="shared" si="0"/>
        <v>397.56024000000002</v>
      </c>
      <c r="H248" s="24">
        <f t="shared" si="6"/>
        <v>6093</v>
      </c>
      <c r="I248" s="30">
        <f t="shared" si="7"/>
        <v>59405.19999999999</v>
      </c>
      <c r="J248" s="25">
        <f t="shared" si="11"/>
        <v>49274.000000000015</v>
      </c>
      <c r="K248" s="1"/>
      <c r="L248" s="1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>
      <c r="A249" s="1"/>
      <c r="B249" s="31">
        <f t="shared" si="8"/>
        <v>242</v>
      </c>
      <c r="C249" s="27">
        <f t="shared" si="10"/>
        <v>907.6</v>
      </c>
      <c r="D249" s="28">
        <f t="shared" si="3"/>
        <v>91</v>
      </c>
      <c r="E249" s="29">
        <f t="shared" si="9"/>
        <v>4605</v>
      </c>
      <c r="F249" s="22">
        <f t="shared" si="12"/>
        <v>2.8000000000012051</v>
      </c>
      <c r="G249" s="30">
        <f t="shared" si="0"/>
        <v>403.33744000000002</v>
      </c>
      <c r="H249" s="24">
        <f t="shared" si="6"/>
        <v>6184</v>
      </c>
      <c r="I249" s="30">
        <f t="shared" si="7"/>
        <v>60312.799999999988</v>
      </c>
      <c r="J249" s="25">
        <f t="shared" si="11"/>
        <v>50002.000000000015</v>
      </c>
      <c r="K249" s="1"/>
      <c r="L249" s="1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>
      <c r="A250" s="1"/>
      <c r="B250" s="31">
        <f t="shared" si="8"/>
        <v>243</v>
      </c>
      <c r="C250" s="27">
        <f t="shared" si="10"/>
        <v>921</v>
      </c>
      <c r="D250" s="28">
        <f t="shared" si="3"/>
        <v>92</v>
      </c>
      <c r="E250" s="29">
        <f t="shared" si="9"/>
        <v>4672</v>
      </c>
      <c r="F250" s="22">
        <f t="shared" si="12"/>
        <v>3.8000000000012051</v>
      </c>
      <c r="G250" s="30">
        <f t="shared" si="0"/>
        <v>409.29240000000004</v>
      </c>
      <c r="H250" s="24">
        <f t="shared" si="6"/>
        <v>6276</v>
      </c>
      <c r="I250" s="30">
        <f t="shared" si="7"/>
        <v>61233.799999999988</v>
      </c>
      <c r="J250" s="25">
        <f t="shared" si="11"/>
        <v>50738.000000000015</v>
      </c>
      <c r="K250" s="1"/>
      <c r="L250" s="1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>
      <c r="A251" s="1"/>
      <c r="B251" s="31">
        <f t="shared" si="8"/>
        <v>244</v>
      </c>
      <c r="C251" s="27">
        <f t="shared" si="10"/>
        <v>934.4</v>
      </c>
      <c r="D251" s="28">
        <f t="shared" si="3"/>
        <v>93</v>
      </c>
      <c r="E251" s="29">
        <f t="shared" si="9"/>
        <v>4740</v>
      </c>
      <c r="F251" s="22">
        <f t="shared" si="12"/>
        <v>8.2000000000011823</v>
      </c>
      <c r="G251" s="30">
        <f t="shared" si="0"/>
        <v>415.24736000000001</v>
      </c>
      <c r="H251" s="24">
        <f t="shared" si="6"/>
        <v>6369</v>
      </c>
      <c r="I251" s="30">
        <f t="shared" si="7"/>
        <v>62168.19999999999</v>
      </c>
      <c r="J251" s="25">
        <f t="shared" si="11"/>
        <v>51482.000000000015</v>
      </c>
      <c r="K251" s="1"/>
      <c r="L251" s="1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>
      <c r="A252" s="1"/>
      <c r="B252" s="31">
        <f t="shared" si="8"/>
        <v>245</v>
      </c>
      <c r="C252" s="27">
        <f t="shared" si="10"/>
        <v>948</v>
      </c>
      <c r="D252" s="28">
        <f t="shared" si="3"/>
        <v>95</v>
      </c>
      <c r="E252" s="29">
        <f t="shared" si="9"/>
        <v>4809</v>
      </c>
      <c r="F252" s="22">
        <f t="shared" si="12"/>
        <v>6.2000000000011823</v>
      </c>
      <c r="G252" s="30">
        <f t="shared" si="0"/>
        <v>421.2912</v>
      </c>
      <c r="H252" s="24">
        <f t="shared" si="6"/>
        <v>6464</v>
      </c>
      <c r="I252" s="30">
        <f t="shared" si="7"/>
        <v>63116.19999999999</v>
      </c>
      <c r="J252" s="25">
        <f t="shared" si="11"/>
        <v>52242.000000000015</v>
      </c>
      <c r="K252" s="1"/>
      <c r="L252" s="1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>
      <c r="A253" s="1"/>
      <c r="B253" s="31">
        <f t="shared" si="8"/>
        <v>246</v>
      </c>
      <c r="C253" s="27">
        <f t="shared" si="10"/>
        <v>961.80000000000007</v>
      </c>
      <c r="D253" s="28">
        <f t="shared" si="3"/>
        <v>96</v>
      </c>
      <c r="E253" s="29">
        <f t="shared" si="9"/>
        <v>4879</v>
      </c>
      <c r="F253" s="22">
        <f t="shared" si="12"/>
        <v>8.0000000000012506</v>
      </c>
      <c r="G253" s="30">
        <f t="shared" si="0"/>
        <v>427.42392000000007</v>
      </c>
      <c r="H253" s="24">
        <f t="shared" si="6"/>
        <v>6560</v>
      </c>
      <c r="I253" s="30">
        <f t="shared" si="7"/>
        <v>64077.999999999993</v>
      </c>
      <c r="J253" s="25">
        <f t="shared" si="11"/>
        <v>53010.000000000007</v>
      </c>
      <c r="K253" s="1"/>
      <c r="L253" s="1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>
      <c r="A254" s="1"/>
      <c r="B254" s="31">
        <f t="shared" si="8"/>
        <v>247</v>
      </c>
      <c r="C254" s="27">
        <f t="shared" si="10"/>
        <v>975.80000000000007</v>
      </c>
      <c r="D254" s="28">
        <f t="shared" si="3"/>
        <v>98</v>
      </c>
      <c r="E254" s="29">
        <f t="shared" si="9"/>
        <v>4951</v>
      </c>
      <c r="F254" s="22">
        <f t="shared" si="12"/>
        <v>3.8000000000013188</v>
      </c>
      <c r="G254" s="30">
        <f t="shared" si="0"/>
        <v>433.64552000000003</v>
      </c>
      <c r="H254" s="24">
        <f t="shared" si="6"/>
        <v>6658</v>
      </c>
      <c r="I254" s="30">
        <f t="shared" si="7"/>
        <v>65053.799999999996</v>
      </c>
      <c r="J254" s="25">
        <f t="shared" si="11"/>
        <v>53794.000000000007</v>
      </c>
      <c r="K254" s="1"/>
      <c r="L254" s="1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>
      <c r="A255" s="1"/>
      <c r="B255" s="31">
        <f t="shared" si="8"/>
        <v>248</v>
      </c>
      <c r="C255" s="27">
        <f t="shared" si="10"/>
        <v>990.2</v>
      </c>
      <c r="D255" s="28">
        <f t="shared" si="3"/>
        <v>99</v>
      </c>
      <c r="E255" s="29">
        <f t="shared" si="9"/>
        <v>5023</v>
      </c>
      <c r="F255" s="22">
        <f t="shared" si="12"/>
        <v>4.0000000000013642</v>
      </c>
      <c r="G255" s="30">
        <f t="shared" si="0"/>
        <v>440.04488000000003</v>
      </c>
      <c r="H255" s="24">
        <f t="shared" si="6"/>
        <v>6757</v>
      </c>
      <c r="I255" s="30">
        <f t="shared" si="7"/>
        <v>66044</v>
      </c>
      <c r="J255" s="25">
        <f t="shared" si="11"/>
        <v>54586</v>
      </c>
      <c r="K255" s="1"/>
      <c r="L255" s="1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>
      <c r="A256" s="1"/>
      <c r="B256" s="31">
        <f t="shared" si="8"/>
        <v>249</v>
      </c>
      <c r="C256" s="27">
        <f t="shared" si="10"/>
        <v>1004.6</v>
      </c>
      <c r="D256" s="28">
        <f t="shared" si="3"/>
        <v>100</v>
      </c>
      <c r="E256" s="29">
        <f t="shared" si="9"/>
        <v>5096</v>
      </c>
      <c r="F256" s="22">
        <f t="shared" si="12"/>
        <v>8.600000000001387</v>
      </c>
      <c r="G256" s="30">
        <f t="shared" si="0"/>
        <v>446.44424000000004</v>
      </c>
      <c r="H256" s="24">
        <f t="shared" si="6"/>
        <v>6857</v>
      </c>
      <c r="I256" s="30">
        <f t="shared" si="7"/>
        <v>67048.600000000006</v>
      </c>
      <c r="J256" s="25">
        <f t="shared" si="11"/>
        <v>55385.999999999993</v>
      </c>
      <c r="K256" s="1"/>
      <c r="L256" s="1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>
      <c r="A257" s="1"/>
      <c r="B257" s="31">
        <f t="shared" si="8"/>
        <v>250</v>
      </c>
      <c r="C257" s="27">
        <f t="shared" si="10"/>
        <v>1019.2</v>
      </c>
      <c r="D257" s="28">
        <f t="shared" si="3"/>
        <v>102</v>
      </c>
      <c r="E257" s="29">
        <f t="shared" si="9"/>
        <v>5171</v>
      </c>
      <c r="F257" s="22">
        <f t="shared" si="12"/>
        <v>7.8000000000015461</v>
      </c>
      <c r="G257" s="30">
        <f t="shared" si="0"/>
        <v>452.93248000000006</v>
      </c>
      <c r="H257" s="24">
        <f t="shared" si="6"/>
        <v>6959</v>
      </c>
      <c r="I257" s="30">
        <f t="shared" si="7"/>
        <v>68067.8</v>
      </c>
      <c r="J257" s="25">
        <f t="shared" si="11"/>
        <v>56202</v>
      </c>
      <c r="K257" s="1"/>
      <c r="L257" s="1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>
      <c r="A258" s="1"/>
      <c r="B258" s="31">
        <f t="shared" si="8"/>
        <v>251</v>
      </c>
      <c r="C258" s="27">
        <f t="shared" si="10"/>
        <v>1034.2</v>
      </c>
      <c r="D258" s="28">
        <f t="shared" si="3"/>
        <v>104</v>
      </c>
      <c r="E258" s="29">
        <f t="shared" si="9"/>
        <v>5247</v>
      </c>
      <c r="F258" s="22">
        <f t="shared" si="12"/>
        <v>2.0000000000015916</v>
      </c>
      <c r="G258" s="30">
        <f t="shared" si="0"/>
        <v>459.59848000000005</v>
      </c>
      <c r="H258" s="24">
        <f t="shared" si="6"/>
        <v>7063</v>
      </c>
      <c r="I258" s="30">
        <f t="shared" si="7"/>
        <v>69102</v>
      </c>
      <c r="J258" s="25">
        <f t="shared" si="11"/>
        <v>57034</v>
      </c>
      <c r="K258" s="1"/>
      <c r="L258" s="1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>
      <c r="A259" s="1"/>
      <c r="B259" s="31">
        <f t="shared" si="8"/>
        <v>252</v>
      </c>
      <c r="C259" s="27">
        <f t="shared" si="10"/>
        <v>1049.4000000000001</v>
      </c>
      <c r="D259" s="28">
        <f t="shared" si="3"/>
        <v>105</v>
      </c>
      <c r="E259" s="29">
        <f t="shared" si="9"/>
        <v>5324</v>
      </c>
      <c r="F259" s="22">
        <f t="shared" si="12"/>
        <v>1.4000000000016826</v>
      </c>
      <c r="G259" s="30">
        <f t="shared" si="0"/>
        <v>466.35336000000007</v>
      </c>
      <c r="H259" s="24">
        <f t="shared" si="6"/>
        <v>7168</v>
      </c>
      <c r="I259" s="30">
        <f t="shared" si="7"/>
        <v>70151.399999999994</v>
      </c>
      <c r="J259" s="25">
        <f t="shared" si="11"/>
        <v>57874.000000000007</v>
      </c>
      <c r="K259" s="1"/>
      <c r="L259" s="1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>
      <c r="A260" s="1"/>
      <c r="B260" s="31">
        <f t="shared" si="8"/>
        <v>253</v>
      </c>
      <c r="C260" s="27">
        <f t="shared" si="10"/>
        <v>1064.8</v>
      </c>
      <c r="D260" s="28">
        <f t="shared" si="3"/>
        <v>106</v>
      </c>
      <c r="E260" s="29">
        <f t="shared" si="9"/>
        <v>5401</v>
      </c>
      <c r="F260" s="22">
        <f t="shared" si="12"/>
        <v>6.2000000000016371</v>
      </c>
      <c r="G260" s="30">
        <f t="shared" si="0"/>
        <v>473.19711999999998</v>
      </c>
      <c r="H260" s="24">
        <f t="shared" si="6"/>
        <v>7274</v>
      </c>
      <c r="I260" s="30">
        <f t="shared" si="7"/>
        <v>71216.2</v>
      </c>
      <c r="J260" s="25">
        <f t="shared" si="11"/>
        <v>58722.000000000007</v>
      </c>
      <c r="K260" s="1"/>
      <c r="L260" s="1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>
      <c r="A261" s="1"/>
      <c r="B261" s="31">
        <f t="shared" si="8"/>
        <v>254</v>
      </c>
      <c r="C261" s="27">
        <f t="shared" si="10"/>
        <v>1080.2</v>
      </c>
      <c r="D261" s="28">
        <f t="shared" si="3"/>
        <v>108</v>
      </c>
      <c r="E261" s="29">
        <f t="shared" si="9"/>
        <v>5480</v>
      </c>
      <c r="F261" s="22">
        <f t="shared" si="12"/>
        <v>6.4000000000016826</v>
      </c>
      <c r="G261" s="30">
        <f t="shared" si="0"/>
        <v>480.04088000000002</v>
      </c>
      <c r="H261" s="24">
        <f t="shared" si="6"/>
        <v>7382</v>
      </c>
      <c r="I261" s="30">
        <f t="shared" si="7"/>
        <v>72296.399999999994</v>
      </c>
      <c r="J261" s="25">
        <f t="shared" si="11"/>
        <v>59586.000000000007</v>
      </c>
      <c r="K261" s="1"/>
      <c r="L261" s="1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>
      <c r="A262" s="1"/>
      <c r="B262" s="31">
        <f t="shared" si="8"/>
        <v>255</v>
      </c>
      <c r="C262" s="27">
        <f t="shared" si="10"/>
        <v>1096</v>
      </c>
      <c r="D262" s="28">
        <f t="shared" si="3"/>
        <v>110</v>
      </c>
      <c r="E262" s="29">
        <f t="shared" si="9"/>
        <v>5561</v>
      </c>
      <c r="F262" s="22">
        <f t="shared" si="12"/>
        <v>2.4000000000016826</v>
      </c>
      <c r="G262" s="30">
        <f t="shared" si="0"/>
        <v>487.06240000000003</v>
      </c>
      <c r="H262" s="24">
        <f t="shared" si="6"/>
        <v>7492</v>
      </c>
      <c r="I262" s="30">
        <f t="shared" si="7"/>
        <v>73392.399999999994</v>
      </c>
      <c r="J262" s="25">
        <f t="shared" si="11"/>
        <v>60466.000000000007</v>
      </c>
      <c r="K262" s="1"/>
      <c r="L262" s="1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>
      <c r="A263" s="1"/>
      <c r="B263" s="31">
        <f t="shared" si="8"/>
        <v>256</v>
      </c>
      <c r="C263" s="27">
        <f t="shared" si="10"/>
        <v>1112.2</v>
      </c>
      <c r="D263" s="28">
        <f t="shared" si="3"/>
        <v>111</v>
      </c>
      <c r="E263" s="29">
        <f t="shared" si="9"/>
        <v>5642</v>
      </c>
      <c r="F263" s="22">
        <f t="shared" si="12"/>
        <v>4.600000000001728</v>
      </c>
      <c r="G263" s="30">
        <f t="shared" si="0"/>
        <v>494.26168000000001</v>
      </c>
      <c r="H263" s="24">
        <f t="shared" si="6"/>
        <v>7603</v>
      </c>
      <c r="I263" s="30">
        <f t="shared" si="7"/>
        <v>74504.599999999991</v>
      </c>
      <c r="J263" s="25">
        <f t="shared" si="11"/>
        <v>61354.000000000007</v>
      </c>
      <c r="K263" s="1"/>
      <c r="L263" s="1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>
      <c r="A264" s="1"/>
      <c r="B264" s="31">
        <f t="shared" si="8"/>
        <v>257</v>
      </c>
      <c r="C264" s="27">
        <f t="shared" si="10"/>
        <v>1128.4000000000001</v>
      </c>
      <c r="D264" s="28">
        <f t="shared" si="3"/>
        <v>113</v>
      </c>
      <c r="E264" s="29">
        <f t="shared" si="9"/>
        <v>5725</v>
      </c>
      <c r="F264" s="22">
        <f t="shared" si="12"/>
        <v>3.000000000001819</v>
      </c>
      <c r="G264" s="30">
        <f t="shared" si="0"/>
        <v>501.46096000000006</v>
      </c>
      <c r="H264" s="24">
        <f t="shared" si="6"/>
        <v>7716</v>
      </c>
      <c r="I264" s="30">
        <f t="shared" si="7"/>
        <v>75632.999999999985</v>
      </c>
      <c r="J264" s="25">
        <f t="shared" si="11"/>
        <v>62258.000000000015</v>
      </c>
      <c r="K264" s="1"/>
      <c r="L264" s="1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>
      <c r="A265" s="1"/>
      <c r="B265" s="31">
        <f t="shared" si="8"/>
        <v>258</v>
      </c>
      <c r="C265" s="27">
        <f t="shared" si="10"/>
        <v>1145</v>
      </c>
      <c r="D265" s="28">
        <f t="shared" si="3"/>
        <v>114</v>
      </c>
      <c r="E265" s="29">
        <f t="shared" si="9"/>
        <v>5808</v>
      </c>
      <c r="F265" s="22">
        <f t="shared" si="12"/>
        <v>8.000000000001819</v>
      </c>
      <c r="G265" s="30">
        <f t="shared" si="0"/>
        <v>508.83800000000002</v>
      </c>
      <c r="H265" s="24">
        <f t="shared" si="6"/>
        <v>7830</v>
      </c>
      <c r="I265" s="30">
        <f t="shared" si="7"/>
        <v>76777.999999999985</v>
      </c>
      <c r="J265" s="25">
        <f t="shared" si="11"/>
        <v>63170.000000000015</v>
      </c>
      <c r="K265" s="1"/>
      <c r="L265" s="1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>
      <c r="A266" s="1"/>
      <c r="B266" s="31">
        <f t="shared" si="8"/>
        <v>259</v>
      </c>
      <c r="C266" s="27">
        <f t="shared" si="10"/>
        <v>1161.6000000000001</v>
      </c>
      <c r="D266" s="28">
        <f t="shared" si="3"/>
        <v>116</v>
      </c>
      <c r="E266" s="29">
        <f t="shared" si="9"/>
        <v>5893</v>
      </c>
      <c r="F266" s="22">
        <f t="shared" si="12"/>
        <v>9.6000000000019554</v>
      </c>
      <c r="G266" s="30">
        <f t="shared" si="0"/>
        <v>516.21504000000004</v>
      </c>
      <c r="H266" s="24">
        <f t="shared" si="6"/>
        <v>7946</v>
      </c>
      <c r="I266" s="30">
        <f t="shared" si="7"/>
        <v>77939.599999999991</v>
      </c>
      <c r="J266" s="25">
        <f t="shared" si="11"/>
        <v>64098.000000000007</v>
      </c>
      <c r="K266" s="1"/>
      <c r="L266" s="1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>
      <c r="A267" s="1"/>
      <c r="B267" s="31">
        <f t="shared" si="8"/>
        <v>260</v>
      </c>
      <c r="C267" s="27">
        <f t="shared" si="10"/>
        <v>1178.6000000000001</v>
      </c>
      <c r="D267" s="28">
        <f t="shared" si="3"/>
        <v>118</v>
      </c>
      <c r="E267" s="29">
        <f t="shared" si="9"/>
        <v>5980</v>
      </c>
      <c r="F267" s="22">
        <f t="shared" si="12"/>
        <v>8.2000000000020918</v>
      </c>
      <c r="G267" s="30">
        <f t="shared" si="0"/>
        <v>523.76984000000004</v>
      </c>
      <c r="H267" s="24">
        <f t="shared" si="6"/>
        <v>8064</v>
      </c>
      <c r="I267" s="30">
        <f t="shared" si="7"/>
        <v>79118.2</v>
      </c>
      <c r="J267" s="25">
        <f t="shared" si="11"/>
        <v>65042.000000000007</v>
      </c>
      <c r="K267" s="1"/>
      <c r="L267" s="1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>
      <c r="A268" s="1"/>
      <c r="B268" s="31">
        <f t="shared" si="8"/>
        <v>261</v>
      </c>
      <c r="C268" s="27">
        <f t="shared" si="10"/>
        <v>1196</v>
      </c>
      <c r="D268" s="28">
        <f t="shared" si="3"/>
        <v>120</v>
      </c>
      <c r="E268" s="29">
        <f t="shared" si="9"/>
        <v>6068</v>
      </c>
      <c r="F268" s="22">
        <f t="shared" si="12"/>
        <v>4.2000000000020918</v>
      </c>
      <c r="G268" s="30">
        <f t="shared" si="0"/>
        <v>531.50239999999997</v>
      </c>
      <c r="H268" s="24">
        <f t="shared" si="6"/>
        <v>8184</v>
      </c>
      <c r="I268" s="30">
        <f t="shared" si="7"/>
        <v>80314.2</v>
      </c>
      <c r="J268" s="25">
        <f t="shared" si="11"/>
        <v>66002</v>
      </c>
      <c r="K268" s="1"/>
      <c r="L268" s="1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>
      <c r="A269" s="1"/>
      <c r="B269" s="31">
        <f t="shared" si="8"/>
        <v>262</v>
      </c>
      <c r="C269" s="27">
        <f t="shared" si="10"/>
        <v>1213.6000000000001</v>
      </c>
      <c r="D269" s="28">
        <f t="shared" si="3"/>
        <v>121</v>
      </c>
      <c r="E269" s="29">
        <f t="shared" si="9"/>
        <v>6156</v>
      </c>
      <c r="F269" s="22">
        <f t="shared" si="12"/>
        <v>7.8000000000022283</v>
      </c>
      <c r="G269" s="30">
        <f t="shared" si="0"/>
        <v>539.32384000000013</v>
      </c>
      <c r="H269" s="24">
        <f t="shared" si="6"/>
        <v>8305</v>
      </c>
      <c r="I269" s="30">
        <f t="shared" si="7"/>
        <v>81527.8</v>
      </c>
      <c r="J269" s="25">
        <f t="shared" si="11"/>
        <v>66970</v>
      </c>
      <c r="K269" s="1"/>
      <c r="L269" s="1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>
      <c r="A270" s="1"/>
      <c r="B270" s="31">
        <f t="shared" si="8"/>
        <v>263</v>
      </c>
      <c r="C270" s="27">
        <f t="shared" si="10"/>
        <v>1231.2</v>
      </c>
      <c r="D270" s="28">
        <f t="shared" si="3"/>
        <v>123</v>
      </c>
      <c r="E270" s="29">
        <f t="shared" si="9"/>
        <v>6246</v>
      </c>
      <c r="F270" s="22">
        <f t="shared" si="12"/>
        <v>9.0000000000022737</v>
      </c>
      <c r="G270" s="30">
        <f t="shared" si="0"/>
        <v>547.14528000000007</v>
      </c>
      <c r="H270" s="24">
        <f t="shared" si="6"/>
        <v>8428</v>
      </c>
      <c r="I270" s="30">
        <f t="shared" si="7"/>
        <v>82759</v>
      </c>
      <c r="J270" s="25">
        <f t="shared" si="11"/>
        <v>67954</v>
      </c>
      <c r="K270" s="1"/>
      <c r="L270" s="1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>
      <c r="A271" s="1"/>
      <c r="B271" s="31">
        <f t="shared" si="8"/>
        <v>264</v>
      </c>
      <c r="C271" s="27">
        <f t="shared" si="10"/>
        <v>1249.2</v>
      </c>
      <c r="D271" s="28">
        <f t="shared" si="3"/>
        <v>125</v>
      </c>
      <c r="E271" s="29">
        <f t="shared" si="9"/>
        <v>6338</v>
      </c>
      <c r="F271" s="22">
        <f t="shared" si="12"/>
        <v>8.2000000000023192</v>
      </c>
      <c r="G271" s="30">
        <f t="shared" si="0"/>
        <v>555.14448000000004</v>
      </c>
      <c r="H271" s="24">
        <f t="shared" si="6"/>
        <v>8553</v>
      </c>
      <c r="I271" s="30">
        <f t="shared" si="7"/>
        <v>84008.2</v>
      </c>
      <c r="J271" s="25">
        <f t="shared" si="11"/>
        <v>68954</v>
      </c>
      <c r="K271" s="1"/>
      <c r="L271" s="1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>
      <c r="A272" s="1"/>
      <c r="B272" s="31">
        <f t="shared" si="8"/>
        <v>265</v>
      </c>
      <c r="C272" s="27">
        <f t="shared" si="10"/>
        <v>1267.6000000000001</v>
      </c>
      <c r="D272" s="28">
        <f t="shared" si="3"/>
        <v>127</v>
      </c>
      <c r="E272" s="29">
        <f t="shared" si="9"/>
        <v>6431</v>
      </c>
      <c r="F272" s="22">
        <f t="shared" si="12"/>
        <v>5.8000000000024556</v>
      </c>
      <c r="G272" s="30">
        <f t="shared" si="0"/>
        <v>563.32144000000005</v>
      </c>
      <c r="H272" s="24">
        <f t="shared" si="6"/>
        <v>8680</v>
      </c>
      <c r="I272" s="30">
        <f t="shared" si="7"/>
        <v>85275.8</v>
      </c>
      <c r="J272" s="25">
        <f t="shared" si="11"/>
        <v>69970</v>
      </c>
      <c r="K272" s="1"/>
      <c r="L272" s="1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>
      <c r="A273" s="1"/>
      <c r="B273" s="31">
        <f t="shared" si="8"/>
        <v>266</v>
      </c>
      <c r="C273" s="27">
        <f t="shared" si="10"/>
        <v>1286.2</v>
      </c>
      <c r="D273" s="28">
        <f t="shared" si="3"/>
        <v>129</v>
      </c>
      <c r="E273" s="29">
        <f t="shared" si="9"/>
        <v>6526</v>
      </c>
      <c r="F273" s="22">
        <f t="shared" si="12"/>
        <v>2.0000000000025011</v>
      </c>
      <c r="G273" s="30">
        <f t="shared" si="0"/>
        <v>571.58728000000008</v>
      </c>
      <c r="H273" s="24">
        <f t="shared" si="6"/>
        <v>8809</v>
      </c>
      <c r="I273" s="30">
        <f t="shared" si="7"/>
        <v>86562</v>
      </c>
      <c r="J273" s="25">
        <f t="shared" si="11"/>
        <v>71002</v>
      </c>
      <c r="K273" s="1"/>
      <c r="L273" s="1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>
      <c r="A274" s="1"/>
      <c r="B274" s="31">
        <f t="shared" si="8"/>
        <v>267</v>
      </c>
      <c r="C274" s="27">
        <f t="shared" si="10"/>
        <v>1305.2</v>
      </c>
      <c r="D274" s="28">
        <f t="shared" si="3"/>
        <v>130</v>
      </c>
      <c r="E274" s="29">
        <f t="shared" si="9"/>
        <v>6621</v>
      </c>
      <c r="F274" s="22">
        <f t="shared" si="12"/>
        <v>7.2000000000025466</v>
      </c>
      <c r="G274" s="30">
        <f t="shared" si="0"/>
        <v>580.03088000000002</v>
      </c>
      <c r="H274" s="24">
        <f t="shared" si="6"/>
        <v>8939</v>
      </c>
      <c r="I274" s="30">
        <f t="shared" si="7"/>
        <v>87867.199999999997</v>
      </c>
      <c r="J274" s="25">
        <f t="shared" si="11"/>
        <v>72042</v>
      </c>
      <c r="K274" s="1"/>
      <c r="L274" s="1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>
      <c r="A275" s="1"/>
      <c r="B275" s="31">
        <f t="shared" si="8"/>
        <v>268</v>
      </c>
      <c r="C275" s="27">
        <f t="shared" si="10"/>
        <v>1324.2</v>
      </c>
      <c r="D275" s="28">
        <f t="shared" si="3"/>
        <v>133</v>
      </c>
      <c r="E275" s="29">
        <f t="shared" si="9"/>
        <v>6719</v>
      </c>
      <c r="F275" s="22">
        <f t="shared" si="12"/>
        <v>1.4000000000025921</v>
      </c>
      <c r="G275" s="30">
        <f t="shared" si="0"/>
        <v>588.47448000000009</v>
      </c>
      <c r="H275" s="24">
        <f t="shared" si="6"/>
        <v>9072</v>
      </c>
      <c r="I275" s="30">
        <f t="shared" si="7"/>
        <v>89191.4</v>
      </c>
      <c r="J275" s="25">
        <f t="shared" si="11"/>
        <v>73106.000000000015</v>
      </c>
      <c r="K275" s="1"/>
      <c r="L275" s="1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>
      <c r="A276" s="1"/>
      <c r="B276" s="31">
        <f t="shared" si="8"/>
        <v>269</v>
      </c>
      <c r="C276" s="27">
        <f t="shared" si="10"/>
        <v>1343.8</v>
      </c>
      <c r="D276" s="28">
        <f t="shared" si="3"/>
        <v>134</v>
      </c>
      <c r="E276" s="29">
        <f t="shared" si="9"/>
        <v>6817</v>
      </c>
      <c r="F276" s="22">
        <f t="shared" si="12"/>
        <v>5.2000000000025466</v>
      </c>
      <c r="G276" s="30">
        <f t="shared" si="0"/>
        <v>597.18471999999997</v>
      </c>
      <c r="H276" s="24">
        <f t="shared" si="6"/>
        <v>9206</v>
      </c>
      <c r="I276" s="30">
        <f t="shared" si="7"/>
        <v>90535.2</v>
      </c>
      <c r="J276" s="25">
        <f t="shared" si="11"/>
        <v>74178</v>
      </c>
      <c r="K276" s="1"/>
      <c r="L276" s="1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>
      <c r="A277" s="1"/>
      <c r="B277" s="31">
        <f t="shared" si="8"/>
        <v>270</v>
      </c>
      <c r="C277" s="27">
        <f t="shared" si="10"/>
        <v>1363.4</v>
      </c>
      <c r="D277" s="28">
        <f t="shared" si="3"/>
        <v>136</v>
      </c>
      <c r="E277" s="29">
        <f t="shared" si="9"/>
        <v>6917</v>
      </c>
      <c r="F277" s="22">
        <f t="shared" si="12"/>
        <v>8.6000000000026375</v>
      </c>
      <c r="G277" s="30">
        <f t="shared" si="0"/>
        <v>605.89496000000008</v>
      </c>
      <c r="H277" s="24">
        <f t="shared" si="6"/>
        <v>9342</v>
      </c>
      <c r="I277" s="30">
        <f t="shared" si="7"/>
        <v>91898.599999999991</v>
      </c>
      <c r="J277" s="25">
        <f t="shared" si="11"/>
        <v>75266.000000000015</v>
      </c>
      <c r="K277" s="1"/>
      <c r="L277" s="1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>
      <c r="A278" s="1"/>
      <c r="B278" s="31">
        <f t="shared" si="8"/>
        <v>271</v>
      </c>
      <c r="C278" s="27">
        <f t="shared" si="10"/>
        <v>1383.4</v>
      </c>
      <c r="D278" s="28">
        <f t="shared" si="3"/>
        <v>139</v>
      </c>
      <c r="E278" s="29">
        <f t="shared" si="9"/>
        <v>7019</v>
      </c>
      <c r="F278" s="22">
        <f t="shared" si="12"/>
        <v>2.0000000000027285</v>
      </c>
      <c r="G278" s="30">
        <f t="shared" si="0"/>
        <v>614.78296000000012</v>
      </c>
      <c r="H278" s="24">
        <f t="shared" si="6"/>
        <v>9481</v>
      </c>
      <c r="I278" s="30">
        <f t="shared" si="7"/>
        <v>93281.999999999985</v>
      </c>
      <c r="J278" s="25">
        <f t="shared" si="11"/>
        <v>76378.000000000015</v>
      </c>
      <c r="K278" s="1"/>
      <c r="L278" s="1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>
      <c r="A279" s="1"/>
      <c r="B279" s="31">
        <f t="shared" si="8"/>
        <v>272</v>
      </c>
      <c r="C279" s="27">
        <f t="shared" si="10"/>
        <v>1403.8</v>
      </c>
      <c r="D279" s="28">
        <f t="shared" si="3"/>
        <v>140</v>
      </c>
      <c r="E279" s="29">
        <f t="shared" si="9"/>
        <v>7122</v>
      </c>
      <c r="F279" s="22">
        <f t="shared" si="12"/>
        <v>5.800000000002683</v>
      </c>
      <c r="G279" s="30">
        <f t="shared" si="0"/>
        <v>623.84871999999996</v>
      </c>
      <c r="H279" s="24">
        <f t="shared" si="6"/>
        <v>9621</v>
      </c>
      <c r="I279" s="30">
        <f t="shared" si="7"/>
        <v>94685.799999999988</v>
      </c>
      <c r="J279" s="25">
        <f t="shared" si="11"/>
        <v>77498.000000000015</v>
      </c>
      <c r="K279" s="1"/>
      <c r="L279" s="1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>
      <c r="A280" s="1"/>
      <c r="B280" s="31">
        <f t="shared" si="8"/>
        <v>273</v>
      </c>
      <c r="C280" s="27">
        <f t="shared" si="10"/>
        <v>1424.4</v>
      </c>
      <c r="D280" s="28">
        <f t="shared" si="3"/>
        <v>143</v>
      </c>
      <c r="E280" s="29">
        <f t="shared" si="9"/>
        <v>7228</v>
      </c>
      <c r="F280" s="22">
        <f t="shared" si="12"/>
        <v>0.20000000000277396</v>
      </c>
      <c r="G280" s="30">
        <f t="shared" si="0"/>
        <v>633.00336000000004</v>
      </c>
      <c r="H280" s="24">
        <f t="shared" si="6"/>
        <v>9764</v>
      </c>
      <c r="I280" s="30">
        <f t="shared" si="7"/>
        <v>96110.199999999983</v>
      </c>
      <c r="J280" s="25">
        <f t="shared" si="11"/>
        <v>78642.000000000015</v>
      </c>
      <c r="K280" s="1"/>
      <c r="L280" s="1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>
      <c r="A281" s="1"/>
      <c r="B281" s="31">
        <f t="shared" si="8"/>
        <v>274</v>
      </c>
      <c r="C281" s="27">
        <f t="shared" si="10"/>
        <v>1445.6000000000001</v>
      </c>
      <c r="D281" s="28">
        <f t="shared" si="3"/>
        <v>144</v>
      </c>
      <c r="E281" s="29">
        <f t="shared" si="9"/>
        <v>7333</v>
      </c>
      <c r="F281" s="22">
        <f t="shared" si="12"/>
        <v>5.8000000000029104</v>
      </c>
      <c r="G281" s="30">
        <f t="shared" si="0"/>
        <v>642.42464000000007</v>
      </c>
      <c r="H281" s="24">
        <f t="shared" si="6"/>
        <v>9908</v>
      </c>
      <c r="I281" s="30">
        <f t="shared" si="7"/>
        <v>97555.799999999988</v>
      </c>
      <c r="J281" s="25">
        <f t="shared" si="11"/>
        <v>79794.000000000015</v>
      </c>
      <c r="K281" s="1"/>
      <c r="L281" s="1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>
      <c r="A282" s="1"/>
      <c r="B282" s="31">
        <f t="shared" si="8"/>
        <v>275</v>
      </c>
      <c r="C282" s="27">
        <f t="shared" si="10"/>
        <v>1466.6000000000001</v>
      </c>
      <c r="D282" s="28">
        <f t="shared" si="3"/>
        <v>147</v>
      </c>
      <c r="E282" s="29">
        <f t="shared" si="9"/>
        <v>7441</v>
      </c>
      <c r="F282" s="22">
        <f t="shared" si="12"/>
        <v>2.4000000000030468</v>
      </c>
      <c r="G282" s="30">
        <f t="shared" si="0"/>
        <v>651.75704000000007</v>
      </c>
      <c r="H282" s="24">
        <f t="shared" si="6"/>
        <v>10055</v>
      </c>
      <c r="I282" s="30">
        <f t="shared" si="7"/>
        <v>99022.399999999994</v>
      </c>
      <c r="J282" s="25">
        <f t="shared" si="11"/>
        <v>80970.000000000015</v>
      </c>
      <c r="K282" s="1"/>
      <c r="L282" s="1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>
      <c r="A283" s="1"/>
      <c r="B283" s="31">
        <f t="shared" si="8"/>
        <v>276</v>
      </c>
      <c r="C283" s="27">
        <f t="shared" si="10"/>
        <v>1488.2</v>
      </c>
      <c r="D283" s="28">
        <f t="shared" si="3"/>
        <v>149</v>
      </c>
      <c r="E283" s="29">
        <f t="shared" si="9"/>
        <v>7551</v>
      </c>
      <c r="F283" s="22">
        <f t="shared" si="12"/>
        <v>0.60000000000309228</v>
      </c>
      <c r="G283" s="30">
        <f t="shared" si="0"/>
        <v>661.35608000000002</v>
      </c>
      <c r="H283" s="24">
        <f t="shared" si="6"/>
        <v>10204</v>
      </c>
      <c r="I283" s="30">
        <f t="shared" si="7"/>
        <v>100510.59999999999</v>
      </c>
      <c r="J283" s="25">
        <f t="shared" si="11"/>
        <v>82162.000000000015</v>
      </c>
      <c r="K283" s="1"/>
      <c r="L283" s="1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>
      <c r="A284" s="1"/>
      <c r="B284" s="31">
        <f t="shared" si="8"/>
        <v>277</v>
      </c>
      <c r="C284" s="27">
        <f t="shared" si="10"/>
        <v>1510.2</v>
      </c>
      <c r="D284" s="28">
        <f t="shared" si="3"/>
        <v>151</v>
      </c>
      <c r="E284" s="29">
        <f t="shared" si="9"/>
        <v>7662</v>
      </c>
      <c r="F284" s="22">
        <f t="shared" si="12"/>
        <v>0.80000000000313776</v>
      </c>
      <c r="G284" s="30">
        <f t="shared" si="0"/>
        <v>671.13288</v>
      </c>
      <c r="H284" s="24">
        <f t="shared" si="6"/>
        <v>10355</v>
      </c>
      <c r="I284" s="30">
        <f t="shared" si="7"/>
        <v>102020.79999999999</v>
      </c>
      <c r="J284" s="25">
        <f t="shared" si="11"/>
        <v>83370.000000000015</v>
      </c>
      <c r="K284" s="1"/>
      <c r="L284" s="1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>
      <c r="A285" s="1"/>
      <c r="B285" s="31">
        <f t="shared" si="8"/>
        <v>278</v>
      </c>
      <c r="C285" s="27">
        <f t="shared" si="10"/>
        <v>1532.4</v>
      </c>
      <c r="D285" s="28">
        <f t="shared" si="3"/>
        <v>153</v>
      </c>
      <c r="E285" s="29">
        <f t="shared" si="9"/>
        <v>7774</v>
      </c>
      <c r="F285" s="22">
        <f t="shared" si="12"/>
        <v>3.2000000000032287</v>
      </c>
      <c r="G285" s="30">
        <f t="shared" si="0"/>
        <v>680.99856000000011</v>
      </c>
      <c r="H285" s="24">
        <f t="shared" si="6"/>
        <v>10508</v>
      </c>
      <c r="I285" s="30">
        <f t="shared" si="7"/>
        <v>103553.19999999998</v>
      </c>
      <c r="J285" s="25">
        <f t="shared" si="11"/>
        <v>84594.000000000015</v>
      </c>
      <c r="K285" s="1"/>
      <c r="L285" s="1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>
      <c r="A286" s="1"/>
      <c r="B286" s="31">
        <f t="shared" si="8"/>
        <v>279</v>
      </c>
      <c r="C286" s="27">
        <f t="shared" si="10"/>
        <v>1554.8</v>
      </c>
      <c r="D286" s="28">
        <f t="shared" si="3"/>
        <v>155</v>
      </c>
      <c r="E286" s="29">
        <f t="shared" si="9"/>
        <v>7888</v>
      </c>
      <c r="F286" s="22">
        <f t="shared" si="12"/>
        <v>8.0000000000031832</v>
      </c>
      <c r="G286" s="30">
        <f t="shared" si="0"/>
        <v>690.95312000000001</v>
      </c>
      <c r="H286" s="24">
        <f t="shared" si="6"/>
        <v>10663</v>
      </c>
      <c r="I286" s="30">
        <f t="shared" si="7"/>
        <v>105107.99999999999</v>
      </c>
      <c r="J286" s="25">
        <f t="shared" si="11"/>
        <v>85834.000000000015</v>
      </c>
      <c r="K286" s="1"/>
      <c r="L286" s="1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>
      <c r="A287" s="1"/>
      <c r="B287" s="31">
        <f t="shared" si="8"/>
        <v>280</v>
      </c>
      <c r="C287" s="27">
        <f t="shared" si="10"/>
        <v>1577.6000000000001</v>
      </c>
      <c r="D287" s="28">
        <f t="shared" si="3"/>
        <v>158</v>
      </c>
      <c r="E287" s="29">
        <f t="shared" si="9"/>
        <v>8004</v>
      </c>
      <c r="F287" s="22">
        <f t="shared" si="12"/>
        <v>5.6000000000033197</v>
      </c>
      <c r="G287" s="30">
        <f t="shared" si="0"/>
        <v>701.08544000000006</v>
      </c>
      <c r="H287" s="24">
        <f t="shared" si="6"/>
        <v>10821</v>
      </c>
      <c r="I287" s="30">
        <f t="shared" si="7"/>
        <v>106685.59999999999</v>
      </c>
      <c r="J287" s="25">
        <f t="shared" si="11"/>
        <v>87098.000000000015</v>
      </c>
      <c r="K287" s="1"/>
      <c r="L287" s="1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>
      <c r="A288" s="1"/>
      <c r="B288" s="31">
        <f t="shared" si="8"/>
        <v>281</v>
      </c>
      <c r="C288" s="27">
        <f t="shared" si="10"/>
        <v>1600.8</v>
      </c>
      <c r="D288" s="28">
        <f t="shared" si="3"/>
        <v>160</v>
      </c>
      <c r="E288" s="29">
        <f t="shared" si="9"/>
        <v>8122</v>
      </c>
      <c r="F288" s="22">
        <f t="shared" si="12"/>
        <v>6.4000000000032742</v>
      </c>
      <c r="G288" s="30">
        <f t="shared" si="0"/>
        <v>711.39552000000003</v>
      </c>
      <c r="H288" s="24">
        <f t="shared" si="6"/>
        <v>10981</v>
      </c>
      <c r="I288" s="30">
        <f t="shared" si="7"/>
        <v>108286.39999999999</v>
      </c>
      <c r="J288" s="25">
        <f t="shared" si="11"/>
        <v>88378.000000000015</v>
      </c>
      <c r="K288" s="1"/>
      <c r="L288" s="1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>
      <c r="A289" s="1"/>
      <c r="B289" s="31">
        <f t="shared" si="8"/>
        <v>282</v>
      </c>
      <c r="C289" s="27">
        <f t="shared" si="10"/>
        <v>1624.4</v>
      </c>
      <c r="D289" s="28">
        <f t="shared" si="3"/>
        <v>163</v>
      </c>
      <c r="E289" s="29">
        <f t="shared" si="9"/>
        <v>8242</v>
      </c>
      <c r="F289" s="22">
        <f t="shared" si="12"/>
        <v>0.80000000000336513</v>
      </c>
      <c r="G289" s="30">
        <f t="shared" si="0"/>
        <v>721.88336000000004</v>
      </c>
      <c r="H289" s="24">
        <f t="shared" si="6"/>
        <v>11144</v>
      </c>
      <c r="I289" s="30">
        <f t="shared" si="7"/>
        <v>109910.79999999999</v>
      </c>
      <c r="J289" s="25">
        <f t="shared" si="11"/>
        <v>89682.000000000015</v>
      </c>
      <c r="K289" s="1"/>
      <c r="L289" s="1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>
      <c r="A290" s="1"/>
      <c r="B290" s="31">
        <f t="shared" si="8"/>
        <v>283</v>
      </c>
      <c r="C290" s="27">
        <f t="shared" si="10"/>
        <v>1648.4</v>
      </c>
      <c r="D290" s="28">
        <f t="shared" si="3"/>
        <v>164</v>
      </c>
      <c r="E290" s="29">
        <f t="shared" si="9"/>
        <v>8362</v>
      </c>
      <c r="F290" s="22">
        <f t="shared" si="12"/>
        <v>9.2000000000034561</v>
      </c>
      <c r="G290" s="30">
        <f t="shared" si="0"/>
        <v>732.54896000000008</v>
      </c>
      <c r="H290" s="24">
        <f t="shared" si="6"/>
        <v>11308</v>
      </c>
      <c r="I290" s="30">
        <f t="shared" si="7"/>
        <v>111559.19999999998</v>
      </c>
      <c r="J290" s="25">
        <f t="shared" si="11"/>
        <v>90994.000000000015</v>
      </c>
      <c r="K290" s="1"/>
      <c r="L290" s="1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>
      <c r="A291" s="1"/>
      <c r="B291" s="31">
        <f t="shared" si="8"/>
        <v>284</v>
      </c>
      <c r="C291" s="27">
        <f t="shared" si="10"/>
        <v>1672.4</v>
      </c>
      <c r="D291" s="28">
        <f t="shared" si="3"/>
        <v>168</v>
      </c>
      <c r="E291" s="29">
        <f t="shared" si="9"/>
        <v>8486</v>
      </c>
      <c r="F291" s="22">
        <f t="shared" si="12"/>
        <v>1.600000000003547</v>
      </c>
      <c r="G291" s="30">
        <f t="shared" si="0"/>
        <v>743.21456000000012</v>
      </c>
      <c r="H291" s="24">
        <f t="shared" si="6"/>
        <v>11476</v>
      </c>
      <c r="I291" s="30">
        <f t="shared" si="7"/>
        <v>113231.59999999998</v>
      </c>
      <c r="J291" s="25">
        <f t="shared" si="11"/>
        <v>92338.000000000029</v>
      </c>
      <c r="K291" s="1"/>
      <c r="L291" s="1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>
      <c r="A292" s="1"/>
      <c r="B292" s="31">
        <f t="shared" si="8"/>
        <v>285</v>
      </c>
      <c r="C292" s="27">
        <f t="shared" si="10"/>
        <v>1697.2</v>
      </c>
      <c r="D292" s="28">
        <f t="shared" si="3"/>
        <v>169</v>
      </c>
      <c r="E292" s="29">
        <f t="shared" si="9"/>
        <v>8610</v>
      </c>
      <c r="F292" s="22">
        <f t="shared" si="12"/>
        <v>8.8000000000035925</v>
      </c>
      <c r="G292" s="30">
        <f t="shared" si="0"/>
        <v>754.23568</v>
      </c>
      <c r="H292" s="24">
        <f t="shared" si="6"/>
        <v>11645</v>
      </c>
      <c r="I292" s="30">
        <f t="shared" si="7"/>
        <v>114928.79999999997</v>
      </c>
      <c r="J292" s="25">
        <f t="shared" si="11"/>
        <v>93690.000000000029</v>
      </c>
      <c r="K292" s="1"/>
      <c r="L292" s="1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>
      <c r="A293" s="1"/>
      <c r="B293" s="31">
        <f t="shared" si="8"/>
        <v>286</v>
      </c>
      <c r="C293" s="27">
        <f t="shared" si="10"/>
        <v>1722</v>
      </c>
      <c r="D293" s="28">
        <f t="shared" si="3"/>
        <v>173</v>
      </c>
      <c r="E293" s="29">
        <f t="shared" si="9"/>
        <v>8738</v>
      </c>
      <c r="F293" s="22">
        <f t="shared" si="12"/>
        <v>0.8000000000035925</v>
      </c>
      <c r="G293" s="30">
        <f t="shared" si="0"/>
        <v>765.2568</v>
      </c>
      <c r="H293" s="24">
        <f t="shared" si="6"/>
        <v>11818</v>
      </c>
      <c r="I293" s="30">
        <f t="shared" si="7"/>
        <v>116650.79999999997</v>
      </c>
      <c r="J293" s="25">
        <f t="shared" si="11"/>
        <v>95074.000000000029</v>
      </c>
      <c r="K293" s="1"/>
      <c r="L293" s="1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>
      <c r="A294" s="1"/>
      <c r="B294" s="31">
        <f t="shared" si="8"/>
        <v>287</v>
      </c>
      <c r="C294" s="27">
        <f t="shared" si="10"/>
        <v>1747.6000000000001</v>
      </c>
      <c r="D294" s="28">
        <f t="shared" si="3"/>
        <v>174</v>
      </c>
      <c r="E294" s="29">
        <f t="shared" si="9"/>
        <v>8865</v>
      </c>
      <c r="F294" s="22">
        <f t="shared" si="12"/>
        <v>8.4000000000037289</v>
      </c>
      <c r="G294" s="30">
        <f t="shared" si="0"/>
        <v>776.63344000000006</v>
      </c>
      <c r="H294" s="24">
        <f t="shared" si="6"/>
        <v>11992</v>
      </c>
      <c r="I294" s="30">
        <f t="shared" si="7"/>
        <v>118398.39999999998</v>
      </c>
      <c r="J294" s="25">
        <f t="shared" si="11"/>
        <v>96466.000000000029</v>
      </c>
      <c r="K294" s="1"/>
      <c r="L294" s="1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>
      <c r="A295" s="1"/>
      <c r="B295" s="31">
        <f t="shared" si="8"/>
        <v>288</v>
      </c>
      <c r="C295" s="27">
        <f t="shared" si="10"/>
        <v>1773</v>
      </c>
      <c r="D295" s="28">
        <f t="shared" si="3"/>
        <v>178</v>
      </c>
      <c r="E295" s="29">
        <f t="shared" si="9"/>
        <v>8997</v>
      </c>
      <c r="F295" s="22">
        <f t="shared" si="12"/>
        <v>1.4000000000037289</v>
      </c>
      <c r="G295" s="30">
        <f t="shared" si="0"/>
        <v>787.9212</v>
      </c>
      <c r="H295" s="24">
        <f t="shared" si="6"/>
        <v>12170</v>
      </c>
      <c r="I295" s="30">
        <f t="shared" si="7"/>
        <v>120171.39999999998</v>
      </c>
      <c r="J295" s="25">
        <f t="shared" si="11"/>
        <v>97890.000000000029</v>
      </c>
      <c r="K295" s="1"/>
      <c r="L295" s="1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>
      <c r="A296" s="1"/>
      <c r="B296" s="31">
        <f t="shared" si="8"/>
        <v>289</v>
      </c>
      <c r="C296" s="27">
        <f t="shared" si="10"/>
        <v>1799.4</v>
      </c>
      <c r="D296" s="28">
        <f t="shared" si="3"/>
        <v>180</v>
      </c>
      <c r="E296" s="29">
        <f t="shared" si="9"/>
        <v>9129</v>
      </c>
      <c r="F296" s="22">
        <f t="shared" si="12"/>
        <v>0.80000000000381988</v>
      </c>
      <c r="G296" s="30">
        <f t="shared" si="0"/>
        <v>799.65336000000002</v>
      </c>
      <c r="H296" s="24">
        <f t="shared" si="6"/>
        <v>12350</v>
      </c>
      <c r="I296" s="30">
        <f t="shared" si="7"/>
        <v>121970.79999999997</v>
      </c>
      <c r="J296" s="25">
        <f t="shared" si="11"/>
        <v>99330.000000000029</v>
      </c>
      <c r="K296" s="1"/>
      <c r="L296" s="1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>
      <c r="A297" s="1"/>
      <c r="B297" s="31">
        <f t="shared" si="8"/>
        <v>290</v>
      </c>
      <c r="C297" s="27">
        <f t="shared" si="10"/>
        <v>1825.8</v>
      </c>
      <c r="D297" s="28">
        <f t="shared" si="3"/>
        <v>182</v>
      </c>
      <c r="E297" s="29">
        <f t="shared" si="9"/>
        <v>9263</v>
      </c>
      <c r="F297" s="22">
        <f t="shared" si="12"/>
        <v>6.6000000000037744</v>
      </c>
      <c r="G297" s="30">
        <f t="shared" si="0"/>
        <v>811.38552000000004</v>
      </c>
      <c r="H297" s="24">
        <f t="shared" si="6"/>
        <v>12532</v>
      </c>
      <c r="I297" s="30">
        <f t="shared" si="7"/>
        <v>123796.59999999998</v>
      </c>
      <c r="J297" s="25">
        <f t="shared" si="11"/>
        <v>100786.00000000003</v>
      </c>
      <c r="K297" s="1"/>
      <c r="L297" s="1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>
      <c r="A298" s="1"/>
      <c r="B298" s="31">
        <f t="shared" si="8"/>
        <v>291</v>
      </c>
      <c r="C298" s="27">
        <f t="shared" si="10"/>
        <v>1852.6000000000001</v>
      </c>
      <c r="D298" s="28">
        <f t="shared" si="3"/>
        <v>185</v>
      </c>
      <c r="E298" s="29">
        <f t="shared" si="9"/>
        <v>9399</v>
      </c>
      <c r="F298" s="22">
        <f t="shared" si="12"/>
        <v>9.2000000000039108</v>
      </c>
      <c r="G298" s="30">
        <f t="shared" si="0"/>
        <v>823.2954400000001</v>
      </c>
      <c r="H298" s="24">
        <f t="shared" si="6"/>
        <v>12717</v>
      </c>
      <c r="I298" s="30">
        <f t="shared" si="7"/>
        <v>125649.19999999998</v>
      </c>
      <c r="J298" s="25">
        <f t="shared" si="11"/>
        <v>102266.00000000001</v>
      </c>
      <c r="K298" s="1"/>
      <c r="L298" s="1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>
      <c r="A299" s="1"/>
      <c r="B299" s="31">
        <f t="shared" si="8"/>
        <v>292</v>
      </c>
      <c r="C299" s="27">
        <f t="shared" si="10"/>
        <v>1879.8</v>
      </c>
      <c r="D299" s="28">
        <f t="shared" si="3"/>
        <v>188</v>
      </c>
      <c r="E299" s="29">
        <f t="shared" si="9"/>
        <v>9537</v>
      </c>
      <c r="F299" s="22">
        <f t="shared" si="12"/>
        <v>9.0000000000038654</v>
      </c>
      <c r="G299" s="30">
        <f t="shared" si="0"/>
        <v>835.38311999999996</v>
      </c>
      <c r="H299" s="24">
        <f t="shared" si="6"/>
        <v>12905</v>
      </c>
      <c r="I299" s="30">
        <f t="shared" si="7"/>
        <v>127528.99999999999</v>
      </c>
      <c r="J299" s="25">
        <f t="shared" si="11"/>
        <v>103770.00000000001</v>
      </c>
      <c r="K299" s="1"/>
      <c r="L299" s="1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>
      <c r="A300" s="1"/>
      <c r="B300" s="31">
        <f t="shared" si="8"/>
        <v>293</v>
      </c>
      <c r="C300" s="27">
        <f t="shared" si="10"/>
        <v>1907.4</v>
      </c>
      <c r="D300" s="28">
        <f t="shared" si="3"/>
        <v>191</v>
      </c>
      <c r="E300" s="29">
        <f t="shared" si="9"/>
        <v>9678</v>
      </c>
      <c r="F300" s="22">
        <f t="shared" si="12"/>
        <v>6.4000000000039563</v>
      </c>
      <c r="G300" s="30">
        <f t="shared" si="0"/>
        <v>847.64856000000009</v>
      </c>
      <c r="H300" s="24">
        <f t="shared" si="6"/>
        <v>13096</v>
      </c>
      <c r="I300" s="30">
        <f t="shared" si="7"/>
        <v>129436.39999999998</v>
      </c>
      <c r="J300" s="25">
        <f t="shared" si="11"/>
        <v>105298.00000000003</v>
      </c>
      <c r="K300" s="1"/>
      <c r="L300" s="1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>
      <c r="A301" s="1"/>
      <c r="B301" s="31">
        <f t="shared" si="8"/>
        <v>294</v>
      </c>
      <c r="C301" s="27">
        <f t="shared" si="10"/>
        <v>1935.6000000000001</v>
      </c>
      <c r="D301" s="28">
        <f t="shared" si="3"/>
        <v>194</v>
      </c>
      <c r="E301" s="29">
        <f t="shared" si="9"/>
        <v>9821</v>
      </c>
      <c r="F301" s="22">
        <f t="shared" si="12"/>
        <v>2.0000000000040927</v>
      </c>
      <c r="G301" s="30">
        <f t="shared" si="0"/>
        <v>860.18064000000004</v>
      </c>
      <c r="H301" s="24">
        <f t="shared" si="6"/>
        <v>13290</v>
      </c>
      <c r="I301" s="30">
        <f t="shared" si="7"/>
        <v>131371.99999999997</v>
      </c>
      <c r="J301" s="25">
        <f t="shared" si="11"/>
        <v>106850.00000000003</v>
      </c>
      <c r="K301" s="1"/>
      <c r="L301" s="1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>
      <c r="A302" s="1"/>
      <c r="B302" s="31">
        <f t="shared" si="8"/>
        <v>295</v>
      </c>
      <c r="C302" s="27">
        <f t="shared" si="10"/>
        <v>1964.2</v>
      </c>
      <c r="D302" s="28">
        <f t="shared" si="3"/>
        <v>196</v>
      </c>
      <c r="E302" s="29">
        <f t="shared" si="9"/>
        <v>9965</v>
      </c>
      <c r="F302" s="22">
        <f t="shared" si="12"/>
        <v>6.2000000000041382</v>
      </c>
      <c r="G302" s="30">
        <f t="shared" si="0"/>
        <v>872.89048000000003</v>
      </c>
      <c r="H302" s="24">
        <f t="shared" si="6"/>
        <v>13486</v>
      </c>
      <c r="I302" s="30">
        <f t="shared" si="7"/>
        <v>133336.19999999998</v>
      </c>
      <c r="J302" s="25">
        <f t="shared" si="11"/>
        <v>108418.00000000001</v>
      </c>
      <c r="K302" s="1"/>
      <c r="L302" s="1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>
      <c r="A303" s="1"/>
      <c r="B303" s="31">
        <f t="shared" si="8"/>
        <v>296</v>
      </c>
      <c r="C303" s="27">
        <f t="shared" si="10"/>
        <v>1993</v>
      </c>
      <c r="D303" s="28">
        <f t="shared" si="3"/>
        <v>199</v>
      </c>
      <c r="E303" s="29">
        <f t="shared" si="9"/>
        <v>10111</v>
      </c>
      <c r="F303" s="22">
        <f t="shared" si="12"/>
        <v>9.2000000000041382</v>
      </c>
      <c r="G303" s="30">
        <f t="shared" si="0"/>
        <v>885.68920000000003</v>
      </c>
      <c r="H303" s="24">
        <f t="shared" si="6"/>
        <v>13685</v>
      </c>
      <c r="I303" s="30">
        <f t="shared" si="7"/>
        <v>135329.19999999998</v>
      </c>
      <c r="J303" s="25">
        <f t="shared" si="11"/>
        <v>110010.00000000001</v>
      </c>
      <c r="K303" s="1"/>
      <c r="L303" s="1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>
      <c r="A304" s="1"/>
      <c r="B304" s="31">
        <f t="shared" si="8"/>
        <v>297</v>
      </c>
      <c r="C304" s="27">
        <f t="shared" si="10"/>
        <v>2022.2</v>
      </c>
      <c r="D304" s="28">
        <f t="shared" si="3"/>
        <v>203</v>
      </c>
      <c r="E304" s="29">
        <f t="shared" si="9"/>
        <v>10261</v>
      </c>
      <c r="F304" s="22">
        <f t="shared" si="12"/>
        <v>1.4000000000041837</v>
      </c>
      <c r="G304" s="30">
        <f t="shared" si="0"/>
        <v>898.66568000000007</v>
      </c>
      <c r="H304" s="24">
        <f t="shared" si="6"/>
        <v>13888</v>
      </c>
      <c r="I304" s="30">
        <f t="shared" si="7"/>
        <v>137351.4</v>
      </c>
      <c r="J304" s="25">
        <f t="shared" si="11"/>
        <v>111634.00000000001</v>
      </c>
      <c r="K304" s="1"/>
      <c r="L304" s="1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>
      <c r="A305" s="1"/>
      <c r="B305" s="31">
        <f t="shared" si="8"/>
        <v>298</v>
      </c>
      <c r="C305" s="27">
        <f t="shared" si="10"/>
        <v>2052.1999999999998</v>
      </c>
      <c r="D305" s="28">
        <f t="shared" si="3"/>
        <v>205</v>
      </c>
      <c r="E305" s="29">
        <f t="shared" si="9"/>
        <v>10359</v>
      </c>
      <c r="F305" s="22">
        <f t="shared" si="12"/>
        <v>3.6000000000040018</v>
      </c>
      <c r="G305" s="30">
        <f t="shared" si="0"/>
        <v>911.99767999999995</v>
      </c>
      <c r="H305" s="24">
        <f t="shared" si="6"/>
        <v>14093</v>
      </c>
      <c r="I305" s="30">
        <f t="shared" si="7"/>
        <v>139403.6</v>
      </c>
      <c r="J305" s="25">
        <f t="shared" si="11"/>
        <v>113274</v>
      </c>
      <c r="K305" s="1"/>
      <c r="L305" s="1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>
      <c r="A306" s="1"/>
      <c r="B306" s="31">
        <f t="shared" si="8"/>
        <v>299</v>
      </c>
      <c r="C306" s="27">
        <f t="shared" si="10"/>
        <v>2071.8000000000002</v>
      </c>
      <c r="D306" s="28">
        <f t="shared" si="3"/>
        <v>207</v>
      </c>
      <c r="E306" s="29">
        <f t="shared" si="9"/>
        <v>10510</v>
      </c>
      <c r="F306" s="22">
        <f t="shared" si="12"/>
        <v>5.4000000000041837</v>
      </c>
      <c r="G306" s="30">
        <f t="shared" si="0"/>
        <v>920.70792000000017</v>
      </c>
      <c r="H306" s="24">
        <f t="shared" si="6"/>
        <v>14300</v>
      </c>
      <c r="I306" s="30">
        <f t="shared" si="7"/>
        <v>141475.4</v>
      </c>
      <c r="J306" s="25">
        <f t="shared" si="11"/>
        <v>114930.00000000001</v>
      </c>
      <c r="K306" s="1"/>
      <c r="L306" s="1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>
      <c r="A307" s="1"/>
      <c r="B307" s="31">
        <f t="shared" si="8"/>
        <v>300</v>
      </c>
      <c r="C307" s="27">
        <f t="shared" si="10"/>
        <v>2102</v>
      </c>
      <c r="D307" s="28">
        <f t="shared" si="3"/>
        <v>210</v>
      </c>
      <c r="E307" s="29">
        <f t="shared" si="9"/>
        <v>10663</v>
      </c>
      <c r="F307" s="22">
        <f t="shared" si="12"/>
        <v>7.4000000000041837</v>
      </c>
      <c r="G307" s="30">
        <f t="shared" si="0"/>
        <v>934.12880000000007</v>
      </c>
      <c r="H307" s="24">
        <f t="shared" si="6"/>
        <v>14510</v>
      </c>
      <c r="I307" s="30">
        <f t="shared" si="7"/>
        <v>143577.4</v>
      </c>
      <c r="J307" s="25">
        <f t="shared" si="11"/>
        <v>116610.00000000001</v>
      </c>
      <c r="K307" s="1"/>
      <c r="L307" s="1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>
      <c r="A308" s="1"/>
      <c r="B308" s="31">
        <f t="shared" si="8"/>
        <v>301</v>
      </c>
      <c r="C308" s="27">
        <f t="shared" si="10"/>
        <v>2132.6</v>
      </c>
      <c r="D308" s="28">
        <f t="shared" si="3"/>
        <v>214</v>
      </c>
      <c r="E308" s="29">
        <f t="shared" si="9"/>
        <v>10819</v>
      </c>
      <c r="F308" s="22">
        <f t="shared" si="12"/>
        <v>4.0927261579781771E-12</v>
      </c>
      <c r="G308" s="30">
        <f t="shared" si="0"/>
        <v>947.72744</v>
      </c>
      <c r="H308" s="24">
        <f t="shared" si="6"/>
        <v>14724</v>
      </c>
      <c r="I308" s="30">
        <f t="shared" si="7"/>
        <v>145710</v>
      </c>
      <c r="J308" s="25">
        <f t="shared" si="11"/>
        <v>118322</v>
      </c>
      <c r="K308" s="1"/>
      <c r="L308" s="1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>
      <c r="A309" s="1"/>
      <c r="B309" s="31">
        <f t="shared" si="8"/>
        <v>302</v>
      </c>
      <c r="C309" s="27">
        <f t="shared" si="10"/>
        <v>2163.8000000000002</v>
      </c>
      <c r="D309" s="28">
        <f t="shared" si="3"/>
        <v>216</v>
      </c>
      <c r="E309" s="29">
        <f t="shared" si="9"/>
        <v>10977</v>
      </c>
      <c r="F309" s="22">
        <f t="shared" si="12"/>
        <v>3.8000000000042746</v>
      </c>
      <c r="G309" s="30">
        <f t="shared" si="0"/>
        <v>961.5927200000001</v>
      </c>
      <c r="H309" s="24">
        <f t="shared" si="6"/>
        <v>14940</v>
      </c>
      <c r="I309" s="30">
        <f t="shared" si="7"/>
        <v>147873.79999999999</v>
      </c>
      <c r="J309" s="25">
        <f t="shared" si="11"/>
        <v>120050.00000000001</v>
      </c>
      <c r="K309" s="1"/>
      <c r="L309" s="1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>
      <c r="A310" s="1"/>
      <c r="B310" s="31">
        <f t="shared" si="8"/>
        <v>303</v>
      </c>
      <c r="C310" s="27">
        <f t="shared" si="10"/>
        <v>2195.4</v>
      </c>
      <c r="D310" s="28">
        <f t="shared" si="3"/>
        <v>219</v>
      </c>
      <c r="E310" s="29">
        <f t="shared" si="9"/>
        <v>11136</v>
      </c>
      <c r="F310" s="22">
        <f t="shared" si="12"/>
        <v>9.2000000000043656</v>
      </c>
      <c r="G310" s="30">
        <f t="shared" si="0"/>
        <v>975.63576000000012</v>
      </c>
      <c r="H310" s="24">
        <f t="shared" si="6"/>
        <v>15159</v>
      </c>
      <c r="I310" s="30">
        <f t="shared" si="7"/>
        <v>150069.19999999998</v>
      </c>
      <c r="J310" s="25">
        <f t="shared" si="11"/>
        <v>121802.00000000003</v>
      </c>
      <c r="K310" s="1"/>
      <c r="L310" s="1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>
      <c r="A311" s="1"/>
      <c r="B311" s="31">
        <f t="shared" si="8"/>
        <v>304</v>
      </c>
      <c r="C311" s="27">
        <f t="shared" si="10"/>
        <v>2227.2000000000003</v>
      </c>
      <c r="D311" s="28">
        <f t="shared" si="3"/>
        <v>223</v>
      </c>
      <c r="E311" s="29">
        <f t="shared" si="9"/>
        <v>11299</v>
      </c>
      <c r="F311" s="22">
        <f t="shared" si="12"/>
        <v>6.4000000000046384</v>
      </c>
      <c r="G311" s="30">
        <f t="shared" si="0"/>
        <v>989.76768000000015</v>
      </c>
      <c r="H311" s="24">
        <f t="shared" si="6"/>
        <v>15382</v>
      </c>
      <c r="I311" s="30">
        <f t="shared" si="7"/>
        <v>152296.4</v>
      </c>
      <c r="J311" s="25">
        <f t="shared" si="11"/>
        <v>123586.00000000001</v>
      </c>
      <c r="K311" s="1"/>
      <c r="L311" s="1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>
      <c r="A312" s="1"/>
      <c r="B312" s="31">
        <f t="shared" si="8"/>
        <v>305</v>
      </c>
      <c r="C312" s="27">
        <f t="shared" si="10"/>
        <v>2259.8000000000002</v>
      </c>
      <c r="D312" s="28">
        <f t="shared" si="3"/>
        <v>226</v>
      </c>
      <c r="E312" s="29">
        <f t="shared" si="9"/>
        <v>11464</v>
      </c>
      <c r="F312" s="22">
        <f t="shared" si="12"/>
        <v>6.2000000000048203</v>
      </c>
      <c r="G312" s="30">
        <f t="shared" si="0"/>
        <v>1004.2551200000001</v>
      </c>
      <c r="H312" s="24">
        <f t="shared" si="6"/>
        <v>15608</v>
      </c>
      <c r="I312" s="30">
        <f t="shared" si="7"/>
        <v>154556.19999999998</v>
      </c>
      <c r="J312" s="25">
        <f t="shared" si="11"/>
        <v>125394.00000000003</v>
      </c>
      <c r="K312" s="1"/>
      <c r="L312" s="1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>
      <c r="A313" s="1"/>
      <c r="B313" s="31">
        <f t="shared" si="8"/>
        <v>306</v>
      </c>
      <c r="C313" s="27">
        <f t="shared" si="10"/>
        <v>2292.8000000000002</v>
      </c>
      <c r="D313" s="28">
        <f t="shared" si="3"/>
        <v>229</v>
      </c>
      <c r="E313" s="29">
        <f t="shared" si="9"/>
        <v>11631</v>
      </c>
      <c r="F313" s="22">
        <f t="shared" si="12"/>
        <v>9.0000000000050022</v>
      </c>
      <c r="G313" s="30">
        <f t="shared" si="0"/>
        <v>1018.9203200000002</v>
      </c>
      <c r="H313" s="24">
        <f t="shared" si="6"/>
        <v>15837</v>
      </c>
      <c r="I313" s="30">
        <f t="shared" si="7"/>
        <v>156848.99999999997</v>
      </c>
      <c r="J313" s="25">
        <f t="shared" si="11"/>
        <v>127226.00000000003</v>
      </c>
      <c r="K313" s="1"/>
      <c r="L313" s="1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>
      <c r="A314" s="1"/>
      <c r="B314" s="31">
        <f t="shared" si="8"/>
        <v>307</v>
      </c>
      <c r="C314" s="27">
        <f t="shared" si="10"/>
        <v>2326.2000000000003</v>
      </c>
      <c r="D314" s="28">
        <f t="shared" si="3"/>
        <v>233</v>
      </c>
      <c r="E314" s="29">
        <f t="shared" si="9"/>
        <v>11801</v>
      </c>
      <c r="F314" s="22">
        <f t="shared" si="12"/>
        <v>5.2000000000052751</v>
      </c>
      <c r="G314" s="30">
        <f t="shared" si="0"/>
        <v>1033.7632800000001</v>
      </c>
      <c r="H314" s="24">
        <f t="shared" si="6"/>
        <v>16070</v>
      </c>
      <c r="I314" s="30">
        <f t="shared" si="7"/>
        <v>159175.19999999998</v>
      </c>
      <c r="J314" s="25">
        <f t="shared" si="11"/>
        <v>129090.00000000003</v>
      </c>
      <c r="K314" s="1"/>
      <c r="L314" s="1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>
      <c r="A315" s="1"/>
      <c r="B315" s="31">
        <f t="shared" si="8"/>
        <v>308</v>
      </c>
      <c r="C315" s="27">
        <f t="shared" si="10"/>
        <v>2360.2000000000003</v>
      </c>
      <c r="D315" s="28">
        <f t="shared" si="3"/>
        <v>236</v>
      </c>
      <c r="E315" s="29">
        <f t="shared" si="9"/>
        <v>11974</v>
      </c>
      <c r="F315" s="22">
        <f t="shared" si="12"/>
        <v>5.4000000000055479</v>
      </c>
      <c r="G315" s="30">
        <f t="shared" si="0"/>
        <v>1048.8728800000001</v>
      </c>
      <c r="H315" s="24">
        <f t="shared" si="6"/>
        <v>16306</v>
      </c>
      <c r="I315" s="30">
        <f t="shared" si="7"/>
        <v>161535.4</v>
      </c>
      <c r="J315" s="25">
        <f t="shared" si="11"/>
        <v>130978.00000000001</v>
      </c>
      <c r="K315" s="1"/>
      <c r="L315" s="1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>
      <c r="A316" s="1"/>
      <c r="B316" s="31">
        <f t="shared" si="8"/>
        <v>309</v>
      </c>
      <c r="C316" s="27">
        <f t="shared" si="10"/>
        <v>2394.8000000000002</v>
      </c>
      <c r="D316" s="28">
        <f t="shared" si="3"/>
        <v>240</v>
      </c>
      <c r="E316" s="29">
        <f t="shared" si="9"/>
        <v>12149</v>
      </c>
      <c r="F316" s="22">
        <f t="shared" si="12"/>
        <v>0.20000000000572982</v>
      </c>
      <c r="G316" s="30">
        <f t="shared" si="0"/>
        <v>1064.2491200000002</v>
      </c>
      <c r="H316" s="24">
        <f t="shared" si="6"/>
        <v>16546</v>
      </c>
      <c r="I316" s="30">
        <f t="shared" si="7"/>
        <v>163930.19999999998</v>
      </c>
      <c r="J316" s="25">
        <f t="shared" si="11"/>
        <v>132898.00000000003</v>
      </c>
      <c r="K316" s="1"/>
      <c r="L316" s="1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>
      <c r="A317" s="1"/>
      <c r="B317" s="31">
        <f t="shared" si="8"/>
        <v>310</v>
      </c>
      <c r="C317" s="27">
        <f t="shared" si="10"/>
        <v>2429.8000000000002</v>
      </c>
      <c r="D317" s="28">
        <f t="shared" si="3"/>
        <v>243</v>
      </c>
      <c r="E317" s="29">
        <f t="shared" si="9"/>
        <v>12326</v>
      </c>
      <c r="F317" s="22">
        <f t="shared" si="12"/>
        <v>5.9117155615240335E-12</v>
      </c>
      <c r="G317" s="30">
        <f t="shared" si="0"/>
        <v>1079.80312</v>
      </c>
      <c r="H317" s="24">
        <f t="shared" si="6"/>
        <v>16789</v>
      </c>
      <c r="I317" s="30">
        <f t="shared" si="7"/>
        <v>166359.99999999997</v>
      </c>
      <c r="J317" s="25">
        <f t="shared" si="11"/>
        <v>134842.00000000003</v>
      </c>
      <c r="K317" s="1"/>
      <c r="L317" s="1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>
      <c r="A318" s="1"/>
      <c r="B318" s="31">
        <f t="shared" si="8"/>
        <v>311</v>
      </c>
      <c r="C318" s="27">
        <f t="shared" si="10"/>
        <v>2465.2000000000003</v>
      </c>
      <c r="D318" s="28">
        <f t="shared" si="3"/>
        <v>246</v>
      </c>
      <c r="E318" s="29">
        <f t="shared" si="9"/>
        <v>12506</v>
      </c>
      <c r="F318" s="22">
        <f t="shared" si="12"/>
        <v>5.2000000000061846</v>
      </c>
      <c r="G318" s="30">
        <f t="shared" si="0"/>
        <v>1095.5348800000002</v>
      </c>
      <c r="H318" s="24">
        <f t="shared" si="6"/>
        <v>17035</v>
      </c>
      <c r="I318" s="30">
        <f t="shared" si="7"/>
        <v>168825.19999999998</v>
      </c>
      <c r="J318" s="25">
        <f t="shared" si="11"/>
        <v>136810.00000000003</v>
      </c>
      <c r="K318" s="1"/>
      <c r="L318" s="1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>
      <c r="A319" s="1"/>
      <c r="B319" s="31">
        <f t="shared" si="8"/>
        <v>312</v>
      </c>
      <c r="C319" s="27">
        <f t="shared" si="10"/>
        <v>2501.2000000000003</v>
      </c>
      <c r="D319" s="28">
        <f t="shared" si="3"/>
        <v>250</v>
      </c>
      <c r="E319" s="29">
        <f t="shared" si="9"/>
        <v>12688</v>
      </c>
      <c r="F319" s="22">
        <f t="shared" si="12"/>
        <v>6.4000000000064574</v>
      </c>
      <c r="G319" s="30">
        <f t="shared" si="0"/>
        <v>1111.5332800000001</v>
      </c>
      <c r="H319" s="24">
        <f t="shared" si="6"/>
        <v>17285</v>
      </c>
      <c r="I319" s="30">
        <f t="shared" si="7"/>
        <v>171326.4</v>
      </c>
      <c r="J319" s="25">
        <f t="shared" si="11"/>
        <v>138810</v>
      </c>
      <c r="K319" s="1"/>
      <c r="L319" s="1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>
      <c r="A320" s="1"/>
      <c r="B320" s="31">
        <f t="shared" si="8"/>
        <v>313</v>
      </c>
      <c r="C320" s="27">
        <f t="shared" si="10"/>
        <v>2537.6</v>
      </c>
      <c r="D320" s="28">
        <f t="shared" si="3"/>
        <v>254</v>
      </c>
      <c r="E320" s="29">
        <f t="shared" si="9"/>
        <v>12873</v>
      </c>
      <c r="F320" s="22">
        <f t="shared" si="12"/>
        <v>4.0000000000063665</v>
      </c>
      <c r="G320" s="30">
        <f t="shared" si="0"/>
        <v>1127.7094400000001</v>
      </c>
      <c r="H320" s="24">
        <f t="shared" si="6"/>
        <v>17539</v>
      </c>
      <c r="I320" s="30">
        <f t="shared" si="7"/>
        <v>173864</v>
      </c>
      <c r="J320" s="25">
        <f t="shared" si="11"/>
        <v>140842</v>
      </c>
      <c r="K320" s="1"/>
      <c r="L320" s="1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>
      <c r="A321" s="1"/>
      <c r="B321" s="31">
        <f t="shared" si="8"/>
        <v>314</v>
      </c>
      <c r="C321" s="27">
        <f t="shared" si="10"/>
        <v>2574.6</v>
      </c>
      <c r="D321" s="28">
        <f t="shared" si="3"/>
        <v>257</v>
      </c>
      <c r="E321" s="29">
        <f t="shared" si="9"/>
        <v>13060</v>
      </c>
      <c r="F321" s="22">
        <f t="shared" si="12"/>
        <v>8.6000000000062755</v>
      </c>
      <c r="G321" s="30">
        <f t="shared" si="0"/>
        <v>1144.1522399999999</v>
      </c>
      <c r="H321" s="24">
        <f t="shared" si="6"/>
        <v>17796</v>
      </c>
      <c r="I321" s="30">
        <f t="shared" si="7"/>
        <v>176438.6</v>
      </c>
      <c r="J321" s="25">
        <f t="shared" si="11"/>
        <v>142898</v>
      </c>
      <c r="K321" s="1"/>
      <c r="L321" s="1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>
      <c r="A322" s="1"/>
      <c r="B322" s="31">
        <f t="shared" si="8"/>
        <v>315</v>
      </c>
      <c r="C322" s="27">
        <f t="shared" si="10"/>
        <v>2612</v>
      </c>
      <c r="D322" s="28">
        <f t="shared" si="3"/>
        <v>262</v>
      </c>
      <c r="E322" s="29">
        <f t="shared" si="9"/>
        <v>13251</v>
      </c>
      <c r="F322" s="22">
        <f t="shared" si="12"/>
        <v>0.60000000000627551</v>
      </c>
      <c r="G322" s="30">
        <f t="shared" si="0"/>
        <v>1160.7728</v>
      </c>
      <c r="H322" s="24">
        <f t="shared" si="6"/>
        <v>18058</v>
      </c>
      <c r="I322" s="30">
        <f t="shared" si="7"/>
        <v>179050.6</v>
      </c>
      <c r="J322" s="25">
        <f t="shared" si="11"/>
        <v>144994</v>
      </c>
      <c r="K322" s="1"/>
      <c r="L322" s="1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>
      <c r="A323" s="1"/>
      <c r="B323" s="31">
        <f t="shared" si="8"/>
        <v>316</v>
      </c>
      <c r="C323" s="27">
        <f t="shared" si="10"/>
        <v>2650.2000000000003</v>
      </c>
      <c r="D323" s="28">
        <f t="shared" si="3"/>
        <v>265</v>
      </c>
      <c r="E323" s="29">
        <f t="shared" si="9"/>
        <v>13445</v>
      </c>
      <c r="F323" s="22">
        <f t="shared" si="12"/>
        <v>0.80000000000654836</v>
      </c>
      <c r="G323" s="30">
        <f t="shared" si="0"/>
        <v>1177.7488800000001</v>
      </c>
      <c r="H323" s="24">
        <f t="shared" si="6"/>
        <v>18323</v>
      </c>
      <c r="I323" s="30">
        <f t="shared" si="7"/>
        <v>181700.80000000002</v>
      </c>
      <c r="J323" s="25">
        <f t="shared" si="11"/>
        <v>147114</v>
      </c>
      <c r="K323" s="1"/>
      <c r="L323" s="1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>
      <c r="A324" s="1"/>
      <c r="B324" s="31">
        <f t="shared" si="8"/>
        <v>317</v>
      </c>
      <c r="C324" s="27">
        <f t="shared" si="10"/>
        <v>2689</v>
      </c>
      <c r="D324" s="28">
        <f t="shared" si="3"/>
        <v>268</v>
      </c>
      <c r="E324" s="29">
        <f t="shared" si="9"/>
        <v>13640</v>
      </c>
      <c r="F324" s="22">
        <f t="shared" si="12"/>
        <v>9.8000000000065484</v>
      </c>
      <c r="G324" s="30">
        <f t="shared" si="0"/>
        <v>1194.9916000000001</v>
      </c>
      <c r="H324" s="24">
        <f t="shared" si="6"/>
        <v>18591</v>
      </c>
      <c r="I324" s="30">
        <f t="shared" si="7"/>
        <v>184389.80000000002</v>
      </c>
      <c r="J324" s="25">
        <f t="shared" si="11"/>
        <v>149258</v>
      </c>
      <c r="K324" s="1"/>
      <c r="L324" s="1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>
      <c r="A325" s="1"/>
      <c r="B325" s="31">
        <f t="shared" si="8"/>
        <v>318</v>
      </c>
      <c r="C325" s="27">
        <f t="shared" si="10"/>
        <v>2728</v>
      </c>
      <c r="D325" s="28">
        <f t="shared" si="3"/>
        <v>273</v>
      </c>
      <c r="E325" s="29">
        <f t="shared" si="9"/>
        <v>13838</v>
      </c>
      <c r="F325" s="22">
        <f t="shared" si="12"/>
        <v>7.8000000000065484</v>
      </c>
      <c r="G325" s="30">
        <f t="shared" si="0"/>
        <v>1212.3232</v>
      </c>
      <c r="H325" s="24">
        <f t="shared" si="6"/>
        <v>18864</v>
      </c>
      <c r="I325" s="30">
        <f t="shared" si="7"/>
        <v>187117.80000000002</v>
      </c>
      <c r="J325" s="25">
        <f t="shared" si="11"/>
        <v>151442</v>
      </c>
      <c r="K325" s="1"/>
      <c r="L325" s="1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>
      <c r="A326" s="1"/>
      <c r="B326" s="31">
        <f t="shared" si="8"/>
        <v>319</v>
      </c>
      <c r="C326" s="27">
        <f t="shared" si="10"/>
        <v>2767.6</v>
      </c>
      <c r="D326" s="28">
        <f t="shared" si="3"/>
        <v>277</v>
      </c>
      <c r="E326" s="29">
        <f t="shared" si="9"/>
        <v>14040</v>
      </c>
      <c r="F326" s="22">
        <f t="shared" si="12"/>
        <v>5.4000000000064574</v>
      </c>
      <c r="G326" s="30">
        <f t="shared" si="0"/>
        <v>1229.9214400000001</v>
      </c>
      <c r="H326" s="24">
        <f t="shared" si="6"/>
        <v>19141</v>
      </c>
      <c r="I326" s="30">
        <f t="shared" si="7"/>
        <v>189885.40000000002</v>
      </c>
      <c r="J326" s="25">
        <f t="shared" si="11"/>
        <v>153657.99999999997</v>
      </c>
      <c r="K326" s="1"/>
      <c r="L326" s="1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>
      <c r="A327" s="1"/>
      <c r="B327" s="31">
        <f t="shared" si="8"/>
        <v>320</v>
      </c>
      <c r="C327" s="27">
        <f t="shared" si="10"/>
        <v>2808</v>
      </c>
      <c r="D327" s="28">
        <f t="shared" si="3"/>
        <v>281</v>
      </c>
      <c r="E327" s="29">
        <f t="shared" si="9"/>
        <v>14245</v>
      </c>
      <c r="F327" s="22">
        <f t="shared" si="12"/>
        <v>3.4000000000064574</v>
      </c>
      <c r="G327" s="30">
        <f t="shared" si="0"/>
        <v>1247.8751999999999</v>
      </c>
      <c r="H327" s="24">
        <f t="shared" si="6"/>
        <v>19422</v>
      </c>
      <c r="I327" s="30">
        <f t="shared" si="7"/>
        <v>192693.40000000002</v>
      </c>
      <c r="J327" s="25">
        <f t="shared" si="11"/>
        <v>155905.99999999997</v>
      </c>
      <c r="K327" s="1"/>
      <c r="L327" s="1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>
      <c r="A328" s="1"/>
      <c r="B328" s="31">
        <f t="shared" si="8"/>
        <v>321</v>
      </c>
      <c r="C328" s="27">
        <f t="shared" si="10"/>
        <v>2849</v>
      </c>
      <c r="D328" s="28">
        <f t="shared" si="3"/>
        <v>285</v>
      </c>
      <c r="E328" s="29">
        <f t="shared" si="9"/>
        <v>14453</v>
      </c>
      <c r="F328" s="22">
        <f t="shared" si="12"/>
        <v>2.4000000000064574</v>
      </c>
      <c r="G328" s="30">
        <f t="shared" si="0"/>
        <v>1266.0956000000001</v>
      </c>
      <c r="H328" s="24">
        <f t="shared" si="6"/>
        <v>19707</v>
      </c>
      <c r="I328" s="30">
        <f t="shared" si="7"/>
        <v>195542.40000000002</v>
      </c>
      <c r="J328" s="25">
        <f t="shared" si="11"/>
        <v>158185.99999999997</v>
      </c>
      <c r="K328" s="1"/>
      <c r="L328" s="1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>
      <c r="A329" s="1"/>
      <c r="B329" s="31">
        <f t="shared" si="8"/>
        <v>322</v>
      </c>
      <c r="C329" s="27">
        <f t="shared" si="10"/>
        <v>2890.6</v>
      </c>
      <c r="D329" s="28">
        <f t="shared" si="3"/>
        <v>289</v>
      </c>
      <c r="E329" s="29">
        <f t="shared" si="9"/>
        <v>14663</v>
      </c>
      <c r="F329" s="22">
        <f t="shared" si="12"/>
        <v>3.0000000000063665</v>
      </c>
      <c r="G329" s="30">
        <f t="shared" si="0"/>
        <v>1284.5826400000001</v>
      </c>
      <c r="H329" s="24">
        <f t="shared" si="6"/>
        <v>19996</v>
      </c>
      <c r="I329" s="30">
        <f t="shared" si="7"/>
        <v>198433.00000000003</v>
      </c>
      <c r="J329" s="25">
        <f t="shared" si="11"/>
        <v>160497.99999999997</v>
      </c>
      <c r="K329" s="1"/>
      <c r="L329" s="1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>
      <c r="A330" s="1"/>
      <c r="B330" s="31">
        <f t="shared" si="8"/>
        <v>323</v>
      </c>
      <c r="C330" s="27">
        <f t="shared" si="10"/>
        <v>2932.6</v>
      </c>
      <c r="D330" s="28">
        <f t="shared" si="3"/>
        <v>293</v>
      </c>
      <c r="E330" s="29">
        <f t="shared" si="9"/>
        <v>14877</v>
      </c>
      <c r="F330" s="22">
        <f t="shared" si="12"/>
        <v>5.6000000000062755</v>
      </c>
      <c r="G330" s="30">
        <f t="shared" si="0"/>
        <v>1303.2474400000001</v>
      </c>
      <c r="H330" s="24">
        <f t="shared" si="6"/>
        <v>20289</v>
      </c>
      <c r="I330" s="30">
        <f t="shared" si="7"/>
        <v>201365.60000000003</v>
      </c>
      <c r="J330" s="25">
        <f t="shared" si="11"/>
        <v>162841.99999999997</v>
      </c>
      <c r="K330" s="1"/>
      <c r="L330" s="1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>
      <c r="A331" s="1"/>
      <c r="B331" s="31">
        <f t="shared" si="8"/>
        <v>324</v>
      </c>
      <c r="C331" s="27">
        <f t="shared" si="10"/>
        <v>2975.4</v>
      </c>
      <c r="D331" s="28">
        <f t="shared" si="3"/>
        <v>298</v>
      </c>
      <c r="E331" s="29">
        <f t="shared" si="9"/>
        <v>15094</v>
      </c>
      <c r="F331" s="22">
        <f t="shared" si="12"/>
        <v>1.0000000000063665</v>
      </c>
      <c r="G331" s="30">
        <f t="shared" si="0"/>
        <v>1322.2677600000002</v>
      </c>
      <c r="H331" s="24">
        <f t="shared" si="6"/>
        <v>20587</v>
      </c>
      <c r="I331" s="30">
        <f t="shared" si="7"/>
        <v>204341.00000000003</v>
      </c>
      <c r="J331" s="25">
        <f t="shared" si="11"/>
        <v>165225.99999999997</v>
      </c>
      <c r="K331" s="1"/>
      <c r="L331" s="1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>
      <c r="A332" s="1"/>
      <c r="B332" s="31">
        <f t="shared" si="8"/>
        <v>325</v>
      </c>
      <c r="C332" s="27">
        <f t="shared" si="10"/>
        <v>3018.8</v>
      </c>
      <c r="D332" s="28">
        <f t="shared" si="3"/>
        <v>301</v>
      </c>
      <c r="E332" s="29">
        <f t="shared" si="9"/>
        <v>15313</v>
      </c>
      <c r="F332" s="22">
        <f t="shared" si="12"/>
        <v>9.8000000000065484</v>
      </c>
      <c r="G332" s="30">
        <f t="shared" si="0"/>
        <v>1341.5547200000001</v>
      </c>
      <c r="H332" s="24">
        <f t="shared" si="6"/>
        <v>20888</v>
      </c>
      <c r="I332" s="30">
        <f t="shared" si="7"/>
        <v>207359.80000000002</v>
      </c>
      <c r="J332" s="25">
        <f t="shared" si="11"/>
        <v>167634</v>
      </c>
      <c r="K332" s="1"/>
      <c r="L332" s="1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>
      <c r="A333" s="1"/>
      <c r="B333" s="31">
        <f t="shared" si="8"/>
        <v>326</v>
      </c>
      <c r="C333" s="27">
        <f t="shared" si="10"/>
        <v>3062.6</v>
      </c>
      <c r="D333" s="28">
        <f t="shared" si="3"/>
        <v>307</v>
      </c>
      <c r="E333" s="29">
        <f t="shared" si="9"/>
        <v>15537</v>
      </c>
      <c r="F333" s="22">
        <f t="shared" si="12"/>
        <v>2.4000000000064574</v>
      </c>
      <c r="G333" s="30">
        <f t="shared" si="0"/>
        <v>1361.01944</v>
      </c>
      <c r="H333" s="24">
        <f t="shared" si="6"/>
        <v>21195</v>
      </c>
      <c r="I333" s="30">
        <f t="shared" si="7"/>
        <v>210422.40000000002</v>
      </c>
      <c r="J333" s="25">
        <f t="shared" si="11"/>
        <v>170089.99999999997</v>
      </c>
      <c r="K333" s="1"/>
      <c r="L333" s="1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>
      <c r="A334" s="1"/>
      <c r="B334" s="31">
        <f t="shared" si="8"/>
        <v>327</v>
      </c>
      <c r="C334" s="27">
        <f t="shared" si="10"/>
        <v>3107.4</v>
      </c>
      <c r="D334" s="28">
        <f t="shared" si="3"/>
        <v>310</v>
      </c>
      <c r="E334" s="29">
        <f t="shared" si="9"/>
        <v>15762</v>
      </c>
      <c r="F334" s="22">
        <f t="shared" si="12"/>
        <v>9.8000000000065484</v>
      </c>
      <c r="G334" s="30">
        <f t="shared" si="0"/>
        <v>1380.9285600000001</v>
      </c>
      <c r="H334" s="24">
        <f t="shared" si="6"/>
        <v>21505</v>
      </c>
      <c r="I334" s="30">
        <f t="shared" si="7"/>
        <v>213529.80000000002</v>
      </c>
      <c r="J334" s="25">
        <f t="shared" si="11"/>
        <v>172570</v>
      </c>
      <c r="K334" s="1"/>
      <c r="L334" s="1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>
      <c r="A335" s="1"/>
      <c r="B335" s="31">
        <f t="shared" si="8"/>
        <v>328</v>
      </c>
      <c r="C335" s="27">
        <f t="shared" si="10"/>
        <v>3152.4</v>
      </c>
      <c r="D335" s="28">
        <f t="shared" si="3"/>
        <v>316</v>
      </c>
      <c r="E335" s="29">
        <f t="shared" si="9"/>
        <v>15992</v>
      </c>
      <c r="F335" s="22">
        <f t="shared" si="12"/>
        <v>2.2000000000066393</v>
      </c>
      <c r="G335" s="30">
        <f t="shared" si="0"/>
        <v>1400.9265600000001</v>
      </c>
      <c r="H335" s="24">
        <f t="shared" si="6"/>
        <v>21821</v>
      </c>
      <c r="I335" s="30">
        <f t="shared" si="7"/>
        <v>216682.2</v>
      </c>
      <c r="J335" s="25">
        <f t="shared" si="11"/>
        <v>175098</v>
      </c>
      <c r="K335" s="1"/>
      <c r="L335" s="1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>
      <c r="A336" s="1"/>
      <c r="B336" s="31">
        <f t="shared" si="8"/>
        <v>329</v>
      </c>
      <c r="C336" s="27">
        <f t="shared" si="10"/>
        <v>3198.4</v>
      </c>
      <c r="D336" s="28">
        <f t="shared" si="3"/>
        <v>320</v>
      </c>
      <c r="E336" s="29">
        <f t="shared" si="9"/>
        <v>16226</v>
      </c>
      <c r="F336" s="22">
        <f t="shared" si="12"/>
        <v>0.60000000000673026</v>
      </c>
      <c r="G336" s="30">
        <f t="shared" si="0"/>
        <v>1421.36896</v>
      </c>
      <c r="H336" s="24">
        <f t="shared" si="6"/>
        <v>22141</v>
      </c>
      <c r="I336" s="30">
        <f t="shared" si="7"/>
        <v>219880.6</v>
      </c>
      <c r="J336" s="25">
        <f t="shared" si="11"/>
        <v>177658</v>
      </c>
      <c r="K336" s="1"/>
      <c r="L336" s="1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>
      <c r="A337" s="1"/>
      <c r="B337" s="31">
        <f t="shared" si="8"/>
        <v>330</v>
      </c>
      <c r="C337" s="27">
        <f t="shared" si="10"/>
        <v>3245.2000000000003</v>
      </c>
      <c r="D337" s="28">
        <f t="shared" si="3"/>
        <v>324</v>
      </c>
      <c r="E337" s="29">
        <f t="shared" si="9"/>
        <v>16461</v>
      </c>
      <c r="F337" s="22">
        <f t="shared" si="12"/>
        <v>5.8000000000070031</v>
      </c>
      <c r="G337" s="30">
        <f t="shared" si="0"/>
        <v>1442.1668800000002</v>
      </c>
      <c r="H337" s="24">
        <f t="shared" si="6"/>
        <v>22465</v>
      </c>
      <c r="I337" s="30">
        <f t="shared" si="7"/>
        <v>223125.80000000002</v>
      </c>
      <c r="J337" s="25">
        <f t="shared" si="11"/>
        <v>180250</v>
      </c>
      <c r="K337" s="1"/>
      <c r="L337" s="1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>
      <c r="A338" s="1"/>
      <c r="B338" s="31">
        <f t="shared" si="8"/>
        <v>331</v>
      </c>
      <c r="C338" s="27">
        <f t="shared" si="10"/>
        <v>3292.2000000000003</v>
      </c>
      <c r="D338" s="28">
        <f t="shared" si="3"/>
        <v>329</v>
      </c>
      <c r="E338" s="29">
        <f t="shared" si="9"/>
        <v>16701</v>
      </c>
      <c r="F338" s="22">
        <f t="shared" si="12"/>
        <v>8.000000000007276</v>
      </c>
      <c r="G338" s="30">
        <f t="shared" si="0"/>
        <v>1463.0536800000002</v>
      </c>
      <c r="H338" s="24">
        <f t="shared" si="6"/>
        <v>22794</v>
      </c>
      <c r="I338" s="30">
        <f t="shared" si="7"/>
        <v>226418.00000000003</v>
      </c>
      <c r="J338" s="25">
        <f t="shared" si="11"/>
        <v>182881.99999999997</v>
      </c>
      <c r="K338" s="1"/>
      <c r="L338" s="1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>
      <c r="A339" s="1"/>
      <c r="B339" s="31">
        <f t="shared" si="8"/>
        <v>332</v>
      </c>
      <c r="C339" s="27">
        <f t="shared" si="10"/>
        <v>3340.2000000000003</v>
      </c>
      <c r="D339" s="28">
        <f t="shared" si="3"/>
        <v>334</v>
      </c>
      <c r="E339" s="29">
        <f t="shared" si="9"/>
        <v>16944</v>
      </c>
      <c r="F339" s="22">
        <f t="shared" si="12"/>
        <v>8.2000000000075488</v>
      </c>
      <c r="G339" s="30">
        <f t="shared" si="0"/>
        <v>1484.3848800000001</v>
      </c>
      <c r="H339" s="24">
        <f t="shared" si="6"/>
        <v>23128</v>
      </c>
      <c r="I339" s="30">
        <f t="shared" si="7"/>
        <v>229758.20000000004</v>
      </c>
      <c r="J339" s="25">
        <f t="shared" si="11"/>
        <v>185553.99999999997</v>
      </c>
      <c r="K339" s="1"/>
      <c r="L339" s="1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>
      <c r="A340" s="1"/>
      <c r="B340" s="31">
        <f t="shared" si="8"/>
        <v>333</v>
      </c>
      <c r="C340" s="27">
        <f t="shared" si="10"/>
        <v>3388.8</v>
      </c>
      <c r="D340" s="28">
        <f t="shared" si="3"/>
        <v>339</v>
      </c>
      <c r="E340" s="29">
        <f t="shared" si="9"/>
        <v>17191</v>
      </c>
      <c r="F340" s="22">
        <f t="shared" si="12"/>
        <v>7.0000000000077307</v>
      </c>
      <c r="G340" s="30">
        <f t="shared" si="0"/>
        <v>1505.9827200000002</v>
      </c>
      <c r="H340" s="24">
        <f t="shared" si="6"/>
        <v>23467</v>
      </c>
      <c r="I340" s="30">
        <f t="shared" si="7"/>
        <v>233147.00000000003</v>
      </c>
      <c r="J340" s="25">
        <f t="shared" si="11"/>
        <v>188265.99999999997</v>
      </c>
      <c r="K340" s="1"/>
      <c r="L340" s="1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>
      <c r="A341" s="1"/>
      <c r="B341" s="31">
        <f t="shared" si="8"/>
        <v>334</v>
      </c>
      <c r="C341" s="27">
        <f t="shared" si="10"/>
        <v>3438.2000000000003</v>
      </c>
      <c r="D341" s="28">
        <f t="shared" si="3"/>
        <v>344</v>
      </c>
      <c r="E341" s="29">
        <f t="shared" si="9"/>
        <v>17442</v>
      </c>
      <c r="F341" s="22">
        <f t="shared" si="12"/>
        <v>5.2000000000080036</v>
      </c>
      <c r="G341" s="30">
        <f t="shared" si="0"/>
        <v>1527.9360800000002</v>
      </c>
      <c r="H341" s="24">
        <f t="shared" si="6"/>
        <v>23811</v>
      </c>
      <c r="I341" s="30">
        <f t="shared" si="7"/>
        <v>236585.20000000004</v>
      </c>
      <c r="J341" s="25">
        <f t="shared" si="11"/>
        <v>191017.99999999997</v>
      </c>
      <c r="K341" s="1"/>
      <c r="L341" s="1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>
      <c r="A342" s="1"/>
      <c r="B342" s="31">
        <f t="shared" si="8"/>
        <v>335</v>
      </c>
      <c r="C342" s="27">
        <f t="shared" si="10"/>
        <v>3488.4</v>
      </c>
      <c r="D342" s="28">
        <f t="shared" si="3"/>
        <v>349</v>
      </c>
      <c r="E342" s="29">
        <f t="shared" si="9"/>
        <v>17696</v>
      </c>
      <c r="F342" s="22">
        <f t="shared" si="12"/>
        <v>3.6000000000080945</v>
      </c>
      <c r="G342" s="30">
        <f t="shared" si="0"/>
        <v>1550.24496</v>
      </c>
      <c r="H342" s="24">
        <f t="shared" si="6"/>
        <v>24160</v>
      </c>
      <c r="I342" s="30">
        <f t="shared" si="7"/>
        <v>240073.60000000003</v>
      </c>
      <c r="J342" s="25">
        <f t="shared" si="11"/>
        <v>193809.99999999997</v>
      </c>
      <c r="K342" s="1"/>
      <c r="L342" s="1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>
      <c r="A343" s="1"/>
      <c r="B343" s="31">
        <f t="shared" si="8"/>
        <v>336</v>
      </c>
      <c r="C343" s="27">
        <f t="shared" si="10"/>
        <v>3539.2000000000003</v>
      </c>
      <c r="D343" s="28">
        <f t="shared" si="3"/>
        <v>354</v>
      </c>
      <c r="E343" s="29">
        <f t="shared" si="9"/>
        <v>17954</v>
      </c>
      <c r="F343" s="22">
        <f t="shared" si="12"/>
        <v>2.8000000000083674</v>
      </c>
      <c r="G343" s="30">
        <f t="shared" si="0"/>
        <v>1572.8204800000001</v>
      </c>
      <c r="H343" s="24">
        <f t="shared" si="6"/>
        <v>24514</v>
      </c>
      <c r="I343" s="30">
        <f t="shared" si="7"/>
        <v>243612.80000000005</v>
      </c>
      <c r="J343" s="25">
        <f t="shared" si="11"/>
        <v>196641.99999999997</v>
      </c>
      <c r="K343" s="1"/>
      <c r="L343" s="1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>
      <c r="A344" s="1"/>
      <c r="B344" s="31">
        <f t="shared" si="8"/>
        <v>337</v>
      </c>
      <c r="C344" s="27">
        <f t="shared" si="10"/>
        <v>3590.8</v>
      </c>
      <c r="D344" s="28">
        <f t="shared" si="3"/>
        <v>359</v>
      </c>
      <c r="E344" s="29">
        <f t="shared" si="9"/>
        <v>18215</v>
      </c>
      <c r="F344" s="22">
        <f t="shared" si="12"/>
        <v>3.6000000000085493</v>
      </c>
      <c r="G344" s="30">
        <f t="shared" si="0"/>
        <v>1595.7515200000003</v>
      </c>
      <c r="H344" s="24">
        <f t="shared" si="6"/>
        <v>24873</v>
      </c>
      <c r="I344" s="30">
        <f t="shared" si="7"/>
        <v>247203.60000000003</v>
      </c>
      <c r="J344" s="25">
        <f t="shared" si="11"/>
        <v>199513.99999999997</v>
      </c>
      <c r="K344" s="1"/>
      <c r="L344" s="1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>
      <c r="A345" s="1"/>
      <c r="B345" s="31">
        <f t="shared" si="8"/>
        <v>338</v>
      </c>
      <c r="C345" s="27">
        <f t="shared" si="10"/>
        <v>3643</v>
      </c>
      <c r="D345" s="28">
        <f t="shared" si="3"/>
        <v>364</v>
      </c>
      <c r="E345" s="29">
        <f t="shared" si="9"/>
        <v>18480</v>
      </c>
      <c r="F345" s="22">
        <f t="shared" si="12"/>
        <v>6.6000000000085493</v>
      </c>
      <c r="G345" s="30">
        <f t="shared" si="0"/>
        <v>1618.9492</v>
      </c>
      <c r="H345" s="24">
        <f t="shared" si="6"/>
        <v>25237</v>
      </c>
      <c r="I345" s="30">
        <f t="shared" si="7"/>
        <v>250846.60000000003</v>
      </c>
      <c r="J345" s="25">
        <f t="shared" si="11"/>
        <v>202425.99999999997</v>
      </c>
      <c r="K345" s="1"/>
      <c r="L345" s="1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>
      <c r="A346" s="1"/>
      <c r="B346" s="31">
        <f t="shared" si="8"/>
        <v>339</v>
      </c>
      <c r="C346" s="27">
        <f t="shared" si="10"/>
        <v>3696</v>
      </c>
      <c r="D346" s="28">
        <f t="shared" si="3"/>
        <v>370</v>
      </c>
      <c r="E346" s="29">
        <f t="shared" si="9"/>
        <v>18750</v>
      </c>
      <c r="F346" s="22">
        <f t="shared" si="12"/>
        <v>2.6000000000085493</v>
      </c>
      <c r="G346" s="30">
        <f t="shared" si="0"/>
        <v>1642.5024000000001</v>
      </c>
      <c r="H346" s="24">
        <f t="shared" si="6"/>
        <v>25607</v>
      </c>
      <c r="I346" s="30">
        <f t="shared" si="7"/>
        <v>254542.60000000003</v>
      </c>
      <c r="J346" s="25">
        <f t="shared" si="11"/>
        <v>205385.99999999997</v>
      </c>
      <c r="K346" s="1"/>
      <c r="L346" s="1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>
      <c r="A347" s="1"/>
      <c r="B347" s="31">
        <f t="shared" si="8"/>
        <v>340</v>
      </c>
      <c r="C347" s="27">
        <f t="shared" si="10"/>
        <v>3750</v>
      </c>
      <c r="D347" s="28">
        <f t="shared" si="3"/>
        <v>375</v>
      </c>
      <c r="E347" s="29">
        <f t="shared" si="9"/>
        <v>19023</v>
      </c>
      <c r="F347" s="22">
        <f t="shared" si="12"/>
        <v>2.6000000000085493</v>
      </c>
      <c r="G347" s="30">
        <f t="shared" si="0"/>
        <v>1666.5</v>
      </c>
      <c r="H347" s="24">
        <f t="shared" si="6"/>
        <v>25982</v>
      </c>
      <c r="I347" s="30">
        <f t="shared" si="7"/>
        <v>258292.60000000003</v>
      </c>
      <c r="J347" s="25">
        <f t="shared" si="11"/>
        <v>208385.99999999997</v>
      </c>
      <c r="K347" s="1"/>
      <c r="L347" s="1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>
      <c r="A348" s="1"/>
      <c r="B348" s="31">
        <f t="shared" si="8"/>
        <v>341</v>
      </c>
      <c r="C348" s="27">
        <f t="shared" si="10"/>
        <v>3804.6</v>
      </c>
      <c r="D348" s="28">
        <f t="shared" si="3"/>
        <v>380</v>
      </c>
      <c r="E348" s="29">
        <f t="shared" si="9"/>
        <v>19299</v>
      </c>
      <c r="F348" s="22">
        <f t="shared" si="12"/>
        <v>7.2000000000084583</v>
      </c>
      <c r="G348" s="30">
        <f t="shared" si="0"/>
        <v>1690.76424</v>
      </c>
      <c r="H348" s="24">
        <f t="shared" si="6"/>
        <v>26362</v>
      </c>
      <c r="I348" s="30">
        <f t="shared" si="7"/>
        <v>262097.20000000004</v>
      </c>
      <c r="J348" s="25">
        <f t="shared" si="11"/>
        <v>211425.99999999997</v>
      </c>
      <c r="K348" s="1"/>
      <c r="L348" s="1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>
      <c r="A349" s="1"/>
      <c r="B349" s="31">
        <f t="shared" si="8"/>
        <v>342</v>
      </c>
      <c r="C349" s="27">
        <f t="shared" si="10"/>
        <v>3859.8</v>
      </c>
      <c r="D349" s="28">
        <f t="shared" si="3"/>
        <v>386</v>
      </c>
      <c r="E349" s="29">
        <f t="shared" si="9"/>
        <v>19580</v>
      </c>
      <c r="F349" s="22">
        <f t="shared" si="12"/>
        <v>7.0000000000086402</v>
      </c>
      <c r="G349" s="30">
        <f t="shared" si="0"/>
        <v>1715.2951200000002</v>
      </c>
      <c r="H349" s="24">
        <f t="shared" si="6"/>
        <v>26748</v>
      </c>
      <c r="I349" s="30">
        <f t="shared" si="7"/>
        <v>265957.00000000006</v>
      </c>
      <c r="J349" s="25">
        <f t="shared" si="11"/>
        <v>214513.99999999994</v>
      </c>
      <c r="K349" s="1"/>
      <c r="L349" s="1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>
      <c r="A350" s="1"/>
      <c r="B350" s="31">
        <f t="shared" si="8"/>
        <v>343</v>
      </c>
      <c r="C350" s="27">
        <f t="shared" si="10"/>
        <v>3916</v>
      </c>
      <c r="D350" s="28">
        <f t="shared" si="3"/>
        <v>392</v>
      </c>
      <c r="E350" s="29">
        <f t="shared" si="9"/>
        <v>19866</v>
      </c>
      <c r="F350" s="22">
        <f t="shared" si="12"/>
        <v>3.0000000000086402</v>
      </c>
      <c r="G350" s="30">
        <f t="shared" si="0"/>
        <v>1740.2704000000001</v>
      </c>
      <c r="H350" s="24">
        <f t="shared" si="6"/>
        <v>27140</v>
      </c>
      <c r="I350" s="30">
        <f t="shared" si="7"/>
        <v>269873.00000000006</v>
      </c>
      <c r="J350" s="25">
        <f t="shared" si="11"/>
        <v>217649.99999999994</v>
      </c>
      <c r="K350" s="1"/>
      <c r="L350" s="1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>
      <c r="A351" s="1"/>
      <c r="B351" s="31">
        <f t="shared" si="8"/>
        <v>344</v>
      </c>
      <c r="C351" s="27">
        <f t="shared" si="10"/>
        <v>3973.2000000000003</v>
      </c>
      <c r="D351" s="28">
        <f t="shared" si="3"/>
        <v>397</v>
      </c>
      <c r="E351" s="29">
        <f t="shared" si="9"/>
        <v>20155</v>
      </c>
      <c r="F351" s="22">
        <f t="shared" si="12"/>
        <v>6.200000000008913</v>
      </c>
      <c r="G351" s="30">
        <f t="shared" si="0"/>
        <v>1765.6900800000001</v>
      </c>
      <c r="H351" s="24">
        <f t="shared" si="6"/>
        <v>27537</v>
      </c>
      <c r="I351" s="30">
        <f t="shared" si="7"/>
        <v>273846.20000000007</v>
      </c>
      <c r="J351" s="25">
        <f t="shared" si="11"/>
        <v>220825.99999999994</v>
      </c>
      <c r="K351" s="1"/>
      <c r="L351" s="1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>
      <c r="A352" s="1"/>
      <c r="B352" s="31">
        <f t="shared" si="8"/>
        <v>345</v>
      </c>
      <c r="C352" s="27">
        <f t="shared" si="10"/>
        <v>4031</v>
      </c>
      <c r="D352" s="28">
        <f t="shared" si="3"/>
        <v>403</v>
      </c>
      <c r="E352" s="29">
        <f t="shared" si="9"/>
        <v>20448</v>
      </c>
      <c r="F352" s="22">
        <f t="shared" si="12"/>
        <v>7.200000000008913</v>
      </c>
      <c r="G352" s="30">
        <f t="shared" si="0"/>
        <v>1791.3764000000001</v>
      </c>
      <c r="H352" s="24">
        <f t="shared" si="6"/>
        <v>27940</v>
      </c>
      <c r="I352" s="30">
        <f t="shared" si="7"/>
        <v>277877.20000000007</v>
      </c>
      <c r="J352" s="25">
        <f t="shared" si="11"/>
        <v>224049.99999999994</v>
      </c>
      <c r="K352" s="1"/>
      <c r="L352" s="1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>
      <c r="A353" s="1"/>
      <c r="B353" s="31">
        <f t="shared" si="8"/>
        <v>346</v>
      </c>
      <c r="C353" s="27">
        <f t="shared" si="10"/>
        <v>4089.6</v>
      </c>
      <c r="D353" s="28">
        <f t="shared" si="3"/>
        <v>409</v>
      </c>
      <c r="E353" s="29">
        <f t="shared" si="9"/>
        <v>20746</v>
      </c>
      <c r="F353" s="22">
        <f t="shared" si="12"/>
        <v>6.8000000000083674</v>
      </c>
      <c r="G353" s="30">
        <f t="shared" si="0"/>
        <v>1817.41824</v>
      </c>
      <c r="H353" s="24">
        <f t="shared" si="6"/>
        <v>28349</v>
      </c>
      <c r="I353" s="30">
        <f t="shared" si="7"/>
        <v>281966.80000000005</v>
      </c>
      <c r="J353" s="25">
        <f t="shared" si="11"/>
        <v>227321.99999999997</v>
      </c>
      <c r="K353" s="1"/>
      <c r="L353" s="1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>
      <c r="A354" s="1"/>
      <c r="B354" s="31">
        <f t="shared" si="8"/>
        <v>347</v>
      </c>
      <c r="C354" s="27">
        <f t="shared" si="10"/>
        <v>4149.2</v>
      </c>
      <c r="D354" s="28">
        <f t="shared" si="3"/>
        <v>415</v>
      </c>
      <c r="E354" s="29">
        <f t="shared" si="9"/>
        <v>21048</v>
      </c>
      <c r="F354" s="22">
        <f t="shared" si="12"/>
        <v>6.0000000000081855</v>
      </c>
      <c r="G354" s="30">
        <f t="shared" si="0"/>
        <v>1843.9044799999999</v>
      </c>
      <c r="H354" s="24">
        <f t="shared" si="6"/>
        <v>28764</v>
      </c>
      <c r="I354" s="30">
        <f t="shared" si="7"/>
        <v>286116.00000000006</v>
      </c>
      <c r="J354" s="25">
        <f t="shared" si="11"/>
        <v>230641.99999999994</v>
      </c>
      <c r="K354" s="1"/>
      <c r="L354" s="1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>
      <c r="A355" s="1"/>
      <c r="B355" s="31">
        <f t="shared" si="8"/>
        <v>348</v>
      </c>
      <c r="C355" s="27">
        <f t="shared" si="10"/>
        <v>4209.6000000000004</v>
      </c>
      <c r="D355" s="28">
        <f t="shared" si="3"/>
        <v>421</v>
      </c>
      <c r="E355" s="29">
        <f t="shared" si="9"/>
        <v>21355</v>
      </c>
      <c r="F355" s="22">
        <f t="shared" si="12"/>
        <v>5.6000000000085493</v>
      </c>
      <c r="G355" s="30">
        <f t="shared" si="0"/>
        <v>1870.7462400000002</v>
      </c>
      <c r="H355" s="24">
        <f t="shared" si="6"/>
        <v>29185</v>
      </c>
      <c r="I355" s="30">
        <f t="shared" si="7"/>
        <v>290325.60000000003</v>
      </c>
      <c r="J355" s="25">
        <f t="shared" si="11"/>
        <v>234009.99999999997</v>
      </c>
      <c r="K355" s="1"/>
      <c r="L355" s="1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>
      <c r="A356" s="1"/>
      <c r="B356" s="31">
        <f t="shared" si="8"/>
        <v>349</v>
      </c>
      <c r="C356" s="27">
        <f t="shared" si="10"/>
        <v>4271</v>
      </c>
      <c r="D356" s="28">
        <f t="shared" si="3"/>
        <v>427</v>
      </c>
      <c r="E356" s="29">
        <f t="shared" si="9"/>
        <v>21666</v>
      </c>
      <c r="F356" s="22">
        <f t="shared" si="12"/>
        <v>6.6000000000085493</v>
      </c>
      <c r="G356" s="30">
        <f t="shared" si="0"/>
        <v>1898.0324000000001</v>
      </c>
      <c r="H356" s="24">
        <f t="shared" si="6"/>
        <v>29612</v>
      </c>
      <c r="I356" s="30">
        <f t="shared" si="7"/>
        <v>294596.60000000003</v>
      </c>
      <c r="J356" s="25">
        <f t="shared" si="11"/>
        <v>237425.99999999997</v>
      </c>
      <c r="K356" s="1"/>
      <c r="L356" s="1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>
      <c r="A357" s="1"/>
      <c r="B357" s="31">
        <f t="shared" si="8"/>
        <v>350</v>
      </c>
      <c r="C357" s="27">
        <f t="shared" si="10"/>
        <v>4333.2</v>
      </c>
      <c r="D357" s="28">
        <f t="shared" si="3"/>
        <v>433</v>
      </c>
      <c r="E357" s="29">
        <f t="shared" si="9"/>
        <v>21981</v>
      </c>
      <c r="F357" s="22">
        <f t="shared" si="12"/>
        <v>9.8000000000083674</v>
      </c>
      <c r="G357" s="30">
        <f t="shared" si="0"/>
        <v>1925.67408</v>
      </c>
      <c r="H357" s="24">
        <f t="shared" si="6"/>
        <v>30045</v>
      </c>
      <c r="I357" s="30">
        <f t="shared" si="7"/>
        <v>298929.80000000005</v>
      </c>
      <c r="J357" s="25">
        <f t="shared" si="11"/>
        <v>240889.99999999997</v>
      </c>
      <c r="K357" s="1"/>
      <c r="L357" s="1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>
      <c r="A358" s="1"/>
      <c r="B358" s="31">
        <f t="shared" si="8"/>
        <v>351</v>
      </c>
      <c r="C358" s="27">
        <f t="shared" si="10"/>
        <v>4396.2</v>
      </c>
      <c r="D358" s="28">
        <f t="shared" si="3"/>
        <v>440</v>
      </c>
      <c r="E358" s="29">
        <f t="shared" si="9"/>
        <v>22301</v>
      </c>
      <c r="F358" s="22">
        <f t="shared" si="12"/>
        <v>6.0000000000081855</v>
      </c>
      <c r="G358" s="30">
        <f t="shared" si="0"/>
        <v>1953.67128</v>
      </c>
      <c r="H358" s="24">
        <f t="shared" si="6"/>
        <v>30485</v>
      </c>
      <c r="I358" s="30">
        <f t="shared" si="7"/>
        <v>303326.00000000006</v>
      </c>
      <c r="J358" s="25">
        <f t="shared" si="11"/>
        <v>244409.99999999994</v>
      </c>
      <c r="K358" s="1"/>
      <c r="L358" s="1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>
      <c r="A359" s="1"/>
      <c r="B359" s="31">
        <f t="shared" si="8"/>
        <v>352</v>
      </c>
      <c r="C359" s="27">
        <f t="shared" si="10"/>
        <v>4460.2</v>
      </c>
      <c r="D359" s="28">
        <f t="shared" si="3"/>
        <v>446</v>
      </c>
      <c r="E359" s="29">
        <f t="shared" si="9"/>
        <v>22626</v>
      </c>
      <c r="F359" s="22">
        <f t="shared" si="12"/>
        <v>6.2000000000080036</v>
      </c>
      <c r="G359" s="30">
        <f t="shared" si="0"/>
        <v>1982.1128799999999</v>
      </c>
      <c r="H359" s="24">
        <f t="shared" si="6"/>
        <v>30931</v>
      </c>
      <c r="I359" s="30">
        <f t="shared" si="7"/>
        <v>307786.20000000007</v>
      </c>
      <c r="J359" s="25">
        <f t="shared" si="11"/>
        <v>247977.99999999994</v>
      </c>
      <c r="K359" s="1"/>
      <c r="L359" s="1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>
      <c r="A360" s="1"/>
      <c r="B360" s="31">
        <f t="shared" si="8"/>
        <v>353</v>
      </c>
      <c r="C360" s="27">
        <f t="shared" si="10"/>
        <v>4525.2</v>
      </c>
      <c r="D360" s="28">
        <f t="shared" si="3"/>
        <v>453</v>
      </c>
      <c r="E360" s="29">
        <f t="shared" si="9"/>
        <v>22956</v>
      </c>
      <c r="F360" s="22">
        <f t="shared" si="12"/>
        <v>1.4000000000078217</v>
      </c>
      <c r="G360" s="30">
        <f t="shared" si="0"/>
        <v>2010.9988800000001</v>
      </c>
      <c r="H360" s="24">
        <f t="shared" si="6"/>
        <v>31384</v>
      </c>
      <c r="I360" s="30">
        <f t="shared" si="7"/>
        <v>312311.40000000008</v>
      </c>
      <c r="J360" s="25">
        <f t="shared" si="11"/>
        <v>251601.99999999991</v>
      </c>
      <c r="K360" s="1"/>
      <c r="L360" s="1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>
      <c r="A361" s="1"/>
      <c r="B361" s="31">
        <f t="shared" si="8"/>
        <v>354</v>
      </c>
      <c r="C361" s="27">
        <f t="shared" si="10"/>
        <v>4591.2</v>
      </c>
      <c r="D361" s="28">
        <f t="shared" si="3"/>
        <v>459</v>
      </c>
      <c r="E361" s="29">
        <f t="shared" si="9"/>
        <v>23290</v>
      </c>
      <c r="F361" s="22">
        <f t="shared" si="12"/>
        <v>2.6000000000076398</v>
      </c>
      <c r="G361" s="30">
        <f t="shared" si="0"/>
        <v>2040.3292799999999</v>
      </c>
      <c r="H361" s="24">
        <f t="shared" si="6"/>
        <v>31843</v>
      </c>
      <c r="I361" s="30">
        <f t="shared" si="7"/>
        <v>316902.60000000009</v>
      </c>
      <c r="J361" s="25">
        <f t="shared" si="11"/>
        <v>255273.99999999991</v>
      </c>
      <c r="K361" s="1"/>
      <c r="L361" s="1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>
      <c r="A362" s="1"/>
      <c r="B362" s="31">
        <f t="shared" si="8"/>
        <v>355</v>
      </c>
      <c r="C362" s="27">
        <f t="shared" si="10"/>
        <v>4658</v>
      </c>
      <c r="D362" s="28">
        <f t="shared" si="3"/>
        <v>466</v>
      </c>
      <c r="E362" s="29">
        <f t="shared" si="9"/>
        <v>23629</v>
      </c>
      <c r="F362" s="22">
        <f t="shared" si="12"/>
        <v>0.60000000000763976</v>
      </c>
      <c r="G362" s="30">
        <f t="shared" si="0"/>
        <v>2070.0152000000003</v>
      </c>
      <c r="H362" s="24">
        <f t="shared" si="6"/>
        <v>32309</v>
      </c>
      <c r="I362" s="30">
        <f t="shared" si="7"/>
        <v>321560.60000000009</v>
      </c>
      <c r="J362" s="25">
        <f t="shared" si="11"/>
        <v>259001.99999999991</v>
      </c>
      <c r="K362" s="1"/>
      <c r="L362" s="1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>
      <c r="A363" s="1"/>
      <c r="B363" s="31">
        <f t="shared" si="8"/>
        <v>356</v>
      </c>
      <c r="C363" s="27">
        <f t="shared" si="10"/>
        <v>4725.8</v>
      </c>
      <c r="D363" s="28">
        <f t="shared" si="3"/>
        <v>472</v>
      </c>
      <c r="E363" s="29">
        <f t="shared" si="9"/>
        <v>23972</v>
      </c>
      <c r="F363" s="22">
        <f t="shared" si="12"/>
        <v>6.4000000000078217</v>
      </c>
      <c r="G363" s="30">
        <f t="shared" si="0"/>
        <v>2100.14552</v>
      </c>
      <c r="H363" s="24">
        <f t="shared" si="6"/>
        <v>32781</v>
      </c>
      <c r="I363" s="30">
        <f t="shared" si="7"/>
        <v>326286.40000000008</v>
      </c>
      <c r="J363" s="25">
        <f t="shared" si="11"/>
        <v>262777.99999999994</v>
      </c>
      <c r="K363" s="1"/>
      <c r="L363" s="1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>
      <c r="A364" s="1"/>
      <c r="B364" s="31">
        <f t="shared" si="8"/>
        <v>357</v>
      </c>
      <c r="C364" s="27">
        <f t="shared" si="10"/>
        <v>4794.4000000000005</v>
      </c>
      <c r="D364" s="28">
        <f t="shared" si="3"/>
        <v>480</v>
      </c>
      <c r="E364" s="29">
        <f t="shared" si="9"/>
        <v>24322</v>
      </c>
      <c r="F364" s="22">
        <f t="shared" si="12"/>
        <v>0.80000000000836735</v>
      </c>
      <c r="G364" s="30">
        <f t="shared" si="0"/>
        <v>2130.6313600000003</v>
      </c>
      <c r="H364" s="24">
        <f t="shared" si="6"/>
        <v>33261</v>
      </c>
      <c r="I364" s="30">
        <f t="shared" si="7"/>
        <v>331080.8000000001</v>
      </c>
      <c r="J364" s="25">
        <f t="shared" si="11"/>
        <v>266617.99999999988</v>
      </c>
      <c r="K364" s="1"/>
      <c r="L364" s="1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>
      <c r="A365" s="1"/>
      <c r="B365" s="31">
        <f t="shared" si="8"/>
        <v>358</v>
      </c>
      <c r="C365" s="27">
        <f t="shared" si="10"/>
        <v>4864.4000000000005</v>
      </c>
      <c r="D365" s="28">
        <f t="shared" si="3"/>
        <v>486</v>
      </c>
      <c r="E365" s="29">
        <f t="shared" si="9"/>
        <v>24675</v>
      </c>
      <c r="F365" s="22">
        <f t="shared" si="12"/>
        <v>5.200000000008913</v>
      </c>
      <c r="G365" s="30">
        <f t="shared" si="0"/>
        <v>2161.7393600000005</v>
      </c>
      <c r="H365" s="24">
        <f t="shared" si="6"/>
        <v>33747</v>
      </c>
      <c r="I365" s="30">
        <f t="shared" si="7"/>
        <v>335945.20000000013</v>
      </c>
      <c r="J365" s="25">
        <f t="shared" si="11"/>
        <v>270505.99999999988</v>
      </c>
      <c r="K365" s="1"/>
      <c r="L365" s="1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>
      <c r="A366" s="1"/>
      <c r="B366" s="31">
        <f t="shared" si="8"/>
        <v>359</v>
      </c>
      <c r="C366" s="27">
        <f t="shared" si="10"/>
        <v>4935</v>
      </c>
      <c r="D366" s="28">
        <f t="shared" si="3"/>
        <v>494</v>
      </c>
      <c r="E366" s="29">
        <f t="shared" si="9"/>
        <v>25035</v>
      </c>
      <c r="F366" s="22">
        <f t="shared" si="12"/>
        <v>0.20000000000891305</v>
      </c>
      <c r="G366" s="30">
        <f t="shared" si="0"/>
        <v>2193.114</v>
      </c>
      <c r="H366" s="24">
        <f t="shared" si="6"/>
        <v>34241</v>
      </c>
      <c r="I366" s="30">
        <f t="shared" si="7"/>
        <v>340880.20000000013</v>
      </c>
      <c r="J366" s="25">
        <f t="shared" si="11"/>
        <v>274457.99999999988</v>
      </c>
      <c r="K366" s="1"/>
      <c r="L366" s="1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>
      <c r="A367" s="1"/>
      <c r="B367" s="31">
        <f t="shared" si="8"/>
        <v>360</v>
      </c>
      <c r="C367" s="27">
        <f t="shared" si="10"/>
        <v>5007</v>
      </c>
      <c r="D367" s="28">
        <f t="shared" si="3"/>
        <v>500</v>
      </c>
      <c r="E367" s="29">
        <f t="shared" si="9"/>
        <v>25399</v>
      </c>
      <c r="F367" s="22">
        <f t="shared" si="12"/>
        <v>7.200000000008913</v>
      </c>
      <c r="G367" s="30">
        <f t="shared" si="0"/>
        <v>2225.1107999999999</v>
      </c>
      <c r="H367" s="24">
        <f t="shared" si="6"/>
        <v>34741</v>
      </c>
      <c r="I367" s="30">
        <f t="shared" si="7"/>
        <v>345887.20000000013</v>
      </c>
      <c r="J367" s="25">
        <f t="shared" si="11"/>
        <v>278457.99999999988</v>
      </c>
      <c r="K367" s="1"/>
      <c r="L367" s="1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>
      <c r="A368" s="1"/>
      <c r="B368" s="31">
        <f t="shared" si="8"/>
        <v>361</v>
      </c>
      <c r="C368" s="27">
        <f t="shared" si="10"/>
        <v>5079.8</v>
      </c>
      <c r="D368" s="28">
        <f t="shared" si="3"/>
        <v>508</v>
      </c>
      <c r="E368" s="29">
        <f t="shared" si="9"/>
        <v>25768</v>
      </c>
      <c r="F368" s="22">
        <f t="shared" si="12"/>
        <v>7.0000000000090949</v>
      </c>
      <c r="G368" s="30">
        <f t="shared" si="0"/>
        <v>2257.4631200000003</v>
      </c>
      <c r="H368" s="24">
        <f t="shared" si="6"/>
        <v>35249</v>
      </c>
      <c r="I368" s="30">
        <f t="shared" si="7"/>
        <v>350967.00000000012</v>
      </c>
      <c r="J368" s="25">
        <f t="shared" si="11"/>
        <v>282521.99999999988</v>
      </c>
      <c r="K368" s="1"/>
      <c r="L368" s="1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>
      <c r="A369" s="1"/>
      <c r="B369" s="31">
        <f t="shared" si="8"/>
        <v>362</v>
      </c>
      <c r="C369" s="27">
        <f t="shared" si="10"/>
        <v>5153.6000000000004</v>
      </c>
      <c r="D369" s="28">
        <f t="shared" si="3"/>
        <v>516</v>
      </c>
      <c r="E369" s="29">
        <f t="shared" si="9"/>
        <v>26144</v>
      </c>
      <c r="F369" s="22">
        <f t="shared" si="12"/>
        <v>0.60000000000945874</v>
      </c>
      <c r="G369" s="30">
        <f t="shared" si="0"/>
        <v>2290.2598400000002</v>
      </c>
      <c r="H369" s="24">
        <f t="shared" si="6"/>
        <v>35765</v>
      </c>
      <c r="I369" s="30">
        <f t="shared" si="7"/>
        <v>356120.60000000009</v>
      </c>
      <c r="J369" s="25">
        <f t="shared" si="11"/>
        <v>286649.99999999994</v>
      </c>
      <c r="K369" s="1"/>
      <c r="L369" s="1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>
      <c r="A370" s="1"/>
      <c r="B370" s="31">
        <f t="shared" si="8"/>
        <v>363</v>
      </c>
      <c r="C370" s="27">
        <f t="shared" si="10"/>
        <v>5228.8</v>
      </c>
      <c r="D370" s="28">
        <f t="shared" si="3"/>
        <v>522</v>
      </c>
      <c r="E370" s="29">
        <f t="shared" si="9"/>
        <v>26523</v>
      </c>
      <c r="F370" s="22">
        <f t="shared" si="12"/>
        <v>9.4000000000096406</v>
      </c>
      <c r="G370" s="30">
        <f t="shared" si="0"/>
        <v>2323.6787200000003</v>
      </c>
      <c r="H370" s="24">
        <f t="shared" si="6"/>
        <v>36287</v>
      </c>
      <c r="I370" s="30">
        <f t="shared" si="7"/>
        <v>361349.40000000008</v>
      </c>
      <c r="J370" s="25">
        <f t="shared" si="11"/>
        <v>290825.99999999994</v>
      </c>
      <c r="K370" s="1"/>
      <c r="L370" s="1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>
      <c r="A371" s="1"/>
      <c r="B371" s="31">
        <f t="shared" si="8"/>
        <v>364</v>
      </c>
      <c r="C371" s="27">
        <f t="shared" si="10"/>
        <v>5304.6</v>
      </c>
      <c r="D371" s="28">
        <f t="shared" si="3"/>
        <v>531</v>
      </c>
      <c r="E371" s="29">
        <f t="shared" si="9"/>
        <v>26910</v>
      </c>
      <c r="F371" s="22">
        <f t="shared" si="12"/>
        <v>4.0000000000100044</v>
      </c>
      <c r="G371" s="30">
        <f t="shared" si="0"/>
        <v>2357.3642400000003</v>
      </c>
      <c r="H371" s="24">
        <f t="shared" si="6"/>
        <v>36818</v>
      </c>
      <c r="I371" s="30">
        <f t="shared" si="7"/>
        <v>366654.00000000006</v>
      </c>
      <c r="J371" s="25">
        <f t="shared" si="11"/>
        <v>295073.99999999994</v>
      </c>
      <c r="K371" s="1"/>
      <c r="L371" s="1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>
      <c r="A372" s="1"/>
      <c r="B372" s="31">
        <f t="shared" si="8"/>
        <v>365</v>
      </c>
      <c r="C372" s="32">
        <f t="shared" si="10"/>
        <v>5382</v>
      </c>
      <c r="D372" s="28">
        <f t="shared" si="3"/>
        <v>538</v>
      </c>
      <c r="E372" s="33">
        <f t="shared" si="9"/>
        <v>27301</v>
      </c>
      <c r="F372" s="22">
        <f t="shared" si="12"/>
        <v>6.0000000000100044</v>
      </c>
      <c r="G372" s="34">
        <f t="shared" si="0"/>
        <v>2391.7608</v>
      </c>
      <c r="H372" s="24">
        <f t="shared" si="6"/>
        <v>37356</v>
      </c>
      <c r="I372" s="34">
        <f t="shared" si="7"/>
        <v>372036.00000000006</v>
      </c>
      <c r="J372" s="25">
        <f t="shared" si="11"/>
        <v>299377.99999999994</v>
      </c>
      <c r="K372" s="1"/>
      <c r="L372" s="1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>
      <c r="A373" s="35"/>
      <c r="B373" s="36"/>
      <c r="C373" s="27"/>
      <c r="D373" s="37"/>
      <c r="E373" s="29"/>
      <c r="F373" s="38"/>
      <c r="G373" s="30"/>
      <c r="H373" s="39"/>
      <c r="I373" s="30"/>
      <c r="J373" s="40"/>
      <c r="K373" s="35"/>
      <c r="L373" s="1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>
      <c r="A374" s="35"/>
      <c r="B374" s="36"/>
      <c r="C374" s="27"/>
      <c r="D374" s="37"/>
      <c r="E374" s="29"/>
      <c r="F374" s="38"/>
      <c r="G374" s="30"/>
      <c r="H374" s="39"/>
      <c r="I374" s="30"/>
      <c r="J374" s="40"/>
      <c r="K374" s="35"/>
      <c r="L374" s="1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>
      <c r="A375" s="35"/>
      <c r="B375" s="36"/>
      <c r="C375" s="27"/>
      <c r="D375" s="37"/>
      <c r="E375" s="29"/>
      <c r="F375" s="38"/>
      <c r="G375" s="30"/>
      <c r="H375" s="39"/>
      <c r="I375" s="30"/>
      <c r="J375" s="40"/>
      <c r="K375" s="35"/>
      <c r="L375" s="1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>
      <c r="A376" s="35"/>
      <c r="B376" s="36"/>
      <c r="C376" s="27"/>
      <c r="D376" s="37"/>
      <c r="E376" s="29"/>
      <c r="F376" s="38"/>
      <c r="G376" s="30"/>
      <c r="H376" s="39"/>
      <c r="I376" s="30"/>
      <c r="J376" s="40"/>
      <c r="K376" s="35"/>
      <c r="L376" s="1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>
      <c r="A377" s="35"/>
      <c r="B377" s="36"/>
      <c r="C377" s="27"/>
      <c r="D377" s="37"/>
      <c r="E377" s="29"/>
      <c r="F377" s="38"/>
      <c r="G377" s="30"/>
      <c r="H377" s="39"/>
      <c r="I377" s="30"/>
      <c r="J377" s="40"/>
      <c r="K377" s="35"/>
      <c r="L377" s="1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>
      <c r="A378" s="35"/>
      <c r="B378" s="36"/>
      <c r="C378" s="27"/>
      <c r="D378" s="37"/>
      <c r="E378" s="29"/>
      <c r="F378" s="38"/>
      <c r="G378" s="30"/>
      <c r="H378" s="39"/>
      <c r="I378" s="30"/>
      <c r="J378" s="40"/>
      <c r="K378" s="35"/>
      <c r="L378" s="1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>
      <c r="A379" s="35"/>
      <c r="B379" s="36"/>
      <c r="C379" s="27"/>
      <c r="D379" s="37"/>
      <c r="E379" s="29"/>
      <c r="F379" s="38"/>
      <c r="G379" s="30"/>
      <c r="H379" s="39"/>
      <c r="I379" s="30"/>
      <c r="J379" s="40"/>
      <c r="K379" s="35"/>
      <c r="L379" s="1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>
      <c r="A380" s="35"/>
      <c r="B380" s="36"/>
      <c r="C380" s="27"/>
      <c r="D380" s="37"/>
      <c r="E380" s="29"/>
      <c r="F380" s="38"/>
      <c r="G380" s="30"/>
      <c r="H380" s="39"/>
      <c r="I380" s="30"/>
      <c r="J380" s="40"/>
      <c r="K380" s="35"/>
      <c r="L380" s="1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>
      <c r="A381" s="35"/>
      <c r="B381" s="36"/>
      <c r="C381" s="27"/>
      <c r="D381" s="37"/>
      <c r="E381" s="29"/>
      <c r="F381" s="38"/>
      <c r="G381" s="30"/>
      <c r="H381" s="39"/>
      <c r="I381" s="30"/>
      <c r="J381" s="40"/>
      <c r="K381" s="35"/>
      <c r="L381" s="1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>
      <c r="A382" s="35"/>
      <c r="B382" s="36"/>
      <c r="C382" s="27"/>
      <c r="D382" s="37"/>
      <c r="E382" s="29"/>
      <c r="F382" s="38"/>
      <c r="G382" s="30"/>
      <c r="H382" s="39"/>
      <c r="I382" s="30"/>
      <c r="J382" s="40"/>
      <c r="K382" s="35"/>
      <c r="L382" s="1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>
      <c r="A383" s="35"/>
      <c r="B383" s="36"/>
      <c r="C383" s="27"/>
      <c r="D383" s="37"/>
      <c r="E383" s="29"/>
      <c r="F383" s="38"/>
      <c r="G383" s="30"/>
      <c r="H383" s="39"/>
      <c r="I383" s="30"/>
      <c r="J383" s="40"/>
      <c r="K383" s="35"/>
      <c r="L383" s="1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>
      <c r="A384" s="35"/>
      <c r="B384" s="36"/>
      <c r="C384" s="27"/>
      <c r="D384" s="37"/>
      <c r="E384" s="29"/>
      <c r="F384" s="38"/>
      <c r="G384" s="30"/>
      <c r="H384" s="39"/>
      <c r="I384" s="30"/>
      <c r="J384" s="40"/>
      <c r="K384" s="35"/>
      <c r="L384" s="1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>
      <c r="A385" s="35"/>
      <c r="B385" s="36"/>
      <c r="C385" s="27"/>
      <c r="D385" s="37"/>
      <c r="E385" s="29"/>
      <c r="F385" s="38"/>
      <c r="G385" s="30"/>
      <c r="H385" s="39"/>
      <c r="I385" s="30"/>
      <c r="J385" s="40"/>
      <c r="K385" s="35"/>
      <c r="L385" s="1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>
      <c r="A386" s="35"/>
      <c r="B386" s="36"/>
      <c r="C386" s="27"/>
      <c r="D386" s="37"/>
      <c r="E386" s="29"/>
      <c r="F386" s="38"/>
      <c r="G386" s="30"/>
      <c r="H386" s="39"/>
      <c r="I386" s="30"/>
      <c r="J386" s="40"/>
      <c r="K386" s="35"/>
      <c r="L386" s="1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>
      <c r="A387" s="35"/>
      <c r="B387" s="36"/>
      <c r="C387" s="27"/>
      <c r="D387" s="37"/>
      <c r="E387" s="29"/>
      <c r="F387" s="38"/>
      <c r="G387" s="30"/>
      <c r="H387" s="39"/>
      <c r="I387" s="30"/>
      <c r="J387" s="40"/>
      <c r="K387" s="35"/>
      <c r="L387" s="1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>
      <c r="A388" s="35"/>
      <c r="B388" s="36"/>
      <c r="C388" s="27"/>
      <c r="D388" s="37"/>
      <c r="E388" s="29"/>
      <c r="F388" s="38"/>
      <c r="G388" s="30"/>
      <c r="H388" s="39"/>
      <c r="I388" s="30"/>
      <c r="J388" s="40"/>
      <c r="K388" s="35"/>
      <c r="L388" s="1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>
      <c r="A389" s="35"/>
      <c r="B389" s="36"/>
      <c r="C389" s="27"/>
      <c r="D389" s="37"/>
      <c r="E389" s="29"/>
      <c r="F389" s="38"/>
      <c r="G389" s="30"/>
      <c r="H389" s="39"/>
      <c r="I389" s="30"/>
      <c r="J389" s="40"/>
      <c r="K389" s="35"/>
      <c r="L389" s="1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>
      <c r="A390" s="35"/>
      <c r="B390" s="36"/>
      <c r="C390" s="27"/>
      <c r="D390" s="37"/>
      <c r="E390" s="29"/>
      <c r="F390" s="38"/>
      <c r="G390" s="30"/>
      <c r="H390" s="39"/>
      <c r="I390" s="30"/>
      <c r="J390" s="40"/>
      <c r="K390" s="35"/>
      <c r="L390" s="1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>
      <c r="A391" s="35"/>
      <c r="B391" s="36"/>
      <c r="C391" s="27"/>
      <c r="D391" s="37"/>
      <c r="E391" s="29"/>
      <c r="F391" s="38"/>
      <c r="G391" s="30"/>
      <c r="H391" s="39"/>
      <c r="I391" s="30"/>
      <c r="J391" s="40"/>
      <c r="K391" s="35"/>
      <c r="L391" s="1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>
      <c r="A392" s="35"/>
      <c r="B392" s="36"/>
      <c r="C392" s="27"/>
      <c r="D392" s="37"/>
      <c r="E392" s="29"/>
      <c r="F392" s="38"/>
      <c r="G392" s="30"/>
      <c r="H392" s="39"/>
      <c r="I392" s="30"/>
      <c r="J392" s="40"/>
      <c r="K392" s="35"/>
      <c r="L392" s="1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>
      <c r="A393" s="35"/>
      <c r="B393" s="36"/>
      <c r="C393" s="27"/>
      <c r="D393" s="37"/>
      <c r="E393" s="29"/>
      <c r="F393" s="38"/>
      <c r="G393" s="30"/>
      <c r="H393" s="39"/>
      <c r="I393" s="30"/>
      <c r="J393" s="40"/>
      <c r="K393" s="35"/>
      <c r="L393" s="1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>
      <c r="A394" s="35"/>
      <c r="B394" s="36"/>
      <c r="C394" s="27"/>
      <c r="D394" s="37"/>
      <c r="E394" s="29"/>
      <c r="F394" s="38"/>
      <c r="G394" s="30"/>
      <c r="H394" s="39"/>
      <c r="I394" s="30"/>
      <c r="J394" s="40"/>
      <c r="K394" s="35"/>
      <c r="L394" s="1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>
      <c r="A395" s="35"/>
      <c r="B395" s="36"/>
      <c r="C395" s="27"/>
      <c r="D395" s="37"/>
      <c r="E395" s="29"/>
      <c r="F395" s="38"/>
      <c r="G395" s="30"/>
      <c r="H395" s="39"/>
      <c r="I395" s="30"/>
      <c r="J395" s="40"/>
      <c r="K395" s="35"/>
      <c r="L395" s="1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>
      <c r="A396" s="35"/>
      <c r="B396" s="36"/>
      <c r="C396" s="27"/>
      <c r="D396" s="37"/>
      <c r="E396" s="29"/>
      <c r="F396" s="38"/>
      <c r="G396" s="30"/>
      <c r="H396" s="39"/>
      <c r="I396" s="30"/>
      <c r="J396" s="40"/>
      <c r="K396" s="35"/>
      <c r="L396" s="1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>
      <c r="A397" s="35"/>
      <c r="B397" s="36"/>
      <c r="C397" s="27"/>
      <c r="D397" s="37"/>
      <c r="E397" s="29"/>
      <c r="F397" s="38"/>
      <c r="G397" s="30"/>
      <c r="H397" s="39"/>
      <c r="I397" s="30"/>
      <c r="J397" s="40"/>
      <c r="K397" s="35"/>
      <c r="L397" s="1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>
      <c r="A398" s="35"/>
      <c r="B398" s="36"/>
      <c r="C398" s="27"/>
      <c r="D398" s="37"/>
      <c r="E398" s="29"/>
      <c r="F398" s="38"/>
      <c r="G398" s="30"/>
      <c r="H398" s="39"/>
      <c r="I398" s="30"/>
      <c r="J398" s="40"/>
      <c r="K398" s="35"/>
      <c r="L398" s="1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>
      <c r="A399" s="35"/>
      <c r="B399" s="36"/>
      <c r="C399" s="27"/>
      <c r="D399" s="37"/>
      <c r="E399" s="29"/>
      <c r="F399" s="38"/>
      <c r="G399" s="30"/>
      <c r="H399" s="39"/>
      <c r="I399" s="30"/>
      <c r="J399" s="40"/>
      <c r="K399" s="35"/>
      <c r="L399" s="1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>
      <c r="A400" s="35"/>
      <c r="B400" s="36"/>
      <c r="C400" s="27"/>
      <c r="D400" s="37"/>
      <c r="E400" s="29"/>
      <c r="F400" s="38"/>
      <c r="G400" s="30"/>
      <c r="H400" s="39"/>
      <c r="I400" s="30"/>
      <c r="J400" s="40"/>
      <c r="K400" s="35"/>
      <c r="L400" s="1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>
      <c r="A401" s="35"/>
      <c r="B401" s="36"/>
      <c r="C401" s="27"/>
      <c r="D401" s="37"/>
      <c r="E401" s="29"/>
      <c r="F401" s="38"/>
      <c r="G401" s="30"/>
      <c r="H401" s="39"/>
      <c r="I401" s="30"/>
      <c r="J401" s="40"/>
      <c r="K401" s="35"/>
      <c r="L401" s="1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>
      <c r="A402" s="35"/>
      <c r="B402" s="36"/>
      <c r="C402" s="27"/>
      <c r="D402" s="37"/>
      <c r="E402" s="29"/>
      <c r="F402" s="38"/>
      <c r="G402" s="30"/>
      <c r="H402" s="39"/>
      <c r="I402" s="30"/>
      <c r="J402" s="40"/>
      <c r="K402" s="35"/>
      <c r="L402" s="1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>
      <c r="A403" s="35"/>
      <c r="B403" s="36"/>
      <c r="C403" s="27"/>
      <c r="D403" s="37"/>
      <c r="E403" s="29"/>
      <c r="F403" s="38"/>
      <c r="G403" s="30"/>
      <c r="H403" s="39"/>
      <c r="I403" s="30"/>
      <c r="J403" s="40"/>
      <c r="K403" s="35"/>
      <c r="L403" s="1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>
      <c r="A404" s="35"/>
      <c r="B404" s="36"/>
      <c r="C404" s="27"/>
      <c r="D404" s="37"/>
      <c r="E404" s="29"/>
      <c r="F404" s="38"/>
      <c r="G404" s="30"/>
      <c r="H404" s="39"/>
      <c r="I404" s="30"/>
      <c r="J404" s="40"/>
      <c r="K404" s="35"/>
      <c r="L404" s="1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>
      <c r="A405" s="35"/>
      <c r="B405" s="36"/>
      <c r="C405" s="27"/>
      <c r="D405" s="37"/>
      <c r="E405" s="29"/>
      <c r="F405" s="38"/>
      <c r="G405" s="30"/>
      <c r="H405" s="39"/>
      <c r="I405" s="30"/>
      <c r="J405" s="40"/>
      <c r="K405" s="35"/>
      <c r="L405" s="1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>
      <c r="A406" s="35"/>
      <c r="B406" s="36"/>
      <c r="C406" s="27"/>
      <c r="D406" s="37"/>
      <c r="E406" s="29"/>
      <c r="F406" s="38"/>
      <c r="G406" s="30"/>
      <c r="H406" s="39"/>
      <c r="I406" s="30"/>
      <c r="J406" s="40"/>
      <c r="K406" s="35"/>
      <c r="L406" s="1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>
      <c r="A407" s="35"/>
      <c r="B407" s="36"/>
      <c r="C407" s="27"/>
      <c r="D407" s="37"/>
      <c r="E407" s="29"/>
      <c r="F407" s="38"/>
      <c r="G407" s="30"/>
      <c r="H407" s="39"/>
      <c r="I407" s="30"/>
      <c r="J407" s="40"/>
      <c r="K407" s="35"/>
      <c r="L407" s="1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>
      <c r="A408" s="35"/>
      <c r="B408" s="36"/>
      <c r="C408" s="27"/>
      <c r="D408" s="37"/>
      <c r="E408" s="29"/>
      <c r="F408" s="38"/>
      <c r="G408" s="30"/>
      <c r="H408" s="39"/>
      <c r="I408" s="30"/>
      <c r="J408" s="40"/>
      <c r="K408" s="35"/>
      <c r="L408" s="1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>
      <c r="A409" s="35"/>
      <c r="B409" s="36"/>
      <c r="C409" s="27"/>
      <c r="D409" s="37"/>
      <c r="E409" s="29"/>
      <c r="F409" s="38"/>
      <c r="G409" s="30"/>
      <c r="H409" s="39"/>
      <c r="I409" s="30"/>
      <c r="J409" s="40"/>
      <c r="K409" s="35"/>
      <c r="L409" s="1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>
      <c r="A410" s="35"/>
      <c r="B410" s="36"/>
      <c r="C410" s="27"/>
      <c r="D410" s="37"/>
      <c r="E410" s="29"/>
      <c r="F410" s="38"/>
      <c r="G410" s="30"/>
      <c r="H410" s="39"/>
      <c r="I410" s="30"/>
      <c r="J410" s="40"/>
      <c r="K410" s="35"/>
      <c r="L410" s="1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>
      <c r="A411" s="35"/>
      <c r="B411" s="36"/>
      <c r="C411" s="27"/>
      <c r="D411" s="37"/>
      <c r="E411" s="29"/>
      <c r="F411" s="38"/>
      <c r="G411" s="30"/>
      <c r="H411" s="39"/>
      <c r="I411" s="30"/>
      <c r="J411" s="40"/>
      <c r="K411" s="35"/>
      <c r="L411" s="1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>
      <c r="A412" s="35"/>
      <c r="B412" s="36"/>
      <c r="C412" s="27"/>
      <c r="D412" s="37"/>
      <c r="E412" s="29"/>
      <c r="F412" s="38"/>
      <c r="G412" s="30"/>
      <c r="H412" s="39"/>
      <c r="I412" s="30"/>
      <c r="J412" s="40"/>
      <c r="K412" s="35"/>
      <c r="L412" s="1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>
      <c r="A413" s="35"/>
      <c r="B413" s="36"/>
      <c r="C413" s="27"/>
      <c r="D413" s="37"/>
      <c r="E413" s="29"/>
      <c r="F413" s="38"/>
      <c r="G413" s="30"/>
      <c r="H413" s="39"/>
      <c r="I413" s="30"/>
      <c r="J413" s="40"/>
      <c r="K413" s="35"/>
      <c r="L413" s="1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>
      <c r="A414" s="35"/>
      <c r="B414" s="36"/>
      <c r="C414" s="27"/>
      <c r="D414" s="37"/>
      <c r="E414" s="29"/>
      <c r="F414" s="38"/>
      <c r="G414" s="30"/>
      <c r="H414" s="39"/>
      <c r="I414" s="30"/>
      <c r="J414" s="40"/>
      <c r="K414" s="35"/>
      <c r="L414" s="1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>
      <c r="A415" s="35"/>
      <c r="B415" s="36"/>
      <c r="C415" s="27"/>
      <c r="D415" s="37"/>
      <c r="E415" s="29"/>
      <c r="F415" s="38"/>
      <c r="G415" s="30"/>
      <c r="H415" s="39"/>
      <c r="I415" s="30"/>
      <c r="J415" s="40"/>
      <c r="K415" s="35"/>
      <c r="L415" s="1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>
      <c r="A416" s="35"/>
      <c r="B416" s="36"/>
      <c r="C416" s="27"/>
      <c r="D416" s="37"/>
      <c r="E416" s="29"/>
      <c r="F416" s="38"/>
      <c r="G416" s="30"/>
      <c r="H416" s="39"/>
      <c r="I416" s="30"/>
      <c r="J416" s="40"/>
      <c r="K416" s="35"/>
      <c r="L416" s="1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>
      <c r="A417" s="35"/>
      <c r="B417" s="36"/>
      <c r="C417" s="27"/>
      <c r="D417" s="37"/>
      <c r="E417" s="29"/>
      <c r="F417" s="38"/>
      <c r="G417" s="30"/>
      <c r="H417" s="39"/>
      <c r="I417" s="30"/>
      <c r="J417" s="40"/>
      <c r="K417" s="35"/>
      <c r="L417" s="1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>
      <c r="A418" s="35"/>
      <c r="B418" s="36"/>
      <c r="C418" s="27"/>
      <c r="D418" s="37"/>
      <c r="E418" s="29"/>
      <c r="F418" s="38"/>
      <c r="G418" s="30"/>
      <c r="H418" s="39"/>
      <c r="I418" s="30"/>
      <c r="J418" s="40"/>
      <c r="K418" s="35"/>
      <c r="L418" s="1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>
      <c r="A419" s="35"/>
      <c r="B419" s="36"/>
      <c r="C419" s="27"/>
      <c r="D419" s="37"/>
      <c r="E419" s="29"/>
      <c r="F419" s="38"/>
      <c r="G419" s="30"/>
      <c r="H419" s="39"/>
      <c r="I419" s="30"/>
      <c r="J419" s="40"/>
      <c r="K419" s="35"/>
      <c r="L419" s="1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>
      <c r="A420" s="35"/>
      <c r="B420" s="36"/>
      <c r="C420" s="27"/>
      <c r="D420" s="37"/>
      <c r="E420" s="29"/>
      <c r="F420" s="38"/>
      <c r="G420" s="30"/>
      <c r="H420" s="39"/>
      <c r="I420" s="30"/>
      <c r="J420" s="40"/>
      <c r="K420" s="35"/>
      <c r="L420" s="1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>
      <c r="A421" s="35"/>
      <c r="B421" s="36"/>
      <c r="C421" s="27"/>
      <c r="D421" s="37"/>
      <c r="E421" s="29"/>
      <c r="F421" s="38"/>
      <c r="G421" s="30"/>
      <c r="H421" s="39"/>
      <c r="I421" s="30"/>
      <c r="J421" s="40"/>
      <c r="K421" s="35"/>
      <c r="L421" s="1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>
      <c r="A422" s="35"/>
      <c r="B422" s="36"/>
      <c r="C422" s="27"/>
      <c r="D422" s="37"/>
      <c r="E422" s="29"/>
      <c r="F422" s="38"/>
      <c r="G422" s="30"/>
      <c r="H422" s="39"/>
      <c r="I422" s="30"/>
      <c r="J422" s="40"/>
      <c r="K422" s="35"/>
      <c r="L422" s="1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>
      <c r="A423" s="35"/>
      <c r="B423" s="36"/>
      <c r="C423" s="27"/>
      <c r="D423" s="37"/>
      <c r="E423" s="29"/>
      <c r="F423" s="38"/>
      <c r="G423" s="30"/>
      <c r="H423" s="39"/>
      <c r="I423" s="30"/>
      <c r="J423" s="40"/>
      <c r="K423" s="35"/>
      <c r="L423" s="1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>
      <c r="A424" s="35"/>
      <c r="B424" s="36"/>
      <c r="C424" s="27"/>
      <c r="D424" s="37"/>
      <c r="E424" s="29"/>
      <c r="F424" s="38"/>
      <c r="G424" s="30"/>
      <c r="H424" s="39"/>
      <c r="I424" s="30"/>
      <c r="J424" s="40"/>
      <c r="K424" s="35"/>
      <c r="L424" s="1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>
      <c r="A425" s="35"/>
      <c r="B425" s="36"/>
      <c r="C425" s="27"/>
      <c r="D425" s="37"/>
      <c r="E425" s="29"/>
      <c r="F425" s="38"/>
      <c r="G425" s="30"/>
      <c r="H425" s="39"/>
      <c r="I425" s="30"/>
      <c r="J425" s="40"/>
      <c r="K425" s="35"/>
      <c r="L425" s="1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>
      <c r="A426" s="35"/>
      <c r="B426" s="36"/>
      <c r="C426" s="27"/>
      <c r="D426" s="37"/>
      <c r="E426" s="29"/>
      <c r="F426" s="38"/>
      <c r="G426" s="30"/>
      <c r="H426" s="39"/>
      <c r="I426" s="30"/>
      <c r="J426" s="40"/>
      <c r="K426" s="35"/>
      <c r="L426" s="1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>
      <c r="A427" s="35"/>
      <c r="B427" s="36"/>
      <c r="C427" s="27"/>
      <c r="D427" s="37"/>
      <c r="E427" s="29"/>
      <c r="F427" s="38"/>
      <c r="G427" s="30"/>
      <c r="H427" s="39"/>
      <c r="I427" s="30"/>
      <c r="J427" s="40"/>
      <c r="K427" s="35"/>
      <c r="L427" s="1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>
      <c r="A428" s="35"/>
      <c r="B428" s="36"/>
      <c r="C428" s="27"/>
      <c r="D428" s="37"/>
      <c r="E428" s="29"/>
      <c r="F428" s="38"/>
      <c r="G428" s="30"/>
      <c r="H428" s="39"/>
      <c r="I428" s="30"/>
      <c r="J428" s="40"/>
      <c r="K428" s="35"/>
      <c r="L428" s="1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>
      <c r="A429" s="35"/>
      <c r="B429" s="36"/>
      <c r="C429" s="27"/>
      <c r="D429" s="37"/>
      <c r="E429" s="29"/>
      <c r="F429" s="38"/>
      <c r="G429" s="30"/>
      <c r="H429" s="39"/>
      <c r="I429" s="30"/>
      <c r="J429" s="40"/>
      <c r="K429" s="35"/>
      <c r="L429" s="1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>
      <c r="A430" s="35"/>
      <c r="B430" s="36"/>
      <c r="C430" s="27"/>
      <c r="D430" s="37"/>
      <c r="E430" s="29"/>
      <c r="F430" s="38"/>
      <c r="G430" s="30"/>
      <c r="H430" s="39"/>
      <c r="I430" s="30"/>
      <c r="J430" s="40"/>
      <c r="K430" s="35"/>
      <c r="L430" s="1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>
      <c r="A431" s="35"/>
      <c r="B431" s="36"/>
      <c r="C431" s="27"/>
      <c r="D431" s="37"/>
      <c r="E431" s="29"/>
      <c r="F431" s="38"/>
      <c r="G431" s="30"/>
      <c r="H431" s="39"/>
      <c r="I431" s="30"/>
      <c r="J431" s="40"/>
      <c r="K431" s="35"/>
      <c r="L431" s="1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>
      <c r="A432" s="35"/>
      <c r="B432" s="36"/>
      <c r="C432" s="27"/>
      <c r="D432" s="37"/>
      <c r="E432" s="29"/>
      <c r="F432" s="38"/>
      <c r="G432" s="30"/>
      <c r="H432" s="39"/>
      <c r="I432" s="30"/>
      <c r="J432" s="40"/>
      <c r="K432" s="35"/>
      <c r="L432" s="1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>
      <c r="A433" s="35"/>
      <c r="B433" s="36"/>
      <c r="C433" s="27"/>
      <c r="D433" s="37"/>
      <c r="E433" s="29"/>
      <c r="F433" s="38"/>
      <c r="G433" s="30"/>
      <c r="H433" s="39"/>
      <c r="I433" s="30"/>
      <c r="J433" s="40"/>
      <c r="K433" s="35"/>
      <c r="L433" s="1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>
      <c r="A434" s="35"/>
      <c r="B434" s="36"/>
      <c r="C434" s="27"/>
      <c r="D434" s="37"/>
      <c r="E434" s="29"/>
      <c r="F434" s="38"/>
      <c r="G434" s="30"/>
      <c r="H434" s="39"/>
      <c r="I434" s="30"/>
      <c r="J434" s="40"/>
      <c r="K434" s="35"/>
      <c r="L434" s="1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>
      <c r="A435" s="35"/>
      <c r="B435" s="36"/>
      <c r="C435" s="27"/>
      <c r="D435" s="37"/>
      <c r="E435" s="29"/>
      <c r="F435" s="38"/>
      <c r="G435" s="30"/>
      <c r="H435" s="39"/>
      <c r="I435" s="30"/>
      <c r="J435" s="40"/>
      <c r="K435" s="35"/>
      <c r="L435" s="1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>
      <c r="A436" s="35"/>
      <c r="B436" s="36"/>
      <c r="C436" s="27"/>
      <c r="D436" s="37"/>
      <c r="E436" s="29"/>
      <c r="F436" s="38"/>
      <c r="G436" s="30"/>
      <c r="H436" s="39"/>
      <c r="I436" s="30"/>
      <c r="J436" s="40"/>
      <c r="K436" s="35"/>
      <c r="L436" s="1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>
      <c r="A437" s="35"/>
      <c r="B437" s="36"/>
      <c r="C437" s="27"/>
      <c r="D437" s="37"/>
      <c r="E437" s="29"/>
      <c r="F437" s="38"/>
      <c r="G437" s="30"/>
      <c r="H437" s="39"/>
      <c r="I437" s="30"/>
      <c r="J437" s="40"/>
      <c r="K437" s="35"/>
      <c r="L437" s="1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>
      <c r="A438" s="35"/>
      <c r="B438" s="36"/>
      <c r="C438" s="27"/>
      <c r="D438" s="37"/>
      <c r="E438" s="29"/>
      <c r="F438" s="38"/>
      <c r="G438" s="30"/>
      <c r="H438" s="39"/>
      <c r="I438" s="30"/>
      <c r="J438" s="40"/>
      <c r="K438" s="35"/>
      <c r="L438" s="1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>
      <c r="A439" s="35"/>
      <c r="B439" s="36"/>
      <c r="C439" s="27"/>
      <c r="D439" s="37"/>
      <c r="E439" s="29"/>
      <c r="F439" s="38"/>
      <c r="G439" s="30"/>
      <c r="H439" s="39"/>
      <c r="I439" s="30"/>
      <c r="J439" s="40"/>
      <c r="K439" s="35"/>
      <c r="L439" s="1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>
      <c r="A440" s="35"/>
      <c r="B440" s="36"/>
      <c r="C440" s="27"/>
      <c r="D440" s="37"/>
      <c r="E440" s="29"/>
      <c r="F440" s="38"/>
      <c r="G440" s="30"/>
      <c r="H440" s="39"/>
      <c r="I440" s="30"/>
      <c r="J440" s="40"/>
      <c r="K440" s="35"/>
      <c r="L440" s="1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>
      <c r="A441" s="35"/>
      <c r="B441" s="36"/>
      <c r="C441" s="27"/>
      <c r="D441" s="37"/>
      <c r="E441" s="29"/>
      <c r="F441" s="38"/>
      <c r="G441" s="30"/>
      <c r="H441" s="39"/>
      <c r="I441" s="30"/>
      <c r="J441" s="40"/>
      <c r="K441" s="35"/>
      <c r="L441" s="1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>
      <c r="A442" s="35"/>
      <c r="B442" s="36"/>
      <c r="C442" s="27"/>
      <c r="D442" s="37"/>
      <c r="E442" s="29"/>
      <c r="F442" s="38"/>
      <c r="G442" s="30"/>
      <c r="H442" s="39"/>
      <c r="I442" s="30"/>
      <c r="J442" s="40"/>
      <c r="K442" s="35"/>
      <c r="L442" s="1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>
      <c r="A443" s="35"/>
      <c r="B443" s="36"/>
      <c r="C443" s="27"/>
      <c r="D443" s="37"/>
      <c r="E443" s="29"/>
      <c r="F443" s="38"/>
      <c r="G443" s="30"/>
      <c r="H443" s="39"/>
      <c r="I443" s="30"/>
      <c r="J443" s="40"/>
      <c r="K443" s="35"/>
      <c r="L443" s="1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>
      <c r="A444" s="35"/>
      <c r="B444" s="36"/>
      <c r="C444" s="27"/>
      <c r="D444" s="37"/>
      <c r="E444" s="29"/>
      <c r="F444" s="38"/>
      <c r="G444" s="30"/>
      <c r="H444" s="39"/>
      <c r="I444" s="30"/>
      <c r="J444" s="40"/>
      <c r="K444" s="35"/>
      <c r="L444" s="1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>
      <c r="A445" s="35"/>
      <c r="B445" s="36"/>
      <c r="C445" s="27"/>
      <c r="D445" s="37"/>
      <c r="E445" s="29"/>
      <c r="F445" s="38"/>
      <c r="G445" s="30"/>
      <c r="H445" s="39"/>
      <c r="I445" s="30"/>
      <c r="J445" s="40"/>
      <c r="K445" s="35"/>
      <c r="L445" s="1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>
      <c r="A446" s="35"/>
      <c r="B446" s="36"/>
      <c r="C446" s="27"/>
      <c r="D446" s="37"/>
      <c r="E446" s="29"/>
      <c r="F446" s="38"/>
      <c r="G446" s="30"/>
      <c r="H446" s="39"/>
      <c r="I446" s="30"/>
      <c r="J446" s="40"/>
      <c r="K446" s="35"/>
      <c r="L446" s="1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>
      <c r="A447" s="35"/>
      <c r="B447" s="36"/>
      <c r="C447" s="27"/>
      <c r="D447" s="37"/>
      <c r="E447" s="29"/>
      <c r="F447" s="38"/>
      <c r="G447" s="30"/>
      <c r="H447" s="39"/>
      <c r="I447" s="30"/>
      <c r="J447" s="40"/>
      <c r="K447" s="35"/>
      <c r="L447" s="1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>
      <c r="A448" s="35"/>
      <c r="B448" s="36"/>
      <c r="C448" s="27"/>
      <c r="D448" s="37"/>
      <c r="E448" s="29"/>
      <c r="F448" s="38"/>
      <c r="G448" s="30"/>
      <c r="H448" s="39"/>
      <c r="I448" s="30"/>
      <c r="J448" s="40"/>
      <c r="K448" s="35"/>
      <c r="L448" s="1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>
      <c r="A449" s="35"/>
      <c r="B449" s="36"/>
      <c r="C449" s="27"/>
      <c r="D449" s="37"/>
      <c r="E449" s="29"/>
      <c r="F449" s="38"/>
      <c r="G449" s="30"/>
      <c r="H449" s="39"/>
      <c r="I449" s="30"/>
      <c r="J449" s="40"/>
      <c r="K449" s="35"/>
      <c r="L449" s="1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>
      <c r="A450" s="35"/>
      <c r="B450" s="36"/>
      <c r="C450" s="27"/>
      <c r="D450" s="37"/>
      <c r="E450" s="29"/>
      <c r="F450" s="38"/>
      <c r="G450" s="30"/>
      <c r="H450" s="39"/>
      <c r="I450" s="30"/>
      <c r="J450" s="40"/>
      <c r="K450" s="35"/>
      <c r="L450" s="1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>
      <c r="A451" s="35"/>
      <c r="B451" s="36"/>
      <c r="C451" s="27"/>
      <c r="D451" s="37"/>
      <c r="E451" s="29"/>
      <c r="F451" s="38"/>
      <c r="G451" s="30"/>
      <c r="H451" s="39"/>
      <c r="I451" s="30"/>
      <c r="J451" s="40"/>
      <c r="K451" s="35"/>
      <c r="L451" s="1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>
      <c r="A452" s="35"/>
      <c r="B452" s="36"/>
      <c r="C452" s="27"/>
      <c r="D452" s="37"/>
      <c r="E452" s="29"/>
      <c r="F452" s="38"/>
      <c r="G452" s="30"/>
      <c r="H452" s="39"/>
      <c r="I452" s="30"/>
      <c r="J452" s="40"/>
      <c r="K452" s="35"/>
      <c r="L452" s="1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>
      <c r="A453" s="35"/>
      <c r="B453" s="36"/>
      <c r="C453" s="27"/>
      <c r="D453" s="37"/>
      <c r="E453" s="29"/>
      <c r="F453" s="38"/>
      <c r="G453" s="30"/>
      <c r="H453" s="39"/>
      <c r="I453" s="30"/>
      <c r="J453" s="40"/>
      <c r="K453" s="35"/>
      <c r="L453" s="1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>
      <c r="A454" s="35"/>
      <c r="B454" s="36"/>
      <c r="C454" s="27"/>
      <c r="D454" s="37"/>
      <c r="E454" s="29"/>
      <c r="F454" s="38"/>
      <c r="G454" s="30"/>
      <c r="H454" s="39"/>
      <c r="I454" s="30"/>
      <c r="J454" s="40"/>
      <c r="K454" s="35"/>
      <c r="L454" s="1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>
      <c r="A455" s="35"/>
      <c r="B455" s="36"/>
      <c r="C455" s="27"/>
      <c r="D455" s="37"/>
      <c r="E455" s="29"/>
      <c r="F455" s="38"/>
      <c r="G455" s="30"/>
      <c r="H455" s="39"/>
      <c r="I455" s="30"/>
      <c r="J455" s="40"/>
      <c r="K455" s="35"/>
      <c r="L455" s="1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>
      <c r="A456" s="35"/>
      <c r="B456" s="36"/>
      <c r="C456" s="27"/>
      <c r="D456" s="37"/>
      <c r="E456" s="29"/>
      <c r="F456" s="38"/>
      <c r="G456" s="30"/>
      <c r="H456" s="39"/>
      <c r="I456" s="30"/>
      <c r="J456" s="40"/>
      <c r="K456" s="35"/>
      <c r="L456" s="1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>
      <c r="A457" s="35"/>
      <c r="B457" s="36"/>
      <c r="C457" s="27"/>
      <c r="D457" s="37"/>
      <c r="E457" s="29"/>
      <c r="F457" s="38"/>
      <c r="G457" s="30"/>
      <c r="H457" s="39"/>
      <c r="I457" s="30"/>
      <c r="J457" s="40"/>
      <c r="K457" s="35"/>
      <c r="L457" s="1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>
      <c r="A458" s="35"/>
      <c r="B458" s="36"/>
      <c r="C458" s="27"/>
      <c r="D458" s="37"/>
      <c r="E458" s="29"/>
      <c r="F458" s="38"/>
      <c r="G458" s="30"/>
      <c r="H458" s="39"/>
      <c r="I458" s="30"/>
      <c r="J458" s="40"/>
      <c r="K458" s="35"/>
      <c r="L458" s="1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>
      <c r="A459" s="35"/>
      <c r="B459" s="36"/>
      <c r="C459" s="27"/>
      <c r="D459" s="37"/>
      <c r="E459" s="29"/>
      <c r="F459" s="38"/>
      <c r="G459" s="30"/>
      <c r="H459" s="39"/>
      <c r="I459" s="30"/>
      <c r="J459" s="40"/>
      <c r="K459" s="35"/>
      <c r="L459" s="1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>
      <c r="A460" s="35"/>
      <c r="B460" s="36"/>
      <c r="C460" s="27"/>
      <c r="D460" s="37"/>
      <c r="E460" s="29"/>
      <c r="F460" s="38"/>
      <c r="G460" s="30"/>
      <c r="H460" s="39"/>
      <c r="I460" s="30"/>
      <c r="J460" s="40"/>
      <c r="K460" s="35"/>
      <c r="L460" s="1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>
      <c r="A461" s="35"/>
      <c r="B461" s="36"/>
      <c r="C461" s="27"/>
      <c r="D461" s="37"/>
      <c r="E461" s="29"/>
      <c r="F461" s="38"/>
      <c r="G461" s="30"/>
      <c r="H461" s="39"/>
      <c r="I461" s="30"/>
      <c r="J461" s="40"/>
      <c r="K461" s="35"/>
      <c r="L461" s="1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>
      <c r="A462" s="35"/>
      <c r="B462" s="36"/>
      <c r="C462" s="27"/>
      <c r="D462" s="37"/>
      <c r="E462" s="29"/>
      <c r="F462" s="38"/>
      <c r="G462" s="30"/>
      <c r="H462" s="39"/>
      <c r="I462" s="30"/>
      <c r="J462" s="40"/>
      <c r="K462" s="35"/>
      <c r="L462" s="1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>
      <c r="A463" s="35"/>
      <c r="B463" s="36"/>
      <c r="C463" s="27"/>
      <c r="D463" s="37"/>
      <c r="E463" s="29"/>
      <c r="F463" s="38"/>
      <c r="G463" s="30"/>
      <c r="H463" s="39"/>
      <c r="I463" s="30"/>
      <c r="J463" s="40"/>
      <c r="K463" s="35"/>
      <c r="L463" s="1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>
      <c r="A464" s="35"/>
      <c r="B464" s="36"/>
      <c r="C464" s="27"/>
      <c r="D464" s="37"/>
      <c r="E464" s="29"/>
      <c r="F464" s="38"/>
      <c r="G464" s="30"/>
      <c r="H464" s="39"/>
      <c r="I464" s="30"/>
      <c r="J464" s="40"/>
      <c r="K464" s="35"/>
      <c r="L464" s="1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>
      <c r="A465" s="35"/>
      <c r="B465" s="36"/>
      <c r="C465" s="27"/>
      <c r="D465" s="37"/>
      <c r="E465" s="29"/>
      <c r="F465" s="38"/>
      <c r="G465" s="30"/>
      <c r="H465" s="39"/>
      <c r="I465" s="30"/>
      <c r="J465" s="40"/>
      <c r="K465" s="35"/>
      <c r="L465" s="1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>
      <c r="A466" s="35"/>
      <c r="B466" s="36"/>
      <c r="C466" s="27"/>
      <c r="D466" s="37"/>
      <c r="E466" s="29"/>
      <c r="F466" s="38"/>
      <c r="G466" s="30"/>
      <c r="H466" s="39"/>
      <c r="I466" s="30"/>
      <c r="J466" s="40"/>
      <c r="K466" s="35"/>
      <c r="L466" s="1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>
      <c r="A467" s="35"/>
      <c r="B467" s="36"/>
      <c r="C467" s="27"/>
      <c r="D467" s="37"/>
      <c r="E467" s="29"/>
      <c r="F467" s="38"/>
      <c r="G467" s="30"/>
      <c r="H467" s="39"/>
      <c r="I467" s="30"/>
      <c r="J467" s="40"/>
      <c r="K467" s="35"/>
      <c r="L467" s="1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>
      <c r="A468" s="35"/>
      <c r="B468" s="36"/>
      <c r="C468" s="27"/>
      <c r="D468" s="37"/>
      <c r="E468" s="29"/>
      <c r="F468" s="38"/>
      <c r="G468" s="30"/>
      <c r="H468" s="39"/>
      <c r="I468" s="30"/>
      <c r="J468" s="40"/>
      <c r="K468" s="35"/>
      <c r="L468" s="1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>
      <c r="A469" s="35"/>
      <c r="B469" s="36"/>
      <c r="C469" s="27"/>
      <c r="D469" s="37"/>
      <c r="E469" s="29"/>
      <c r="F469" s="38"/>
      <c r="G469" s="30"/>
      <c r="H469" s="39"/>
      <c r="I469" s="30"/>
      <c r="J469" s="40"/>
      <c r="K469" s="35"/>
      <c r="L469" s="1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>
      <c r="A470" s="35"/>
      <c r="B470" s="36"/>
      <c r="C470" s="27"/>
      <c r="D470" s="37"/>
      <c r="E470" s="29"/>
      <c r="F470" s="38"/>
      <c r="G470" s="30"/>
      <c r="H470" s="39"/>
      <c r="I470" s="30"/>
      <c r="J470" s="40"/>
      <c r="K470" s="35"/>
      <c r="L470" s="1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>
      <c r="A471" s="35"/>
      <c r="B471" s="36"/>
      <c r="C471" s="27"/>
      <c r="D471" s="37"/>
      <c r="E471" s="29"/>
      <c r="F471" s="38"/>
      <c r="G471" s="30"/>
      <c r="H471" s="39"/>
      <c r="I471" s="30"/>
      <c r="J471" s="40"/>
      <c r="K471" s="35"/>
      <c r="L471" s="1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>
      <c r="A472" s="35"/>
      <c r="B472" s="36"/>
      <c r="C472" s="27"/>
      <c r="D472" s="37"/>
      <c r="E472" s="29"/>
      <c r="F472" s="38"/>
      <c r="G472" s="30"/>
      <c r="H472" s="39"/>
      <c r="I472" s="30"/>
      <c r="J472" s="40"/>
      <c r="K472" s="35"/>
      <c r="L472" s="1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13">
    <mergeCell ref="F2:G2"/>
    <mergeCell ref="F3:G3"/>
    <mergeCell ref="F5:F6"/>
    <mergeCell ref="J5:J6"/>
    <mergeCell ref="E5:E6"/>
    <mergeCell ref="C5:C6"/>
    <mergeCell ref="B5:B6"/>
    <mergeCell ref="D5:D6"/>
    <mergeCell ref="H5:H6"/>
    <mergeCell ref="G5:G6"/>
    <mergeCell ref="H3:I3"/>
    <mergeCell ref="F4:I4"/>
    <mergeCell ref="I5:I6"/>
  </mergeCells>
  <hyperlinks>
    <hyperlink ref="F2" r:id="rId1" display="http://coinceinvestissement.fr/"/>
    <hyperlink ref="F4" r:id="rId2" display="https://www.facebook.com/Coince-France-971263792920861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5.140625" defaultRowHeight="15" customHeight="1"/>
  <cols>
    <col min="1" max="10" width="7" customWidth="1"/>
    <col min="11" max="26" width="13.28515625" customWidth="1"/>
  </cols>
  <sheetData>
    <row r="1" spans="1:26">
      <c r="A1" s="41"/>
      <c r="B1" s="41"/>
      <c r="C1" s="41"/>
      <c r="D1" s="41"/>
      <c r="E1" s="41"/>
      <c r="F1" s="41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A2" s="41"/>
      <c r="B2" s="41"/>
      <c r="C2" s="41"/>
      <c r="D2" s="41"/>
      <c r="E2" s="41"/>
      <c r="F2" s="4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>
      <c r="A3" s="41"/>
      <c r="B3" s="41"/>
      <c r="C3" s="41"/>
      <c r="D3" s="41"/>
      <c r="E3" s="41"/>
      <c r="F3" s="4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>
      <c r="A4" s="41"/>
      <c r="B4" s="41"/>
      <c r="C4" s="41"/>
      <c r="D4" s="41"/>
      <c r="E4" s="41"/>
      <c r="F4" s="4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>
      <c r="A5" s="41"/>
      <c r="B5" s="41"/>
      <c r="C5" s="41"/>
      <c r="D5" s="41"/>
      <c r="E5" s="41"/>
      <c r="F5" s="41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41"/>
      <c r="B6" s="41"/>
      <c r="C6" s="41"/>
      <c r="D6" s="41"/>
      <c r="E6" s="41"/>
      <c r="F6" s="4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41"/>
      <c r="B7" s="41"/>
      <c r="C7" s="41"/>
      <c r="D7" s="41"/>
      <c r="E7" s="41"/>
      <c r="F7" s="4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>
      <c r="A8" s="41"/>
      <c r="B8" s="41"/>
      <c r="C8" s="41"/>
      <c r="D8" s="41"/>
      <c r="E8" s="41"/>
      <c r="F8" s="4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41"/>
      <c r="B9" s="41"/>
      <c r="C9" s="41"/>
      <c r="D9" s="41"/>
      <c r="E9" s="41"/>
      <c r="F9" s="4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41"/>
      <c r="B10" s="41"/>
      <c r="C10" s="41"/>
      <c r="D10" s="41"/>
      <c r="E10" s="41"/>
      <c r="F10" s="4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41"/>
      <c r="B11" s="41"/>
      <c r="C11" s="41"/>
      <c r="D11" s="41"/>
      <c r="E11" s="41"/>
      <c r="F11" s="4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41"/>
      <c r="B12" s="41"/>
      <c r="C12" s="41"/>
      <c r="D12" s="41"/>
      <c r="E12" s="41"/>
      <c r="F12" s="4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41"/>
      <c r="B13" s="41"/>
      <c r="C13" s="41"/>
      <c r="D13" s="41"/>
      <c r="E13" s="41"/>
      <c r="F13" s="4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41"/>
      <c r="B14" s="41"/>
      <c r="C14" s="41"/>
      <c r="D14" s="41"/>
      <c r="E14" s="41"/>
      <c r="F14" s="4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41"/>
      <c r="B15" s="41"/>
      <c r="C15" s="41"/>
      <c r="D15" s="41"/>
      <c r="E15" s="41"/>
      <c r="F15" s="4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41"/>
      <c r="B16" s="41"/>
      <c r="C16" s="41"/>
      <c r="D16" s="41"/>
      <c r="E16" s="41"/>
      <c r="F16" s="41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41"/>
      <c r="B17" s="41"/>
      <c r="C17" s="41"/>
      <c r="D17" s="41"/>
      <c r="E17" s="41"/>
      <c r="F17" s="4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41"/>
      <c r="B18" s="41"/>
      <c r="C18" s="41"/>
      <c r="D18" s="41"/>
      <c r="E18" s="41"/>
      <c r="F18" s="4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41"/>
      <c r="B19" s="41"/>
      <c r="C19" s="41"/>
      <c r="D19" s="41"/>
      <c r="E19" s="41"/>
      <c r="F19" s="4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41"/>
      <c r="B20" s="41"/>
      <c r="C20" s="41"/>
      <c r="D20" s="41"/>
      <c r="E20" s="41"/>
      <c r="F20" s="41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41"/>
      <c r="B21" s="41"/>
      <c r="C21" s="41"/>
      <c r="D21" s="41"/>
      <c r="E21" s="41"/>
      <c r="F21" s="4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5.140625" defaultRowHeight="15" customHeight="1"/>
  <cols>
    <col min="1" max="10" width="7" customWidth="1"/>
    <col min="11" max="26" width="13.28515625" customWidth="1"/>
  </cols>
  <sheetData>
    <row r="1" spans="1:26">
      <c r="A1" s="41"/>
      <c r="B1" s="41"/>
      <c r="C1" s="41"/>
      <c r="D1" s="41"/>
      <c r="E1" s="41"/>
      <c r="F1" s="41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A2" s="41"/>
      <c r="B2" s="41"/>
      <c r="C2" s="41"/>
      <c r="D2" s="41"/>
      <c r="E2" s="41"/>
      <c r="F2" s="4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>
      <c r="A3" s="41"/>
      <c r="B3" s="41"/>
      <c r="C3" s="41"/>
      <c r="D3" s="41"/>
      <c r="E3" s="41"/>
      <c r="F3" s="4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>
      <c r="A4" s="41"/>
      <c r="B4" s="41"/>
      <c r="C4" s="41"/>
      <c r="D4" s="41"/>
      <c r="E4" s="41"/>
      <c r="F4" s="4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>
      <c r="A5" s="41"/>
      <c r="B5" s="41"/>
      <c r="C5" s="41"/>
      <c r="D5" s="41"/>
      <c r="E5" s="41"/>
      <c r="F5" s="41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41"/>
      <c r="B6" s="41"/>
      <c r="C6" s="41"/>
      <c r="D6" s="41"/>
      <c r="E6" s="41"/>
      <c r="F6" s="4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41"/>
      <c r="B7" s="41"/>
      <c r="C7" s="41"/>
      <c r="D7" s="41"/>
      <c r="E7" s="41"/>
      <c r="F7" s="4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>
      <c r="A8" s="41"/>
      <c r="B8" s="41"/>
      <c r="C8" s="41"/>
      <c r="D8" s="41"/>
      <c r="E8" s="41"/>
      <c r="F8" s="4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41"/>
      <c r="B9" s="41"/>
      <c r="C9" s="41"/>
      <c r="D9" s="41"/>
      <c r="E9" s="41"/>
      <c r="F9" s="4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41"/>
      <c r="B10" s="41"/>
      <c r="C10" s="41"/>
      <c r="D10" s="41"/>
      <c r="E10" s="41"/>
      <c r="F10" s="4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41"/>
      <c r="B11" s="41"/>
      <c r="C11" s="41"/>
      <c r="D11" s="41"/>
      <c r="E11" s="41"/>
      <c r="F11" s="4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41"/>
      <c r="B12" s="41"/>
      <c r="C12" s="41"/>
      <c r="D12" s="41"/>
      <c r="E12" s="41"/>
      <c r="F12" s="4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41"/>
      <c r="B13" s="41"/>
      <c r="C13" s="41"/>
      <c r="D13" s="41"/>
      <c r="E13" s="41"/>
      <c r="F13" s="4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41"/>
      <c r="B14" s="41"/>
      <c r="C14" s="41"/>
      <c r="D14" s="41"/>
      <c r="E14" s="41"/>
      <c r="F14" s="4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41"/>
      <c r="B15" s="41"/>
      <c r="C15" s="41"/>
      <c r="D15" s="41"/>
      <c r="E15" s="41"/>
      <c r="F15" s="4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41"/>
      <c r="B16" s="41"/>
      <c r="C16" s="41"/>
      <c r="D16" s="41"/>
      <c r="E16" s="41"/>
      <c r="F16" s="41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41"/>
      <c r="B17" s="41"/>
      <c r="C17" s="41"/>
      <c r="D17" s="41"/>
      <c r="E17" s="41"/>
      <c r="F17" s="4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41"/>
      <c r="B18" s="41"/>
      <c r="C18" s="41"/>
      <c r="D18" s="41"/>
      <c r="E18" s="41"/>
      <c r="F18" s="4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41"/>
      <c r="B19" s="41"/>
      <c r="C19" s="41"/>
      <c r="D19" s="41"/>
      <c r="E19" s="41"/>
      <c r="F19" s="4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41"/>
      <c r="B20" s="41"/>
      <c r="C20" s="41"/>
      <c r="D20" s="41"/>
      <c r="E20" s="41"/>
      <c r="F20" s="41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41"/>
      <c r="B21" s="41"/>
      <c r="C21" s="41"/>
      <c r="D21" s="41"/>
      <c r="E21" s="41"/>
      <c r="F21" s="4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nizar</cp:lastModifiedBy>
  <dcterms:modified xsi:type="dcterms:W3CDTF">2016-03-09T09:19:39Z</dcterms:modified>
</cp:coreProperties>
</file>