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60" yWindow="140" windowWidth="18900" windowHeight="7170" activeTab="12"/>
  </bookViews>
  <sheets>
    <sheet name="NOTICE" sheetId="9" r:id="rId1"/>
    <sheet name="Authezat" sheetId="2" r:id="rId2"/>
    <sheet name="B" sheetId="19" r:id="rId3"/>
    <sheet name="C" sheetId="20" r:id="rId4"/>
    <sheet name="D" sheetId="11" r:id="rId5"/>
    <sheet name="EL" sheetId="12" r:id="rId6"/>
    <sheet name="Fa" sheetId="22" r:id="rId7"/>
    <sheet name="GIT" sheetId="15" r:id="rId8"/>
    <sheet name="Hau" sheetId="16" r:id="rId9"/>
    <sheet name="Lou" sheetId="17" r:id="rId10"/>
    <sheet name="Ver" sheetId="18" r:id="rId11"/>
    <sheet name="E-EnQ" sheetId="21" r:id="rId12"/>
    <sheet name="RECAP" sheetId="8" r:id="rId13"/>
    <sheet name="Feuil1" sheetId="23" r:id="rId14"/>
    <sheet name="Feuil2" sheetId="24" r:id="rId15"/>
    <sheet name="Feuil3" sheetId="25" r:id="rId16"/>
  </sheets>
  <definedNames>
    <definedName name="_xlnm.Print_Titles" localSheetId="1">Authezat!$3:$4</definedName>
    <definedName name="_xlnm.Print_Titles" localSheetId="2">B!$3:$4</definedName>
    <definedName name="_xlnm.Print_Titles" localSheetId="3">'C'!$3:$4</definedName>
    <definedName name="_xlnm.Print_Titles" localSheetId="4">D!$3:$4</definedName>
    <definedName name="_xlnm.Print_Titles" localSheetId="11">'E-EnQ'!$3:$4</definedName>
    <definedName name="_xlnm.Print_Titles" localSheetId="5">EL!$3:$4</definedName>
    <definedName name="_xlnm.Print_Titles" localSheetId="6">Fa!$3:$4</definedName>
    <definedName name="_xlnm.Print_Titles" localSheetId="7">GIT!$3:$4</definedName>
    <definedName name="_xlnm.Print_Titles" localSheetId="8">Hau!$3:$4</definedName>
    <definedName name="_xlnm.Print_Titles" localSheetId="9">Lou!$3:$4</definedName>
    <definedName name="_xlnm.Print_Titles" localSheetId="10">Ver!$3:$4</definedName>
  </definedNames>
  <calcPr calcId="125725"/>
</workbook>
</file>

<file path=xl/calcChain.xml><?xml version="1.0" encoding="utf-8"?>
<calcChain xmlns="http://schemas.openxmlformats.org/spreadsheetml/2006/main">
  <c r="AA16" i="8"/>
  <c r="AA13"/>
  <c r="AA11"/>
  <c r="AA10"/>
  <c r="AA9"/>
  <c r="W15"/>
  <c r="Y15"/>
  <c r="Z15"/>
  <c r="W14"/>
  <c r="Y14"/>
  <c r="Z14"/>
  <c r="X12"/>
  <c r="AA12" s="1"/>
  <c r="D12"/>
  <c r="E12"/>
  <c r="F12"/>
  <c r="G12"/>
  <c r="H12"/>
  <c r="I12"/>
  <c r="J12"/>
  <c r="K12"/>
  <c r="L12"/>
  <c r="M12"/>
  <c r="N12"/>
  <c r="O12"/>
  <c r="P12"/>
  <c r="Q12"/>
  <c r="R12"/>
  <c r="B12"/>
  <c r="W8"/>
  <c r="AA8" s="1"/>
  <c r="Y8"/>
  <c r="W7"/>
  <c r="Y7"/>
  <c r="Y18" s="1"/>
  <c r="B4" i="22"/>
  <c r="C4"/>
  <c r="D4"/>
  <c r="E4"/>
  <c r="F4"/>
  <c r="G4"/>
  <c r="H4"/>
  <c r="I4"/>
  <c r="J4"/>
  <c r="K4"/>
  <c r="L4"/>
  <c r="M4"/>
  <c r="N4"/>
  <c r="O4"/>
  <c r="P4"/>
  <c r="V55"/>
  <c r="U55"/>
  <c r="T55"/>
  <c r="S55"/>
  <c r="P55"/>
  <c r="O55"/>
  <c r="N55"/>
  <c r="M55"/>
  <c r="L55"/>
  <c r="K55"/>
  <c r="J55"/>
  <c r="I55"/>
  <c r="H55"/>
  <c r="G55"/>
  <c r="F55"/>
  <c r="E55"/>
  <c r="D55"/>
  <c r="C55"/>
  <c r="B55"/>
  <c r="D16" i="8"/>
  <c r="E16"/>
  <c r="F16"/>
  <c r="G16"/>
  <c r="H16"/>
  <c r="I16"/>
  <c r="J16"/>
  <c r="K16"/>
  <c r="L16"/>
  <c r="M16"/>
  <c r="N16"/>
  <c r="O16"/>
  <c r="P16"/>
  <c r="Q16"/>
  <c r="R16"/>
  <c r="D15"/>
  <c r="E15"/>
  <c r="F15"/>
  <c r="G15"/>
  <c r="H15"/>
  <c r="I15"/>
  <c r="J15"/>
  <c r="K15"/>
  <c r="L15"/>
  <c r="M15"/>
  <c r="N15"/>
  <c r="O15"/>
  <c r="P15"/>
  <c r="Q15"/>
  <c r="R15"/>
  <c r="D14"/>
  <c r="E14"/>
  <c r="F14"/>
  <c r="G14"/>
  <c r="H14"/>
  <c r="I14"/>
  <c r="J14"/>
  <c r="K14"/>
  <c r="L14"/>
  <c r="M14"/>
  <c r="N14"/>
  <c r="O14"/>
  <c r="P14"/>
  <c r="Q14"/>
  <c r="R14"/>
  <c r="D13"/>
  <c r="E13"/>
  <c r="F13"/>
  <c r="G13"/>
  <c r="H13"/>
  <c r="I13"/>
  <c r="J13"/>
  <c r="K13"/>
  <c r="L13"/>
  <c r="M13"/>
  <c r="N13"/>
  <c r="O13"/>
  <c r="P13"/>
  <c r="Q13"/>
  <c r="R13"/>
  <c r="D11"/>
  <c r="E11"/>
  <c r="F11"/>
  <c r="G11"/>
  <c r="H11"/>
  <c r="I11"/>
  <c r="J11"/>
  <c r="K11"/>
  <c r="L11"/>
  <c r="M11"/>
  <c r="N11"/>
  <c r="O11"/>
  <c r="P11"/>
  <c r="Q11"/>
  <c r="R11"/>
  <c r="D10"/>
  <c r="E10"/>
  <c r="F10"/>
  <c r="G10"/>
  <c r="H10"/>
  <c r="I10"/>
  <c r="J10"/>
  <c r="K10"/>
  <c r="L10"/>
  <c r="M10"/>
  <c r="N10"/>
  <c r="O10"/>
  <c r="P10"/>
  <c r="Q10"/>
  <c r="R10"/>
  <c r="D9"/>
  <c r="E9"/>
  <c r="F9"/>
  <c r="G9"/>
  <c r="H9"/>
  <c r="I9"/>
  <c r="J9"/>
  <c r="K9"/>
  <c r="L9"/>
  <c r="M9"/>
  <c r="N9"/>
  <c r="O9"/>
  <c r="P9"/>
  <c r="Q9"/>
  <c r="R9"/>
  <c r="D8"/>
  <c r="F8"/>
  <c r="G8"/>
  <c r="H8"/>
  <c r="I8"/>
  <c r="J8"/>
  <c r="K8"/>
  <c r="L8"/>
  <c r="M8"/>
  <c r="N8"/>
  <c r="O8"/>
  <c r="P8"/>
  <c r="Q8"/>
  <c r="R8"/>
  <c r="B17"/>
  <c r="P55" i="21"/>
  <c r="R17" i="8" s="1"/>
  <c r="O55" i="21"/>
  <c r="Q17" i="8" s="1"/>
  <c r="N55" i="21"/>
  <c r="P17" i="8" s="1"/>
  <c r="M55" i="21"/>
  <c r="O17" i="8" s="1"/>
  <c r="L55" i="21"/>
  <c r="N17" i="8" s="1"/>
  <c r="K55" i="21"/>
  <c r="M17" i="8" s="1"/>
  <c r="J55" i="21"/>
  <c r="L17" i="8" s="1"/>
  <c r="I55" i="21"/>
  <c r="K17" i="8" s="1"/>
  <c r="H55" i="21"/>
  <c r="J17" i="8" s="1"/>
  <c r="G55" i="21"/>
  <c r="I17" i="8" s="1"/>
  <c r="F55" i="21"/>
  <c r="H17" i="8" s="1"/>
  <c r="E55" i="21"/>
  <c r="G17" i="8" s="1"/>
  <c r="D55" i="21"/>
  <c r="F17" i="8" s="1"/>
  <c r="C55" i="21"/>
  <c r="E17" i="8" s="1"/>
  <c r="B55" i="21"/>
  <c r="D17" i="8" s="1"/>
  <c r="B16"/>
  <c r="B15"/>
  <c r="B14"/>
  <c r="B13"/>
  <c r="B11"/>
  <c r="B10"/>
  <c r="B9"/>
  <c r="B8"/>
  <c r="B7"/>
  <c r="D5"/>
  <c r="E5"/>
  <c r="F5"/>
  <c r="G5"/>
  <c r="H5"/>
  <c r="I5"/>
  <c r="J5"/>
  <c r="K5"/>
  <c r="L5"/>
  <c r="M5"/>
  <c r="N5"/>
  <c r="O5"/>
  <c r="P5"/>
  <c r="Q5"/>
  <c r="R5"/>
  <c r="D6"/>
  <c r="E6"/>
  <c r="F6"/>
  <c r="G6"/>
  <c r="H6"/>
  <c r="I6"/>
  <c r="J6"/>
  <c r="K6"/>
  <c r="L6"/>
  <c r="M6"/>
  <c r="N6"/>
  <c r="O6"/>
  <c r="P6"/>
  <c r="Q6"/>
  <c r="R6"/>
  <c r="E55" i="20"/>
  <c r="B4" i="18"/>
  <c r="C4"/>
  <c r="D4"/>
  <c r="E4"/>
  <c r="F4"/>
  <c r="G4"/>
  <c r="H4"/>
  <c r="I4"/>
  <c r="J4"/>
  <c r="K4"/>
  <c r="L4"/>
  <c r="M4"/>
  <c r="N4"/>
  <c r="O4"/>
  <c r="P4"/>
  <c r="B4" i="17"/>
  <c r="C4"/>
  <c r="D4"/>
  <c r="E4"/>
  <c r="F4"/>
  <c r="G4"/>
  <c r="H4"/>
  <c r="I4"/>
  <c r="J4"/>
  <c r="K4"/>
  <c r="L4"/>
  <c r="M4"/>
  <c r="N4"/>
  <c r="O4"/>
  <c r="P4"/>
  <c r="B4" i="16"/>
  <c r="C4"/>
  <c r="D4"/>
  <c r="E4"/>
  <c r="F4"/>
  <c r="G4"/>
  <c r="H4"/>
  <c r="I4"/>
  <c r="J4"/>
  <c r="K4"/>
  <c r="L4"/>
  <c r="M4"/>
  <c r="N4"/>
  <c r="O4"/>
  <c r="P4"/>
  <c r="B4" i="15"/>
  <c r="C4"/>
  <c r="D4"/>
  <c r="E4"/>
  <c r="F4"/>
  <c r="G4"/>
  <c r="H4"/>
  <c r="I4"/>
  <c r="J4"/>
  <c r="K4"/>
  <c r="L4"/>
  <c r="M4"/>
  <c r="N4"/>
  <c r="O4"/>
  <c r="P4"/>
  <c r="B4" i="12"/>
  <c r="C4"/>
  <c r="D4"/>
  <c r="E4"/>
  <c r="F4"/>
  <c r="G4"/>
  <c r="H4"/>
  <c r="I4"/>
  <c r="J4"/>
  <c r="K4"/>
  <c r="L4"/>
  <c r="M4"/>
  <c r="N4"/>
  <c r="O4"/>
  <c r="P4"/>
  <c r="B4" i="11"/>
  <c r="C4"/>
  <c r="D4"/>
  <c r="E4"/>
  <c r="F4"/>
  <c r="G4"/>
  <c r="H4"/>
  <c r="I4"/>
  <c r="J4"/>
  <c r="K4"/>
  <c r="L4"/>
  <c r="M4"/>
  <c r="N4"/>
  <c r="O4"/>
  <c r="P4"/>
  <c r="B4" i="20"/>
  <c r="C4"/>
  <c r="D4"/>
  <c r="E4"/>
  <c r="F4"/>
  <c r="G4"/>
  <c r="H4"/>
  <c r="I4"/>
  <c r="J4"/>
  <c r="K4"/>
  <c r="L4"/>
  <c r="M4"/>
  <c r="N4"/>
  <c r="O4"/>
  <c r="P4"/>
  <c r="B4" i="19"/>
  <c r="C4"/>
  <c r="D4"/>
  <c r="E4"/>
  <c r="F4"/>
  <c r="G4"/>
  <c r="H4"/>
  <c r="I4"/>
  <c r="J4"/>
  <c r="K4"/>
  <c r="L4"/>
  <c r="M4"/>
  <c r="N4"/>
  <c r="O4"/>
  <c r="P4"/>
  <c r="V55" i="18"/>
  <c r="U55"/>
  <c r="T55"/>
  <c r="S55"/>
  <c r="P55"/>
  <c r="O55"/>
  <c r="N55"/>
  <c r="M55"/>
  <c r="L55"/>
  <c r="K55"/>
  <c r="J55"/>
  <c r="I55"/>
  <c r="H55"/>
  <c r="G55"/>
  <c r="F55"/>
  <c r="E55"/>
  <c r="D55"/>
  <c r="C55"/>
  <c r="B55"/>
  <c r="V55" i="17"/>
  <c r="U55"/>
  <c r="T55"/>
  <c r="S55"/>
  <c r="P55"/>
  <c r="O55"/>
  <c r="N55"/>
  <c r="M55"/>
  <c r="L55"/>
  <c r="K55"/>
  <c r="J55"/>
  <c r="I55"/>
  <c r="H55"/>
  <c r="G55"/>
  <c r="F55"/>
  <c r="E55"/>
  <c r="D55"/>
  <c r="C55"/>
  <c r="B55"/>
  <c r="V55" i="16"/>
  <c r="U55"/>
  <c r="T55"/>
  <c r="S55"/>
  <c r="P55"/>
  <c r="O55"/>
  <c r="N55"/>
  <c r="M55"/>
  <c r="L55"/>
  <c r="K55"/>
  <c r="J55"/>
  <c r="I55"/>
  <c r="H55"/>
  <c r="G55"/>
  <c r="F55"/>
  <c r="E55"/>
  <c r="D55"/>
  <c r="C55"/>
  <c r="B55"/>
  <c r="V55" i="15"/>
  <c r="U55"/>
  <c r="T55"/>
  <c r="S55"/>
  <c r="P55"/>
  <c r="O55"/>
  <c r="N55"/>
  <c r="M55"/>
  <c r="L55"/>
  <c r="K55"/>
  <c r="J55"/>
  <c r="I55"/>
  <c r="H55"/>
  <c r="G55"/>
  <c r="F55"/>
  <c r="E55"/>
  <c r="D55"/>
  <c r="C55"/>
  <c r="B55"/>
  <c r="V55" i="12"/>
  <c r="U55"/>
  <c r="T55"/>
  <c r="S55"/>
  <c r="P55"/>
  <c r="O55"/>
  <c r="N55"/>
  <c r="M55"/>
  <c r="L55"/>
  <c r="K55"/>
  <c r="J55"/>
  <c r="I55"/>
  <c r="H55"/>
  <c r="G55"/>
  <c r="F55"/>
  <c r="E55"/>
  <c r="D55"/>
  <c r="C55"/>
  <c r="B55"/>
  <c r="V55" i="20"/>
  <c r="U55"/>
  <c r="T55"/>
  <c r="S55"/>
  <c r="P55"/>
  <c r="O55"/>
  <c r="N55"/>
  <c r="M55"/>
  <c r="L55"/>
  <c r="K55"/>
  <c r="J55"/>
  <c r="I55"/>
  <c r="H55"/>
  <c r="G55"/>
  <c r="F55"/>
  <c r="D55"/>
  <c r="C55"/>
  <c r="B55"/>
  <c r="V55" i="19"/>
  <c r="U55"/>
  <c r="T55"/>
  <c r="X8" i="8" s="1"/>
  <c r="S55" i="19"/>
  <c r="P55"/>
  <c r="O55"/>
  <c r="N55"/>
  <c r="M55"/>
  <c r="L55"/>
  <c r="K55"/>
  <c r="J55"/>
  <c r="I55"/>
  <c r="H55"/>
  <c r="G55"/>
  <c r="F55"/>
  <c r="E55"/>
  <c r="D55"/>
  <c r="C55"/>
  <c r="E8" i="8" s="1"/>
  <c r="B55" i="19"/>
  <c r="V55" i="11"/>
  <c r="U55"/>
  <c r="T55"/>
  <c r="S55"/>
  <c r="P55"/>
  <c r="O55"/>
  <c r="N55"/>
  <c r="M55"/>
  <c r="L55"/>
  <c r="K55"/>
  <c r="J55"/>
  <c r="I55"/>
  <c r="H55"/>
  <c r="G55"/>
  <c r="F55"/>
  <c r="E55"/>
  <c r="D55"/>
  <c r="C55"/>
  <c r="B55"/>
  <c r="P55" i="2"/>
  <c r="R7" i="8" s="1"/>
  <c r="O55" i="2"/>
  <c r="Q7" i="8" s="1"/>
  <c r="N55" i="2"/>
  <c r="P7" i="8" s="1"/>
  <c r="M55" i="2"/>
  <c r="O7" i="8" s="1"/>
  <c r="L55" i="2"/>
  <c r="N7" i="8" s="1"/>
  <c r="V55" i="2"/>
  <c r="U55"/>
  <c r="T55"/>
  <c r="S55"/>
  <c r="U18" i="8"/>
  <c r="K55" i="2"/>
  <c r="M7" i="8" s="1"/>
  <c r="J55" i="2"/>
  <c r="L7" i="8" s="1"/>
  <c r="I55" i="2"/>
  <c r="K7" i="8" s="1"/>
  <c r="H55" i="2"/>
  <c r="J7" i="8" s="1"/>
  <c r="G55" i="2"/>
  <c r="I7" i="8" s="1"/>
  <c r="F55" i="2"/>
  <c r="H7" i="8" s="1"/>
  <c r="D55" i="2"/>
  <c r="F7" i="8" s="1"/>
  <c r="C55" i="2"/>
  <c r="E7" i="8" s="1"/>
  <c r="B55" i="2"/>
  <c r="D7" i="8" s="1"/>
  <c r="E55" i="2"/>
  <c r="G7" i="8" s="1"/>
  <c r="AA15" l="1"/>
  <c r="AA14"/>
  <c r="V16"/>
  <c r="V15"/>
  <c r="W18"/>
  <c r="V14"/>
  <c r="V13"/>
  <c r="V11"/>
  <c r="V10"/>
  <c r="V9"/>
  <c r="V8"/>
  <c r="AA7"/>
  <c r="X18"/>
  <c r="V7"/>
  <c r="V17"/>
  <c r="Z17" s="1"/>
  <c r="R18"/>
  <c r="N18"/>
  <c r="Q18"/>
  <c r="P18"/>
  <c r="O18"/>
  <c r="V12"/>
  <c r="F18"/>
  <c r="K18"/>
  <c r="H18"/>
  <c r="J18"/>
  <c r="L18"/>
  <c r="G18"/>
  <c r="E18"/>
  <c r="M18"/>
  <c r="I18"/>
  <c r="D18"/>
  <c r="Z18" l="1"/>
  <c r="AA18" s="1"/>
  <c r="AA17"/>
  <c r="V18"/>
</calcChain>
</file>

<file path=xl/sharedStrings.xml><?xml version="1.0" encoding="utf-8"?>
<sst xmlns="http://schemas.openxmlformats.org/spreadsheetml/2006/main" count="293" uniqueCount="130">
  <si>
    <t>Logements</t>
  </si>
  <si>
    <t>Transports</t>
  </si>
  <si>
    <t>Observations</t>
  </si>
  <si>
    <t>Le schéma et l'activité économique</t>
  </si>
  <si>
    <t>Le schéma et la qualité de vie</t>
  </si>
  <si>
    <t>Le schéma et les zones naturelles</t>
  </si>
  <si>
    <t>Le schéma et la concertaion</t>
  </si>
  <si>
    <t>Le schéma et les zones agricoles</t>
  </si>
  <si>
    <t xml:space="preserve">Thèmes </t>
  </si>
  <si>
    <t>Commentaires</t>
  </si>
  <si>
    <t>Densification</t>
  </si>
  <si>
    <t>Lisibilté des documents mis à l'enquête</t>
  </si>
  <si>
    <t>Département du Puy-de-Dôme</t>
  </si>
  <si>
    <t>La densité de X est déja trop forte</t>
  </si>
  <si>
    <t>Anomyme</t>
  </si>
  <si>
    <t>S'étonne de la destruction de logements de qualité afin d'en construire d'autres qui s'adressent à des gens plus aisés</t>
  </si>
  <si>
    <t>Trop de logements sociaux sur X. Plus de transparence dans les décisions</t>
  </si>
  <si>
    <t xml:space="preserve">M. G de X </t>
  </si>
  <si>
    <t>Regrette l'abandon du doublement de l'A86 Souhaite la réalisation rapide de la Tangentielle, Prévoir des interconnexions avec le T2 et le Tramway                                                                       Demande des structures d'accueil pour les personnes agées</t>
  </si>
  <si>
    <t xml:space="preserve">M. GSde X </t>
  </si>
  <si>
    <t>Prévoir TC entre la gare du Val et la ZI du Val                                                                                             Créer des logements individuels sur X                                                                                                                 Statuer sur la gare de grande ceinture actuellement livrée aux ferrailleurs</t>
  </si>
  <si>
    <t>Totaux</t>
  </si>
  <si>
    <t>GRILLE D'ANALYSE ET DE SYNTHESE DES OBSERVATIONS, COURRIERS ET COURRIELS PAR THEMES RETENUS</t>
  </si>
  <si>
    <t>RECAPITULATIF DE L'ANALYSE ET DE LA SYNTHESE DES OBSERVATIONS, COURRIERS ET COURRIELS PAR THEMES RETENUS</t>
  </si>
  <si>
    <t>Fonctionnement:</t>
  </si>
  <si>
    <t xml:space="preserve">NOTICE </t>
  </si>
  <si>
    <t>Contributions du public</t>
  </si>
  <si>
    <t>Pétitions Total Signatures</t>
  </si>
  <si>
    <t>saisir les données</t>
  </si>
  <si>
    <t>Repérer les thèmes au fur et à mesure de leur prise en compte.</t>
  </si>
  <si>
    <t>A l'impression l'entête de chaque feuillet sera imprimé</t>
  </si>
  <si>
    <t>Les colonnes et lignes grisées ne doivent pas être modifiées, car automatisées</t>
  </si>
  <si>
    <t>Comptabilité Schéma / autres documents</t>
  </si>
  <si>
    <t>Jean-Claude Parmentier</t>
  </si>
  <si>
    <t xml:space="preserve">Nom Prénom </t>
  </si>
  <si>
    <t xml:space="preserve">Obs. </t>
  </si>
  <si>
    <r>
      <rPr>
        <b/>
        <sz val="11"/>
        <color rgb="FF0070C0"/>
        <rFont val="Calibri"/>
        <family val="2"/>
        <scheme val="minor"/>
      </rPr>
      <t>O</t>
    </r>
    <r>
      <rPr>
        <sz val="11"/>
        <color theme="1"/>
        <rFont val="Calibri"/>
        <family val="2"/>
        <scheme val="minor"/>
      </rPr>
      <t xml:space="preserve"> = orale</t>
    </r>
  </si>
  <si>
    <r>
      <rPr>
        <b/>
        <sz val="11"/>
        <color rgb="FF0070C0"/>
        <rFont val="Calibri"/>
        <family val="2"/>
        <scheme val="minor"/>
      </rPr>
      <t xml:space="preserve">E </t>
    </r>
    <r>
      <rPr>
        <sz val="11"/>
        <color theme="1"/>
        <rFont val="Calibri"/>
        <family val="2"/>
        <scheme val="minor"/>
      </rPr>
      <t xml:space="preserve">= écrite </t>
    </r>
  </si>
  <si>
    <r>
      <rPr>
        <b/>
        <sz val="11"/>
        <color rgb="FF0070C0"/>
        <rFont val="Calibri"/>
        <family val="2"/>
        <scheme val="minor"/>
      </rPr>
      <t>Cr</t>
    </r>
    <r>
      <rPr>
        <sz val="11"/>
        <color theme="1"/>
        <rFont val="Calibri"/>
        <family val="2"/>
        <scheme val="minor"/>
      </rPr>
      <t xml:space="preserve"> = courrier</t>
    </r>
  </si>
  <si>
    <t>En faire de même dans la colonne Obs. (Observations suivant sous quelle forme elle a été exprimée).</t>
  </si>
  <si>
    <t>XXXXXXXXXXX</t>
  </si>
  <si>
    <t>PPPPPPPPPPPPPPPPPPPP</t>
  </si>
  <si>
    <t>HHHHHHHHHHHHHHHHHHHH</t>
  </si>
  <si>
    <t>VVVVVVVVVVVVVV</t>
  </si>
  <si>
    <t>QQQQQQQQQQQQQQQQQQQQQ</t>
  </si>
  <si>
    <t>Commune:</t>
  </si>
  <si>
    <t>Observations orales, écrites, courriers et courriels</t>
  </si>
  <si>
    <t>E-Enquête</t>
  </si>
  <si>
    <t>TOTAUX</t>
  </si>
  <si>
    <t>Sous-Total</t>
  </si>
  <si>
    <r>
      <rPr>
        <b/>
        <sz val="14"/>
        <color rgb="FF0070C0"/>
        <rFont val="Calibri"/>
        <family val="2"/>
        <scheme val="minor"/>
      </rPr>
      <t>O</t>
    </r>
    <r>
      <rPr>
        <sz val="14"/>
        <color theme="1"/>
        <rFont val="Calibri"/>
        <family val="2"/>
        <scheme val="minor"/>
      </rPr>
      <t xml:space="preserve"> = orale</t>
    </r>
  </si>
  <si>
    <r>
      <rPr>
        <b/>
        <sz val="14"/>
        <color rgb="FF0070C0"/>
        <rFont val="Calibri"/>
        <family val="2"/>
        <scheme val="minor"/>
      </rPr>
      <t xml:space="preserve">E </t>
    </r>
    <r>
      <rPr>
        <sz val="14"/>
        <color theme="1"/>
        <rFont val="Calibri"/>
        <family val="2"/>
        <scheme val="minor"/>
      </rPr>
      <t xml:space="preserve">= écrite </t>
    </r>
  </si>
  <si>
    <r>
      <rPr>
        <b/>
        <sz val="14"/>
        <color rgb="FF0070C0"/>
        <rFont val="Calibri"/>
        <family val="2"/>
        <scheme val="minor"/>
      </rPr>
      <t>Cr</t>
    </r>
    <r>
      <rPr>
        <sz val="14"/>
        <color theme="1"/>
        <rFont val="Calibri"/>
        <family val="2"/>
        <scheme val="minor"/>
      </rPr>
      <t xml:space="preserve"> = courrier</t>
    </r>
  </si>
  <si>
    <r>
      <rPr>
        <b/>
        <sz val="14"/>
        <color rgb="FF0070C0"/>
        <rFont val="Calibri"/>
        <family val="2"/>
        <scheme val="minor"/>
      </rPr>
      <t>Cl</t>
    </r>
    <r>
      <rPr>
        <sz val="14"/>
        <color theme="1"/>
        <rFont val="Calibri"/>
        <family val="2"/>
        <scheme val="minor"/>
      </rPr>
      <t xml:space="preserve"> = courrier</t>
    </r>
  </si>
  <si>
    <r>
      <rPr>
        <b/>
        <sz val="11"/>
        <color rgb="FF0070C0"/>
        <rFont val="Calibri"/>
        <family val="2"/>
        <scheme val="minor"/>
      </rPr>
      <t>Cl</t>
    </r>
    <r>
      <rPr>
        <sz val="11"/>
        <color theme="1"/>
        <rFont val="Calibri"/>
        <family val="2"/>
        <scheme val="minor"/>
      </rPr>
      <t xml:space="preserve"> = courriel</t>
    </r>
  </si>
  <si>
    <t>B</t>
  </si>
  <si>
    <t>D</t>
  </si>
  <si>
    <t>EL</t>
  </si>
  <si>
    <t>Fa</t>
  </si>
  <si>
    <t>GIT</t>
  </si>
  <si>
    <t>Hau</t>
  </si>
  <si>
    <t>Lou</t>
  </si>
  <si>
    <t>Lisibilité des documents mis à l'enquête</t>
  </si>
  <si>
    <t>Compatibilité Schéma / autres documents</t>
  </si>
  <si>
    <t>Le schéma et la concertation</t>
  </si>
  <si>
    <t>Saisir le nom de la commune</t>
  </si>
  <si>
    <t>Puis faire un copier/coller du premier feuillet (com1) dans ce nouveau feuillet créé et faire un copier coller spécial par liason des thèmes inscrits au premier feuillet. Ensuite rajouter les éléments tans les tableaux de synthèse finaux.</t>
  </si>
  <si>
    <t>Les thèmes portés dans la commune 1 seront automatiquement reportés pour tpoutes les autres communes et l'e-enquête. Ils doivent donc être définis en commission. Ainsi tous les CE pourront travailler sur les mêmes thèmes facilitant l'analyse et la synthèse.</t>
  </si>
  <si>
    <t>Dans chaque thème pour une observation mettre le chiffre 1 dans la bonne colonne Thème afin que le total du bas s'actualise en même temps qu'il activera la mise à jour du tableau récapitulatif en fin de dossier.</t>
  </si>
  <si>
    <t>Possibilité de traiter 10 communes plus une e-enquête - 15 thèmes - 50 observations par commune</t>
  </si>
  <si>
    <t xml:space="preserve">C'est extensible facilement. </t>
  </si>
  <si>
    <t xml:space="preserve">Il suffit de crééer un nouveau feuillet après "Commune 10" . Le nommer commune 11, lui donner une couleur d'onglet. </t>
  </si>
  <si>
    <t>Le feuillet récap s'actualise tout seul et alimente des graphiques en automatique</t>
  </si>
  <si>
    <t>Ver</t>
  </si>
  <si>
    <t>Lavable</t>
  </si>
  <si>
    <t>Gélinot Fabien</t>
  </si>
  <si>
    <t>Ne doit pas empecher de rouler</t>
  </si>
  <si>
    <t>Durand Gérard</t>
  </si>
  <si>
    <t>l</t>
  </si>
  <si>
    <t>m</t>
  </si>
  <si>
    <t>mm</t>
  </si>
  <si>
    <t>mmm</t>
  </si>
  <si>
    <t>kk</t>
  </si>
  <si>
    <t>lllllll</t>
  </si>
  <si>
    <t>bbbbbbbbbbbb</t>
  </si>
  <si>
    <t>cccc</t>
  </si>
  <si>
    <t>fffffffffff</t>
  </si>
  <si>
    <t>u</t>
  </si>
  <si>
    <t>mmmmm</t>
  </si>
  <si>
    <t>y</t>
  </si>
  <si>
    <t>r</t>
  </si>
  <si>
    <t>sss</t>
  </si>
  <si>
    <t>vvvv</t>
  </si>
  <si>
    <t>wwww</t>
  </si>
  <si>
    <t>h</t>
  </si>
  <si>
    <t>j</t>
  </si>
  <si>
    <t>z</t>
  </si>
  <si>
    <t>ttttt</t>
  </si>
  <si>
    <t>oooooooooo</t>
  </si>
  <si>
    <t>nnnnnnnnnnnnnn</t>
  </si>
  <si>
    <t>bbbbbbbbbbbbbb</t>
  </si>
  <si>
    <t>ggggggggggggggg</t>
  </si>
  <si>
    <t>dddddddddddddd</t>
  </si>
  <si>
    <t>Regrette l'abandon du doublement de l'A86 Souhaite la réalisation rapide de la Tangentielle, Prévoir des interconnexions avec le T2 et le Tramway                                                                       Demande des structures d'accueil pour l</t>
  </si>
  <si>
    <t>zzzzzzzzzzzz</t>
  </si>
  <si>
    <t>aaaaa</t>
  </si>
  <si>
    <t>rrrrrrrrrrrrrr</t>
  </si>
  <si>
    <t>ffffffffff</t>
  </si>
  <si>
    <t>yyyyyyyyyyyyyyyyyyyy</t>
  </si>
  <si>
    <t>jjjjjjjjjjjjjjjjj</t>
  </si>
  <si>
    <t>kkkkkkkkkkk</t>
  </si>
  <si>
    <t>lllllllllllllllll</t>
  </si>
  <si>
    <t>mmmmmmmmmmmmm</t>
  </si>
  <si>
    <t>vvvvvvvvvv</t>
  </si>
  <si>
    <t>pppppppp</t>
  </si>
  <si>
    <t>eeeeeeeeeeeeeeeeee</t>
  </si>
  <si>
    <t>qqqqqqqqqqqqqqq</t>
  </si>
  <si>
    <t>ccccccccccccccccccccccccccccccccccccccccccccccc</t>
  </si>
  <si>
    <t>aaaaaaaaaaaaaaaa</t>
  </si>
  <si>
    <t>jjjjjjjjjjjjjjjjjjjjjjjjjjjjjjjjjjjjjjjjj</t>
  </si>
  <si>
    <t>lllllllllllllllllllll</t>
  </si>
  <si>
    <t>uuuuuuuuuuuuuuuuuuuuu</t>
  </si>
  <si>
    <t>ppppppppppppppppp</t>
  </si>
  <si>
    <t>mmmmmmmmmmmmmmm</t>
  </si>
  <si>
    <t>sssssssssssssssssssssssss</t>
  </si>
  <si>
    <t>vvvvvvvvvvvvvvvvvv</t>
  </si>
  <si>
    <t>fffffffffffffff</t>
  </si>
  <si>
    <t>tttt</t>
  </si>
  <si>
    <t>AUTHEZAT - SIEGE DE L'ENQUETE</t>
  </si>
  <si>
    <t>CLERMONT-FERRAND - PREFECTURE</t>
  </si>
</sst>
</file>

<file path=xl/styles.xml><?xml version="1.0" encoding="utf-8"?>
<styleSheet xmlns="http://schemas.openxmlformats.org/spreadsheetml/2006/main">
  <fonts count="17">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b/>
      <i/>
      <sz val="12"/>
      <color rgb="FF0070C0"/>
      <name val="Calibri"/>
      <family val="2"/>
      <scheme val="minor"/>
    </font>
    <font>
      <b/>
      <sz val="12"/>
      <color rgb="FF0070C0"/>
      <name val="Calibri"/>
      <family val="2"/>
      <scheme val="minor"/>
    </font>
    <font>
      <b/>
      <sz val="14"/>
      <color theme="1"/>
      <name val="Calibri"/>
      <family val="2"/>
      <scheme val="minor"/>
    </font>
    <font>
      <b/>
      <i/>
      <sz val="14"/>
      <color theme="1"/>
      <name val="Calibri"/>
      <family val="2"/>
      <scheme val="minor"/>
    </font>
    <font>
      <b/>
      <i/>
      <sz val="16"/>
      <color theme="1"/>
      <name val="Calibri"/>
      <family val="2"/>
      <scheme val="minor"/>
    </font>
    <font>
      <sz val="11"/>
      <color rgb="FFC00000"/>
      <name val="Calibri"/>
      <family val="2"/>
      <scheme val="minor"/>
    </font>
    <font>
      <b/>
      <sz val="11"/>
      <color rgb="FF0070C0"/>
      <name val="Calibri"/>
      <family val="2"/>
      <scheme val="minor"/>
    </font>
    <font>
      <b/>
      <i/>
      <sz val="24"/>
      <color theme="1"/>
      <name val="Calibri"/>
      <family val="2"/>
      <scheme val="minor"/>
    </font>
    <font>
      <b/>
      <sz val="14"/>
      <color rgb="FF7030A0"/>
      <name val="Calibri"/>
      <family val="2"/>
      <scheme val="minor"/>
    </font>
    <font>
      <sz val="14"/>
      <color theme="1"/>
      <name val="Calibri"/>
      <family val="2"/>
      <scheme val="minor"/>
    </font>
    <font>
      <b/>
      <sz val="14"/>
      <color rgb="FF0070C0"/>
      <name val="Calibri"/>
      <family val="2"/>
      <scheme val="minor"/>
    </font>
    <font>
      <b/>
      <i/>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4">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textRotation="90"/>
    </xf>
    <xf numFmtId="0" fontId="0" fillId="0" borderId="1" xfId="0" applyBorder="1" applyAlignment="1">
      <alignment textRotation="90"/>
    </xf>
    <xf numFmtId="0" fontId="0" fillId="0" borderId="1" xfId="0" applyBorder="1" applyAlignment="1">
      <alignment textRotation="90" wrapText="1"/>
    </xf>
    <xf numFmtId="0" fontId="0" fillId="0" borderId="1" xfId="0" applyBorder="1" applyAlignment="1">
      <alignment horizontal="center" vertical="center" wrapText="1"/>
    </xf>
    <xf numFmtId="0" fontId="0" fillId="2" borderId="1" xfId="0" applyFill="1" applyBorder="1" applyAlignment="1">
      <alignment textRotation="90"/>
    </xf>
    <xf numFmtId="0" fontId="0" fillId="2" borderId="1" xfId="0" applyFill="1" applyBorder="1" applyAlignment="1">
      <alignment horizontal="center" vertical="center" textRotation="90"/>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0" fillId="0" borderId="1" xfId="0" applyBorder="1" applyAlignment="1">
      <alignment vertical="center" wrapText="1"/>
    </xf>
    <xf numFmtId="0" fontId="4" fillId="0" borderId="0" xfId="0" applyFont="1"/>
    <xf numFmtId="0" fontId="5" fillId="0" borderId="0" xfId="0" applyFont="1" applyAlignment="1">
      <alignment horizontal="left"/>
    </xf>
    <xf numFmtId="0" fontId="4" fillId="0" borderId="0" xfId="0" applyFont="1" applyBorder="1"/>
    <xf numFmtId="0" fontId="0" fillId="0" borderId="0" xfId="0" applyBorder="1"/>
    <xf numFmtId="0" fontId="0" fillId="0" borderId="0" xfId="0" applyAlignment="1">
      <alignment horizontal="left" vertical="center" wrapText="1"/>
    </xf>
    <xf numFmtId="0" fontId="0" fillId="3" borderId="0" xfId="0" applyFill="1" applyAlignment="1">
      <alignment horizontal="left" vertical="center" wrapText="1"/>
    </xf>
    <xf numFmtId="0" fontId="10" fillId="0" borderId="1" xfId="0" applyFont="1" applyFill="1" applyBorder="1" applyAlignment="1">
      <alignment horizontal="center" vertical="center" textRotation="90"/>
    </xf>
    <xf numFmtId="0" fontId="0" fillId="0" borderId="1" xfId="0" applyFill="1" applyBorder="1" applyAlignment="1">
      <alignment horizontal="center"/>
    </xf>
    <xf numFmtId="0" fontId="2" fillId="3" borderId="6" xfId="0" applyFont="1" applyFill="1" applyBorder="1" applyAlignment="1">
      <alignment horizontal="center" vertical="center" textRotation="90" wrapText="1"/>
    </xf>
    <xf numFmtId="0" fontId="4" fillId="3" borderId="6" xfId="0" applyFont="1" applyFill="1" applyBorder="1"/>
    <xf numFmtId="0" fontId="4" fillId="3" borderId="7" xfId="0" applyFont="1" applyFill="1" applyBorder="1"/>
    <xf numFmtId="0" fontId="4" fillId="3" borderId="8" xfId="0" applyFont="1" applyFill="1" applyBorder="1"/>
    <xf numFmtId="0" fontId="7" fillId="3" borderId="3" xfId="0" applyFont="1" applyFill="1" applyBorder="1" applyAlignment="1">
      <alignment horizontal="center"/>
    </xf>
    <xf numFmtId="0" fontId="0" fillId="0" borderId="0" xfId="0" applyFill="1"/>
    <xf numFmtId="0" fontId="0" fillId="0" borderId="1" xfId="0" applyBorder="1" applyAlignment="1">
      <alignment horizontal="center" vertical="center"/>
    </xf>
    <xf numFmtId="0" fontId="6" fillId="0" borderId="0" xfId="0" applyFont="1" applyAlignment="1">
      <alignment horizontal="left"/>
    </xf>
    <xf numFmtId="0" fontId="0" fillId="3" borderId="1" xfId="0" applyFill="1" applyBorder="1" applyAlignment="1">
      <alignment vertical="center" wrapText="1"/>
    </xf>
    <xf numFmtId="0" fontId="12" fillId="3" borderId="1" xfId="0" applyFont="1" applyFill="1" applyBorder="1" applyAlignment="1">
      <alignment horizontal="center" vertical="center" textRotation="90"/>
    </xf>
    <xf numFmtId="0" fontId="0" fillId="3" borderId="1" xfId="0" applyFill="1" applyBorder="1" applyAlignment="1">
      <alignment horizontal="center" vertical="center"/>
    </xf>
    <xf numFmtId="0" fontId="8" fillId="0" borderId="1" xfId="0" applyFont="1" applyBorder="1" applyAlignment="1">
      <alignment horizontal="right"/>
    </xf>
    <xf numFmtId="0" fontId="4" fillId="2" borderId="5" xfId="0" applyFont="1" applyFill="1" applyBorder="1" applyAlignment="1">
      <alignment horizontal="center"/>
    </xf>
    <xf numFmtId="0" fontId="4" fillId="2" borderId="1" xfId="0" applyFont="1" applyFill="1" applyBorder="1" applyAlignment="1">
      <alignment horizontal="center"/>
    </xf>
    <xf numFmtId="0" fontId="0" fillId="2" borderId="1" xfId="0" applyFill="1" applyBorder="1" applyAlignment="1">
      <alignment horizontal="center"/>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5" xfId="0" applyFont="1" applyFill="1" applyBorder="1" applyAlignment="1">
      <alignment horizontal="center"/>
    </xf>
    <xf numFmtId="0" fontId="4" fillId="3" borderId="1" xfId="0" applyFont="1" applyFill="1" applyBorder="1" applyAlignment="1">
      <alignment horizontal="center"/>
    </xf>
    <xf numFmtId="0" fontId="4" fillId="3" borderId="4" xfId="0" applyFont="1" applyFill="1" applyBorder="1" applyAlignment="1">
      <alignment horizontal="center"/>
    </xf>
    <xf numFmtId="0" fontId="0" fillId="0" borderId="1" xfId="0" applyFill="1" applyBorder="1" applyAlignment="1">
      <alignment horizontal="center" vertical="center"/>
    </xf>
    <xf numFmtId="0" fontId="1" fillId="3" borderId="9" xfId="0" applyFont="1" applyFill="1" applyBorder="1" applyAlignment="1">
      <alignment horizontal="center" vertical="center"/>
    </xf>
    <xf numFmtId="0" fontId="7" fillId="4" borderId="9" xfId="0" applyFont="1" applyFill="1" applyBorder="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16" fillId="4" borderId="0" xfId="0" applyFont="1" applyFill="1" applyAlignment="1">
      <alignment horizontal="left" vertical="center" wrapText="1"/>
    </xf>
    <xf numFmtId="0" fontId="0" fillId="4" borderId="0" xfId="0" applyFill="1"/>
    <xf numFmtId="0" fontId="1" fillId="5" borderId="0" xfId="0" applyFont="1" applyFill="1" applyAlignment="1">
      <alignment horizontal="left" vertical="center" wrapText="1"/>
    </xf>
    <xf numFmtId="0" fontId="0" fillId="3" borderId="1" xfId="0" applyFill="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vertical="center" wrapText="1"/>
    </xf>
    <xf numFmtId="0" fontId="5" fillId="0" borderId="0" xfId="0" applyFont="1" applyBorder="1" applyAlignment="1">
      <alignment horizontal="left"/>
    </xf>
    <xf numFmtId="0" fontId="0" fillId="0" borderId="0" xfId="0" applyBorder="1" applyAlignment="1">
      <alignment horizontal="center" vertical="center" wrapText="1"/>
    </xf>
    <xf numFmtId="0" fontId="2" fillId="0" borderId="0" xfId="0" applyFont="1" applyAlignment="1">
      <alignment horizontal="center"/>
    </xf>
    <xf numFmtId="0" fontId="3" fillId="0" borderId="2" xfId="0" applyFont="1" applyBorder="1" applyAlignment="1">
      <alignment horizont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3" fillId="0" borderId="0" xfId="0" applyFont="1" applyBorder="1" applyAlignment="1">
      <alignment horizontal="center"/>
    </xf>
    <xf numFmtId="0" fontId="3" fillId="6" borderId="1" xfId="0" applyFont="1" applyFill="1" applyBorder="1" applyAlignment="1">
      <alignment horizontal="left"/>
    </xf>
    <xf numFmtId="0" fontId="3" fillId="6" borderId="1" xfId="0" applyFont="1" applyFill="1" applyBorder="1"/>
    <xf numFmtId="0" fontId="4" fillId="7" borderId="1" xfId="0" applyFont="1" applyFill="1" applyBorder="1" applyAlignment="1">
      <alignment textRotation="90"/>
    </xf>
    <xf numFmtId="0" fontId="4" fillId="7" borderId="1" xfId="0" applyFont="1" applyFill="1" applyBorder="1" applyAlignment="1">
      <alignment textRotation="90" wrapText="1"/>
    </xf>
    <xf numFmtId="0" fontId="0" fillId="7" borderId="1" xfId="0" applyFill="1" applyBorder="1" applyAlignment="1">
      <alignment textRotation="90"/>
    </xf>
    <xf numFmtId="0" fontId="14" fillId="7" borderId="1" xfId="0" applyFont="1" applyFill="1" applyBorder="1" applyAlignment="1">
      <alignment horizontal="center" vertical="center" textRotation="90"/>
    </xf>
    <xf numFmtId="0" fontId="2" fillId="3" borderId="1" xfId="0" applyFont="1" applyFill="1" applyBorder="1" applyAlignment="1">
      <alignment horizontal="center" vertical="center" textRotation="90"/>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xf>
    <xf numFmtId="0" fontId="1" fillId="3" borderId="10" xfId="0" applyFont="1" applyFill="1" applyBorder="1" applyAlignment="1">
      <alignment horizontal="center"/>
    </xf>
    <xf numFmtId="0" fontId="1" fillId="3" borderId="5" xfId="0" applyFont="1" applyFill="1" applyBorder="1" applyAlignment="1">
      <alignment horizontal="center"/>
    </xf>
    <xf numFmtId="0" fontId="0" fillId="7" borderId="1" xfId="0" applyFont="1" applyFill="1" applyBorder="1" applyAlignment="1">
      <alignment textRotation="90"/>
    </xf>
    <xf numFmtId="0" fontId="0" fillId="4" borderId="5" xfId="0" applyFill="1" applyBorder="1" applyAlignment="1">
      <alignment horizontal="center"/>
    </xf>
    <xf numFmtId="0" fontId="1" fillId="8" borderId="11" xfId="0" applyFont="1" applyFill="1" applyBorder="1" applyAlignment="1">
      <alignment horizontal="center" vertical="center"/>
    </xf>
    <xf numFmtId="0" fontId="13" fillId="8" borderId="1" xfId="0" applyFont="1" applyFill="1" applyBorder="1" applyAlignment="1">
      <alignment horizontal="center" vertical="center" textRotation="90"/>
    </xf>
    <xf numFmtId="0" fontId="0" fillId="8" borderId="1" xfId="0"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view3D>
      <c:rotX val="30"/>
      <c:perspective val="30"/>
    </c:view3D>
    <c:plotArea>
      <c:layout>
        <c:manualLayout>
          <c:layoutTarget val="inner"/>
          <c:xMode val="edge"/>
          <c:yMode val="edge"/>
          <c:x val="0.19662878460699801"/>
          <c:y val="6.1450396880678769E-4"/>
          <c:w val="0.64046724830782753"/>
          <c:h val="0.9841895564409503"/>
        </c:manualLayout>
      </c:layout>
      <c:pie3DChart>
        <c:varyColors val="1"/>
        <c:ser>
          <c:idx val="0"/>
          <c:order val="0"/>
          <c:explosion val="28"/>
          <c:dPt>
            <c:idx val="6"/>
            <c:spPr>
              <a:gradFill flip="none" rotWithShape="1">
                <a:gsLst>
                  <a:gs pos="0">
                    <a:srgbClr val="A603AB"/>
                  </a:gs>
                  <a:gs pos="21001">
                    <a:srgbClr val="0819FB"/>
                  </a:gs>
                  <a:gs pos="35001">
                    <a:srgbClr val="1A8D48"/>
                  </a:gs>
                  <a:gs pos="52000">
                    <a:srgbClr val="FFFF00"/>
                  </a:gs>
                  <a:gs pos="73000">
                    <a:srgbClr val="EE3F17"/>
                  </a:gs>
                  <a:gs pos="88000">
                    <a:srgbClr val="E81766"/>
                  </a:gs>
                  <a:gs pos="100000">
                    <a:srgbClr val="A603AB"/>
                  </a:gs>
                </a:gsLst>
                <a:lin ang="2700000" scaled="0"/>
                <a:tileRect/>
              </a:gradFill>
            </c:spPr>
          </c:dPt>
          <c:dPt>
            <c:idx val="8"/>
            <c:spPr>
              <a:gradFill>
                <a:gsLst>
                  <a:gs pos="0">
                    <a:srgbClr val="FFF200"/>
                  </a:gs>
                  <a:gs pos="45000">
                    <a:srgbClr val="FF7A00"/>
                  </a:gs>
                  <a:gs pos="70000">
                    <a:srgbClr val="FF0300"/>
                  </a:gs>
                  <a:gs pos="100000">
                    <a:srgbClr val="4D0808"/>
                  </a:gs>
                </a:gsLst>
                <a:lin ang="5400000" scaled="0"/>
              </a:gradFill>
            </c:spPr>
          </c:dPt>
          <c:dLbls>
            <c:dLbl>
              <c:idx val="6"/>
              <c:spPr/>
              <c:txPr>
                <a:bodyPr/>
                <a:lstStyle/>
                <a:p>
                  <a:pPr>
                    <a:defRPr sz="1700" b="1" i="0" baseline="0">
                      <a:solidFill>
                        <a:srgbClr val="FF0000"/>
                      </a:solidFill>
                    </a:defRPr>
                  </a:pPr>
                  <a:endParaRPr lang="fr-FR"/>
                </a:p>
              </c:txPr>
            </c:dLbl>
            <c:dLbl>
              <c:idx val="8"/>
              <c:spPr/>
              <c:txPr>
                <a:bodyPr/>
                <a:lstStyle/>
                <a:p>
                  <a:pPr>
                    <a:defRPr sz="1600" b="1" i="0" u="none" baseline="0">
                      <a:solidFill>
                        <a:srgbClr val="C00000"/>
                      </a:solidFill>
                    </a:defRPr>
                  </a:pPr>
                  <a:endParaRPr lang="fr-FR"/>
                </a:p>
              </c:txPr>
            </c:dLbl>
            <c:txPr>
              <a:bodyPr/>
              <a:lstStyle/>
              <a:p>
                <a:pPr>
                  <a:defRPr sz="1250" baseline="0"/>
                </a:pPr>
                <a:endParaRPr lang="fr-FR"/>
              </a:p>
            </c:txPr>
            <c:dLblPos val="outEnd"/>
            <c:showPercent val="1"/>
            <c:showLeaderLines val="1"/>
          </c:dLbls>
          <c:cat>
            <c:strRef>
              <c:f>RECAP!$D$6:$R$6</c:f>
              <c:strCache>
                <c:ptCount val="15"/>
                <c:pt idx="0">
                  <c:v>Lisibilité des documents mis à l'enquête</c:v>
                </c:pt>
                <c:pt idx="1">
                  <c:v>Densification</c:v>
                </c:pt>
                <c:pt idx="2">
                  <c:v>Transports</c:v>
                </c:pt>
                <c:pt idx="3">
                  <c:v>Logements</c:v>
                </c:pt>
                <c:pt idx="4">
                  <c:v>Compatibilité Schéma / autres documents</c:v>
                </c:pt>
                <c:pt idx="5">
                  <c:v>Le schéma et l'activité économique</c:v>
                </c:pt>
                <c:pt idx="6">
                  <c:v>Le schéma et la qualité de vie</c:v>
                </c:pt>
                <c:pt idx="7">
                  <c:v>Le schéma et les zones naturelles</c:v>
                </c:pt>
                <c:pt idx="8">
                  <c:v>Le schéma et la concertation</c:v>
                </c:pt>
                <c:pt idx="9">
                  <c:v>Le schéma et les zones agricoles</c:v>
                </c:pt>
                <c:pt idx="10">
                  <c:v>XXXXXXXXXXX</c:v>
                </c:pt>
                <c:pt idx="11">
                  <c:v>QQQQQQQQQQQQQQQQQQQQQ</c:v>
                </c:pt>
                <c:pt idx="12">
                  <c:v>VVVVVVVVVVVVVV</c:v>
                </c:pt>
                <c:pt idx="13">
                  <c:v>PPPPPPPPPPPPPPPPPPPP</c:v>
                </c:pt>
                <c:pt idx="14">
                  <c:v>HHHHHHHHHHHHHHHHHHHH</c:v>
                </c:pt>
              </c:strCache>
            </c:strRef>
          </c:cat>
          <c:val>
            <c:numRef>
              <c:f>RECAP!$D$18:$R$18</c:f>
              <c:numCache>
                <c:formatCode>General</c:formatCode>
                <c:ptCount val="15"/>
                <c:pt idx="0">
                  <c:v>16</c:v>
                </c:pt>
                <c:pt idx="1">
                  <c:v>23</c:v>
                </c:pt>
                <c:pt idx="2">
                  <c:v>37</c:v>
                </c:pt>
                <c:pt idx="3">
                  <c:v>40</c:v>
                </c:pt>
                <c:pt idx="4">
                  <c:v>52</c:v>
                </c:pt>
                <c:pt idx="5">
                  <c:v>32</c:v>
                </c:pt>
                <c:pt idx="6">
                  <c:v>59</c:v>
                </c:pt>
                <c:pt idx="7">
                  <c:v>22</c:v>
                </c:pt>
                <c:pt idx="8">
                  <c:v>75</c:v>
                </c:pt>
                <c:pt idx="9">
                  <c:v>21</c:v>
                </c:pt>
                <c:pt idx="10">
                  <c:v>24</c:v>
                </c:pt>
                <c:pt idx="11">
                  <c:v>18</c:v>
                </c:pt>
                <c:pt idx="12">
                  <c:v>22</c:v>
                </c:pt>
                <c:pt idx="13">
                  <c:v>25</c:v>
                </c:pt>
                <c:pt idx="14">
                  <c:v>41</c:v>
                </c:pt>
              </c:numCache>
            </c:numRef>
          </c:val>
        </c:ser>
      </c:pie3DChart>
    </c:plotArea>
    <c:legend>
      <c:legendPos val="b"/>
      <c:legendEntry>
        <c:idx val="6"/>
        <c:txPr>
          <a:bodyPr/>
          <a:lstStyle/>
          <a:p>
            <a:pPr>
              <a:defRPr sz="1400" b="1" i="0" u="heavy" baseline="0">
                <a:uFill>
                  <a:solidFill>
                    <a:srgbClr val="FF0000"/>
                  </a:solidFill>
                </a:uFill>
              </a:defRPr>
            </a:pPr>
            <a:endParaRPr lang="fr-FR"/>
          </a:p>
        </c:txPr>
      </c:legendEntry>
      <c:legendEntry>
        <c:idx val="8"/>
        <c:txPr>
          <a:bodyPr/>
          <a:lstStyle/>
          <a:p>
            <a:pPr>
              <a:defRPr sz="1400" b="1" i="0" u="heavy" baseline="0">
                <a:uFill>
                  <a:solidFill>
                    <a:srgbClr val="C00000"/>
                  </a:solidFill>
                </a:uFill>
              </a:defRPr>
            </a:pPr>
            <a:endParaRPr lang="fr-FR"/>
          </a:p>
        </c:txPr>
      </c:legendEntry>
      <c:layout>
        <c:manualLayout>
          <c:xMode val="edge"/>
          <c:yMode val="edge"/>
          <c:x val="0.14928690239345471"/>
          <c:y val="0.78961315650433261"/>
          <c:w val="0.7742536753984528"/>
          <c:h val="0.20170344944410051"/>
        </c:manualLayout>
      </c:layout>
    </c:legend>
    <c:plotVisOnly val="1"/>
  </c:chart>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20412422457093854"/>
          <c:y val="0.18881118881118897"/>
          <c:w val="0.74486095178696676"/>
          <c:h val="0.75279334838390022"/>
        </c:manualLayout>
      </c:layout>
      <c:barChart>
        <c:barDir val="bar"/>
        <c:grouping val="clustered"/>
        <c:ser>
          <c:idx val="0"/>
          <c:order val="0"/>
          <c:spPr>
            <a:solidFill>
              <a:schemeClr val="accent1"/>
            </a:solidFill>
          </c:spPr>
          <c:dPt>
            <c:idx val="0"/>
            <c:spPr>
              <a:gradFill>
                <a:gsLst>
                  <a:gs pos="0">
                    <a:srgbClr val="FFF200"/>
                  </a:gs>
                  <a:gs pos="45000">
                    <a:srgbClr val="FF7A00"/>
                  </a:gs>
                  <a:gs pos="70000">
                    <a:srgbClr val="FF0300"/>
                  </a:gs>
                  <a:gs pos="100000">
                    <a:srgbClr val="4D0808"/>
                  </a:gs>
                </a:gsLst>
                <a:lin ang="2700000" scaled="0"/>
              </a:gradFill>
            </c:spPr>
          </c:dPt>
          <c:dPt>
            <c:idx val="3"/>
            <c:spPr>
              <a:gradFill flip="none" rotWithShape="1">
                <a:gsLst>
                  <a:gs pos="0">
                    <a:srgbClr val="FC9FCB"/>
                  </a:gs>
                  <a:gs pos="13000">
                    <a:srgbClr val="F8B049"/>
                  </a:gs>
                  <a:gs pos="21001">
                    <a:srgbClr val="F8B049"/>
                  </a:gs>
                  <a:gs pos="63000">
                    <a:srgbClr val="FEE7F2"/>
                  </a:gs>
                  <a:gs pos="67000">
                    <a:srgbClr val="F952A0"/>
                  </a:gs>
                  <a:gs pos="69000">
                    <a:srgbClr val="C50849"/>
                  </a:gs>
                  <a:gs pos="82001">
                    <a:srgbClr val="B43E85"/>
                  </a:gs>
                  <a:gs pos="100000">
                    <a:srgbClr val="F8B049"/>
                  </a:gs>
                </a:gsLst>
                <a:path path="circle">
                  <a:fillToRect l="100000" t="100000"/>
                </a:path>
                <a:tileRect r="-100000" b="-100000"/>
              </a:gradFill>
            </c:spPr>
          </c:dPt>
          <c:dPt>
            <c:idx val="7"/>
            <c:spPr>
              <a:solidFill>
                <a:srgbClr val="00B050"/>
              </a:solidFill>
            </c:spPr>
          </c:dPt>
          <c:dLbls>
            <c:showVal val="1"/>
          </c:dLbls>
          <c:cat>
            <c:strRef>
              <c:f>RECAP!$B$7:$B$17</c:f>
              <c:strCache>
                <c:ptCount val="11"/>
                <c:pt idx="0">
                  <c:v>AUTHEZAT - SIEGE DE L'ENQUETE</c:v>
                </c:pt>
                <c:pt idx="1">
                  <c:v>B</c:v>
                </c:pt>
                <c:pt idx="2">
                  <c:v>CLERMONT-FERRAND - PREFECTURE</c:v>
                </c:pt>
                <c:pt idx="3">
                  <c:v>D</c:v>
                </c:pt>
                <c:pt idx="4">
                  <c:v>EL</c:v>
                </c:pt>
                <c:pt idx="5">
                  <c:v>Fa</c:v>
                </c:pt>
                <c:pt idx="6">
                  <c:v>GIT</c:v>
                </c:pt>
                <c:pt idx="7">
                  <c:v>Hau</c:v>
                </c:pt>
                <c:pt idx="8">
                  <c:v>Lou</c:v>
                </c:pt>
                <c:pt idx="9">
                  <c:v>Ver</c:v>
                </c:pt>
                <c:pt idx="10">
                  <c:v>E-Enquête</c:v>
                </c:pt>
              </c:strCache>
            </c:strRef>
          </c:cat>
          <c:val>
            <c:numRef>
              <c:f>RECAP!$V$7:$V$17</c:f>
              <c:numCache>
                <c:formatCode>General</c:formatCode>
                <c:ptCount val="11"/>
                <c:pt idx="0">
                  <c:v>96</c:v>
                </c:pt>
                <c:pt idx="1">
                  <c:v>17</c:v>
                </c:pt>
                <c:pt idx="2">
                  <c:v>77</c:v>
                </c:pt>
                <c:pt idx="3">
                  <c:v>84</c:v>
                </c:pt>
                <c:pt idx="4">
                  <c:v>41</c:v>
                </c:pt>
                <c:pt idx="5">
                  <c:v>72</c:v>
                </c:pt>
                <c:pt idx="6">
                  <c:v>12</c:v>
                </c:pt>
                <c:pt idx="7">
                  <c:v>6</c:v>
                </c:pt>
                <c:pt idx="8">
                  <c:v>9</c:v>
                </c:pt>
                <c:pt idx="9">
                  <c:v>55</c:v>
                </c:pt>
                <c:pt idx="10">
                  <c:v>38</c:v>
                </c:pt>
              </c:numCache>
            </c:numRef>
          </c:val>
        </c:ser>
        <c:axId val="104045184"/>
        <c:axId val="104807808"/>
      </c:barChart>
      <c:catAx>
        <c:axId val="104045184"/>
        <c:scaling>
          <c:orientation val="minMax"/>
        </c:scaling>
        <c:axPos val="l"/>
        <c:tickLblPos val="nextTo"/>
        <c:txPr>
          <a:bodyPr/>
          <a:lstStyle/>
          <a:p>
            <a:pPr>
              <a:defRPr b="1" i="1" baseline="0">
                <a:solidFill>
                  <a:srgbClr val="002060"/>
                </a:solidFill>
              </a:defRPr>
            </a:pPr>
            <a:endParaRPr lang="fr-FR"/>
          </a:p>
        </c:txPr>
        <c:crossAx val="104807808"/>
        <c:crosses val="autoZero"/>
        <c:auto val="1"/>
        <c:lblAlgn val="ctr"/>
        <c:lblOffset val="100"/>
      </c:catAx>
      <c:valAx>
        <c:axId val="104807808"/>
        <c:scaling>
          <c:orientation val="minMax"/>
        </c:scaling>
        <c:axPos val="b"/>
        <c:majorGridlines/>
        <c:numFmt formatCode="General" sourceLinked="1"/>
        <c:tickLblPos val="nextTo"/>
        <c:crossAx val="104045184"/>
        <c:crosses val="autoZero"/>
        <c:crossBetween val="between"/>
      </c:valAx>
      <c:spPr>
        <a:ln>
          <a:solidFill>
            <a:schemeClr val="accent6">
              <a:lumMod val="50000"/>
            </a:schemeClr>
          </a:solidFill>
        </a:ln>
      </c:spPr>
    </c:plotArea>
    <c:plotVisOnly val="1"/>
  </c:chart>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73232</xdr:colOff>
      <xdr:row>24</xdr:row>
      <xdr:rowOff>25400</xdr:rowOff>
    </xdr:from>
    <xdr:to>
      <xdr:col>26</xdr:col>
      <xdr:colOff>298450</xdr:colOff>
      <xdr:row>61</xdr:row>
      <xdr:rowOff>88900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62</xdr:row>
      <xdr:rowOff>63500</xdr:rowOff>
    </xdr:from>
    <xdr:to>
      <xdr:col>26</xdr:col>
      <xdr:colOff>304800</xdr:colOff>
      <xdr:row>97</xdr:row>
      <xdr:rowOff>69850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0.26</cdr:x>
      <cdr:y>0.04512</cdr:y>
    </cdr:from>
    <cdr:to>
      <cdr:x>0.59256</cdr:x>
      <cdr:y>0.09001</cdr:y>
    </cdr:to>
    <cdr:sp macro="" textlink="">
      <cdr:nvSpPr>
        <cdr:cNvPr id="2" name="ZoneTexte 1"/>
        <cdr:cNvSpPr txBox="1"/>
      </cdr:nvSpPr>
      <cdr:spPr>
        <a:xfrm xmlns:a="http://schemas.openxmlformats.org/drawingml/2006/main">
          <a:off x="2606007" y="317097"/>
          <a:ext cx="3333337" cy="3155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800" b="1" i="1"/>
            <a:t>REPARTITION</a:t>
          </a:r>
          <a:r>
            <a:rPr lang="fr-FR" sz="1800" b="1" i="1" baseline="0"/>
            <a:t> DES OCCURENCES PAR THEMES EN %</a:t>
          </a:r>
          <a:endParaRPr lang="fr-FR" sz="1800" b="1" i="1"/>
        </a:p>
      </cdr:txBody>
    </cdr:sp>
  </cdr:relSizeAnchor>
</c:userShapes>
</file>

<file path=xl/drawings/drawing3.xml><?xml version="1.0" encoding="utf-8"?>
<c:userShapes xmlns:c="http://schemas.openxmlformats.org/drawingml/2006/chart">
  <cdr:relSizeAnchor xmlns:cdr="http://schemas.openxmlformats.org/drawingml/2006/chartDrawing">
    <cdr:from>
      <cdr:x>0.33876</cdr:x>
      <cdr:y>0.07226</cdr:y>
    </cdr:from>
    <cdr:to>
      <cdr:x>0.71</cdr:x>
      <cdr:y>0.13018</cdr:y>
    </cdr:to>
    <cdr:sp macro="" textlink="">
      <cdr:nvSpPr>
        <cdr:cNvPr id="2" name="ZoneTexte 1"/>
        <cdr:cNvSpPr txBox="1"/>
      </cdr:nvSpPr>
      <cdr:spPr>
        <a:xfrm xmlns:a="http://schemas.openxmlformats.org/drawingml/2006/main">
          <a:off x="3041650" y="393700"/>
          <a:ext cx="3333337" cy="3155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800" b="1" i="1"/>
            <a:t>PARTICIPATION</a:t>
          </a:r>
          <a:r>
            <a:rPr lang="fr-FR" sz="1800" b="1" i="1" baseline="0"/>
            <a:t> DU PUBLIC en nombre de dépositions</a:t>
          </a:r>
          <a:endParaRPr lang="fr-FR" sz="1800" b="1" i="1"/>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P25"/>
  <sheetViews>
    <sheetView workbookViewId="0">
      <selection activeCell="A23" sqref="A23"/>
    </sheetView>
  </sheetViews>
  <sheetFormatPr baseColWidth="10" defaultRowHeight="14.5"/>
  <cols>
    <col min="1" max="1" width="130.54296875" customWidth="1"/>
  </cols>
  <sheetData>
    <row r="2" spans="1:16" ht="21">
      <c r="A2" s="44" t="s">
        <v>25</v>
      </c>
    </row>
    <row r="3" spans="1:16">
      <c r="A3" s="47" t="s">
        <v>69</v>
      </c>
    </row>
    <row r="4" spans="1:16" ht="21">
      <c r="A4" s="45" t="s">
        <v>24</v>
      </c>
    </row>
    <row r="5" spans="1:16">
      <c r="A5" s="17" t="s">
        <v>70</v>
      </c>
    </row>
    <row r="6" spans="1:16">
      <c r="A6" s="17" t="s">
        <v>71</v>
      </c>
    </row>
    <row r="7" spans="1:16">
      <c r="A7" s="17" t="s">
        <v>65</v>
      </c>
    </row>
    <row r="8" spans="1:16" ht="29">
      <c r="A8" s="17" t="s">
        <v>66</v>
      </c>
    </row>
    <row r="9" spans="1:16">
      <c r="A9" s="18" t="s">
        <v>31</v>
      </c>
      <c r="B9" s="26"/>
      <c r="C9" s="26"/>
      <c r="D9" s="26"/>
      <c r="E9" s="26"/>
      <c r="F9" s="26"/>
      <c r="G9" s="26"/>
      <c r="H9" s="26"/>
      <c r="I9" s="26"/>
      <c r="J9" s="26"/>
      <c r="K9" s="26"/>
      <c r="L9" s="26"/>
      <c r="M9" s="26"/>
      <c r="N9" s="26"/>
      <c r="O9" s="26"/>
      <c r="P9" s="26"/>
    </row>
    <row r="10" spans="1:16">
      <c r="A10" s="17" t="s">
        <v>29</v>
      </c>
      <c r="B10" s="26"/>
      <c r="C10" s="26"/>
      <c r="D10" s="26"/>
      <c r="E10" s="26"/>
      <c r="F10" s="26"/>
      <c r="G10" s="26"/>
      <c r="H10" s="26"/>
      <c r="I10" s="26"/>
      <c r="J10" s="26"/>
      <c r="K10" s="26"/>
      <c r="L10" s="26"/>
      <c r="M10" s="26"/>
      <c r="N10" s="26"/>
      <c r="O10" s="26"/>
      <c r="P10" s="26"/>
    </row>
    <row r="11" spans="1:16" ht="29">
      <c r="A11" s="48" t="s">
        <v>67</v>
      </c>
      <c r="B11" s="26"/>
      <c r="C11" s="26"/>
      <c r="D11" s="26"/>
      <c r="E11" s="26"/>
      <c r="F11" s="26"/>
      <c r="G11" s="26"/>
      <c r="H11" s="26"/>
      <c r="I11" s="26"/>
      <c r="J11" s="26"/>
      <c r="K11" s="26"/>
      <c r="L11" s="26"/>
      <c r="M11" s="26"/>
      <c r="N11" s="26"/>
      <c r="O11" s="26"/>
      <c r="P11" s="26"/>
    </row>
    <row r="12" spans="1:16" ht="29">
      <c r="A12" s="17" t="s">
        <v>68</v>
      </c>
      <c r="B12" s="26"/>
      <c r="C12" s="26"/>
      <c r="D12" s="26"/>
      <c r="E12" s="26"/>
      <c r="F12" s="26"/>
      <c r="G12" s="26"/>
      <c r="H12" s="26"/>
      <c r="I12" s="26"/>
      <c r="J12" s="26"/>
      <c r="K12" s="26"/>
      <c r="L12" s="26"/>
      <c r="M12" s="26"/>
      <c r="N12" s="26"/>
      <c r="O12" s="26"/>
      <c r="P12" s="26"/>
    </row>
    <row r="13" spans="1:16">
      <c r="A13" s="17" t="s">
        <v>39</v>
      </c>
      <c r="B13" s="26"/>
      <c r="C13" s="26"/>
      <c r="D13" s="26"/>
      <c r="E13" s="26"/>
      <c r="F13" s="26"/>
      <c r="G13" s="26"/>
      <c r="H13" s="26"/>
      <c r="I13" s="26"/>
      <c r="J13" s="26"/>
      <c r="K13" s="26"/>
      <c r="L13" s="26"/>
      <c r="M13" s="26"/>
      <c r="N13" s="26"/>
      <c r="O13" s="26"/>
      <c r="P13" s="26"/>
    </row>
    <row r="14" spans="1:16">
      <c r="A14" s="17" t="s">
        <v>30</v>
      </c>
    </row>
    <row r="15" spans="1:16">
      <c r="A15" s="17"/>
    </row>
    <row r="16" spans="1:16">
      <c r="A16" s="46" t="s">
        <v>72</v>
      </c>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sheetData>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sheetPr>
    <tabColor theme="7"/>
  </sheetPr>
  <dimension ref="A1:W80"/>
  <sheetViews>
    <sheetView topLeftCell="A46"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61</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v>9</v>
      </c>
      <c r="C8" s="6"/>
      <c r="D8" s="6"/>
      <c r="E8" s="6"/>
      <c r="F8" s="6"/>
      <c r="G8" s="6"/>
      <c r="H8" s="6"/>
      <c r="I8" s="6"/>
      <c r="J8" s="6"/>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c r="C54" s="6"/>
      <c r="D54" s="6"/>
      <c r="E54" s="6"/>
      <c r="F54" s="6"/>
      <c r="G54" s="6"/>
      <c r="H54" s="6"/>
      <c r="I54" s="6"/>
      <c r="J54" s="6"/>
      <c r="K54" s="6"/>
      <c r="L54" s="6"/>
      <c r="M54" s="6"/>
      <c r="N54" s="6"/>
      <c r="O54" s="6"/>
      <c r="P54" s="6"/>
      <c r="Q54" s="12"/>
      <c r="R54" s="12"/>
      <c r="S54" s="27"/>
      <c r="T54" s="27"/>
      <c r="U54" s="27"/>
      <c r="V54" s="27"/>
    </row>
    <row r="55" spans="1:22">
      <c r="A55" s="49"/>
      <c r="B55" s="49">
        <f t="shared" ref="B55:D55" si="0">SUM(B5:B54)</f>
        <v>9</v>
      </c>
      <c r="C55" s="49">
        <f t="shared" si="0"/>
        <v>0</v>
      </c>
      <c r="D55" s="49">
        <f t="shared" si="0"/>
        <v>0</v>
      </c>
      <c r="E55" s="49">
        <f>SUM(E5:E54)</f>
        <v>0</v>
      </c>
      <c r="F55" s="49">
        <f t="shared" ref="F55:P55" si="1">SUM(F5:F54)</f>
        <v>0</v>
      </c>
      <c r="G55" s="49">
        <f t="shared" si="1"/>
        <v>0</v>
      </c>
      <c r="H55" s="49">
        <f t="shared" si="1"/>
        <v>0</v>
      </c>
      <c r="I55" s="49">
        <f t="shared" si="1"/>
        <v>0</v>
      </c>
      <c r="J55" s="49">
        <f t="shared" si="1"/>
        <v>0</v>
      </c>
      <c r="K55" s="49">
        <f t="shared" si="1"/>
        <v>0</v>
      </c>
      <c r="L55" s="49">
        <f t="shared" si="1"/>
        <v>0</v>
      </c>
      <c r="M55" s="49">
        <f t="shared" si="1"/>
        <v>0</v>
      </c>
      <c r="N55" s="49">
        <f t="shared" si="1"/>
        <v>0</v>
      </c>
      <c r="O55" s="49">
        <f t="shared" si="1"/>
        <v>0</v>
      </c>
      <c r="P55" s="49">
        <f t="shared" si="1"/>
        <v>0</v>
      </c>
      <c r="Q55" s="29"/>
      <c r="R55" s="29"/>
      <c r="S55" s="49">
        <f t="shared" ref="S55:V55" si="2">SUM(S5:S54)</f>
        <v>0</v>
      </c>
      <c r="T55" s="49">
        <f t="shared" si="2"/>
        <v>0</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sheetPr>
    <tabColor theme="1" tint="4.9989318521683403E-2"/>
  </sheetPr>
  <dimension ref="A1:W80"/>
  <sheetViews>
    <sheetView topLeftCell="A43" workbookViewId="0">
      <selection activeCell="B55" sqref="B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73</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c r="E8" s="6"/>
      <c r="F8" s="6"/>
      <c r="G8" s="6"/>
      <c r="H8" s="6"/>
      <c r="I8" s="6"/>
      <c r="J8" s="6"/>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v>12</v>
      </c>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43</v>
      </c>
      <c r="B48" s="6"/>
      <c r="C48" s="6"/>
      <c r="D48" s="6"/>
      <c r="E48" s="6"/>
      <c r="F48" s="6"/>
      <c r="G48" s="6"/>
      <c r="H48" s="6"/>
      <c r="I48" s="6"/>
      <c r="J48" s="6"/>
      <c r="K48" s="6"/>
      <c r="L48" s="6"/>
      <c r="M48" s="6"/>
      <c r="N48" s="6"/>
      <c r="O48" s="6"/>
      <c r="P48" s="6"/>
      <c r="Q48" s="12"/>
      <c r="R48" s="12"/>
      <c r="S48" s="27"/>
      <c r="T48" s="27"/>
      <c r="U48" s="27"/>
      <c r="V48" s="27"/>
    </row>
    <row r="49" spans="1:22">
      <c r="A49" s="6">
        <v>43</v>
      </c>
      <c r="B49" s="6"/>
      <c r="C49" s="6"/>
      <c r="D49" s="6"/>
      <c r="E49" s="6"/>
      <c r="F49" s="6"/>
      <c r="G49" s="6"/>
      <c r="H49" s="6"/>
      <c r="I49" s="6"/>
      <c r="J49" s="6"/>
      <c r="K49" s="6"/>
      <c r="L49" s="6"/>
      <c r="M49" s="6"/>
      <c r="N49" s="6"/>
      <c r="O49" s="6"/>
      <c r="P49" s="6"/>
      <c r="Q49" s="12"/>
      <c r="R49" s="12"/>
      <c r="S49" s="27"/>
      <c r="T49" s="27"/>
      <c r="U49" s="27"/>
      <c r="V49" s="27"/>
    </row>
    <row r="50" spans="1:22">
      <c r="A50" s="6">
        <v>43</v>
      </c>
      <c r="B50" s="6"/>
      <c r="C50" s="6"/>
      <c r="D50" s="6"/>
      <c r="E50" s="6"/>
      <c r="F50" s="6"/>
      <c r="G50" s="6"/>
      <c r="H50" s="6"/>
      <c r="I50" s="6"/>
      <c r="J50" s="6"/>
      <c r="K50" s="6"/>
      <c r="L50" s="6"/>
      <c r="M50" s="6"/>
      <c r="N50" s="6"/>
      <c r="O50" s="6"/>
      <c r="P50" s="6"/>
      <c r="Q50" s="12"/>
      <c r="R50" s="12"/>
      <c r="S50" s="27"/>
      <c r="T50" s="27"/>
      <c r="U50" s="27"/>
      <c r="V50" s="27"/>
    </row>
    <row r="51" spans="1:22">
      <c r="A51" s="6">
        <v>43</v>
      </c>
      <c r="B51" s="6"/>
      <c r="C51" s="6"/>
      <c r="D51" s="6"/>
      <c r="E51" s="6"/>
      <c r="F51" s="6"/>
      <c r="G51" s="6"/>
      <c r="H51" s="6"/>
      <c r="I51" s="6"/>
      <c r="J51" s="6"/>
      <c r="K51" s="6"/>
      <c r="L51" s="6"/>
      <c r="M51" s="6"/>
      <c r="N51" s="6"/>
      <c r="O51" s="6"/>
      <c r="P51" s="6"/>
      <c r="Q51" s="12"/>
      <c r="R51" s="12"/>
      <c r="S51" s="27"/>
      <c r="T51" s="27"/>
      <c r="U51" s="27"/>
      <c r="V51" s="27"/>
    </row>
    <row r="52" spans="1:22">
      <c r="A52" s="6">
        <v>43</v>
      </c>
      <c r="B52" s="6"/>
      <c r="C52" s="6"/>
      <c r="D52" s="6"/>
      <c r="E52" s="6"/>
      <c r="F52" s="6"/>
      <c r="G52" s="6"/>
      <c r="H52" s="6"/>
      <c r="I52" s="6"/>
      <c r="J52" s="6"/>
      <c r="K52" s="6"/>
      <c r="L52" s="6"/>
      <c r="M52" s="6"/>
      <c r="N52" s="6"/>
      <c r="O52" s="6"/>
      <c r="P52" s="6"/>
      <c r="Q52" s="12"/>
      <c r="R52" s="12"/>
      <c r="S52" s="27"/>
      <c r="T52" s="27"/>
      <c r="U52" s="27"/>
      <c r="V52" s="27"/>
    </row>
    <row r="53" spans="1:22">
      <c r="A53" s="6">
        <v>43</v>
      </c>
      <c r="B53" s="6"/>
      <c r="C53" s="6"/>
      <c r="D53" s="6"/>
      <c r="E53" s="6"/>
      <c r="F53" s="6"/>
      <c r="G53" s="6"/>
      <c r="H53" s="6"/>
      <c r="I53" s="6"/>
      <c r="J53" s="6"/>
      <c r="K53" s="6"/>
      <c r="L53" s="6"/>
      <c r="M53" s="6"/>
      <c r="N53" s="6"/>
      <c r="O53" s="6"/>
      <c r="P53" s="6"/>
      <c r="Q53" s="12"/>
      <c r="R53" s="12"/>
      <c r="S53" s="27"/>
      <c r="T53" s="27"/>
      <c r="U53" s="27"/>
      <c r="V53" s="27"/>
    </row>
    <row r="54" spans="1:22">
      <c r="A54" s="6">
        <v>43</v>
      </c>
      <c r="B54" s="6">
        <v>1</v>
      </c>
      <c r="C54" s="6">
        <v>5</v>
      </c>
      <c r="D54" s="6">
        <v>3</v>
      </c>
      <c r="E54" s="6">
        <v>9</v>
      </c>
      <c r="F54" s="6">
        <v>4</v>
      </c>
      <c r="G54" s="6">
        <v>8</v>
      </c>
      <c r="H54" s="6"/>
      <c r="I54" s="6">
        <v>5</v>
      </c>
      <c r="J54" s="6">
        <v>1</v>
      </c>
      <c r="K54" s="6"/>
      <c r="L54" s="6">
        <v>7</v>
      </c>
      <c r="M54" s="6"/>
      <c r="N54" s="6"/>
      <c r="O54" s="6"/>
      <c r="P54" s="6"/>
      <c r="Q54" s="12"/>
      <c r="R54" s="12"/>
      <c r="S54" s="27"/>
      <c r="T54" s="27"/>
      <c r="U54" s="27"/>
      <c r="V54" s="27"/>
    </row>
    <row r="55" spans="1:22">
      <c r="A55" s="49"/>
      <c r="B55" s="49">
        <f t="shared" ref="B55:D55" si="0">SUM(B5:B54)</f>
        <v>1</v>
      </c>
      <c r="C55" s="49">
        <f t="shared" si="0"/>
        <v>5</v>
      </c>
      <c r="D55" s="49">
        <f t="shared" si="0"/>
        <v>3</v>
      </c>
      <c r="E55" s="49">
        <f>SUM(E5:E54)</f>
        <v>9</v>
      </c>
      <c r="F55" s="49">
        <f t="shared" ref="F55:P55" si="1">SUM(F5:F54)</f>
        <v>4</v>
      </c>
      <c r="G55" s="49">
        <f t="shared" si="1"/>
        <v>8</v>
      </c>
      <c r="H55" s="49">
        <f t="shared" si="1"/>
        <v>0</v>
      </c>
      <c r="I55" s="49">
        <f t="shared" si="1"/>
        <v>5</v>
      </c>
      <c r="J55" s="49">
        <f t="shared" si="1"/>
        <v>1</v>
      </c>
      <c r="K55" s="49">
        <f t="shared" si="1"/>
        <v>0</v>
      </c>
      <c r="L55" s="49">
        <f t="shared" si="1"/>
        <v>7</v>
      </c>
      <c r="M55" s="49">
        <f t="shared" si="1"/>
        <v>0</v>
      </c>
      <c r="N55" s="49">
        <f t="shared" si="1"/>
        <v>0</v>
      </c>
      <c r="O55" s="49">
        <f t="shared" si="1"/>
        <v>0</v>
      </c>
      <c r="P55" s="49">
        <f t="shared" si="1"/>
        <v>12</v>
      </c>
      <c r="Q55" s="29"/>
      <c r="R55" s="29"/>
      <c r="S55" s="49">
        <f t="shared" ref="S55:V55" si="2">SUM(S5:S54)</f>
        <v>0</v>
      </c>
      <c r="T55" s="49">
        <f t="shared" si="2"/>
        <v>0</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sheetPr>
    <tabColor theme="5"/>
  </sheetPr>
  <dimension ref="A1:S80"/>
  <sheetViews>
    <sheetView topLeftCell="A37" workbookViewId="0">
      <selection activeCell="Q56" sqref="Q56"/>
    </sheetView>
  </sheetViews>
  <sheetFormatPr baseColWidth="10" defaultRowHeight="14.5"/>
  <cols>
    <col min="1" max="16" width="2.6328125" customWidth="1"/>
    <col min="17" max="17" width="73.6328125" customWidth="1"/>
    <col min="18" max="18" width="20.6328125" customWidth="1"/>
  </cols>
  <sheetData>
    <row r="1" spans="1:19" ht="15.5">
      <c r="A1" s="57" t="s">
        <v>22</v>
      </c>
      <c r="B1" s="57"/>
      <c r="C1" s="57"/>
      <c r="D1" s="57"/>
      <c r="E1" s="57"/>
      <c r="F1" s="57"/>
      <c r="G1" s="57"/>
      <c r="H1" s="57"/>
      <c r="I1" s="57"/>
      <c r="J1" s="57"/>
      <c r="K1" s="57"/>
      <c r="L1" s="57"/>
      <c r="M1" s="57"/>
      <c r="N1" s="57"/>
      <c r="O1" s="57"/>
      <c r="P1" s="57"/>
      <c r="Q1" s="57"/>
      <c r="R1" s="57"/>
    </row>
    <row r="2" spans="1:19" s="13" customFormat="1" ht="15.5">
      <c r="A2" s="58"/>
      <c r="B2" s="58"/>
      <c r="C2" s="58"/>
      <c r="D2" s="58"/>
      <c r="E2" s="58"/>
      <c r="F2" s="58"/>
      <c r="G2" s="58"/>
      <c r="H2" s="58"/>
      <c r="I2" s="58"/>
      <c r="Q2" s="14" t="s">
        <v>47</v>
      </c>
      <c r="R2" s="28"/>
    </row>
    <row r="3" spans="1:19"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13"/>
    </row>
    <row r="4" spans="1:19" s="3" customFormat="1" ht="194" customHeight="1">
      <c r="A4" s="11" t="s">
        <v>2</v>
      </c>
      <c r="B4" s="4" t="s">
        <v>11</v>
      </c>
      <c r="C4" s="4" t="s">
        <v>10</v>
      </c>
      <c r="D4" s="4" t="s">
        <v>1</v>
      </c>
      <c r="E4" s="4" t="s">
        <v>0</v>
      </c>
      <c r="F4" s="5" t="s">
        <v>32</v>
      </c>
      <c r="G4" s="4" t="s">
        <v>3</v>
      </c>
      <c r="H4" s="4" t="s">
        <v>4</v>
      </c>
      <c r="I4" s="4" t="s">
        <v>5</v>
      </c>
      <c r="J4" s="4" t="s">
        <v>6</v>
      </c>
      <c r="K4" s="4" t="s">
        <v>7</v>
      </c>
      <c r="L4" s="4" t="s">
        <v>40</v>
      </c>
      <c r="M4" s="4" t="s">
        <v>44</v>
      </c>
      <c r="N4" s="4" t="s">
        <v>43</v>
      </c>
      <c r="O4" s="4" t="s">
        <v>41</v>
      </c>
      <c r="P4" s="4" t="s">
        <v>42</v>
      </c>
      <c r="R4" s="7"/>
    </row>
    <row r="5" spans="1:19">
      <c r="A5" s="6">
        <v>1</v>
      </c>
      <c r="B5" s="6"/>
      <c r="C5" s="6">
        <v>1</v>
      </c>
      <c r="D5" s="6"/>
      <c r="E5" s="6"/>
      <c r="F5" s="6"/>
      <c r="G5" s="6"/>
      <c r="H5" s="6"/>
      <c r="I5" s="6"/>
      <c r="J5" s="6"/>
      <c r="K5" s="6"/>
      <c r="L5" s="6"/>
      <c r="M5" s="6"/>
      <c r="N5" s="6"/>
      <c r="O5" s="6"/>
      <c r="P5" s="6"/>
      <c r="Q5" s="12"/>
      <c r="R5" s="6" t="s">
        <v>14</v>
      </c>
    </row>
    <row r="6" spans="1:19">
      <c r="A6" s="6">
        <v>2</v>
      </c>
      <c r="B6" s="6"/>
      <c r="C6" s="6"/>
      <c r="D6" s="6"/>
      <c r="E6" s="6">
        <v>1</v>
      </c>
      <c r="F6" s="6"/>
      <c r="G6" s="6"/>
      <c r="H6" s="6"/>
      <c r="I6" s="6"/>
      <c r="J6" s="6"/>
      <c r="K6" s="6"/>
      <c r="L6" s="6"/>
      <c r="M6" s="6"/>
      <c r="N6" s="6"/>
      <c r="O6" s="6"/>
      <c r="P6" s="6"/>
      <c r="Q6" s="12"/>
      <c r="R6" s="6" t="s">
        <v>14</v>
      </c>
    </row>
    <row r="7" spans="1:19">
      <c r="A7" s="6">
        <v>3</v>
      </c>
      <c r="B7" s="6"/>
      <c r="C7" s="6"/>
      <c r="D7" s="6"/>
      <c r="E7" s="6">
        <v>1</v>
      </c>
      <c r="F7" s="6"/>
      <c r="G7" s="6"/>
      <c r="H7" s="6">
        <v>1</v>
      </c>
      <c r="I7" s="6"/>
      <c r="J7" s="6"/>
      <c r="K7" s="6"/>
      <c r="L7" s="6"/>
      <c r="M7" s="6"/>
      <c r="N7" s="6"/>
      <c r="O7" s="6"/>
      <c r="P7" s="6"/>
      <c r="Q7" s="12"/>
      <c r="R7" s="6" t="s">
        <v>14</v>
      </c>
    </row>
    <row r="8" spans="1:19">
      <c r="A8" s="6">
        <v>4</v>
      </c>
      <c r="B8" s="6"/>
      <c r="C8" s="6"/>
      <c r="D8" s="6">
        <v>1</v>
      </c>
      <c r="E8" s="6"/>
      <c r="F8" s="6"/>
      <c r="G8" s="6"/>
      <c r="H8" s="6">
        <v>1</v>
      </c>
      <c r="I8" s="6"/>
      <c r="J8" s="6"/>
      <c r="K8" s="6"/>
      <c r="L8" s="6"/>
      <c r="M8" s="6"/>
      <c r="N8" s="6"/>
      <c r="O8" s="6"/>
      <c r="P8" s="6"/>
      <c r="Q8" s="12"/>
      <c r="R8" s="6" t="s">
        <v>17</v>
      </c>
    </row>
    <row r="9" spans="1:19">
      <c r="A9" s="6">
        <v>5</v>
      </c>
      <c r="B9" s="6"/>
      <c r="C9" s="6"/>
      <c r="D9" s="6">
        <v>1</v>
      </c>
      <c r="E9" s="6">
        <v>1</v>
      </c>
      <c r="F9" s="6"/>
      <c r="G9" s="6"/>
      <c r="H9" s="6">
        <v>1</v>
      </c>
      <c r="I9" s="6"/>
      <c r="J9" s="6"/>
      <c r="K9" s="6"/>
      <c r="L9" s="6"/>
      <c r="M9" s="6"/>
      <c r="N9" s="6"/>
      <c r="O9" s="6"/>
      <c r="P9" s="6"/>
      <c r="Q9" s="12"/>
      <c r="R9" s="6" t="s">
        <v>19</v>
      </c>
    </row>
    <row r="10" spans="1:19" ht="29">
      <c r="A10" s="6">
        <v>6</v>
      </c>
      <c r="B10" s="6"/>
      <c r="C10" s="6"/>
      <c r="D10" s="6"/>
      <c r="E10" s="6"/>
      <c r="F10" s="6">
        <v>1</v>
      </c>
      <c r="G10" s="6"/>
      <c r="H10" s="6"/>
      <c r="I10" s="6"/>
      <c r="J10" s="6"/>
      <c r="K10" s="6"/>
      <c r="L10" s="6"/>
      <c r="M10" s="6"/>
      <c r="N10" s="6"/>
      <c r="O10" s="6"/>
      <c r="P10" s="6"/>
      <c r="Q10" s="12"/>
      <c r="R10" s="6" t="s">
        <v>33</v>
      </c>
    </row>
    <row r="11" spans="1:19">
      <c r="A11" s="6">
        <v>7</v>
      </c>
      <c r="B11" s="6"/>
      <c r="C11" s="6"/>
      <c r="D11" s="6"/>
      <c r="E11" s="6">
        <v>1</v>
      </c>
      <c r="F11" s="6"/>
      <c r="G11" s="6"/>
      <c r="H11" s="6"/>
      <c r="I11" s="6"/>
      <c r="J11" s="6"/>
      <c r="K11" s="6"/>
      <c r="L11" s="6"/>
      <c r="M11" s="6"/>
      <c r="N11" s="6"/>
      <c r="O11" s="6"/>
      <c r="P11" s="6"/>
      <c r="Q11" s="12"/>
      <c r="R11" s="6"/>
    </row>
    <row r="12" spans="1:19">
      <c r="A12" s="6">
        <v>8</v>
      </c>
      <c r="B12" s="6"/>
      <c r="C12" s="6"/>
      <c r="D12" s="6"/>
      <c r="E12" s="6"/>
      <c r="F12" s="6"/>
      <c r="G12" s="6">
        <v>1</v>
      </c>
      <c r="H12" s="6"/>
      <c r="I12" s="6"/>
      <c r="J12" s="6"/>
      <c r="K12" s="6"/>
      <c r="L12" s="6"/>
      <c r="M12" s="6"/>
      <c r="N12" s="6"/>
      <c r="O12" s="6"/>
      <c r="P12" s="6"/>
      <c r="Q12" s="12"/>
      <c r="R12" s="6"/>
    </row>
    <row r="13" spans="1:19">
      <c r="A13" s="6">
        <v>9</v>
      </c>
      <c r="B13" s="6"/>
      <c r="C13" s="6"/>
      <c r="D13" s="6"/>
      <c r="E13" s="6">
        <v>1</v>
      </c>
      <c r="F13" s="6"/>
      <c r="G13" s="6"/>
      <c r="H13" s="6"/>
      <c r="I13" s="6"/>
      <c r="J13" s="6"/>
      <c r="K13" s="6"/>
      <c r="L13" s="6"/>
      <c r="M13" s="6"/>
      <c r="N13" s="6"/>
      <c r="O13" s="6"/>
      <c r="P13" s="6"/>
      <c r="Q13" s="12"/>
      <c r="R13" s="6"/>
    </row>
    <row r="14" spans="1:19">
      <c r="A14" s="6">
        <v>10</v>
      </c>
      <c r="B14" s="6"/>
      <c r="C14" s="6">
        <v>1</v>
      </c>
      <c r="D14" s="6"/>
      <c r="E14" s="6"/>
      <c r="F14" s="6"/>
      <c r="G14" s="6">
        <v>1</v>
      </c>
      <c r="H14" s="6"/>
      <c r="I14" s="6"/>
      <c r="J14" s="6"/>
      <c r="K14" s="6"/>
      <c r="L14" s="6"/>
      <c r="M14" s="6"/>
      <c r="N14" s="6"/>
      <c r="O14" s="6"/>
      <c r="P14" s="6"/>
      <c r="Q14" s="12"/>
      <c r="R14" s="6"/>
    </row>
    <row r="15" spans="1:19">
      <c r="A15" s="6">
        <v>11</v>
      </c>
      <c r="B15" s="6"/>
      <c r="C15" s="6"/>
      <c r="D15" s="6"/>
      <c r="E15" s="6"/>
      <c r="F15" s="6">
        <v>1</v>
      </c>
      <c r="G15" s="6"/>
      <c r="H15" s="6"/>
      <c r="I15" s="6"/>
      <c r="J15" s="6"/>
      <c r="K15" s="6"/>
      <c r="L15" s="6"/>
      <c r="M15" s="6"/>
      <c r="N15" s="6"/>
      <c r="O15" s="6"/>
      <c r="P15" s="6"/>
      <c r="Q15" s="12"/>
      <c r="R15" s="6"/>
    </row>
    <row r="16" spans="1:19">
      <c r="A16" s="6">
        <v>12</v>
      </c>
      <c r="B16" s="6">
        <v>1</v>
      </c>
      <c r="C16" s="6"/>
      <c r="D16" s="6"/>
      <c r="E16" s="6"/>
      <c r="F16" s="6"/>
      <c r="G16" s="6"/>
      <c r="H16" s="6"/>
      <c r="I16" s="6"/>
      <c r="J16" s="6"/>
      <c r="K16" s="6"/>
      <c r="L16" s="6"/>
      <c r="M16" s="6"/>
      <c r="N16" s="6"/>
      <c r="O16" s="6"/>
      <c r="P16" s="6"/>
      <c r="Q16" s="12"/>
      <c r="R16" s="6"/>
    </row>
    <row r="17" spans="1:18">
      <c r="A17" s="6">
        <v>13</v>
      </c>
      <c r="B17" s="6"/>
      <c r="C17" s="6"/>
      <c r="D17" s="6"/>
      <c r="E17" s="6"/>
      <c r="F17" s="6">
        <v>1</v>
      </c>
      <c r="G17" s="6"/>
      <c r="H17" s="6"/>
      <c r="I17" s="6"/>
      <c r="J17" s="6"/>
      <c r="K17" s="6"/>
      <c r="L17" s="6"/>
      <c r="M17" s="6"/>
      <c r="N17" s="6"/>
      <c r="O17" s="6"/>
      <c r="P17" s="6"/>
      <c r="Q17" s="12"/>
      <c r="R17" s="6"/>
    </row>
    <row r="18" spans="1:18">
      <c r="A18" s="6">
        <v>14</v>
      </c>
      <c r="B18" s="6"/>
      <c r="C18" s="6"/>
      <c r="D18" s="6">
        <v>1</v>
      </c>
      <c r="E18" s="6"/>
      <c r="F18" s="6"/>
      <c r="G18" s="6"/>
      <c r="H18" s="6"/>
      <c r="I18" s="6"/>
      <c r="J18" s="6"/>
      <c r="K18" s="6"/>
      <c r="L18" s="6"/>
      <c r="M18" s="6"/>
      <c r="N18" s="6"/>
      <c r="O18" s="6"/>
      <c r="P18" s="6"/>
      <c r="Q18" s="12"/>
      <c r="R18" s="6"/>
    </row>
    <row r="19" spans="1:18">
      <c r="A19" s="6">
        <v>15</v>
      </c>
      <c r="B19" s="6"/>
      <c r="C19" s="6">
        <v>1</v>
      </c>
      <c r="D19" s="6"/>
      <c r="E19" s="6"/>
      <c r="F19" s="6"/>
      <c r="G19" s="6"/>
      <c r="H19" s="6"/>
      <c r="I19" s="6"/>
      <c r="J19" s="6"/>
      <c r="K19" s="6"/>
      <c r="L19" s="6"/>
      <c r="M19" s="6"/>
      <c r="N19" s="6"/>
      <c r="O19" s="6"/>
      <c r="P19" s="6"/>
      <c r="Q19" s="12"/>
      <c r="R19" s="6"/>
    </row>
    <row r="20" spans="1:18">
      <c r="A20" s="6">
        <v>16</v>
      </c>
      <c r="B20" s="6"/>
      <c r="C20" s="6"/>
      <c r="D20" s="6">
        <v>1</v>
      </c>
      <c r="E20" s="6"/>
      <c r="F20" s="6">
        <v>1</v>
      </c>
      <c r="G20" s="6"/>
      <c r="H20" s="6"/>
      <c r="I20" s="6"/>
      <c r="J20" s="6"/>
      <c r="K20" s="6"/>
      <c r="L20" s="6"/>
      <c r="M20" s="6"/>
      <c r="N20" s="6"/>
      <c r="O20" s="6"/>
      <c r="P20" s="6"/>
      <c r="Q20" s="12"/>
      <c r="R20" s="6"/>
    </row>
    <row r="21" spans="1:18">
      <c r="A21" s="6">
        <v>17</v>
      </c>
      <c r="B21" s="6"/>
      <c r="C21" s="6"/>
      <c r="D21" s="6"/>
      <c r="E21" s="6"/>
      <c r="F21" s="6"/>
      <c r="G21" s="6"/>
      <c r="H21" s="6">
        <v>1</v>
      </c>
      <c r="I21" s="6"/>
      <c r="J21" s="6"/>
      <c r="K21" s="6"/>
      <c r="L21" s="6"/>
      <c r="M21" s="6"/>
      <c r="N21" s="6"/>
      <c r="O21" s="6"/>
      <c r="P21" s="6"/>
      <c r="Q21" s="12"/>
      <c r="R21" s="6"/>
    </row>
    <row r="22" spans="1:18">
      <c r="A22" s="6">
        <v>18</v>
      </c>
      <c r="B22" s="6"/>
      <c r="C22" s="6"/>
      <c r="D22" s="6"/>
      <c r="E22" s="6"/>
      <c r="F22" s="6"/>
      <c r="G22" s="6">
        <v>1</v>
      </c>
      <c r="H22" s="6"/>
      <c r="I22" s="6"/>
      <c r="J22" s="6">
        <v>1</v>
      </c>
      <c r="K22" s="6"/>
      <c r="L22" s="6"/>
      <c r="M22" s="6"/>
      <c r="N22" s="6"/>
      <c r="O22" s="6"/>
      <c r="P22" s="6"/>
      <c r="Q22" s="12"/>
      <c r="R22" s="6"/>
    </row>
    <row r="23" spans="1:18">
      <c r="A23" s="6">
        <v>19</v>
      </c>
      <c r="B23" s="6"/>
      <c r="C23" s="6"/>
      <c r="D23" s="6"/>
      <c r="E23" s="6"/>
      <c r="F23" s="6">
        <v>1</v>
      </c>
      <c r="G23" s="6"/>
      <c r="H23" s="6">
        <v>1</v>
      </c>
      <c r="I23" s="6"/>
      <c r="J23" s="6"/>
      <c r="K23" s="6"/>
      <c r="L23" s="6"/>
      <c r="M23" s="6"/>
      <c r="N23" s="6"/>
      <c r="O23" s="6"/>
      <c r="P23" s="6"/>
      <c r="Q23" s="12"/>
      <c r="R23" s="6"/>
    </row>
    <row r="24" spans="1:18">
      <c r="A24" s="6">
        <v>20</v>
      </c>
      <c r="B24" s="6"/>
      <c r="C24" s="6"/>
      <c r="D24" s="6"/>
      <c r="E24" s="6"/>
      <c r="F24" s="6"/>
      <c r="G24" s="6"/>
      <c r="H24" s="6"/>
      <c r="I24" s="6"/>
      <c r="J24" s="6">
        <v>1</v>
      </c>
      <c r="K24" s="6"/>
      <c r="L24" s="6"/>
      <c r="M24" s="6"/>
      <c r="N24" s="6"/>
      <c r="O24" s="6"/>
      <c r="P24" s="6"/>
      <c r="Q24" s="12"/>
      <c r="R24" s="6"/>
    </row>
    <row r="25" spans="1:18">
      <c r="A25" s="6">
        <v>21</v>
      </c>
      <c r="B25" s="6"/>
      <c r="C25" s="6"/>
      <c r="D25" s="6"/>
      <c r="E25" s="6"/>
      <c r="F25" s="6"/>
      <c r="G25" s="6"/>
      <c r="H25" s="6"/>
      <c r="I25" s="6"/>
      <c r="J25" s="6"/>
      <c r="K25" s="6"/>
      <c r="L25" s="6"/>
      <c r="M25" s="6"/>
      <c r="N25" s="6"/>
      <c r="O25" s="6"/>
      <c r="P25" s="6"/>
      <c r="Q25" s="12"/>
      <c r="R25" s="6"/>
    </row>
    <row r="26" spans="1:18">
      <c r="A26" s="6">
        <v>22</v>
      </c>
      <c r="B26" s="6"/>
      <c r="C26" s="6"/>
      <c r="D26" s="6"/>
      <c r="E26" s="6"/>
      <c r="F26" s="6"/>
      <c r="G26" s="6"/>
      <c r="H26" s="6"/>
      <c r="I26" s="6"/>
      <c r="J26" s="6"/>
      <c r="K26" s="6"/>
      <c r="L26" s="6"/>
      <c r="M26" s="6"/>
      <c r="N26" s="6"/>
      <c r="O26" s="6"/>
      <c r="P26" s="6"/>
      <c r="Q26" s="12"/>
      <c r="R26" s="6"/>
    </row>
    <row r="27" spans="1:18">
      <c r="A27" s="6">
        <v>23</v>
      </c>
      <c r="B27" s="6"/>
      <c r="C27" s="6"/>
      <c r="D27" s="6"/>
      <c r="E27" s="6"/>
      <c r="F27" s="6"/>
      <c r="G27" s="6"/>
      <c r="H27" s="6"/>
      <c r="I27" s="6"/>
      <c r="J27" s="6"/>
      <c r="K27" s="6"/>
      <c r="L27" s="6"/>
      <c r="M27" s="6"/>
      <c r="N27" s="6"/>
      <c r="O27" s="6"/>
      <c r="P27" s="6"/>
      <c r="Q27" s="12"/>
      <c r="R27" s="6"/>
    </row>
    <row r="28" spans="1:18">
      <c r="A28" s="6">
        <v>24</v>
      </c>
      <c r="B28" s="6"/>
      <c r="C28" s="6"/>
      <c r="D28" s="6"/>
      <c r="E28" s="6"/>
      <c r="F28" s="6"/>
      <c r="G28" s="6"/>
      <c r="H28" s="6"/>
      <c r="I28" s="6"/>
      <c r="J28" s="6"/>
      <c r="K28" s="6"/>
      <c r="L28" s="6"/>
      <c r="M28" s="6"/>
      <c r="N28" s="6"/>
      <c r="O28" s="6"/>
      <c r="P28" s="6"/>
      <c r="Q28" s="12"/>
      <c r="R28" s="6"/>
    </row>
    <row r="29" spans="1:18">
      <c r="A29" s="6">
        <v>25</v>
      </c>
      <c r="B29" s="6"/>
      <c r="C29" s="6"/>
      <c r="D29" s="6"/>
      <c r="E29" s="6"/>
      <c r="F29" s="6"/>
      <c r="G29" s="6"/>
      <c r="H29" s="6"/>
      <c r="I29" s="6"/>
      <c r="J29" s="6">
        <v>1</v>
      </c>
      <c r="K29" s="6"/>
      <c r="L29" s="6"/>
      <c r="M29" s="6"/>
      <c r="N29" s="6"/>
      <c r="O29" s="6"/>
      <c r="P29" s="6"/>
      <c r="Q29" s="12"/>
      <c r="R29" s="6"/>
    </row>
    <row r="30" spans="1:18">
      <c r="A30" s="6">
        <v>26</v>
      </c>
      <c r="B30" s="6"/>
      <c r="C30" s="6"/>
      <c r="D30" s="6"/>
      <c r="E30" s="6"/>
      <c r="F30" s="6"/>
      <c r="G30" s="6"/>
      <c r="H30" s="6"/>
      <c r="I30" s="6"/>
      <c r="J30" s="6"/>
      <c r="K30" s="6"/>
      <c r="L30" s="6"/>
      <c r="M30" s="6"/>
      <c r="N30" s="6"/>
      <c r="O30" s="6"/>
      <c r="P30" s="6"/>
      <c r="Q30" s="12"/>
      <c r="R30" s="6"/>
    </row>
    <row r="31" spans="1:18">
      <c r="A31" s="6">
        <v>27</v>
      </c>
      <c r="B31" s="6"/>
      <c r="C31" s="6"/>
      <c r="D31" s="6"/>
      <c r="E31" s="6"/>
      <c r="F31" s="6"/>
      <c r="G31" s="6"/>
      <c r="H31" s="6"/>
      <c r="I31" s="6"/>
      <c r="J31" s="6"/>
      <c r="K31" s="6"/>
      <c r="L31" s="6"/>
      <c r="M31" s="6"/>
      <c r="N31" s="6"/>
      <c r="O31" s="6"/>
      <c r="P31" s="6"/>
      <c r="Q31" s="12"/>
      <c r="R31" s="6"/>
    </row>
    <row r="32" spans="1:18">
      <c r="A32" s="6">
        <v>28</v>
      </c>
      <c r="B32" s="6"/>
      <c r="C32" s="6"/>
      <c r="D32" s="6"/>
      <c r="E32" s="6"/>
      <c r="F32" s="6"/>
      <c r="G32" s="6"/>
      <c r="H32" s="6"/>
      <c r="I32" s="6">
        <v>1</v>
      </c>
      <c r="J32" s="6"/>
      <c r="K32" s="6"/>
      <c r="L32" s="6"/>
      <c r="M32" s="6"/>
      <c r="N32" s="6"/>
      <c r="O32" s="6"/>
      <c r="P32" s="6"/>
      <c r="Q32" s="12"/>
      <c r="R32" s="6"/>
    </row>
    <row r="33" spans="1:18">
      <c r="A33" s="6">
        <v>29</v>
      </c>
      <c r="B33" s="6"/>
      <c r="C33" s="6"/>
      <c r="D33" s="6"/>
      <c r="E33" s="6"/>
      <c r="F33" s="6"/>
      <c r="G33" s="6"/>
      <c r="H33" s="6"/>
      <c r="I33" s="6"/>
      <c r="J33" s="6"/>
      <c r="K33" s="6"/>
      <c r="L33" s="6"/>
      <c r="M33" s="6"/>
      <c r="N33" s="6"/>
      <c r="O33" s="6"/>
      <c r="P33" s="6"/>
      <c r="Q33" s="12"/>
      <c r="R33" s="6"/>
    </row>
    <row r="34" spans="1:18">
      <c r="A34" s="6">
        <v>30</v>
      </c>
      <c r="B34" s="6"/>
      <c r="C34" s="6"/>
      <c r="D34" s="6"/>
      <c r="E34" s="6"/>
      <c r="F34" s="6"/>
      <c r="G34" s="6"/>
      <c r="H34" s="6"/>
      <c r="I34" s="6"/>
      <c r="J34" s="6">
        <v>1</v>
      </c>
      <c r="K34" s="6"/>
      <c r="L34" s="6"/>
      <c r="M34" s="6"/>
      <c r="N34" s="6"/>
      <c r="O34" s="6"/>
      <c r="P34" s="6"/>
      <c r="Q34" s="12"/>
      <c r="R34" s="6"/>
    </row>
    <row r="35" spans="1:18">
      <c r="A35" s="6">
        <v>31</v>
      </c>
      <c r="B35" s="6"/>
      <c r="C35" s="6"/>
      <c r="D35" s="6"/>
      <c r="E35" s="6"/>
      <c r="F35" s="6"/>
      <c r="G35" s="6"/>
      <c r="H35" s="6"/>
      <c r="I35" s="6"/>
      <c r="J35" s="6"/>
      <c r="K35" s="6"/>
      <c r="L35" s="6"/>
      <c r="M35" s="6"/>
      <c r="N35" s="6"/>
      <c r="O35" s="6"/>
      <c r="P35" s="6"/>
      <c r="Q35" s="12"/>
      <c r="R35" s="6"/>
    </row>
    <row r="36" spans="1:18">
      <c r="A36" s="6">
        <v>32</v>
      </c>
      <c r="B36" s="6"/>
      <c r="C36" s="6"/>
      <c r="D36" s="6"/>
      <c r="E36" s="6"/>
      <c r="F36" s="6">
        <v>1</v>
      </c>
      <c r="G36" s="6"/>
      <c r="H36" s="6"/>
      <c r="I36" s="6"/>
      <c r="J36" s="6"/>
      <c r="K36" s="6"/>
      <c r="L36" s="6"/>
      <c r="M36" s="6"/>
      <c r="N36" s="6"/>
      <c r="O36" s="6"/>
      <c r="P36" s="6"/>
      <c r="Q36" s="12"/>
      <c r="R36" s="12"/>
    </row>
    <row r="37" spans="1:18">
      <c r="A37" s="6">
        <v>33</v>
      </c>
      <c r="B37" s="6"/>
      <c r="C37" s="6"/>
      <c r="D37" s="6"/>
      <c r="E37" s="6"/>
      <c r="F37" s="6"/>
      <c r="G37" s="6">
        <v>1</v>
      </c>
      <c r="H37" s="6"/>
      <c r="I37" s="6"/>
      <c r="J37" s="6"/>
      <c r="K37" s="6"/>
      <c r="L37" s="6"/>
      <c r="M37" s="6"/>
      <c r="N37" s="6"/>
      <c r="O37" s="6"/>
      <c r="P37" s="6"/>
      <c r="Q37" s="12"/>
      <c r="R37" s="12"/>
    </row>
    <row r="38" spans="1:18">
      <c r="A38" s="6">
        <v>34</v>
      </c>
      <c r="B38" s="6"/>
      <c r="C38" s="6"/>
      <c r="D38" s="6"/>
      <c r="E38" s="6"/>
      <c r="F38" s="6"/>
      <c r="G38" s="6"/>
      <c r="H38" s="6"/>
      <c r="I38" s="6"/>
      <c r="J38" s="6">
        <v>1</v>
      </c>
      <c r="K38" s="6"/>
      <c r="L38" s="6"/>
      <c r="M38" s="6"/>
      <c r="N38" s="6"/>
      <c r="O38" s="6"/>
      <c r="P38" s="6"/>
      <c r="Q38" s="12"/>
      <c r="R38" s="12"/>
    </row>
    <row r="39" spans="1:18">
      <c r="A39" s="6">
        <v>35</v>
      </c>
      <c r="B39" s="6"/>
      <c r="C39" s="6"/>
      <c r="D39" s="6"/>
      <c r="E39" s="6"/>
      <c r="F39" s="6"/>
      <c r="G39" s="6"/>
      <c r="H39" s="6"/>
      <c r="I39" s="6"/>
      <c r="J39" s="6"/>
      <c r="K39" s="6"/>
      <c r="L39" s="6"/>
      <c r="M39" s="6"/>
      <c r="N39" s="6"/>
      <c r="O39" s="6"/>
      <c r="P39" s="6"/>
      <c r="Q39" s="12"/>
      <c r="R39" s="12"/>
    </row>
    <row r="40" spans="1:18">
      <c r="A40" s="6">
        <v>36</v>
      </c>
      <c r="B40" s="6"/>
      <c r="C40" s="6"/>
      <c r="D40" s="6"/>
      <c r="E40" s="6"/>
      <c r="F40" s="6"/>
      <c r="G40" s="6"/>
      <c r="H40" s="6"/>
      <c r="I40" s="6"/>
      <c r="J40" s="6"/>
      <c r="K40" s="6"/>
      <c r="L40" s="6"/>
      <c r="M40" s="6"/>
      <c r="N40" s="6"/>
      <c r="O40" s="6"/>
      <c r="P40" s="6"/>
      <c r="Q40" s="12"/>
      <c r="R40" s="12"/>
    </row>
    <row r="41" spans="1:18">
      <c r="A41" s="6">
        <v>37</v>
      </c>
      <c r="B41" s="6"/>
      <c r="C41" s="6"/>
      <c r="D41" s="6"/>
      <c r="E41" s="6"/>
      <c r="F41" s="6"/>
      <c r="G41" s="6"/>
      <c r="H41" s="6">
        <v>1</v>
      </c>
      <c r="I41" s="6"/>
      <c r="J41" s="6"/>
      <c r="K41" s="6">
        <v>1</v>
      </c>
      <c r="L41" s="6"/>
      <c r="M41" s="6"/>
      <c r="N41" s="6"/>
      <c r="O41" s="6"/>
      <c r="P41" s="6"/>
      <c r="Q41" s="12"/>
      <c r="R41" s="12"/>
    </row>
    <row r="42" spans="1:18">
      <c r="A42" s="6">
        <v>38</v>
      </c>
      <c r="B42" s="6"/>
      <c r="C42" s="6"/>
      <c r="D42" s="6"/>
      <c r="E42" s="6"/>
      <c r="F42" s="6"/>
      <c r="G42" s="6"/>
      <c r="H42" s="6"/>
      <c r="I42" s="6"/>
      <c r="J42" s="6">
        <v>1</v>
      </c>
      <c r="K42" s="6"/>
      <c r="L42" s="6"/>
      <c r="M42" s="6"/>
      <c r="N42" s="6"/>
      <c r="O42" s="6"/>
      <c r="P42" s="6"/>
      <c r="Q42" s="12"/>
      <c r="R42" s="12"/>
    </row>
    <row r="43" spans="1:18">
      <c r="A43" s="6">
        <v>39</v>
      </c>
      <c r="B43" s="6"/>
      <c r="C43" s="6"/>
      <c r="D43" s="6"/>
      <c r="E43" s="6"/>
      <c r="F43" s="6"/>
      <c r="G43" s="6"/>
      <c r="H43" s="6"/>
      <c r="I43" s="6">
        <v>1</v>
      </c>
      <c r="J43" s="6"/>
      <c r="K43" s="6"/>
      <c r="L43" s="6"/>
      <c r="M43" s="6"/>
      <c r="N43" s="6"/>
      <c r="O43" s="6"/>
      <c r="P43" s="6"/>
      <c r="Q43" s="12"/>
      <c r="R43" s="12"/>
    </row>
    <row r="44" spans="1:18">
      <c r="A44" s="6">
        <v>40</v>
      </c>
      <c r="B44" s="6"/>
      <c r="C44" s="6"/>
      <c r="D44" s="6"/>
      <c r="E44" s="6"/>
      <c r="F44" s="6"/>
      <c r="G44" s="6"/>
      <c r="H44" s="6"/>
      <c r="I44" s="6"/>
      <c r="J44" s="6"/>
      <c r="K44" s="6"/>
      <c r="L44" s="6"/>
      <c r="M44" s="6"/>
      <c r="N44" s="6"/>
      <c r="O44" s="6"/>
      <c r="P44" s="6"/>
      <c r="Q44" s="12"/>
      <c r="R44" s="12"/>
    </row>
    <row r="45" spans="1:18">
      <c r="A45" s="6">
        <v>41</v>
      </c>
      <c r="B45" s="6"/>
      <c r="C45" s="6"/>
      <c r="D45" s="6"/>
      <c r="E45" s="6"/>
      <c r="F45" s="6"/>
      <c r="G45" s="6"/>
      <c r="H45" s="6"/>
      <c r="I45" s="6"/>
      <c r="J45" s="6"/>
      <c r="K45" s="6"/>
      <c r="L45" s="6"/>
      <c r="M45" s="6"/>
      <c r="N45" s="6"/>
      <c r="O45" s="6"/>
      <c r="P45" s="6"/>
      <c r="Q45" s="12"/>
      <c r="R45" s="12"/>
    </row>
    <row r="46" spans="1:18">
      <c r="A46" s="6">
        <v>42</v>
      </c>
      <c r="B46" s="6"/>
      <c r="C46" s="6"/>
      <c r="D46" s="6"/>
      <c r="E46" s="6"/>
      <c r="F46" s="6"/>
      <c r="G46" s="6"/>
      <c r="H46" s="6"/>
      <c r="I46" s="6"/>
      <c r="J46" s="6"/>
      <c r="K46" s="6"/>
      <c r="L46" s="6"/>
      <c r="M46" s="6"/>
      <c r="N46" s="6"/>
      <c r="O46" s="6"/>
      <c r="P46" s="6"/>
      <c r="Q46" s="12"/>
      <c r="R46" s="12"/>
    </row>
    <row r="47" spans="1:18">
      <c r="A47" s="6">
        <v>43</v>
      </c>
      <c r="B47" s="6"/>
      <c r="C47" s="6"/>
      <c r="D47" s="6"/>
      <c r="E47" s="6"/>
      <c r="F47" s="6"/>
      <c r="G47" s="6"/>
      <c r="H47" s="6"/>
      <c r="I47" s="6"/>
      <c r="J47" s="6"/>
      <c r="K47" s="6"/>
      <c r="L47" s="6"/>
      <c r="M47" s="6"/>
      <c r="N47" s="6"/>
      <c r="O47" s="6"/>
      <c r="P47" s="6"/>
      <c r="Q47" s="12"/>
      <c r="R47" s="12"/>
    </row>
    <row r="48" spans="1:18">
      <c r="A48" s="6">
        <v>44</v>
      </c>
      <c r="B48" s="6"/>
      <c r="C48" s="6"/>
      <c r="D48" s="6"/>
      <c r="E48" s="6"/>
      <c r="F48" s="6"/>
      <c r="G48" s="6"/>
      <c r="H48" s="6"/>
      <c r="I48" s="6"/>
      <c r="J48" s="6"/>
      <c r="K48" s="6"/>
      <c r="L48" s="6"/>
      <c r="M48" s="6"/>
      <c r="N48" s="6"/>
      <c r="O48" s="6"/>
      <c r="P48" s="6"/>
      <c r="Q48" s="12"/>
      <c r="R48" s="12"/>
    </row>
    <row r="49" spans="1:18">
      <c r="A49" s="6">
        <v>45</v>
      </c>
      <c r="B49" s="6"/>
      <c r="C49" s="6"/>
      <c r="D49" s="6"/>
      <c r="E49" s="6"/>
      <c r="F49" s="6"/>
      <c r="G49" s="6"/>
      <c r="H49" s="6"/>
      <c r="I49" s="6"/>
      <c r="J49" s="6"/>
      <c r="K49" s="6"/>
      <c r="L49" s="6"/>
      <c r="M49" s="6"/>
      <c r="N49" s="6"/>
      <c r="O49" s="6"/>
      <c r="P49" s="6"/>
      <c r="Q49" s="12"/>
      <c r="R49" s="12"/>
    </row>
    <row r="50" spans="1:18">
      <c r="A50" s="6">
        <v>46</v>
      </c>
      <c r="B50" s="6"/>
      <c r="C50" s="6"/>
      <c r="D50" s="6"/>
      <c r="E50" s="6"/>
      <c r="F50" s="6"/>
      <c r="G50" s="6"/>
      <c r="H50" s="6"/>
      <c r="I50" s="6"/>
      <c r="J50" s="6"/>
      <c r="K50" s="6"/>
      <c r="L50" s="6"/>
      <c r="M50" s="6"/>
      <c r="N50" s="6"/>
      <c r="O50" s="6"/>
      <c r="P50" s="6"/>
      <c r="Q50" s="12"/>
      <c r="R50" s="12"/>
    </row>
    <row r="51" spans="1:18">
      <c r="A51" s="6">
        <v>47</v>
      </c>
      <c r="B51" s="6"/>
      <c r="C51" s="6"/>
      <c r="D51" s="6"/>
      <c r="E51" s="6"/>
      <c r="F51" s="6"/>
      <c r="G51" s="6"/>
      <c r="H51" s="6"/>
      <c r="I51" s="6"/>
      <c r="J51" s="6"/>
      <c r="K51" s="6"/>
      <c r="L51" s="6"/>
      <c r="M51" s="6"/>
      <c r="N51" s="6"/>
      <c r="O51" s="6"/>
      <c r="P51" s="6"/>
      <c r="Q51" s="12"/>
      <c r="R51" s="12"/>
    </row>
    <row r="52" spans="1:18">
      <c r="A52" s="6">
        <v>48</v>
      </c>
      <c r="B52" s="6"/>
      <c r="C52" s="6"/>
      <c r="D52" s="6"/>
      <c r="E52" s="6"/>
      <c r="F52" s="6"/>
      <c r="G52" s="6"/>
      <c r="H52" s="6"/>
      <c r="I52" s="6"/>
      <c r="J52" s="6"/>
      <c r="K52" s="6"/>
      <c r="L52" s="6"/>
      <c r="M52" s="6"/>
      <c r="N52" s="6"/>
      <c r="O52" s="6"/>
      <c r="P52" s="6"/>
      <c r="Q52" s="12"/>
      <c r="R52" s="12"/>
    </row>
    <row r="53" spans="1:18">
      <c r="A53" s="6">
        <v>49</v>
      </c>
      <c r="B53" s="6"/>
      <c r="C53" s="6"/>
      <c r="D53" s="6"/>
      <c r="E53" s="6"/>
      <c r="F53" s="6"/>
      <c r="G53" s="6"/>
      <c r="H53" s="6"/>
      <c r="I53" s="6"/>
      <c r="J53" s="6"/>
      <c r="K53" s="6"/>
      <c r="L53" s="6"/>
      <c r="M53" s="6"/>
      <c r="N53" s="6"/>
      <c r="O53" s="6"/>
      <c r="P53" s="6"/>
      <c r="Q53" s="12"/>
      <c r="R53" s="12"/>
    </row>
    <row r="54" spans="1:18">
      <c r="A54" s="6">
        <v>50</v>
      </c>
      <c r="B54" s="6"/>
      <c r="C54" s="6"/>
      <c r="D54" s="6"/>
      <c r="E54" s="6"/>
      <c r="F54" s="6"/>
      <c r="G54" s="6"/>
      <c r="H54" s="6"/>
      <c r="I54" s="6"/>
      <c r="J54" s="6"/>
      <c r="K54" s="6"/>
      <c r="L54" s="6"/>
      <c r="M54" s="6"/>
      <c r="N54" s="6"/>
      <c r="O54" s="6"/>
      <c r="P54" s="6"/>
      <c r="Q54" s="12"/>
      <c r="R54" s="12"/>
    </row>
    <row r="55" spans="1:18">
      <c r="A55" s="49"/>
      <c r="B55" s="49">
        <f t="shared" ref="B55:D55" si="0">SUM(B5:B54)</f>
        <v>1</v>
      </c>
      <c r="C55" s="49">
        <f t="shared" si="0"/>
        <v>3</v>
      </c>
      <c r="D55" s="49">
        <f t="shared" si="0"/>
        <v>4</v>
      </c>
      <c r="E55" s="49">
        <f>SUM(E5:E54)</f>
        <v>5</v>
      </c>
      <c r="F55" s="49">
        <f t="shared" ref="F55:P55" si="1">SUM(F5:F54)</f>
        <v>6</v>
      </c>
      <c r="G55" s="49">
        <f t="shared" si="1"/>
        <v>4</v>
      </c>
      <c r="H55" s="49">
        <f t="shared" si="1"/>
        <v>6</v>
      </c>
      <c r="I55" s="49">
        <f t="shared" si="1"/>
        <v>2</v>
      </c>
      <c r="J55" s="49">
        <f t="shared" si="1"/>
        <v>6</v>
      </c>
      <c r="K55" s="49">
        <f t="shared" si="1"/>
        <v>1</v>
      </c>
      <c r="L55" s="49">
        <f t="shared" si="1"/>
        <v>0</v>
      </c>
      <c r="M55" s="49">
        <f t="shared" si="1"/>
        <v>0</v>
      </c>
      <c r="N55" s="49">
        <f t="shared" si="1"/>
        <v>0</v>
      </c>
      <c r="O55" s="49">
        <f t="shared" si="1"/>
        <v>0</v>
      </c>
      <c r="P55" s="49">
        <f t="shared" si="1"/>
        <v>0</v>
      </c>
      <c r="Q55" s="29"/>
      <c r="R55" s="29"/>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2">
    <mergeCell ref="A1:R1"/>
    <mergeCell ref="A2:I2"/>
  </mergeCells>
  <printOptions horizontalCentered="1"/>
  <pageMargins left="7.874015748031496E-2" right="7.874015748031496E-2" top="0.19685039370078741" bottom="0.19685039370078741" header="0.31496062992125984" footer="0.31496062992125984"/>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sheetPr>
    <tabColor rgb="FF00B050"/>
  </sheetPr>
  <dimension ref="B1:AD18"/>
  <sheetViews>
    <sheetView tabSelected="1" zoomScaleNormal="100" workbookViewId="0">
      <selection activeCell="H18" sqref="H18"/>
    </sheetView>
  </sheetViews>
  <sheetFormatPr baseColWidth="10" defaultRowHeight="14.5"/>
  <cols>
    <col min="1" max="1" width="4.26953125" customWidth="1"/>
    <col min="2" max="2" width="44.6328125" customWidth="1"/>
    <col min="3" max="3" width="3.36328125" bestFit="1" customWidth="1"/>
    <col min="4" max="18" width="2.81640625" customWidth="1"/>
    <col min="19" max="19" width="3.54296875" customWidth="1"/>
    <col min="20" max="20" width="3.1796875" customWidth="1"/>
    <col min="21" max="21" width="9.6328125" customWidth="1"/>
    <col min="22" max="22" width="11.90625" customWidth="1"/>
    <col min="23" max="26" width="4.6328125" customWidth="1"/>
    <col min="27" max="27" width="5.26953125" customWidth="1"/>
    <col min="28" max="28" width="3.36328125" customWidth="1"/>
    <col min="29" max="29" width="3.1796875" customWidth="1"/>
    <col min="30" max="30" width="3.7265625" customWidth="1"/>
  </cols>
  <sheetData>
    <row r="1" spans="2:30" ht="15.5">
      <c r="B1" s="57" t="s">
        <v>23</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row>
    <row r="2" spans="2:30" s="15" customFormat="1" ht="15.5">
      <c r="B2" s="62" t="s">
        <v>12</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2:30" s="16" customFormat="1"/>
    <row r="4" spans="2:30">
      <c r="U4" s="76" t="s">
        <v>26</v>
      </c>
      <c r="V4" s="77"/>
      <c r="W4" s="77"/>
      <c r="X4" s="77"/>
      <c r="Y4" s="77"/>
      <c r="Z4" s="77"/>
      <c r="AA4" s="78"/>
    </row>
    <row r="5" spans="2:30" ht="45.5" customHeight="1">
      <c r="B5" s="22"/>
      <c r="C5" s="69" t="s">
        <v>8</v>
      </c>
      <c r="D5" s="70">
        <f>Authezat!B3</f>
        <v>1</v>
      </c>
      <c r="E5" s="70">
        <f>Authezat!C3</f>
        <v>2</v>
      </c>
      <c r="F5" s="70">
        <f>Authezat!D3</f>
        <v>3</v>
      </c>
      <c r="G5" s="70">
        <f>Authezat!E3</f>
        <v>4</v>
      </c>
      <c r="H5" s="70">
        <f>Authezat!F3</f>
        <v>5</v>
      </c>
      <c r="I5" s="70">
        <f>Authezat!G3</f>
        <v>6</v>
      </c>
      <c r="J5" s="70">
        <f>Authezat!H3</f>
        <v>7</v>
      </c>
      <c r="K5" s="70">
        <f>Authezat!I3</f>
        <v>8</v>
      </c>
      <c r="L5" s="70">
        <f>Authezat!J3</f>
        <v>9</v>
      </c>
      <c r="M5" s="70">
        <f>Authezat!K3</f>
        <v>10</v>
      </c>
      <c r="N5" s="71">
        <f>Authezat!L3</f>
        <v>11</v>
      </c>
      <c r="O5" s="71">
        <f>Authezat!M3</f>
        <v>12</v>
      </c>
      <c r="P5" s="71">
        <f>Authezat!N3</f>
        <v>13</v>
      </c>
      <c r="Q5" s="71">
        <f>Authezat!O3</f>
        <v>14</v>
      </c>
      <c r="R5" s="71">
        <f>Authezat!P3</f>
        <v>15</v>
      </c>
      <c r="U5" s="72" t="s">
        <v>27</v>
      </c>
      <c r="V5" s="73" t="s">
        <v>46</v>
      </c>
      <c r="W5" s="74"/>
      <c r="X5" s="74"/>
      <c r="Y5" s="74"/>
      <c r="Z5" s="74"/>
      <c r="AA5" s="75"/>
    </row>
    <row r="6" spans="2:30" ht="202.5">
      <c r="B6" s="24"/>
      <c r="C6" s="21" t="s">
        <v>2</v>
      </c>
      <c r="D6" s="65" t="str">
        <f>Authezat!B4</f>
        <v>Lisibilité des documents mis à l'enquête</v>
      </c>
      <c r="E6" s="65" t="str">
        <f>Authezat!C4</f>
        <v>Densification</v>
      </c>
      <c r="F6" s="65" t="str">
        <f>Authezat!D4</f>
        <v>Transports</v>
      </c>
      <c r="G6" s="65" t="str">
        <f>Authezat!E4</f>
        <v>Logements</v>
      </c>
      <c r="H6" s="66" t="str">
        <f>Authezat!F4</f>
        <v>Compatibilité Schéma / autres documents</v>
      </c>
      <c r="I6" s="65" t="str">
        <f>Authezat!G4</f>
        <v>Le schéma et l'activité économique</v>
      </c>
      <c r="J6" s="65" t="str">
        <f>Authezat!H4</f>
        <v>Le schéma et la qualité de vie</v>
      </c>
      <c r="K6" s="65" t="str">
        <f>Authezat!I4</f>
        <v>Le schéma et les zones naturelles</v>
      </c>
      <c r="L6" s="65" t="str">
        <f>Authezat!J4</f>
        <v>Le schéma et la concertation</v>
      </c>
      <c r="M6" s="65" t="str">
        <f>Authezat!K4</f>
        <v>Le schéma et les zones agricoles</v>
      </c>
      <c r="N6" s="79" t="str">
        <f>Authezat!L4</f>
        <v>XXXXXXXXXXX</v>
      </c>
      <c r="O6" s="79" t="str">
        <f>Authezat!M4</f>
        <v>QQQQQQQQQQQQQQQQQQQQQ</v>
      </c>
      <c r="P6" s="79" t="str">
        <f>Authezat!N4</f>
        <v>VVVVVVVVVVVVVV</v>
      </c>
      <c r="Q6" s="79" t="str">
        <f>Authezat!O4</f>
        <v>PPPPPPPPPPPPPPPPPPPP</v>
      </c>
      <c r="R6" s="67" t="str">
        <f>Authezat!P4</f>
        <v>HHHHHHHHHHHHHHHHHHHH</v>
      </c>
      <c r="U6" s="19" t="s">
        <v>28</v>
      </c>
      <c r="V6" s="30" t="s">
        <v>48</v>
      </c>
      <c r="W6" s="68" t="s">
        <v>50</v>
      </c>
      <c r="X6" s="68" t="s">
        <v>51</v>
      </c>
      <c r="Y6" s="68" t="s">
        <v>52</v>
      </c>
      <c r="Z6" s="68" t="s">
        <v>53</v>
      </c>
      <c r="AA6" s="82" t="s">
        <v>49</v>
      </c>
    </row>
    <row r="7" spans="2:30" ht="15.5">
      <c r="B7" s="63" t="str">
        <f>Authezat!$Q$2</f>
        <v>AUTHEZAT - SIEGE DE L'ENQUETE</v>
      </c>
      <c r="C7" s="22"/>
      <c r="D7" s="33">
        <f>Authezat!B55</f>
        <v>1</v>
      </c>
      <c r="E7" s="34">
        <f>Authezat!C55</f>
        <v>5</v>
      </c>
      <c r="F7" s="34">
        <f>Authezat!D55</f>
        <v>6</v>
      </c>
      <c r="G7" s="34">
        <f>Authezat!E55</f>
        <v>5</v>
      </c>
      <c r="H7" s="34">
        <f>Authezat!F55</f>
        <v>9</v>
      </c>
      <c r="I7" s="34">
        <f>Authezat!G55</f>
        <v>6</v>
      </c>
      <c r="J7" s="34">
        <f>Authezat!H55</f>
        <v>6</v>
      </c>
      <c r="K7" s="34">
        <f>Authezat!I55</f>
        <v>2</v>
      </c>
      <c r="L7" s="34">
        <f>Authezat!J55</f>
        <v>7</v>
      </c>
      <c r="M7" s="34">
        <f>Authezat!K55</f>
        <v>2</v>
      </c>
      <c r="N7" s="35">
        <f>Authezat!L55</f>
        <v>4</v>
      </c>
      <c r="O7" s="35">
        <f>Authezat!M55</f>
        <v>9</v>
      </c>
      <c r="P7" s="35">
        <f>Authezat!N55</f>
        <v>11</v>
      </c>
      <c r="Q7" s="35">
        <f>Authezat!O55</f>
        <v>11</v>
      </c>
      <c r="R7" s="35">
        <f>Authezat!P55</f>
        <v>12</v>
      </c>
      <c r="U7" s="20"/>
      <c r="V7" s="80">
        <f>SUM(D7:R7)</f>
        <v>96</v>
      </c>
      <c r="W7" s="9">
        <f>Authezat!S55</f>
        <v>1</v>
      </c>
      <c r="X7" s="9">
        <v>62</v>
      </c>
      <c r="Y7" s="9">
        <f>Authezat!U55</f>
        <v>1</v>
      </c>
      <c r="Z7" s="9">
        <v>8</v>
      </c>
      <c r="AA7" s="83">
        <f>SUM(W7:Z7)</f>
        <v>72</v>
      </c>
    </row>
    <row r="8" spans="2:30" ht="15.5">
      <c r="B8" s="63" t="str">
        <f>B!$Q$2</f>
        <v>B</v>
      </c>
      <c r="C8" s="23"/>
      <c r="D8" s="36">
        <f>B!B55</f>
        <v>0</v>
      </c>
      <c r="E8" s="37">
        <f>B!C55</f>
        <v>1</v>
      </c>
      <c r="F8" s="37">
        <f>B!D55</f>
        <v>0</v>
      </c>
      <c r="G8" s="37">
        <f>B!E55</f>
        <v>0</v>
      </c>
      <c r="H8" s="37">
        <f>B!F55</f>
        <v>13</v>
      </c>
      <c r="I8" s="37">
        <f>B!G55</f>
        <v>0</v>
      </c>
      <c r="J8" s="37">
        <f>B!H55</f>
        <v>3</v>
      </c>
      <c r="K8" s="37">
        <f>B!I55</f>
        <v>0</v>
      </c>
      <c r="L8" s="37">
        <f>B!J55</f>
        <v>0</v>
      </c>
      <c r="M8" s="37">
        <f>B!K55</f>
        <v>0</v>
      </c>
      <c r="N8" s="35">
        <f>B!L55</f>
        <v>0</v>
      </c>
      <c r="O8" s="35">
        <f>B!M55</f>
        <v>0</v>
      </c>
      <c r="P8" s="35">
        <f>B!N55</f>
        <v>0</v>
      </c>
      <c r="Q8" s="35">
        <f>B!O55</f>
        <v>0</v>
      </c>
      <c r="R8" s="35">
        <f>B!P55</f>
        <v>0</v>
      </c>
      <c r="U8" s="20"/>
      <c r="V8" s="80">
        <f t="shared" ref="V8:V17" si="0">SUM(D8:R8)</f>
        <v>17</v>
      </c>
      <c r="W8" s="9">
        <f>B!S55</f>
        <v>0</v>
      </c>
      <c r="X8" s="9">
        <f>B!T55</f>
        <v>7</v>
      </c>
      <c r="Y8" s="9">
        <f>B!U55</f>
        <v>0</v>
      </c>
      <c r="Z8" s="9">
        <v>9</v>
      </c>
      <c r="AA8" s="83">
        <f t="shared" ref="AA8:AA17" si="1">SUM(W8:Z8)</f>
        <v>16</v>
      </c>
    </row>
    <row r="9" spans="2:30" ht="15.5">
      <c r="B9" s="63" t="str">
        <f>'C'!$Q$2</f>
        <v>CLERMONT-FERRAND - PREFECTURE</v>
      </c>
      <c r="C9" s="23"/>
      <c r="D9" s="33">
        <f>'C'!B55</f>
        <v>1</v>
      </c>
      <c r="E9" s="34">
        <f>'C'!C55</f>
        <v>2</v>
      </c>
      <c r="F9" s="34">
        <f>'C'!D55</f>
        <v>3</v>
      </c>
      <c r="G9" s="34">
        <f>'C'!E55</f>
        <v>4</v>
      </c>
      <c r="H9" s="34">
        <f>'C'!F55</f>
        <v>5</v>
      </c>
      <c r="I9" s="34">
        <f>'C'!G55</f>
        <v>6</v>
      </c>
      <c r="J9" s="34">
        <f>'C'!H55</f>
        <v>7</v>
      </c>
      <c r="K9" s="34">
        <f>'C'!I55</f>
        <v>8</v>
      </c>
      <c r="L9" s="34">
        <f>'C'!J55</f>
        <v>8</v>
      </c>
      <c r="M9" s="34">
        <f>'C'!K55</f>
        <v>9</v>
      </c>
      <c r="N9" s="35">
        <f>'C'!L55</f>
        <v>9</v>
      </c>
      <c r="O9" s="35">
        <f>'C'!M55</f>
        <v>2</v>
      </c>
      <c r="P9" s="35">
        <f>'C'!N55</f>
        <v>3</v>
      </c>
      <c r="Q9" s="35">
        <f>'C'!O55</f>
        <v>4</v>
      </c>
      <c r="R9" s="35">
        <f>'C'!P55</f>
        <v>6</v>
      </c>
      <c r="U9" s="20"/>
      <c r="V9" s="80">
        <f t="shared" si="0"/>
        <v>77</v>
      </c>
      <c r="W9" s="9">
        <v>17</v>
      </c>
      <c r="X9" s="9">
        <v>20</v>
      </c>
      <c r="Y9" s="9">
        <v>30</v>
      </c>
      <c r="Z9" s="9">
        <v>10</v>
      </c>
      <c r="AA9" s="83">
        <f t="shared" si="1"/>
        <v>77</v>
      </c>
    </row>
    <row r="10" spans="2:30" ht="15.5">
      <c r="B10" s="63" t="str">
        <f>D!$Q$2</f>
        <v>D</v>
      </c>
      <c r="C10" s="23"/>
      <c r="D10" s="33">
        <f>D!B55</f>
        <v>2</v>
      </c>
      <c r="E10" s="34">
        <f>D!C55</f>
        <v>4</v>
      </c>
      <c r="F10" s="34">
        <f>D!D55</f>
        <v>5</v>
      </c>
      <c r="G10" s="34">
        <f>D!E55</f>
        <v>6</v>
      </c>
      <c r="H10" s="34">
        <f>D!F55</f>
        <v>9</v>
      </c>
      <c r="I10" s="34">
        <f>D!G55</f>
        <v>4</v>
      </c>
      <c r="J10" s="34">
        <f>D!H55</f>
        <v>31</v>
      </c>
      <c r="K10" s="34">
        <f>D!I55</f>
        <v>3</v>
      </c>
      <c r="L10" s="34">
        <f>D!J55</f>
        <v>6</v>
      </c>
      <c r="M10" s="34">
        <f>D!K55</f>
        <v>8</v>
      </c>
      <c r="N10" s="35">
        <f>D!L55</f>
        <v>2</v>
      </c>
      <c r="O10" s="35">
        <f>D!M55</f>
        <v>1</v>
      </c>
      <c r="P10" s="35">
        <f>D!N55</f>
        <v>1</v>
      </c>
      <c r="Q10" s="35">
        <f>D!O55</f>
        <v>1</v>
      </c>
      <c r="R10" s="35">
        <f>D!P55</f>
        <v>1</v>
      </c>
      <c r="U10" s="20"/>
      <c r="V10" s="80">
        <f t="shared" si="0"/>
        <v>84</v>
      </c>
      <c r="W10" s="9">
        <v>24</v>
      </c>
      <c r="X10" s="9">
        <v>20</v>
      </c>
      <c r="Y10" s="9">
        <v>20</v>
      </c>
      <c r="Z10" s="9">
        <v>20</v>
      </c>
      <c r="AA10" s="83">
        <f t="shared" si="1"/>
        <v>84</v>
      </c>
    </row>
    <row r="11" spans="2:30" ht="15.5">
      <c r="B11" s="64" t="str">
        <f>EL!$Q$2</f>
        <v>EL</v>
      </c>
      <c r="C11" s="23"/>
      <c r="D11" s="33">
        <f>EL!B55</f>
        <v>0</v>
      </c>
      <c r="E11" s="34">
        <f>EL!C55</f>
        <v>0</v>
      </c>
      <c r="F11" s="34">
        <f>EL!D55</f>
        <v>0</v>
      </c>
      <c r="G11" s="34">
        <f>EL!E55</f>
        <v>0</v>
      </c>
      <c r="H11" s="34">
        <f>EL!F55</f>
        <v>0</v>
      </c>
      <c r="I11" s="34">
        <f>EL!G55</f>
        <v>0</v>
      </c>
      <c r="J11" s="34">
        <f>EL!H55</f>
        <v>0</v>
      </c>
      <c r="K11" s="34">
        <f>EL!I55</f>
        <v>0</v>
      </c>
      <c r="L11" s="34">
        <f>EL!J55</f>
        <v>41</v>
      </c>
      <c r="M11" s="34">
        <f>EL!K55</f>
        <v>0</v>
      </c>
      <c r="N11" s="35">
        <f>EL!L55</f>
        <v>0</v>
      </c>
      <c r="O11" s="35">
        <f>EL!M55</f>
        <v>0</v>
      </c>
      <c r="P11" s="35">
        <f>EL!N55</f>
        <v>0</v>
      </c>
      <c r="Q11" s="35">
        <f>EL!O55</f>
        <v>0</v>
      </c>
      <c r="R11" s="35">
        <f>EL!P55</f>
        <v>0</v>
      </c>
      <c r="U11" s="20"/>
      <c r="V11" s="80">
        <f t="shared" si="0"/>
        <v>41</v>
      </c>
      <c r="W11" s="9">
        <v>21</v>
      </c>
      <c r="X11" s="9">
        <v>5</v>
      </c>
      <c r="Y11" s="9">
        <v>10</v>
      </c>
      <c r="Z11" s="9">
        <v>5</v>
      </c>
      <c r="AA11" s="83">
        <f t="shared" si="1"/>
        <v>41</v>
      </c>
    </row>
    <row r="12" spans="2:30" ht="15.5">
      <c r="B12" s="64" t="str">
        <f>Fa!$Q$2</f>
        <v>Fa</v>
      </c>
      <c r="C12" s="23"/>
      <c r="D12" s="33">
        <f>Fa!B55</f>
        <v>1</v>
      </c>
      <c r="E12" s="34">
        <f>Fa!C55</f>
        <v>3</v>
      </c>
      <c r="F12" s="34">
        <f>Fa!D55</f>
        <v>4</v>
      </c>
      <c r="G12" s="34">
        <f>Fa!E55</f>
        <v>5</v>
      </c>
      <c r="H12" s="34">
        <f>Fa!F55</f>
        <v>6</v>
      </c>
      <c r="I12" s="34">
        <f>Fa!G55</f>
        <v>4</v>
      </c>
      <c r="J12" s="34">
        <f>Fa!H55</f>
        <v>6</v>
      </c>
      <c r="K12" s="34">
        <f>Fa!I55</f>
        <v>2</v>
      </c>
      <c r="L12" s="34">
        <f>Fa!J55</f>
        <v>6</v>
      </c>
      <c r="M12" s="34">
        <f>Fa!K55</f>
        <v>1</v>
      </c>
      <c r="N12" s="35">
        <f>Fa!L55</f>
        <v>2</v>
      </c>
      <c r="O12" s="35">
        <f>Fa!M55</f>
        <v>6</v>
      </c>
      <c r="P12" s="35">
        <f>Fa!N55</f>
        <v>7</v>
      </c>
      <c r="Q12" s="35">
        <f>Fa!O55</f>
        <v>9</v>
      </c>
      <c r="R12" s="35">
        <f>Fa!P55</f>
        <v>10</v>
      </c>
      <c r="U12" s="20"/>
      <c r="V12" s="80">
        <f t="shared" si="0"/>
        <v>72</v>
      </c>
      <c r="W12" s="9">
        <v>32</v>
      </c>
      <c r="X12" s="9">
        <f>Fa!T55</f>
        <v>2</v>
      </c>
      <c r="Y12" s="9">
        <v>32</v>
      </c>
      <c r="Z12" s="9">
        <v>6</v>
      </c>
      <c r="AA12" s="83">
        <f t="shared" si="1"/>
        <v>72</v>
      </c>
    </row>
    <row r="13" spans="2:30" ht="15.5">
      <c r="B13" s="64" t="str">
        <f>GIT!$Q$2</f>
        <v>GIT</v>
      </c>
      <c r="C13" s="23"/>
      <c r="D13" s="33">
        <f>GIT!B55</f>
        <v>0</v>
      </c>
      <c r="E13" s="34">
        <f>GIT!C55</f>
        <v>0</v>
      </c>
      <c r="F13" s="34">
        <f>GIT!D55</f>
        <v>12</v>
      </c>
      <c r="G13" s="34">
        <f>GIT!E55</f>
        <v>0</v>
      </c>
      <c r="H13" s="34">
        <f>GIT!F55</f>
        <v>0</v>
      </c>
      <c r="I13" s="34">
        <f>GIT!G55</f>
        <v>0</v>
      </c>
      <c r="J13" s="34">
        <f>GIT!H55</f>
        <v>0</v>
      </c>
      <c r="K13" s="34">
        <f>GIT!I55</f>
        <v>0</v>
      </c>
      <c r="L13" s="34">
        <f>GIT!J55</f>
        <v>0</v>
      </c>
      <c r="M13" s="34">
        <f>GIT!K55</f>
        <v>0</v>
      </c>
      <c r="N13" s="35">
        <f>GIT!L55</f>
        <v>0</v>
      </c>
      <c r="O13" s="35">
        <f>GIT!M55</f>
        <v>0</v>
      </c>
      <c r="P13" s="35">
        <f>GIT!N55</f>
        <v>0</v>
      </c>
      <c r="Q13" s="35">
        <f>GIT!O55</f>
        <v>0</v>
      </c>
      <c r="R13" s="35">
        <f>GIT!P55</f>
        <v>0</v>
      </c>
      <c r="U13" s="20"/>
      <c r="V13" s="80">
        <f t="shared" si="0"/>
        <v>12</v>
      </c>
      <c r="W13" s="9">
        <v>2</v>
      </c>
      <c r="X13" s="9">
        <v>2</v>
      </c>
      <c r="Y13" s="9">
        <v>4</v>
      </c>
      <c r="Z13" s="9">
        <v>4</v>
      </c>
      <c r="AA13" s="83">
        <f t="shared" si="1"/>
        <v>12</v>
      </c>
    </row>
    <row r="14" spans="2:30" ht="15.5">
      <c r="B14" s="64" t="str">
        <f>Hau!$Q$2</f>
        <v>Hau</v>
      </c>
      <c r="C14" s="23"/>
      <c r="D14" s="33">
        <f>Hau!B55</f>
        <v>0</v>
      </c>
      <c r="E14" s="34">
        <f>Hau!C55</f>
        <v>0</v>
      </c>
      <c r="F14" s="34">
        <f>Hau!D55</f>
        <v>0</v>
      </c>
      <c r="G14" s="34">
        <f>Hau!E55</f>
        <v>6</v>
      </c>
      <c r="H14" s="34">
        <f>Hau!F55</f>
        <v>0</v>
      </c>
      <c r="I14" s="34">
        <f>Hau!G55</f>
        <v>0</v>
      </c>
      <c r="J14" s="34">
        <f>Hau!H55</f>
        <v>0</v>
      </c>
      <c r="K14" s="34">
        <f>Hau!I55</f>
        <v>0</v>
      </c>
      <c r="L14" s="34">
        <f>Hau!J55</f>
        <v>0</v>
      </c>
      <c r="M14" s="34">
        <f>Hau!K55</f>
        <v>0</v>
      </c>
      <c r="N14" s="35">
        <f>Hau!L55</f>
        <v>0</v>
      </c>
      <c r="O14" s="35">
        <f>Hau!M55</f>
        <v>0</v>
      </c>
      <c r="P14" s="35">
        <f>Hau!N55</f>
        <v>0</v>
      </c>
      <c r="Q14" s="35">
        <f>Hau!O55</f>
        <v>0</v>
      </c>
      <c r="R14" s="35">
        <f>Hau!P55</f>
        <v>0</v>
      </c>
      <c r="U14" s="20"/>
      <c r="V14" s="80">
        <f t="shared" si="0"/>
        <v>6</v>
      </c>
      <c r="W14" s="9">
        <f>Hau!S55</f>
        <v>0</v>
      </c>
      <c r="X14" s="9">
        <v>6</v>
      </c>
      <c r="Y14" s="9">
        <f>Hau!U55</f>
        <v>0</v>
      </c>
      <c r="Z14" s="9">
        <f>Hau!V55</f>
        <v>0</v>
      </c>
      <c r="AA14" s="83">
        <f t="shared" si="1"/>
        <v>6</v>
      </c>
    </row>
    <row r="15" spans="2:30" ht="15.5">
      <c r="B15" s="64" t="str">
        <f>Lou!$Q$2</f>
        <v>Lou</v>
      </c>
      <c r="C15" s="23"/>
      <c r="D15" s="33">
        <f>Lou!B55</f>
        <v>9</v>
      </c>
      <c r="E15" s="34">
        <f>Lou!C55</f>
        <v>0</v>
      </c>
      <c r="F15" s="34">
        <f>Lou!D55</f>
        <v>0</v>
      </c>
      <c r="G15" s="34">
        <f>Lou!E55</f>
        <v>0</v>
      </c>
      <c r="H15" s="34">
        <f>Lou!F55</f>
        <v>0</v>
      </c>
      <c r="I15" s="34">
        <f>Lou!G55</f>
        <v>0</v>
      </c>
      <c r="J15" s="34">
        <f>Lou!H55</f>
        <v>0</v>
      </c>
      <c r="K15" s="34">
        <f>Lou!I55</f>
        <v>0</v>
      </c>
      <c r="L15" s="34">
        <f>Lou!J55</f>
        <v>0</v>
      </c>
      <c r="M15" s="34">
        <f>Lou!K55</f>
        <v>0</v>
      </c>
      <c r="N15" s="35">
        <f>Lou!L55</f>
        <v>0</v>
      </c>
      <c r="O15" s="35">
        <f>Lou!M55</f>
        <v>0</v>
      </c>
      <c r="P15" s="35">
        <f>Lou!N55</f>
        <v>0</v>
      </c>
      <c r="Q15" s="35">
        <f>Lou!O55</f>
        <v>0</v>
      </c>
      <c r="R15" s="35">
        <f>Lou!P55</f>
        <v>0</v>
      </c>
      <c r="U15" s="20"/>
      <c r="V15" s="80">
        <f t="shared" si="0"/>
        <v>9</v>
      </c>
      <c r="W15" s="9">
        <f>Lou!S55</f>
        <v>0</v>
      </c>
      <c r="X15" s="9">
        <v>9</v>
      </c>
      <c r="Y15" s="9">
        <f>Lou!U55</f>
        <v>0</v>
      </c>
      <c r="Z15" s="9">
        <f>Lou!V55</f>
        <v>0</v>
      </c>
      <c r="AA15" s="83">
        <f t="shared" si="1"/>
        <v>9</v>
      </c>
    </row>
    <row r="16" spans="2:30" ht="15.5">
      <c r="B16" s="64" t="str">
        <f>Ver!$Q$2</f>
        <v>Ver</v>
      </c>
      <c r="C16" s="23"/>
      <c r="D16" s="33">
        <f>Ver!B55</f>
        <v>1</v>
      </c>
      <c r="E16" s="34">
        <f>Ver!C55</f>
        <v>5</v>
      </c>
      <c r="F16" s="34">
        <f>Ver!D55</f>
        <v>3</v>
      </c>
      <c r="G16" s="34">
        <f>Ver!E55</f>
        <v>9</v>
      </c>
      <c r="H16" s="34">
        <f>Ver!F55</f>
        <v>4</v>
      </c>
      <c r="I16" s="34">
        <f>Ver!G55</f>
        <v>8</v>
      </c>
      <c r="J16" s="34">
        <f>Ver!H55</f>
        <v>0</v>
      </c>
      <c r="K16" s="34">
        <f>Ver!I55</f>
        <v>5</v>
      </c>
      <c r="L16" s="34">
        <f>Ver!J55</f>
        <v>1</v>
      </c>
      <c r="M16" s="34">
        <f>Ver!K55</f>
        <v>0</v>
      </c>
      <c r="N16" s="35">
        <f>Ver!L55</f>
        <v>7</v>
      </c>
      <c r="O16" s="35">
        <f>Ver!M55</f>
        <v>0</v>
      </c>
      <c r="P16" s="35">
        <f>Ver!N55</f>
        <v>0</v>
      </c>
      <c r="Q16" s="35">
        <f>Ver!O55</f>
        <v>0</v>
      </c>
      <c r="R16" s="35">
        <f>Ver!P55</f>
        <v>12</v>
      </c>
      <c r="U16" s="20"/>
      <c r="V16" s="80">
        <f t="shared" si="0"/>
        <v>55</v>
      </c>
      <c r="W16" s="9">
        <v>11</v>
      </c>
      <c r="X16" s="9">
        <v>11</v>
      </c>
      <c r="Y16" s="9">
        <v>11</v>
      </c>
      <c r="Z16" s="9">
        <v>22</v>
      </c>
      <c r="AA16" s="83">
        <f t="shared" si="1"/>
        <v>55</v>
      </c>
    </row>
    <row r="17" spans="2:27" ht="16" thickBot="1">
      <c r="B17" s="64" t="str">
        <f>'E-EnQ'!$Q$2</f>
        <v>E-Enquête</v>
      </c>
      <c r="C17" s="23"/>
      <c r="D17" s="33">
        <f>'E-EnQ'!B55</f>
        <v>1</v>
      </c>
      <c r="E17" s="34">
        <f>'E-EnQ'!C55</f>
        <v>3</v>
      </c>
      <c r="F17" s="34">
        <f>'E-EnQ'!D55</f>
        <v>4</v>
      </c>
      <c r="G17" s="34">
        <f>'E-EnQ'!E55</f>
        <v>5</v>
      </c>
      <c r="H17" s="34">
        <f>'E-EnQ'!F55</f>
        <v>6</v>
      </c>
      <c r="I17" s="34">
        <f>'E-EnQ'!G55</f>
        <v>4</v>
      </c>
      <c r="J17" s="34">
        <f>'E-EnQ'!H55</f>
        <v>6</v>
      </c>
      <c r="K17" s="34">
        <f>'E-EnQ'!I55</f>
        <v>2</v>
      </c>
      <c r="L17" s="34">
        <f>'E-EnQ'!J55</f>
        <v>6</v>
      </c>
      <c r="M17" s="34">
        <f>'E-EnQ'!K55</f>
        <v>1</v>
      </c>
      <c r="N17" s="35">
        <f>'E-EnQ'!L55</f>
        <v>0</v>
      </c>
      <c r="O17" s="35">
        <f>'E-EnQ'!M55</f>
        <v>0</v>
      </c>
      <c r="P17" s="35">
        <f>'E-EnQ'!N55</f>
        <v>0</v>
      </c>
      <c r="Q17" s="35">
        <f>'E-EnQ'!O55</f>
        <v>0</v>
      </c>
      <c r="R17" s="35">
        <f>'E-EnQ'!P55</f>
        <v>0</v>
      </c>
      <c r="U17" s="20"/>
      <c r="V17" s="80">
        <f t="shared" si="0"/>
        <v>38</v>
      </c>
      <c r="W17" s="31"/>
      <c r="X17" s="31"/>
      <c r="Y17" s="31"/>
      <c r="Z17" s="41">
        <f>$V$17</f>
        <v>38</v>
      </c>
      <c r="AA17" s="83">
        <f t="shared" si="1"/>
        <v>38</v>
      </c>
    </row>
    <row r="18" spans="2:27" ht="19" thickBot="1">
      <c r="B18" s="32" t="s">
        <v>21</v>
      </c>
      <c r="C18" s="24"/>
      <c r="D18" s="38">
        <f t="shared" ref="D18:M18" si="2">SUM(D7:D17)</f>
        <v>16</v>
      </c>
      <c r="E18" s="39">
        <f t="shared" si="2"/>
        <v>23</v>
      </c>
      <c r="F18" s="39">
        <f t="shared" si="2"/>
        <v>37</v>
      </c>
      <c r="G18" s="39">
        <f t="shared" si="2"/>
        <v>40</v>
      </c>
      <c r="H18" s="39">
        <f t="shared" si="2"/>
        <v>52</v>
      </c>
      <c r="I18" s="39">
        <f t="shared" si="2"/>
        <v>32</v>
      </c>
      <c r="J18" s="39">
        <f t="shared" si="2"/>
        <v>59</v>
      </c>
      <c r="K18" s="39">
        <f t="shared" si="2"/>
        <v>22</v>
      </c>
      <c r="L18" s="39">
        <f t="shared" si="2"/>
        <v>75</v>
      </c>
      <c r="M18" s="40">
        <f t="shared" si="2"/>
        <v>21</v>
      </c>
      <c r="N18" s="39">
        <f t="shared" ref="N18:R18" si="3">SUM(N7:N17)</f>
        <v>24</v>
      </c>
      <c r="O18" s="39">
        <f t="shared" si="3"/>
        <v>18</v>
      </c>
      <c r="P18" s="39">
        <f t="shared" si="3"/>
        <v>22</v>
      </c>
      <c r="Q18" s="39">
        <f t="shared" si="3"/>
        <v>25</v>
      </c>
      <c r="R18" s="39">
        <f t="shared" si="3"/>
        <v>41</v>
      </c>
      <c r="U18" s="25">
        <f>SUM(U7:U17)</f>
        <v>0</v>
      </c>
      <c r="V18" s="43">
        <f>SUM(V7:V17)</f>
        <v>507</v>
      </c>
      <c r="W18" s="42">
        <f t="shared" ref="W18:Z18" si="4">SUM(W7:W17)</f>
        <v>108</v>
      </c>
      <c r="X18" s="42">
        <f t="shared" si="4"/>
        <v>144</v>
      </c>
      <c r="Y18" s="42">
        <f t="shared" si="4"/>
        <v>108</v>
      </c>
      <c r="Z18" s="42">
        <f t="shared" si="4"/>
        <v>122</v>
      </c>
      <c r="AA18" s="81">
        <f>SUM(W18:Z18)</f>
        <v>482</v>
      </c>
    </row>
  </sheetData>
  <mergeCells count="4">
    <mergeCell ref="B1:AD1"/>
    <mergeCell ref="B2:AD2"/>
    <mergeCell ref="V5:AA5"/>
    <mergeCell ref="U4:AA4"/>
  </mergeCells>
  <printOptions horizontalCentered="1"/>
  <pageMargins left="7.874015748031496E-2" right="7.874015748031496E-2" top="0.19685039370078741" bottom="0.19685039370078741" header="0" footer="0"/>
  <pageSetup paperSize="9" orientation="landscape" horizontalDpi="0" verticalDpi="0" r:id="rId1"/>
  <drawing r:id="rId2"/>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baseColWidth="10" defaultRowHeight="14.5"/>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baseColWidth="10" defaultRowHeight="14.5"/>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C6:H13"/>
  <sheetViews>
    <sheetView workbookViewId="0">
      <selection activeCell="K10" sqref="K10"/>
    </sheetView>
  </sheetViews>
  <sheetFormatPr baseColWidth="10" defaultRowHeight="14.5"/>
  <cols>
    <col min="5" max="5" width="11.6328125" bestFit="1" customWidth="1"/>
    <col min="6" max="6" width="15.90625" customWidth="1"/>
    <col min="7" max="7" width="54.36328125" customWidth="1"/>
  </cols>
  <sheetData>
    <row r="6" spans="3:8">
      <c r="C6" s="16"/>
      <c r="D6" s="16"/>
      <c r="E6" s="16"/>
      <c r="F6" s="16"/>
      <c r="G6" s="16"/>
      <c r="H6" s="16"/>
    </row>
    <row r="7" spans="3:8">
      <c r="C7" s="16"/>
      <c r="D7" s="16"/>
      <c r="E7" s="16"/>
      <c r="F7" s="16"/>
      <c r="G7" s="16"/>
      <c r="H7" s="16"/>
    </row>
    <row r="8" spans="3:8">
      <c r="C8" s="16"/>
      <c r="D8" s="50"/>
      <c r="E8" s="50"/>
      <c r="F8" s="50"/>
      <c r="G8" s="50"/>
      <c r="H8" s="16"/>
    </row>
    <row r="9" spans="3:8" ht="15.5">
      <c r="C9" s="16"/>
      <c r="D9" s="51"/>
      <c r="E9" s="52"/>
      <c r="F9" s="53"/>
      <c r="G9" s="53"/>
      <c r="H9" s="16"/>
    </row>
    <row r="10" spans="3:8" ht="15.5">
      <c r="C10" s="16"/>
      <c r="D10" s="51"/>
      <c r="E10" s="16"/>
      <c r="F10" s="53"/>
      <c r="G10" s="54"/>
      <c r="H10" s="16"/>
    </row>
    <row r="11" spans="3:8" ht="15.5">
      <c r="C11" s="16"/>
      <c r="D11" s="55"/>
      <c r="E11" s="16"/>
      <c r="F11" s="56"/>
      <c r="G11" s="54"/>
      <c r="H11" s="16"/>
    </row>
    <row r="12" spans="3:8">
      <c r="C12" s="16"/>
      <c r="D12" s="16"/>
      <c r="E12" s="16"/>
      <c r="F12" s="16"/>
      <c r="G12" s="16"/>
      <c r="H12" s="16"/>
    </row>
    <row r="13" spans="3:8">
      <c r="C13" s="16"/>
      <c r="D13" s="16"/>
      <c r="E13" s="16"/>
      <c r="F13" s="16"/>
      <c r="G13" s="16"/>
      <c r="H13" s="16"/>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sheetPr>
    <tabColor rgb="FFFFFF00"/>
  </sheetPr>
  <dimension ref="A1:W80"/>
  <sheetViews>
    <sheetView topLeftCell="A49" workbookViewId="0">
      <selection activeCell="Q61" sqref="Q61"/>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128</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
        <v>62</v>
      </c>
      <c r="C4" s="4" t="s">
        <v>10</v>
      </c>
      <c r="D4" s="4" t="s">
        <v>1</v>
      </c>
      <c r="E4" s="4" t="s">
        <v>0</v>
      </c>
      <c r="F4" s="5" t="s">
        <v>63</v>
      </c>
      <c r="G4" s="4" t="s">
        <v>3</v>
      </c>
      <c r="H4" s="4" t="s">
        <v>4</v>
      </c>
      <c r="I4" s="4" t="s">
        <v>5</v>
      </c>
      <c r="J4" s="4" t="s">
        <v>64</v>
      </c>
      <c r="K4" s="4" t="s">
        <v>7</v>
      </c>
      <c r="L4" s="4" t="s">
        <v>40</v>
      </c>
      <c r="M4" s="4" t="s">
        <v>44</v>
      </c>
      <c r="N4" s="4" t="s">
        <v>43</v>
      </c>
      <c r="O4" s="4" t="s">
        <v>41</v>
      </c>
      <c r="P4" s="4" t="s">
        <v>42</v>
      </c>
      <c r="R4" s="7"/>
      <c r="S4" s="8" t="s">
        <v>36</v>
      </c>
      <c r="T4" s="8" t="s">
        <v>37</v>
      </c>
      <c r="U4" s="8" t="s">
        <v>38</v>
      </c>
      <c r="V4" s="8" t="s">
        <v>54</v>
      </c>
    </row>
    <row r="5" spans="1:23">
      <c r="A5" s="6">
        <v>1</v>
      </c>
      <c r="B5" s="6"/>
      <c r="C5" s="6">
        <v>1</v>
      </c>
      <c r="D5" s="6"/>
      <c r="E5" s="6"/>
      <c r="F5" s="6"/>
      <c r="G5" s="6"/>
      <c r="H5" s="6"/>
      <c r="I5" s="6"/>
      <c r="J5" s="6"/>
      <c r="K5" s="6"/>
      <c r="L5" s="6"/>
      <c r="M5" s="6"/>
      <c r="N5" s="6"/>
      <c r="O5" s="6"/>
      <c r="P5" s="6"/>
      <c r="Q5" s="12" t="s">
        <v>13</v>
      </c>
      <c r="R5" s="6" t="s">
        <v>14</v>
      </c>
      <c r="S5" s="27"/>
      <c r="T5" s="27">
        <v>1</v>
      </c>
      <c r="U5" s="27"/>
      <c r="V5" s="27"/>
    </row>
    <row r="6" spans="1:23" ht="29">
      <c r="A6" s="6">
        <v>2</v>
      </c>
      <c r="B6" s="6"/>
      <c r="C6" s="6"/>
      <c r="D6" s="6"/>
      <c r="E6" s="6">
        <v>1</v>
      </c>
      <c r="F6" s="6"/>
      <c r="G6" s="6"/>
      <c r="H6" s="6"/>
      <c r="I6" s="6"/>
      <c r="J6" s="6"/>
      <c r="K6" s="6"/>
      <c r="L6" s="6"/>
      <c r="M6" s="6"/>
      <c r="N6" s="6"/>
      <c r="O6" s="6"/>
      <c r="P6" s="6"/>
      <c r="Q6" s="12" t="s">
        <v>15</v>
      </c>
      <c r="R6" s="6" t="s">
        <v>14</v>
      </c>
      <c r="S6" s="27"/>
      <c r="T6" s="27"/>
      <c r="U6" s="27">
        <v>1</v>
      </c>
      <c r="V6" s="27"/>
    </row>
    <row r="7" spans="1:23">
      <c r="A7" s="6">
        <v>3</v>
      </c>
      <c r="B7" s="6"/>
      <c r="C7" s="6"/>
      <c r="D7" s="6"/>
      <c r="E7" s="6">
        <v>1</v>
      </c>
      <c r="F7" s="6"/>
      <c r="G7" s="6"/>
      <c r="H7" s="6">
        <v>1</v>
      </c>
      <c r="I7" s="6"/>
      <c r="J7" s="6"/>
      <c r="K7" s="6"/>
      <c r="L7" s="6"/>
      <c r="M7" s="6"/>
      <c r="N7" s="6"/>
      <c r="O7" s="6"/>
      <c r="P7" s="6"/>
      <c r="Q7" s="12" t="s">
        <v>16</v>
      </c>
      <c r="R7" s="6" t="s">
        <v>14</v>
      </c>
      <c r="S7" s="27"/>
      <c r="T7" s="27"/>
      <c r="U7" s="27"/>
      <c r="V7" s="27">
        <v>1</v>
      </c>
    </row>
    <row r="8" spans="1:23" ht="43.5">
      <c r="A8" s="6">
        <v>4</v>
      </c>
      <c r="B8" s="6"/>
      <c r="C8" s="6"/>
      <c r="D8" s="6">
        <v>1</v>
      </c>
      <c r="E8" s="6"/>
      <c r="F8" s="6"/>
      <c r="G8" s="6"/>
      <c r="H8" s="6">
        <v>1</v>
      </c>
      <c r="I8" s="6"/>
      <c r="J8" s="6"/>
      <c r="K8" s="6"/>
      <c r="L8" s="6"/>
      <c r="M8" s="6"/>
      <c r="N8" s="6"/>
      <c r="O8" s="6"/>
      <c r="P8" s="6"/>
      <c r="Q8" s="12" t="s">
        <v>18</v>
      </c>
      <c r="R8" s="6" t="s">
        <v>17</v>
      </c>
      <c r="S8" s="27">
        <v>1</v>
      </c>
      <c r="T8" s="27"/>
      <c r="U8" s="27"/>
      <c r="V8" s="27"/>
    </row>
    <row r="9" spans="1:23" ht="43.5">
      <c r="A9" s="6">
        <v>5</v>
      </c>
      <c r="B9" s="6"/>
      <c r="C9" s="6"/>
      <c r="D9" s="6">
        <v>1</v>
      </c>
      <c r="E9" s="6">
        <v>1</v>
      </c>
      <c r="F9" s="6"/>
      <c r="G9" s="6"/>
      <c r="H9" s="6">
        <v>1</v>
      </c>
      <c r="I9" s="6"/>
      <c r="J9" s="6"/>
      <c r="K9" s="6"/>
      <c r="L9" s="6"/>
      <c r="M9" s="6"/>
      <c r="N9" s="6"/>
      <c r="O9" s="6"/>
      <c r="P9" s="6"/>
      <c r="Q9" s="12" t="s">
        <v>20</v>
      </c>
      <c r="R9" s="6" t="s">
        <v>19</v>
      </c>
      <c r="S9" s="27"/>
      <c r="T9" s="27">
        <v>1</v>
      </c>
      <c r="U9" s="27"/>
      <c r="V9" s="27"/>
    </row>
    <row r="10" spans="1:23">
      <c r="A10" s="6">
        <v>6</v>
      </c>
      <c r="B10" s="6"/>
      <c r="C10" s="6"/>
      <c r="D10" s="6"/>
      <c r="E10" s="6"/>
      <c r="F10" s="6">
        <v>1</v>
      </c>
      <c r="G10" s="6"/>
      <c r="H10" s="6"/>
      <c r="I10" s="6"/>
      <c r="J10" s="6"/>
      <c r="K10" s="6"/>
      <c r="L10" s="6"/>
      <c r="M10" s="6"/>
      <c r="N10" s="6"/>
      <c r="O10" s="6"/>
      <c r="P10" s="6"/>
      <c r="Q10" s="12" t="s">
        <v>98</v>
      </c>
      <c r="R10" s="6" t="s">
        <v>78</v>
      </c>
      <c r="S10" s="6"/>
      <c r="T10" s="6"/>
      <c r="U10" s="6"/>
      <c r="V10" s="27">
        <v>1</v>
      </c>
    </row>
    <row r="11" spans="1:23">
      <c r="A11" s="6">
        <v>7</v>
      </c>
      <c r="B11" s="6"/>
      <c r="C11" s="6"/>
      <c r="D11" s="6"/>
      <c r="E11" s="6">
        <v>1</v>
      </c>
      <c r="F11" s="6"/>
      <c r="G11" s="6"/>
      <c r="H11" s="6"/>
      <c r="I11" s="6"/>
      <c r="J11" s="6"/>
      <c r="K11" s="6"/>
      <c r="L11" s="6"/>
      <c r="M11" s="6"/>
      <c r="N11" s="6"/>
      <c r="O11" s="6"/>
      <c r="P11" s="6"/>
      <c r="Q11" s="12" t="s">
        <v>99</v>
      </c>
      <c r="R11" s="6" t="s">
        <v>79</v>
      </c>
      <c r="S11" s="27"/>
      <c r="T11" s="27"/>
      <c r="U11" s="27"/>
      <c r="V11" s="27"/>
    </row>
    <row r="12" spans="1:23">
      <c r="A12" s="6">
        <v>8</v>
      </c>
      <c r="B12" s="6"/>
      <c r="C12" s="6"/>
      <c r="D12" s="6"/>
      <c r="E12" s="6"/>
      <c r="F12" s="6"/>
      <c r="G12" s="6">
        <v>1</v>
      </c>
      <c r="H12" s="6"/>
      <c r="I12" s="6"/>
      <c r="J12" s="6"/>
      <c r="K12" s="6"/>
      <c r="L12" s="6"/>
      <c r="M12" s="6"/>
      <c r="N12" s="6"/>
      <c r="O12" s="6"/>
      <c r="P12" s="6"/>
      <c r="Q12" s="12" t="s">
        <v>100</v>
      </c>
      <c r="R12" s="6" t="s">
        <v>79</v>
      </c>
      <c r="S12" s="27"/>
      <c r="T12" s="27"/>
      <c r="U12" s="27"/>
      <c r="V12" s="27"/>
    </row>
    <row r="13" spans="1:23">
      <c r="A13" s="6">
        <v>9</v>
      </c>
      <c r="B13" s="6"/>
      <c r="C13" s="6"/>
      <c r="D13" s="6"/>
      <c r="E13" s="6">
        <v>1</v>
      </c>
      <c r="F13" s="6"/>
      <c r="G13" s="6"/>
      <c r="H13" s="6"/>
      <c r="I13" s="6"/>
      <c r="J13" s="6"/>
      <c r="K13" s="6"/>
      <c r="L13" s="6"/>
      <c r="M13" s="6"/>
      <c r="N13" s="6"/>
      <c r="O13" s="6"/>
      <c r="P13" s="6"/>
      <c r="Q13" s="12" t="s">
        <v>101</v>
      </c>
      <c r="R13" s="6" t="s">
        <v>79</v>
      </c>
      <c r="S13" s="27"/>
      <c r="T13" s="27"/>
      <c r="U13" s="27"/>
      <c r="V13" s="27"/>
    </row>
    <row r="14" spans="1:23">
      <c r="A14" s="6">
        <v>10</v>
      </c>
      <c r="B14" s="6"/>
      <c r="C14" s="6">
        <v>1</v>
      </c>
      <c r="D14" s="6"/>
      <c r="E14" s="6"/>
      <c r="F14" s="6"/>
      <c r="G14" s="6">
        <v>1</v>
      </c>
      <c r="H14" s="6"/>
      <c r="I14" s="6"/>
      <c r="J14" s="6"/>
      <c r="K14" s="6"/>
      <c r="L14" s="6"/>
      <c r="M14" s="6"/>
      <c r="N14" s="6"/>
      <c r="O14" s="6"/>
      <c r="P14" s="6"/>
      <c r="Q14" s="12" t="s">
        <v>74</v>
      </c>
      <c r="R14" s="6" t="s">
        <v>75</v>
      </c>
      <c r="S14" s="27"/>
      <c r="T14" s="27"/>
      <c r="U14" s="27"/>
      <c r="V14" s="27"/>
    </row>
    <row r="15" spans="1:23">
      <c r="A15" s="6">
        <v>11</v>
      </c>
      <c r="B15" s="6"/>
      <c r="C15" s="6"/>
      <c r="D15" s="6"/>
      <c r="E15" s="6"/>
      <c r="F15" s="6">
        <v>1</v>
      </c>
      <c r="G15" s="6"/>
      <c r="H15" s="6"/>
      <c r="I15" s="6"/>
      <c r="J15" s="6"/>
      <c r="K15" s="6"/>
      <c r="L15" s="6"/>
      <c r="M15" s="6"/>
      <c r="N15" s="6"/>
      <c r="O15" s="6"/>
      <c r="P15" s="6"/>
      <c r="Q15" s="12" t="s">
        <v>102</v>
      </c>
      <c r="R15" s="6" t="s">
        <v>79</v>
      </c>
      <c r="S15" s="27"/>
      <c r="T15" s="27"/>
      <c r="U15" s="27"/>
      <c r="V15" s="27"/>
    </row>
    <row r="16" spans="1:23" ht="43.5">
      <c r="A16" s="6">
        <v>12</v>
      </c>
      <c r="B16" s="6">
        <v>1</v>
      </c>
      <c r="C16" s="6"/>
      <c r="D16" s="6"/>
      <c r="E16" s="6"/>
      <c r="F16" s="6"/>
      <c r="G16" s="6"/>
      <c r="H16" s="6"/>
      <c r="I16" s="6"/>
      <c r="J16" s="6"/>
      <c r="K16" s="6"/>
      <c r="L16" s="6"/>
      <c r="M16" s="6"/>
      <c r="N16" s="6"/>
      <c r="O16" s="6"/>
      <c r="P16" s="6"/>
      <c r="Q16" s="12" t="s">
        <v>103</v>
      </c>
      <c r="R16" s="6" t="s">
        <v>80</v>
      </c>
      <c r="S16" s="27"/>
      <c r="T16" s="27"/>
      <c r="U16" s="27"/>
      <c r="V16" s="27"/>
    </row>
    <row r="17" spans="1:22">
      <c r="A17" s="6">
        <v>13</v>
      </c>
      <c r="B17" s="6"/>
      <c r="C17" s="6"/>
      <c r="D17" s="6"/>
      <c r="E17" s="6"/>
      <c r="F17" s="6">
        <v>1</v>
      </c>
      <c r="G17" s="6"/>
      <c r="H17" s="6"/>
      <c r="I17" s="6"/>
      <c r="J17" s="6"/>
      <c r="K17" s="6"/>
      <c r="L17" s="6"/>
      <c r="M17" s="6"/>
      <c r="N17" s="6"/>
      <c r="O17" s="6"/>
      <c r="P17" s="6"/>
      <c r="Q17" s="12" t="s">
        <v>101</v>
      </c>
      <c r="R17" s="6" t="s">
        <v>79</v>
      </c>
      <c r="S17" s="27"/>
      <c r="T17" s="27"/>
      <c r="U17" s="27"/>
      <c r="V17" s="27"/>
    </row>
    <row r="18" spans="1:22">
      <c r="A18" s="6">
        <v>14</v>
      </c>
      <c r="B18" s="6"/>
      <c r="C18" s="6"/>
      <c r="D18" s="6">
        <v>1</v>
      </c>
      <c r="E18" s="6"/>
      <c r="F18" s="6"/>
      <c r="G18" s="6"/>
      <c r="H18" s="6"/>
      <c r="I18" s="6"/>
      <c r="J18" s="6"/>
      <c r="K18" s="6"/>
      <c r="L18" s="6"/>
      <c r="M18" s="6"/>
      <c r="N18" s="6"/>
      <c r="O18" s="6"/>
      <c r="P18" s="6"/>
      <c r="Q18" s="12" t="s">
        <v>104</v>
      </c>
      <c r="R18" s="6" t="s">
        <v>81</v>
      </c>
      <c r="S18" s="27"/>
      <c r="T18" s="27"/>
      <c r="U18" s="27"/>
      <c r="V18" s="27"/>
    </row>
    <row r="19" spans="1:22">
      <c r="A19" s="6">
        <v>15</v>
      </c>
      <c r="B19" s="6"/>
      <c r="C19" s="6">
        <v>1</v>
      </c>
      <c r="D19" s="6"/>
      <c r="E19" s="6"/>
      <c r="F19" s="6"/>
      <c r="G19" s="6"/>
      <c r="H19" s="6"/>
      <c r="I19" s="6"/>
      <c r="J19" s="6"/>
      <c r="K19" s="6"/>
      <c r="L19" s="6"/>
      <c r="M19" s="6"/>
      <c r="N19" s="6"/>
      <c r="O19" s="6"/>
      <c r="P19" s="6"/>
      <c r="Q19" s="12" t="s">
        <v>105</v>
      </c>
      <c r="R19" s="6" t="s">
        <v>79</v>
      </c>
      <c r="S19" s="27"/>
      <c r="T19" s="27"/>
      <c r="U19" s="27"/>
      <c r="V19" s="27"/>
    </row>
    <row r="20" spans="1:22">
      <c r="A20" s="6">
        <v>16</v>
      </c>
      <c r="B20" s="6"/>
      <c r="C20" s="6"/>
      <c r="D20" s="6">
        <v>1</v>
      </c>
      <c r="E20" s="6"/>
      <c r="F20" s="6">
        <v>1</v>
      </c>
      <c r="G20" s="6"/>
      <c r="H20" s="6"/>
      <c r="I20" s="6"/>
      <c r="J20" s="6"/>
      <c r="K20" s="6"/>
      <c r="L20" s="6"/>
      <c r="M20" s="6"/>
      <c r="N20" s="6"/>
      <c r="O20" s="6"/>
      <c r="P20" s="6"/>
      <c r="Q20" s="12" t="s">
        <v>106</v>
      </c>
      <c r="R20" s="6" t="s">
        <v>80</v>
      </c>
      <c r="S20" s="27"/>
      <c r="T20" s="27"/>
      <c r="U20" s="27"/>
      <c r="V20" s="27"/>
    </row>
    <row r="21" spans="1:22">
      <c r="A21" s="6">
        <v>17</v>
      </c>
      <c r="B21" s="6"/>
      <c r="C21" s="6"/>
      <c r="D21" s="6"/>
      <c r="E21" s="6"/>
      <c r="F21" s="6"/>
      <c r="G21" s="6"/>
      <c r="H21" s="6">
        <v>1</v>
      </c>
      <c r="I21" s="6"/>
      <c r="J21" s="6"/>
      <c r="K21" s="6"/>
      <c r="L21" s="6"/>
      <c r="M21" s="6"/>
      <c r="N21" s="6"/>
      <c r="O21" s="6"/>
      <c r="P21" s="6"/>
      <c r="Q21" s="12" t="s">
        <v>107</v>
      </c>
      <c r="R21" s="6" t="s">
        <v>79</v>
      </c>
      <c r="S21" s="27"/>
      <c r="T21" s="27"/>
      <c r="U21" s="27"/>
      <c r="V21" s="27"/>
    </row>
    <row r="22" spans="1:22">
      <c r="A22" s="6">
        <v>18</v>
      </c>
      <c r="B22" s="6"/>
      <c r="C22" s="6"/>
      <c r="D22" s="6"/>
      <c r="E22" s="6"/>
      <c r="F22" s="6"/>
      <c r="G22" s="6">
        <v>1</v>
      </c>
      <c r="H22" s="6"/>
      <c r="I22" s="6"/>
      <c r="J22" s="6">
        <v>1</v>
      </c>
      <c r="K22" s="6"/>
      <c r="L22" s="6"/>
      <c r="M22" s="6"/>
      <c r="N22" s="6"/>
      <c r="O22" s="6"/>
      <c r="P22" s="6"/>
      <c r="Q22" s="12" t="s">
        <v>108</v>
      </c>
      <c r="R22" s="6" t="s">
        <v>82</v>
      </c>
      <c r="S22" s="27"/>
      <c r="T22" s="27"/>
      <c r="U22" s="27"/>
      <c r="V22" s="27"/>
    </row>
    <row r="23" spans="1:22">
      <c r="A23" s="6">
        <v>19</v>
      </c>
      <c r="B23" s="6"/>
      <c r="C23" s="6"/>
      <c r="D23" s="6"/>
      <c r="E23" s="6"/>
      <c r="F23" s="6">
        <v>1</v>
      </c>
      <c r="G23" s="6"/>
      <c r="H23" s="6">
        <v>1</v>
      </c>
      <c r="I23" s="6"/>
      <c r="J23" s="6"/>
      <c r="K23" s="6"/>
      <c r="L23" s="6"/>
      <c r="M23" s="6"/>
      <c r="N23" s="6"/>
      <c r="O23" s="6"/>
      <c r="P23" s="6"/>
      <c r="Q23" s="12" t="s">
        <v>109</v>
      </c>
      <c r="R23" s="6" t="s">
        <v>82</v>
      </c>
      <c r="S23" s="27"/>
      <c r="T23" s="27"/>
      <c r="U23" s="27"/>
      <c r="V23" s="27"/>
    </row>
    <row r="24" spans="1:22">
      <c r="A24" s="6">
        <v>20</v>
      </c>
      <c r="B24" s="6"/>
      <c r="C24" s="6"/>
      <c r="D24" s="6"/>
      <c r="E24" s="6"/>
      <c r="F24" s="6"/>
      <c r="G24" s="6"/>
      <c r="H24" s="6"/>
      <c r="I24" s="6"/>
      <c r="J24" s="6">
        <v>1</v>
      </c>
      <c r="K24" s="6"/>
      <c r="L24" s="6"/>
      <c r="M24" s="6"/>
      <c r="N24" s="6"/>
      <c r="O24" s="6"/>
      <c r="P24" s="6"/>
      <c r="Q24" s="12" t="s">
        <v>110</v>
      </c>
      <c r="R24" s="6" t="s">
        <v>82</v>
      </c>
      <c r="S24" s="27"/>
      <c r="T24" s="27"/>
      <c r="U24" s="27"/>
      <c r="V24" s="27"/>
    </row>
    <row r="25" spans="1:22">
      <c r="A25" s="6">
        <v>21</v>
      </c>
      <c r="B25" s="6"/>
      <c r="C25" s="6"/>
      <c r="D25" s="6"/>
      <c r="E25" s="6"/>
      <c r="F25" s="6"/>
      <c r="G25" s="6"/>
      <c r="H25" s="6"/>
      <c r="I25" s="6"/>
      <c r="J25" s="6"/>
      <c r="K25" s="6">
        <v>1</v>
      </c>
      <c r="L25" s="6"/>
      <c r="M25" s="6"/>
      <c r="N25" s="6"/>
      <c r="O25" s="6"/>
      <c r="P25" s="6"/>
      <c r="Q25" s="12" t="s">
        <v>111</v>
      </c>
      <c r="R25" s="6" t="s">
        <v>82</v>
      </c>
      <c r="S25" s="27"/>
      <c r="T25" s="27"/>
      <c r="U25" s="27"/>
      <c r="V25" s="27"/>
    </row>
    <row r="26" spans="1:22">
      <c r="A26" s="6">
        <v>22</v>
      </c>
      <c r="B26" s="6"/>
      <c r="C26" s="6"/>
      <c r="D26" s="6"/>
      <c r="E26" s="6"/>
      <c r="F26" s="6"/>
      <c r="G26" s="6"/>
      <c r="H26" s="6"/>
      <c r="I26" s="6"/>
      <c r="J26" s="6"/>
      <c r="K26" s="6"/>
      <c r="L26" s="6">
        <v>1</v>
      </c>
      <c r="M26" s="6"/>
      <c r="N26" s="6"/>
      <c r="O26" s="6"/>
      <c r="P26" s="6"/>
      <c r="Q26" s="12" t="s">
        <v>112</v>
      </c>
      <c r="R26" s="6" t="s">
        <v>83</v>
      </c>
      <c r="S26" s="27"/>
      <c r="T26" s="27"/>
      <c r="U26" s="27"/>
      <c r="V26" s="27"/>
    </row>
    <row r="27" spans="1:22">
      <c r="A27" s="6">
        <v>23</v>
      </c>
      <c r="B27" s="6"/>
      <c r="C27" s="6"/>
      <c r="D27" s="6"/>
      <c r="E27" s="6"/>
      <c r="F27" s="6"/>
      <c r="G27" s="6"/>
      <c r="H27" s="6"/>
      <c r="I27" s="6"/>
      <c r="J27" s="6"/>
      <c r="K27" s="6"/>
      <c r="L27" s="6"/>
      <c r="M27" s="6">
        <v>1</v>
      </c>
      <c r="N27" s="6"/>
      <c r="O27" s="6"/>
      <c r="P27" s="6"/>
      <c r="Q27" s="12" t="s">
        <v>100</v>
      </c>
      <c r="R27" s="6" t="s">
        <v>84</v>
      </c>
      <c r="S27" s="27"/>
      <c r="T27" s="27"/>
      <c r="U27" s="27"/>
      <c r="V27" s="27"/>
    </row>
    <row r="28" spans="1:22">
      <c r="A28" s="6">
        <v>24</v>
      </c>
      <c r="B28" s="6"/>
      <c r="C28" s="6"/>
      <c r="D28" s="6"/>
      <c r="E28" s="6"/>
      <c r="F28" s="6"/>
      <c r="G28" s="6"/>
      <c r="H28" s="6"/>
      <c r="I28" s="6"/>
      <c r="J28" s="6"/>
      <c r="K28" s="6"/>
      <c r="L28" s="6"/>
      <c r="M28" s="6"/>
      <c r="N28" s="6">
        <v>1</v>
      </c>
      <c r="O28" s="6"/>
      <c r="P28" s="6"/>
      <c r="Q28" s="12" t="s">
        <v>104</v>
      </c>
      <c r="R28" s="6" t="s">
        <v>85</v>
      </c>
      <c r="S28" s="27"/>
      <c r="T28" s="27"/>
      <c r="U28" s="27"/>
      <c r="V28" s="27"/>
    </row>
    <row r="29" spans="1:22">
      <c r="A29" s="6">
        <v>25</v>
      </c>
      <c r="B29" s="6"/>
      <c r="C29" s="6"/>
      <c r="D29" s="6"/>
      <c r="E29" s="6"/>
      <c r="F29" s="6"/>
      <c r="G29" s="6"/>
      <c r="H29" s="6"/>
      <c r="I29" s="6"/>
      <c r="J29" s="6">
        <v>1</v>
      </c>
      <c r="K29" s="6"/>
      <c r="L29" s="6"/>
      <c r="M29" s="6"/>
      <c r="N29" s="6"/>
      <c r="O29" s="6"/>
      <c r="P29" s="6"/>
      <c r="Q29" s="12" t="s">
        <v>113</v>
      </c>
      <c r="R29" s="6" t="s">
        <v>86</v>
      </c>
      <c r="S29" s="27"/>
      <c r="T29" s="27"/>
      <c r="U29" s="27"/>
      <c r="V29" s="27"/>
    </row>
    <row r="30" spans="1:22">
      <c r="A30" s="6">
        <v>26</v>
      </c>
      <c r="B30" s="6"/>
      <c r="C30" s="6"/>
      <c r="D30" s="6"/>
      <c r="E30" s="6"/>
      <c r="F30" s="6"/>
      <c r="G30" s="6"/>
      <c r="H30" s="6"/>
      <c r="I30" s="6"/>
      <c r="J30" s="6"/>
      <c r="K30" s="6"/>
      <c r="L30" s="6"/>
      <c r="M30" s="6"/>
      <c r="N30" s="6"/>
      <c r="O30" s="6"/>
      <c r="P30" s="6">
        <v>1</v>
      </c>
      <c r="Q30" s="12" t="s">
        <v>114</v>
      </c>
      <c r="R30" s="6" t="s">
        <v>75</v>
      </c>
      <c r="S30" s="27"/>
      <c r="T30" s="27"/>
      <c r="U30" s="27"/>
      <c r="V30" s="27"/>
    </row>
    <row r="31" spans="1:22" ht="29">
      <c r="A31" s="6">
        <v>27</v>
      </c>
      <c r="B31" s="6"/>
      <c r="C31" s="6"/>
      <c r="D31" s="6"/>
      <c r="E31" s="6"/>
      <c r="F31" s="6"/>
      <c r="G31" s="6"/>
      <c r="H31" s="6"/>
      <c r="I31" s="6"/>
      <c r="J31" s="6"/>
      <c r="K31" s="6"/>
      <c r="L31" s="6"/>
      <c r="M31" s="6"/>
      <c r="N31" s="6"/>
      <c r="O31" s="6">
        <v>1</v>
      </c>
      <c r="P31" s="6"/>
      <c r="Q31" s="12" t="s">
        <v>15</v>
      </c>
      <c r="R31" s="6" t="s">
        <v>75</v>
      </c>
      <c r="S31" s="27"/>
      <c r="T31" s="27"/>
      <c r="U31" s="27"/>
      <c r="V31" s="27"/>
    </row>
    <row r="32" spans="1:22">
      <c r="A32" s="6">
        <v>28</v>
      </c>
      <c r="B32" s="6"/>
      <c r="C32" s="6"/>
      <c r="D32" s="6"/>
      <c r="E32" s="6"/>
      <c r="F32" s="6"/>
      <c r="G32" s="6"/>
      <c r="H32" s="6"/>
      <c r="I32" s="6">
        <v>1</v>
      </c>
      <c r="J32" s="6"/>
      <c r="K32" s="6"/>
      <c r="L32" s="6"/>
      <c r="M32" s="6"/>
      <c r="N32" s="6"/>
      <c r="O32" s="6"/>
      <c r="P32" s="6"/>
      <c r="Q32" s="12" t="s">
        <v>104</v>
      </c>
      <c r="R32" s="6" t="s">
        <v>34</v>
      </c>
      <c r="S32" s="27"/>
      <c r="T32" s="27"/>
      <c r="U32" s="27"/>
      <c r="V32" s="27"/>
    </row>
    <row r="33" spans="1:22">
      <c r="A33" s="6">
        <v>29</v>
      </c>
      <c r="B33" s="6"/>
      <c r="C33" s="6"/>
      <c r="D33" s="6"/>
      <c r="E33" s="6"/>
      <c r="F33" s="6"/>
      <c r="G33" s="6"/>
      <c r="H33" s="6"/>
      <c r="I33" s="6"/>
      <c r="J33" s="6"/>
      <c r="K33" s="6"/>
      <c r="L33" s="6">
        <v>1</v>
      </c>
      <c r="M33" s="6"/>
      <c r="N33" s="6"/>
      <c r="O33" s="6"/>
      <c r="P33" s="6"/>
      <c r="Q33" s="12" t="s">
        <v>101</v>
      </c>
      <c r="R33" s="6" t="s">
        <v>34</v>
      </c>
      <c r="S33" s="27"/>
      <c r="T33" s="27"/>
      <c r="U33" s="27"/>
      <c r="V33" s="27"/>
    </row>
    <row r="34" spans="1:22">
      <c r="A34" s="6">
        <v>30</v>
      </c>
      <c r="B34" s="6"/>
      <c r="C34" s="6"/>
      <c r="D34" s="6"/>
      <c r="E34" s="6"/>
      <c r="F34" s="6"/>
      <c r="G34" s="6"/>
      <c r="H34" s="6"/>
      <c r="I34" s="6"/>
      <c r="J34" s="6">
        <v>1</v>
      </c>
      <c r="K34" s="6"/>
      <c r="L34" s="6"/>
      <c r="M34" s="6"/>
      <c r="N34" s="6"/>
      <c r="O34" s="6"/>
      <c r="P34" s="6"/>
      <c r="Q34" s="12" t="s">
        <v>109</v>
      </c>
      <c r="R34" s="6" t="s">
        <v>87</v>
      </c>
      <c r="S34" s="27"/>
      <c r="T34" s="27"/>
      <c r="U34" s="27"/>
      <c r="V34" s="27"/>
    </row>
    <row r="35" spans="1:22">
      <c r="A35" s="6">
        <v>31</v>
      </c>
      <c r="B35" s="6"/>
      <c r="C35" s="6"/>
      <c r="D35" s="6"/>
      <c r="E35" s="6"/>
      <c r="F35" s="6"/>
      <c r="G35" s="6">
        <v>1</v>
      </c>
      <c r="H35" s="6"/>
      <c r="I35" s="6"/>
      <c r="J35" s="6"/>
      <c r="K35" s="6"/>
      <c r="L35" s="6"/>
      <c r="M35" s="6"/>
      <c r="N35" s="6"/>
      <c r="O35" s="6"/>
      <c r="P35" s="6"/>
      <c r="Q35" s="12" t="s">
        <v>98</v>
      </c>
      <c r="R35" s="6" t="s">
        <v>89</v>
      </c>
      <c r="S35" s="27"/>
      <c r="T35" s="27"/>
      <c r="U35" s="27"/>
      <c r="V35" s="27"/>
    </row>
    <row r="36" spans="1:22" ht="29">
      <c r="A36" s="6">
        <v>32</v>
      </c>
      <c r="B36" s="6"/>
      <c r="C36" s="6"/>
      <c r="D36" s="6"/>
      <c r="E36" s="6"/>
      <c r="F36" s="6">
        <v>1</v>
      </c>
      <c r="G36" s="6"/>
      <c r="H36" s="6"/>
      <c r="I36" s="6"/>
      <c r="J36" s="6"/>
      <c r="K36" s="6"/>
      <c r="L36" s="6"/>
      <c r="M36" s="6"/>
      <c r="N36" s="6"/>
      <c r="O36" s="6"/>
      <c r="P36" s="6"/>
      <c r="Q36" s="12" t="s">
        <v>15</v>
      </c>
      <c r="R36" s="12" t="s">
        <v>90</v>
      </c>
      <c r="S36" s="27"/>
      <c r="T36" s="27"/>
      <c r="U36" s="27"/>
      <c r="V36" s="27"/>
    </row>
    <row r="37" spans="1:22">
      <c r="A37" s="6">
        <v>33</v>
      </c>
      <c r="B37" s="6"/>
      <c r="C37" s="6">
        <v>1</v>
      </c>
      <c r="D37" s="6"/>
      <c r="E37" s="6"/>
      <c r="F37" s="6"/>
      <c r="G37" s="6">
        <v>1</v>
      </c>
      <c r="H37" s="6"/>
      <c r="I37" s="6"/>
      <c r="J37" s="6"/>
      <c r="K37" s="6"/>
      <c r="L37" s="6"/>
      <c r="M37" s="6"/>
      <c r="N37" s="6"/>
      <c r="O37" s="6"/>
      <c r="P37" s="6"/>
      <c r="Q37" s="12" t="s">
        <v>115</v>
      </c>
      <c r="R37" s="12" t="s">
        <v>87</v>
      </c>
      <c r="S37" s="27"/>
      <c r="T37" s="27"/>
      <c r="U37" s="27"/>
      <c r="V37" s="27"/>
    </row>
    <row r="38" spans="1:22">
      <c r="A38" s="6">
        <v>34</v>
      </c>
      <c r="B38" s="6"/>
      <c r="C38" s="6"/>
      <c r="D38" s="6"/>
      <c r="E38" s="6"/>
      <c r="F38" s="6"/>
      <c r="G38" s="6"/>
      <c r="H38" s="6"/>
      <c r="I38" s="6"/>
      <c r="J38" s="6">
        <v>1</v>
      </c>
      <c r="K38" s="6"/>
      <c r="L38" s="6"/>
      <c r="M38" s="6"/>
      <c r="N38" s="6"/>
      <c r="O38" s="6"/>
      <c r="P38" s="6"/>
      <c r="Q38" s="12" t="s">
        <v>116</v>
      </c>
      <c r="R38" s="12" t="s">
        <v>87</v>
      </c>
      <c r="S38" s="27"/>
      <c r="T38" s="27"/>
      <c r="U38" s="27"/>
      <c r="V38" s="27"/>
    </row>
    <row r="39" spans="1:22">
      <c r="A39" s="6">
        <v>35</v>
      </c>
      <c r="B39" s="6"/>
      <c r="C39" s="6"/>
      <c r="D39" s="6"/>
      <c r="E39" s="6"/>
      <c r="F39" s="6"/>
      <c r="G39" s="6"/>
      <c r="H39" s="6"/>
      <c r="I39" s="6"/>
      <c r="J39" s="6"/>
      <c r="K39" s="6"/>
      <c r="L39" s="6"/>
      <c r="M39" s="6"/>
      <c r="N39" s="6">
        <v>1</v>
      </c>
      <c r="O39" s="6"/>
      <c r="P39" s="6"/>
      <c r="Q39" s="12" t="s">
        <v>115</v>
      </c>
      <c r="R39" s="12" t="s">
        <v>88</v>
      </c>
      <c r="S39" s="27"/>
      <c r="T39" s="27"/>
      <c r="U39" s="27"/>
      <c r="V39" s="27"/>
    </row>
    <row r="40" spans="1:22">
      <c r="A40" s="6">
        <v>36</v>
      </c>
      <c r="B40" s="6"/>
      <c r="C40" s="6"/>
      <c r="D40" s="6"/>
      <c r="E40" s="6"/>
      <c r="F40" s="6">
        <v>1</v>
      </c>
      <c r="G40" s="6"/>
      <c r="H40" s="6"/>
      <c r="I40" s="6"/>
      <c r="J40" s="6"/>
      <c r="K40" s="6"/>
      <c r="L40" s="6"/>
      <c r="M40" s="6"/>
      <c r="N40" s="6"/>
      <c r="O40" s="6">
        <v>1</v>
      </c>
      <c r="P40" s="6"/>
      <c r="Q40" s="12" t="s">
        <v>117</v>
      </c>
      <c r="R40" s="12" t="s">
        <v>91</v>
      </c>
      <c r="S40" s="27"/>
      <c r="T40" s="27"/>
      <c r="U40" s="27"/>
      <c r="V40" s="27"/>
    </row>
    <row r="41" spans="1:22">
      <c r="A41" s="6">
        <v>37</v>
      </c>
      <c r="B41" s="6"/>
      <c r="C41" s="6"/>
      <c r="D41" s="6"/>
      <c r="E41" s="6"/>
      <c r="F41" s="6"/>
      <c r="G41" s="6"/>
      <c r="H41" s="6">
        <v>1</v>
      </c>
      <c r="I41" s="6"/>
      <c r="J41" s="6"/>
      <c r="K41" s="6">
        <v>1</v>
      </c>
      <c r="L41" s="6"/>
      <c r="M41" s="6"/>
      <c r="N41" s="6"/>
      <c r="O41" s="6"/>
      <c r="P41" s="6"/>
      <c r="Q41" s="12" t="s">
        <v>118</v>
      </c>
      <c r="R41" s="12" t="s">
        <v>86</v>
      </c>
      <c r="S41" s="27"/>
      <c r="T41" s="27"/>
      <c r="U41" s="27"/>
      <c r="V41" s="27"/>
    </row>
    <row r="42" spans="1:22">
      <c r="A42" s="6">
        <v>38</v>
      </c>
      <c r="B42" s="6"/>
      <c r="C42" s="6"/>
      <c r="D42" s="6"/>
      <c r="E42" s="6"/>
      <c r="F42" s="6"/>
      <c r="G42" s="6"/>
      <c r="H42" s="6"/>
      <c r="I42" s="6"/>
      <c r="J42" s="6">
        <v>1</v>
      </c>
      <c r="K42" s="6"/>
      <c r="L42" s="6"/>
      <c r="M42" s="6"/>
      <c r="N42" s="6"/>
      <c r="O42" s="6"/>
      <c r="P42" s="6"/>
      <c r="Q42" s="12" t="s">
        <v>119</v>
      </c>
      <c r="R42" s="12" t="s">
        <v>92</v>
      </c>
      <c r="S42" s="27"/>
      <c r="T42" s="27"/>
      <c r="U42" s="27"/>
      <c r="V42" s="27"/>
    </row>
    <row r="43" spans="1:22">
      <c r="A43" s="6">
        <v>39</v>
      </c>
      <c r="B43" s="6"/>
      <c r="C43" s="6"/>
      <c r="D43" s="6"/>
      <c r="E43" s="6"/>
      <c r="F43" s="6"/>
      <c r="G43" s="6"/>
      <c r="H43" s="6"/>
      <c r="I43" s="6">
        <v>1</v>
      </c>
      <c r="J43" s="6"/>
      <c r="K43" s="6"/>
      <c r="L43" s="6"/>
      <c r="M43" s="6"/>
      <c r="N43" s="6"/>
      <c r="O43" s="6"/>
      <c r="P43" s="6"/>
      <c r="Q43" s="12" t="s">
        <v>120</v>
      </c>
      <c r="R43" s="12" t="s">
        <v>93</v>
      </c>
      <c r="S43" s="27"/>
      <c r="T43" s="27"/>
      <c r="U43" s="27"/>
      <c r="V43" s="27"/>
    </row>
    <row r="44" spans="1:22">
      <c r="A44" s="6">
        <v>40</v>
      </c>
      <c r="B44" s="6"/>
      <c r="C44" s="6"/>
      <c r="D44" s="6"/>
      <c r="E44" s="6"/>
      <c r="F44" s="6">
        <v>1</v>
      </c>
      <c r="G44" s="6"/>
      <c r="H44" s="6"/>
      <c r="I44" s="6"/>
      <c r="J44" s="6"/>
      <c r="K44" s="6"/>
      <c r="L44" s="6"/>
      <c r="M44" s="6">
        <v>1</v>
      </c>
      <c r="N44" s="6"/>
      <c r="O44" s="6"/>
      <c r="P44" s="6"/>
      <c r="Q44" s="12" t="s">
        <v>121</v>
      </c>
      <c r="R44" s="12" t="s">
        <v>85</v>
      </c>
      <c r="S44" s="27"/>
      <c r="T44" s="27"/>
      <c r="U44" s="27"/>
      <c r="V44" s="27"/>
    </row>
    <row r="45" spans="1:22">
      <c r="A45" s="6">
        <v>41</v>
      </c>
      <c r="B45" s="6"/>
      <c r="C45" s="6"/>
      <c r="D45" s="6"/>
      <c r="E45" s="6"/>
      <c r="F45" s="6"/>
      <c r="G45" s="6"/>
      <c r="H45" s="6"/>
      <c r="I45" s="6"/>
      <c r="J45" s="6"/>
      <c r="K45" s="6"/>
      <c r="L45" s="6"/>
      <c r="M45" s="6"/>
      <c r="N45" s="6"/>
      <c r="O45" s="6"/>
      <c r="P45" s="6"/>
      <c r="Q45" s="12" t="s">
        <v>122</v>
      </c>
      <c r="R45" s="12" t="s">
        <v>85</v>
      </c>
      <c r="S45" s="27"/>
      <c r="T45" s="27"/>
      <c r="U45" s="27"/>
      <c r="V45" s="27"/>
    </row>
    <row r="46" spans="1:22">
      <c r="A46" s="6">
        <v>42</v>
      </c>
      <c r="B46" s="6"/>
      <c r="C46" s="6"/>
      <c r="D46" s="6"/>
      <c r="E46" s="6"/>
      <c r="F46" s="6">
        <v>1</v>
      </c>
      <c r="G46" s="6"/>
      <c r="H46" s="6"/>
      <c r="I46" s="6"/>
      <c r="J46" s="6"/>
      <c r="K46" s="6"/>
      <c r="L46" s="6"/>
      <c r="M46" s="6"/>
      <c r="N46" s="6"/>
      <c r="O46" s="6"/>
      <c r="P46" s="6"/>
      <c r="Q46" s="12" t="s">
        <v>123</v>
      </c>
      <c r="R46" s="12" t="s">
        <v>84</v>
      </c>
      <c r="S46" s="27"/>
      <c r="T46" s="27"/>
      <c r="U46" s="27"/>
      <c r="V46" s="27"/>
    </row>
    <row r="47" spans="1:22">
      <c r="A47" s="6">
        <v>43</v>
      </c>
      <c r="B47" s="6"/>
      <c r="C47" s="6"/>
      <c r="D47" s="6">
        <v>1</v>
      </c>
      <c r="E47" s="6"/>
      <c r="F47" s="6"/>
      <c r="G47" s="6"/>
      <c r="H47" s="6"/>
      <c r="I47" s="6"/>
      <c r="J47" s="6"/>
      <c r="K47" s="6"/>
      <c r="L47" s="6"/>
      <c r="M47" s="6"/>
      <c r="N47" s="6"/>
      <c r="O47" s="6"/>
      <c r="P47" s="6"/>
      <c r="Q47" s="12" t="s">
        <v>124</v>
      </c>
      <c r="R47" s="12" t="s">
        <v>94</v>
      </c>
      <c r="S47" s="27"/>
      <c r="T47" s="27"/>
      <c r="U47" s="27"/>
      <c r="V47" s="27"/>
    </row>
    <row r="48" spans="1:22">
      <c r="A48" s="6">
        <v>44</v>
      </c>
      <c r="B48" s="6"/>
      <c r="C48" s="6"/>
      <c r="D48" s="6"/>
      <c r="E48" s="6"/>
      <c r="F48" s="6"/>
      <c r="G48" s="6"/>
      <c r="H48" s="6"/>
      <c r="I48" s="6"/>
      <c r="J48" s="6">
        <v>1</v>
      </c>
      <c r="K48" s="6"/>
      <c r="L48" s="6"/>
      <c r="M48" s="6">
        <v>1</v>
      </c>
      <c r="N48" s="6"/>
      <c r="O48" s="6"/>
      <c r="P48" s="6"/>
      <c r="Q48" s="12" t="s">
        <v>125</v>
      </c>
      <c r="R48" s="12" t="s">
        <v>94</v>
      </c>
      <c r="S48" s="27"/>
      <c r="T48" s="27"/>
      <c r="U48" s="27"/>
      <c r="V48" s="27"/>
    </row>
    <row r="49" spans="1:22">
      <c r="A49" s="6">
        <v>45</v>
      </c>
      <c r="B49" s="6"/>
      <c r="C49" s="6">
        <v>1</v>
      </c>
      <c r="D49" s="6"/>
      <c r="E49" s="6"/>
      <c r="F49" s="6"/>
      <c r="G49" s="6"/>
      <c r="H49" s="6"/>
      <c r="I49" s="6"/>
      <c r="J49" s="6"/>
      <c r="K49" s="6"/>
      <c r="L49" s="6"/>
      <c r="M49" s="6"/>
      <c r="N49" s="6"/>
      <c r="O49" s="6"/>
      <c r="P49" s="6"/>
      <c r="Q49" s="12" t="s">
        <v>127</v>
      </c>
      <c r="R49" s="12" t="s">
        <v>96</v>
      </c>
      <c r="S49" s="27"/>
      <c r="T49" s="27"/>
      <c r="U49" s="27"/>
      <c r="V49" s="27"/>
    </row>
    <row r="50" spans="1:22">
      <c r="A50" s="6">
        <v>46</v>
      </c>
      <c r="B50" s="6"/>
      <c r="C50" s="6"/>
      <c r="D50" s="6"/>
      <c r="E50" s="6"/>
      <c r="F50" s="6"/>
      <c r="G50" s="6"/>
      <c r="H50" s="6"/>
      <c r="I50" s="6"/>
      <c r="J50" s="6"/>
      <c r="K50" s="6"/>
      <c r="L50" s="6"/>
      <c r="M50" s="6"/>
      <c r="N50" s="6">
        <v>1</v>
      </c>
      <c r="O50" s="6"/>
      <c r="P50" s="6"/>
      <c r="Q50" s="12" t="s">
        <v>126</v>
      </c>
      <c r="R50" s="12" t="s">
        <v>95</v>
      </c>
      <c r="S50" s="27"/>
      <c r="T50" s="27"/>
      <c r="U50" s="27"/>
      <c r="V50" s="27"/>
    </row>
    <row r="51" spans="1:22">
      <c r="A51" s="6">
        <v>47</v>
      </c>
      <c r="B51" s="6"/>
      <c r="C51" s="6"/>
      <c r="D51" s="6"/>
      <c r="E51" s="6"/>
      <c r="F51" s="6"/>
      <c r="G51" s="6"/>
      <c r="H51" s="6"/>
      <c r="I51" s="6"/>
      <c r="J51" s="6"/>
      <c r="K51" s="6"/>
      <c r="L51" s="6"/>
      <c r="M51" s="6"/>
      <c r="N51" s="6"/>
      <c r="O51" s="6"/>
      <c r="P51" s="6">
        <v>1</v>
      </c>
      <c r="Q51" s="12" t="s">
        <v>98</v>
      </c>
      <c r="R51" s="12" t="s">
        <v>96</v>
      </c>
      <c r="S51" s="27"/>
      <c r="T51" s="27"/>
      <c r="U51" s="27"/>
      <c r="V51" s="27"/>
    </row>
    <row r="52" spans="1:22">
      <c r="A52" s="6">
        <v>48</v>
      </c>
      <c r="B52" s="6"/>
      <c r="C52" s="6"/>
      <c r="D52" s="6"/>
      <c r="E52" s="6"/>
      <c r="F52" s="6"/>
      <c r="G52" s="6">
        <v>1</v>
      </c>
      <c r="H52" s="6"/>
      <c r="I52" s="6"/>
      <c r="J52" s="6"/>
      <c r="K52" s="6"/>
      <c r="L52" s="6"/>
      <c r="M52" s="6"/>
      <c r="N52" s="6">
        <v>1</v>
      </c>
      <c r="O52" s="6"/>
      <c r="P52" s="6"/>
      <c r="Q52" s="12" t="s">
        <v>124</v>
      </c>
      <c r="R52" s="12" t="s">
        <v>84</v>
      </c>
      <c r="S52" s="27"/>
      <c r="T52" s="27"/>
      <c r="U52" s="27"/>
      <c r="V52" s="27"/>
    </row>
    <row r="53" spans="1:22">
      <c r="A53" s="6">
        <v>49</v>
      </c>
      <c r="B53" s="6"/>
      <c r="C53" s="6"/>
      <c r="D53" s="6">
        <v>1</v>
      </c>
      <c r="E53" s="6"/>
      <c r="F53" s="6"/>
      <c r="G53" s="6"/>
      <c r="H53" s="6"/>
      <c r="I53" s="6"/>
      <c r="J53" s="6"/>
      <c r="K53" s="6"/>
      <c r="L53" s="6"/>
      <c r="M53" s="6"/>
      <c r="N53" s="6"/>
      <c r="O53" s="6"/>
      <c r="P53" s="6"/>
      <c r="Q53" s="12" t="s">
        <v>127</v>
      </c>
      <c r="R53" s="12" t="s">
        <v>94</v>
      </c>
      <c r="S53" s="27"/>
      <c r="T53" s="27"/>
      <c r="U53" s="27"/>
      <c r="V53" s="27"/>
    </row>
    <row r="54" spans="1:22">
      <c r="A54" s="6">
        <v>50</v>
      </c>
      <c r="B54" s="6"/>
      <c r="C54" s="6"/>
      <c r="D54" s="6"/>
      <c r="E54" s="6"/>
      <c r="F54" s="6"/>
      <c r="G54" s="6"/>
      <c r="H54" s="6"/>
      <c r="I54" s="6"/>
      <c r="J54" s="6"/>
      <c r="K54" s="6"/>
      <c r="L54" s="6">
        <v>2</v>
      </c>
      <c r="M54" s="6">
        <v>6</v>
      </c>
      <c r="N54" s="6">
        <v>7</v>
      </c>
      <c r="O54" s="6">
        <v>9</v>
      </c>
      <c r="P54" s="6">
        <v>10</v>
      </c>
      <c r="Q54" s="12" t="s">
        <v>119</v>
      </c>
      <c r="R54" s="12" t="s">
        <v>97</v>
      </c>
      <c r="S54" s="27"/>
      <c r="T54" s="27"/>
      <c r="U54" s="27"/>
      <c r="V54" s="27"/>
    </row>
    <row r="55" spans="1:22">
      <c r="A55" s="49"/>
      <c r="B55" s="49">
        <f t="shared" ref="B55:D55" si="0">SUM(B5:B54)</f>
        <v>1</v>
      </c>
      <c r="C55" s="49">
        <f t="shared" si="0"/>
        <v>5</v>
      </c>
      <c r="D55" s="49">
        <f t="shared" si="0"/>
        <v>6</v>
      </c>
      <c r="E55" s="49">
        <f>SUM(E5:E54)</f>
        <v>5</v>
      </c>
      <c r="F55" s="49">
        <f t="shared" ref="F55:P55" si="1">SUM(F5:F54)</f>
        <v>9</v>
      </c>
      <c r="G55" s="49">
        <f t="shared" si="1"/>
        <v>6</v>
      </c>
      <c r="H55" s="49">
        <f t="shared" si="1"/>
        <v>6</v>
      </c>
      <c r="I55" s="49">
        <f t="shared" si="1"/>
        <v>2</v>
      </c>
      <c r="J55" s="49">
        <f t="shared" si="1"/>
        <v>7</v>
      </c>
      <c r="K55" s="49">
        <f t="shared" si="1"/>
        <v>2</v>
      </c>
      <c r="L55" s="49">
        <f t="shared" si="1"/>
        <v>4</v>
      </c>
      <c r="M55" s="49">
        <f t="shared" si="1"/>
        <v>9</v>
      </c>
      <c r="N55" s="49">
        <f t="shared" si="1"/>
        <v>11</v>
      </c>
      <c r="O55" s="49">
        <f t="shared" si="1"/>
        <v>11</v>
      </c>
      <c r="P55" s="49">
        <f t="shared" si="1"/>
        <v>12</v>
      </c>
      <c r="Q55" s="29"/>
      <c r="R55" s="29"/>
      <c r="S55" s="49">
        <f t="shared" ref="S55:V55" si="2">SUM(S5:S54)</f>
        <v>1</v>
      </c>
      <c r="T55" s="49">
        <f t="shared" si="2"/>
        <v>2</v>
      </c>
      <c r="U55" s="49">
        <f t="shared" si="2"/>
        <v>1</v>
      </c>
      <c r="V55" s="49">
        <f t="shared" si="2"/>
        <v>2</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sheetPr>
    <tabColor theme="5"/>
  </sheetPr>
  <dimension ref="A1:W80"/>
  <sheetViews>
    <sheetView topLeftCell="A52" workbookViewId="0">
      <selection activeCell="Q68" sqref="Q68"/>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55</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v>1</v>
      </c>
      <c r="D5" s="6"/>
      <c r="E5" s="6"/>
      <c r="F5" s="6"/>
      <c r="G5" s="6"/>
      <c r="H5" s="6"/>
      <c r="I5" s="6"/>
      <c r="J5" s="6"/>
      <c r="K5" s="6"/>
      <c r="L5" s="6"/>
      <c r="M5" s="6"/>
      <c r="N5" s="6"/>
      <c r="O5" s="6"/>
      <c r="P5" s="6"/>
      <c r="Q5" s="12" t="s">
        <v>76</v>
      </c>
      <c r="R5" s="6" t="s">
        <v>77</v>
      </c>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c r="E8" s="6"/>
      <c r="F8" s="6">
        <v>1</v>
      </c>
      <c r="G8" s="6"/>
      <c r="H8" s="6"/>
      <c r="I8" s="6"/>
      <c r="J8" s="6"/>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v>11</v>
      </c>
      <c r="G11" s="6"/>
      <c r="H11" s="6"/>
      <c r="I11" s="6"/>
      <c r="J11" s="6"/>
      <c r="K11" s="6"/>
      <c r="L11" s="6"/>
      <c r="M11" s="6"/>
      <c r="N11" s="6"/>
      <c r="O11" s="6"/>
      <c r="P11" s="6"/>
      <c r="Q11" s="12"/>
      <c r="R11" s="6"/>
      <c r="S11" s="27"/>
      <c r="T11" s="27"/>
      <c r="U11" s="27"/>
      <c r="V11" s="27"/>
    </row>
    <row r="12" spans="1:23">
      <c r="A12" s="6">
        <v>8</v>
      </c>
      <c r="B12" s="6"/>
      <c r="C12" s="6"/>
      <c r="D12" s="6"/>
      <c r="E12" s="6"/>
      <c r="F12" s="6">
        <v>1</v>
      </c>
      <c r="G12" s="6"/>
      <c r="H12" s="6">
        <v>3</v>
      </c>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v>7</v>
      </c>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c r="C54" s="6"/>
      <c r="D54" s="6"/>
      <c r="E54" s="6"/>
      <c r="F54" s="6"/>
      <c r="G54" s="6"/>
      <c r="H54" s="6"/>
      <c r="I54" s="6"/>
      <c r="J54" s="6"/>
      <c r="K54" s="6"/>
      <c r="L54" s="6"/>
      <c r="M54" s="6"/>
      <c r="N54" s="6"/>
      <c r="O54" s="6"/>
      <c r="P54" s="6"/>
      <c r="Q54" s="12"/>
      <c r="R54" s="12"/>
      <c r="S54" s="27"/>
      <c r="T54" s="27"/>
      <c r="U54" s="27"/>
      <c r="V54" s="27"/>
    </row>
    <row r="55" spans="1:22">
      <c r="A55" s="49"/>
      <c r="B55" s="49">
        <f t="shared" ref="B55:D55" si="0">SUM(B5:B54)</f>
        <v>0</v>
      </c>
      <c r="C55" s="49">
        <f t="shared" si="0"/>
        <v>1</v>
      </c>
      <c r="D55" s="49">
        <f t="shared" si="0"/>
        <v>0</v>
      </c>
      <c r="E55" s="49">
        <f>SUM(E5:E54)</f>
        <v>0</v>
      </c>
      <c r="F55" s="49">
        <f t="shared" ref="F55:P55" si="1">SUM(F5:F54)</f>
        <v>13</v>
      </c>
      <c r="G55" s="49">
        <f t="shared" si="1"/>
        <v>0</v>
      </c>
      <c r="H55" s="49">
        <f t="shared" si="1"/>
        <v>3</v>
      </c>
      <c r="I55" s="49">
        <f t="shared" si="1"/>
        <v>0</v>
      </c>
      <c r="J55" s="49">
        <f t="shared" si="1"/>
        <v>0</v>
      </c>
      <c r="K55" s="49">
        <f t="shared" si="1"/>
        <v>0</v>
      </c>
      <c r="L55" s="49">
        <f t="shared" si="1"/>
        <v>0</v>
      </c>
      <c r="M55" s="49">
        <f t="shared" si="1"/>
        <v>0</v>
      </c>
      <c r="N55" s="49">
        <f t="shared" si="1"/>
        <v>0</v>
      </c>
      <c r="O55" s="49">
        <f t="shared" si="1"/>
        <v>0</v>
      </c>
      <c r="P55" s="49">
        <f t="shared" si="1"/>
        <v>0</v>
      </c>
      <c r="Q55" s="29"/>
      <c r="R55" s="29"/>
      <c r="S55" s="49">
        <f t="shared" ref="S55:V55" si="2">SUM(S5:S54)</f>
        <v>0</v>
      </c>
      <c r="T55" s="49">
        <f t="shared" si="2"/>
        <v>7</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sheetPr>
    <tabColor theme="9" tint="-0.499984740745262"/>
  </sheetPr>
  <dimension ref="A1:W80"/>
  <sheetViews>
    <sheetView topLeftCell="A37"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129</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c r="E8" s="6"/>
      <c r="F8" s="6"/>
      <c r="G8" s="6"/>
      <c r="H8" s="6"/>
      <c r="I8" s="6"/>
      <c r="J8" s="6"/>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v>1</v>
      </c>
      <c r="C54" s="6">
        <v>2</v>
      </c>
      <c r="D54" s="6">
        <v>3</v>
      </c>
      <c r="E54" s="6">
        <v>4</v>
      </c>
      <c r="F54" s="6">
        <v>5</v>
      </c>
      <c r="G54" s="6">
        <v>6</v>
      </c>
      <c r="H54" s="6">
        <v>7</v>
      </c>
      <c r="I54" s="6">
        <v>8</v>
      </c>
      <c r="J54" s="6">
        <v>8</v>
      </c>
      <c r="K54" s="6">
        <v>9</v>
      </c>
      <c r="L54" s="6">
        <v>9</v>
      </c>
      <c r="M54" s="6">
        <v>2</v>
      </c>
      <c r="N54" s="6">
        <v>3</v>
      </c>
      <c r="O54" s="6">
        <v>4</v>
      </c>
      <c r="P54" s="6">
        <v>6</v>
      </c>
      <c r="Q54" s="12"/>
      <c r="R54" s="12"/>
      <c r="S54" s="27"/>
      <c r="T54" s="27"/>
      <c r="U54" s="27"/>
      <c r="V54" s="27"/>
    </row>
    <row r="55" spans="1:22">
      <c r="A55" s="49"/>
      <c r="B55" s="49">
        <f t="shared" ref="B55:E55" si="0">SUM(B5:B54)</f>
        <v>1</v>
      </c>
      <c r="C55" s="49">
        <f t="shared" si="0"/>
        <v>2</v>
      </c>
      <c r="D55" s="49">
        <f t="shared" si="0"/>
        <v>3</v>
      </c>
      <c r="E55" s="49">
        <f t="shared" si="0"/>
        <v>4</v>
      </c>
      <c r="F55" s="49">
        <f t="shared" ref="F55:P55" si="1">SUM(F5:F54)</f>
        <v>5</v>
      </c>
      <c r="G55" s="49">
        <f t="shared" si="1"/>
        <v>6</v>
      </c>
      <c r="H55" s="49">
        <f t="shared" si="1"/>
        <v>7</v>
      </c>
      <c r="I55" s="49">
        <f t="shared" si="1"/>
        <v>8</v>
      </c>
      <c r="J55" s="49">
        <f t="shared" si="1"/>
        <v>8</v>
      </c>
      <c r="K55" s="49">
        <f t="shared" si="1"/>
        <v>9</v>
      </c>
      <c r="L55" s="49">
        <f t="shared" si="1"/>
        <v>9</v>
      </c>
      <c r="M55" s="49">
        <f t="shared" si="1"/>
        <v>2</v>
      </c>
      <c r="N55" s="49">
        <f t="shared" si="1"/>
        <v>3</v>
      </c>
      <c r="O55" s="49">
        <f t="shared" si="1"/>
        <v>4</v>
      </c>
      <c r="P55" s="49">
        <f t="shared" si="1"/>
        <v>6</v>
      </c>
      <c r="Q55" s="29"/>
      <c r="R55" s="29"/>
      <c r="S55" s="49">
        <f t="shared" ref="S55:V55" si="2">SUM(S5:S54)</f>
        <v>0</v>
      </c>
      <c r="T55" s="49">
        <f t="shared" si="2"/>
        <v>0</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 bottom="0.19685039370078741" header="0" footer="0"/>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sheetPr>
    <tabColor rgb="FFC00000"/>
  </sheetPr>
  <dimension ref="A1:W80"/>
  <sheetViews>
    <sheetView topLeftCell="A43"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56</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v>2</v>
      </c>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c r="E8" s="6"/>
      <c r="F8" s="6"/>
      <c r="G8" s="6"/>
      <c r="H8" s="6"/>
      <c r="I8" s="6"/>
      <c r="J8" s="6"/>
      <c r="K8" s="6"/>
      <c r="L8" s="6"/>
      <c r="M8" s="6"/>
      <c r="N8" s="6"/>
      <c r="O8" s="6"/>
      <c r="P8" s="6"/>
      <c r="Q8" s="12"/>
      <c r="R8" s="6"/>
      <c r="S8" s="27"/>
      <c r="T8" s="27"/>
      <c r="U8" s="27"/>
      <c r="V8" s="27"/>
    </row>
    <row r="9" spans="1:23">
      <c r="A9" s="6">
        <v>5</v>
      </c>
      <c r="B9" s="6"/>
      <c r="C9" s="6"/>
      <c r="D9" s="6"/>
      <c r="E9" s="6"/>
      <c r="F9" s="6"/>
      <c r="G9" s="6"/>
      <c r="H9" s="6">
        <v>31</v>
      </c>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v>2</v>
      </c>
      <c r="C54" s="6">
        <v>4</v>
      </c>
      <c r="D54" s="6">
        <v>5</v>
      </c>
      <c r="E54" s="6">
        <v>6</v>
      </c>
      <c r="F54" s="6">
        <v>9</v>
      </c>
      <c r="G54" s="6">
        <v>4</v>
      </c>
      <c r="H54" s="6"/>
      <c r="I54" s="6">
        <v>3</v>
      </c>
      <c r="J54" s="6">
        <v>6</v>
      </c>
      <c r="K54" s="6">
        <v>8</v>
      </c>
      <c r="L54" s="6"/>
      <c r="M54" s="6">
        <v>1</v>
      </c>
      <c r="N54" s="6">
        <v>1</v>
      </c>
      <c r="O54" s="6">
        <v>1</v>
      </c>
      <c r="P54" s="6">
        <v>1</v>
      </c>
      <c r="Q54" s="12"/>
      <c r="R54" s="12"/>
      <c r="S54" s="27"/>
      <c r="T54" s="27"/>
      <c r="U54" s="27"/>
      <c r="V54" s="27"/>
    </row>
    <row r="55" spans="1:22">
      <c r="A55" s="49"/>
      <c r="B55" s="49">
        <f t="shared" ref="B55:D55" si="0">SUM(B5:B54)</f>
        <v>2</v>
      </c>
      <c r="C55" s="49">
        <f t="shared" si="0"/>
        <v>4</v>
      </c>
      <c r="D55" s="49">
        <f t="shared" si="0"/>
        <v>5</v>
      </c>
      <c r="E55" s="49">
        <f>SUM(E5:E54)</f>
        <v>6</v>
      </c>
      <c r="F55" s="49">
        <f t="shared" ref="F55:P55" si="1">SUM(F5:F54)</f>
        <v>9</v>
      </c>
      <c r="G55" s="49">
        <f t="shared" si="1"/>
        <v>4</v>
      </c>
      <c r="H55" s="49">
        <f t="shared" si="1"/>
        <v>31</v>
      </c>
      <c r="I55" s="49">
        <f t="shared" si="1"/>
        <v>3</v>
      </c>
      <c r="J55" s="49">
        <f t="shared" si="1"/>
        <v>6</v>
      </c>
      <c r="K55" s="49">
        <f t="shared" si="1"/>
        <v>8</v>
      </c>
      <c r="L55" s="49">
        <f t="shared" si="1"/>
        <v>2</v>
      </c>
      <c r="M55" s="49">
        <f t="shared" si="1"/>
        <v>1</v>
      </c>
      <c r="N55" s="49">
        <f t="shared" si="1"/>
        <v>1</v>
      </c>
      <c r="O55" s="49">
        <f t="shared" si="1"/>
        <v>1</v>
      </c>
      <c r="P55" s="49">
        <f t="shared" si="1"/>
        <v>1</v>
      </c>
      <c r="Q55" s="29"/>
      <c r="R55" s="29"/>
      <c r="S55" s="49">
        <f t="shared" ref="S55:V55" si="2">SUM(S5:S54)</f>
        <v>0</v>
      </c>
      <c r="T55" s="49">
        <f t="shared" si="2"/>
        <v>0</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sheetPr>
    <tabColor rgb="FF00B050"/>
  </sheetPr>
  <dimension ref="A1:W80"/>
  <sheetViews>
    <sheetView topLeftCell="A37"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57</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c r="E8" s="6"/>
      <c r="F8" s="6"/>
      <c r="G8" s="6"/>
      <c r="H8" s="6"/>
      <c r="I8" s="6"/>
      <c r="J8" s="6">
        <v>41</v>
      </c>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c r="C54" s="6"/>
      <c r="D54" s="6"/>
      <c r="E54" s="6"/>
      <c r="F54" s="6"/>
      <c r="G54" s="6"/>
      <c r="H54" s="6"/>
      <c r="I54" s="6"/>
      <c r="J54" s="6"/>
      <c r="K54" s="6"/>
      <c r="L54" s="6"/>
      <c r="M54" s="6"/>
      <c r="N54" s="6"/>
      <c r="O54" s="6"/>
      <c r="P54" s="6"/>
      <c r="Q54" s="12"/>
      <c r="R54" s="12"/>
      <c r="S54" s="27"/>
      <c r="T54" s="27"/>
      <c r="U54" s="27"/>
      <c r="V54" s="27"/>
    </row>
    <row r="55" spans="1:22">
      <c r="A55" s="49"/>
      <c r="B55" s="49">
        <f t="shared" ref="B55:D55" si="0">SUM(B5:B54)</f>
        <v>0</v>
      </c>
      <c r="C55" s="49">
        <f t="shared" si="0"/>
        <v>0</v>
      </c>
      <c r="D55" s="49">
        <f t="shared" si="0"/>
        <v>0</v>
      </c>
      <c r="E55" s="49">
        <f>SUM(E5:E54)</f>
        <v>0</v>
      </c>
      <c r="F55" s="49">
        <f t="shared" ref="F55:P55" si="1">SUM(F5:F54)</f>
        <v>0</v>
      </c>
      <c r="G55" s="49">
        <f t="shared" si="1"/>
        <v>0</v>
      </c>
      <c r="H55" s="49">
        <f t="shared" si="1"/>
        <v>0</v>
      </c>
      <c r="I55" s="49">
        <f t="shared" si="1"/>
        <v>0</v>
      </c>
      <c r="J55" s="49">
        <f t="shared" si="1"/>
        <v>41</v>
      </c>
      <c r="K55" s="49">
        <f t="shared" si="1"/>
        <v>0</v>
      </c>
      <c r="L55" s="49">
        <f t="shared" si="1"/>
        <v>0</v>
      </c>
      <c r="M55" s="49">
        <f t="shared" si="1"/>
        <v>0</v>
      </c>
      <c r="N55" s="49">
        <f t="shared" si="1"/>
        <v>0</v>
      </c>
      <c r="O55" s="49">
        <f t="shared" si="1"/>
        <v>0</v>
      </c>
      <c r="P55" s="49">
        <f t="shared" si="1"/>
        <v>0</v>
      </c>
      <c r="Q55" s="29"/>
      <c r="R55" s="29"/>
      <c r="S55" s="49">
        <f t="shared" ref="S55:V55" si="2">SUM(S5:S54)</f>
        <v>0</v>
      </c>
      <c r="T55" s="49">
        <f t="shared" si="2"/>
        <v>0</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sheetPr>
    <tabColor rgb="FF00B0F0"/>
  </sheetPr>
  <dimension ref="A1:W80"/>
  <sheetViews>
    <sheetView topLeftCell="A49"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58</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v>1</v>
      </c>
      <c r="D5" s="6"/>
      <c r="E5" s="6"/>
      <c r="F5" s="6"/>
      <c r="G5" s="6"/>
      <c r="H5" s="6"/>
      <c r="I5" s="6"/>
      <c r="J5" s="6"/>
      <c r="K5" s="6"/>
      <c r="L5" s="6"/>
      <c r="M5" s="6"/>
      <c r="N5" s="6"/>
      <c r="O5" s="6"/>
      <c r="P5" s="6"/>
      <c r="Q5" s="12"/>
      <c r="R5" s="6"/>
      <c r="S5" s="27"/>
      <c r="T5" s="27">
        <v>1</v>
      </c>
      <c r="U5" s="27"/>
      <c r="V5" s="27"/>
    </row>
    <row r="6" spans="1:23">
      <c r="A6" s="6">
        <v>2</v>
      </c>
      <c r="B6" s="6"/>
      <c r="C6" s="6"/>
      <c r="D6" s="6"/>
      <c r="E6" s="6">
        <v>1</v>
      </c>
      <c r="F6" s="6"/>
      <c r="G6" s="6"/>
      <c r="H6" s="6"/>
      <c r="I6" s="6"/>
      <c r="J6" s="6"/>
      <c r="K6" s="6"/>
      <c r="L6" s="6"/>
      <c r="M6" s="6"/>
      <c r="N6" s="6"/>
      <c r="O6" s="6"/>
      <c r="P6" s="6"/>
      <c r="Q6" s="12"/>
      <c r="R6" s="6"/>
      <c r="S6" s="27"/>
      <c r="T6" s="27"/>
      <c r="U6" s="27">
        <v>1</v>
      </c>
      <c r="V6" s="27"/>
    </row>
    <row r="7" spans="1:23">
      <c r="A7" s="6">
        <v>3</v>
      </c>
      <c r="B7" s="6"/>
      <c r="C7" s="6"/>
      <c r="D7" s="6"/>
      <c r="E7" s="6">
        <v>1</v>
      </c>
      <c r="F7" s="6"/>
      <c r="G7" s="6"/>
      <c r="H7" s="6">
        <v>1</v>
      </c>
      <c r="I7" s="6"/>
      <c r="J7" s="6"/>
      <c r="K7" s="6"/>
      <c r="L7" s="6"/>
      <c r="M7" s="6"/>
      <c r="N7" s="6"/>
      <c r="O7" s="6"/>
      <c r="P7" s="6"/>
      <c r="Q7" s="12"/>
      <c r="R7" s="6"/>
      <c r="S7" s="27"/>
      <c r="T7" s="27"/>
      <c r="U7" s="27"/>
      <c r="V7" s="27">
        <v>1</v>
      </c>
    </row>
    <row r="8" spans="1:23">
      <c r="A8" s="6">
        <v>4</v>
      </c>
      <c r="B8" s="6"/>
      <c r="C8" s="6"/>
      <c r="D8" s="6">
        <v>1</v>
      </c>
      <c r="E8" s="6"/>
      <c r="F8" s="6"/>
      <c r="G8" s="6"/>
      <c r="H8" s="6">
        <v>1</v>
      </c>
      <c r="I8" s="6"/>
      <c r="J8" s="6"/>
      <c r="K8" s="6"/>
      <c r="L8" s="6"/>
      <c r="M8" s="6"/>
      <c r="N8" s="6"/>
      <c r="O8" s="6"/>
      <c r="P8" s="6"/>
      <c r="Q8" s="12"/>
      <c r="R8" s="6"/>
      <c r="S8" s="27">
        <v>1</v>
      </c>
      <c r="T8" s="27"/>
      <c r="U8" s="27"/>
      <c r="V8" s="27"/>
    </row>
    <row r="9" spans="1:23">
      <c r="A9" s="6">
        <v>5</v>
      </c>
      <c r="B9" s="6"/>
      <c r="C9" s="6"/>
      <c r="D9" s="6">
        <v>1</v>
      </c>
      <c r="E9" s="6">
        <v>1</v>
      </c>
      <c r="F9" s="6"/>
      <c r="G9" s="6"/>
      <c r="H9" s="6">
        <v>1</v>
      </c>
      <c r="I9" s="6"/>
      <c r="J9" s="6"/>
      <c r="K9" s="6"/>
      <c r="L9" s="6"/>
      <c r="M9" s="6"/>
      <c r="N9" s="6"/>
      <c r="O9" s="6"/>
      <c r="P9" s="6"/>
      <c r="Q9" s="12"/>
      <c r="R9" s="6"/>
      <c r="S9" s="27"/>
      <c r="T9" s="27">
        <v>1</v>
      </c>
      <c r="U9" s="27"/>
      <c r="V9" s="27"/>
    </row>
    <row r="10" spans="1:23">
      <c r="A10" s="6">
        <v>6</v>
      </c>
      <c r="B10" s="6"/>
      <c r="C10" s="6"/>
      <c r="D10" s="6"/>
      <c r="E10" s="6"/>
      <c r="F10" s="6">
        <v>1</v>
      </c>
      <c r="G10" s="6"/>
      <c r="H10" s="6"/>
      <c r="I10" s="6"/>
      <c r="J10" s="6"/>
      <c r="K10" s="6"/>
      <c r="L10" s="6"/>
      <c r="M10" s="6"/>
      <c r="N10" s="6"/>
      <c r="O10" s="6"/>
      <c r="P10" s="6"/>
      <c r="Q10" s="12"/>
      <c r="R10" s="6"/>
      <c r="S10" s="27"/>
      <c r="T10" s="27"/>
      <c r="U10" s="27"/>
      <c r="V10" s="27">
        <v>1</v>
      </c>
    </row>
    <row r="11" spans="1:23">
      <c r="A11" s="6">
        <v>7</v>
      </c>
      <c r="B11" s="6"/>
      <c r="C11" s="6"/>
      <c r="D11" s="6"/>
      <c r="E11" s="6">
        <v>1</v>
      </c>
      <c r="F11" s="6"/>
      <c r="G11" s="6"/>
      <c r="H11" s="6"/>
      <c r="I11" s="6"/>
      <c r="J11" s="6"/>
      <c r="K11" s="6"/>
      <c r="L11" s="6"/>
      <c r="M11" s="6"/>
      <c r="N11" s="6"/>
      <c r="O11" s="6"/>
      <c r="P11" s="6"/>
      <c r="Q11" s="12"/>
      <c r="R11" s="6"/>
      <c r="S11" s="27"/>
      <c r="T11" s="27"/>
      <c r="U11" s="27"/>
      <c r="V11" s="27"/>
    </row>
    <row r="12" spans="1:23">
      <c r="A12" s="6">
        <v>8</v>
      </c>
      <c r="B12" s="6"/>
      <c r="C12" s="6"/>
      <c r="D12" s="6"/>
      <c r="E12" s="6"/>
      <c r="F12" s="6"/>
      <c r="G12" s="6">
        <v>1</v>
      </c>
      <c r="H12" s="6"/>
      <c r="I12" s="6"/>
      <c r="J12" s="6"/>
      <c r="K12" s="6"/>
      <c r="L12" s="6"/>
      <c r="M12" s="6"/>
      <c r="N12" s="6"/>
      <c r="O12" s="6"/>
      <c r="P12" s="6"/>
      <c r="Q12" s="12"/>
      <c r="R12" s="6"/>
      <c r="S12" s="27"/>
      <c r="T12" s="27"/>
      <c r="U12" s="27"/>
      <c r="V12" s="27"/>
    </row>
    <row r="13" spans="1:23">
      <c r="A13" s="6">
        <v>9</v>
      </c>
      <c r="B13" s="6"/>
      <c r="C13" s="6"/>
      <c r="D13" s="6"/>
      <c r="E13" s="6">
        <v>1</v>
      </c>
      <c r="F13" s="6"/>
      <c r="G13" s="6"/>
      <c r="H13" s="6"/>
      <c r="I13" s="6"/>
      <c r="J13" s="6"/>
      <c r="K13" s="6"/>
      <c r="L13" s="6"/>
      <c r="M13" s="6"/>
      <c r="N13" s="6"/>
      <c r="O13" s="6"/>
      <c r="P13" s="6"/>
      <c r="Q13" s="12"/>
      <c r="R13" s="6"/>
      <c r="S13" s="27"/>
      <c r="T13" s="27"/>
      <c r="U13" s="27"/>
      <c r="V13" s="27"/>
    </row>
    <row r="14" spans="1:23">
      <c r="A14" s="6">
        <v>10</v>
      </c>
      <c r="B14" s="6"/>
      <c r="C14" s="6">
        <v>1</v>
      </c>
      <c r="D14" s="6"/>
      <c r="E14" s="6"/>
      <c r="F14" s="6"/>
      <c r="G14" s="6">
        <v>1</v>
      </c>
      <c r="H14" s="6"/>
      <c r="I14" s="6"/>
      <c r="J14" s="6"/>
      <c r="K14" s="6"/>
      <c r="L14" s="6"/>
      <c r="M14" s="6"/>
      <c r="N14" s="6"/>
      <c r="O14" s="6"/>
      <c r="P14" s="6"/>
      <c r="Q14" s="12"/>
      <c r="R14" s="6"/>
      <c r="S14" s="27"/>
      <c r="T14" s="27"/>
      <c r="U14" s="27"/>
      <c r="V14" s="27"/>
    </row>
    <row r="15" spans="1:23">
      <c r="A15" s="6">
        <v>11</v>
      </c>
      <c r="B15" s="6"/>
      <c r="C15" s="6"/>
      <c r="D15" s="6"/>
      <c r="E15" s="6"/>
      <c r="F15" s="6">
        <v>1</v>
      </c>
      <c r="G15" s="6"/>
      <c r="H15" s="6"/>
      <c r="I15" s="6"/>
      <c r="J15" s="6"/>
      <c r="K15" s="6"/>
      <c r="L15" s="6"/>
      <c r="M15" s="6"/>
      <c r="N15" s="6"/>
      <c r="O15" s="6"/>
      <c r="P15" s="6"/>
      <c r="Q15" s="12"/>
      <c r="R15" s="6"/>
      <c r="S15" s="27"/>
      <c r="T15" s="27"/>
      <c r="U15" s="27"/>
      <c r="V15" s="27"/>
    </row>
    <row r="16" spans="1:23">
      <c r="A16" s="6">
        <v>12</v>
      </c>
      <c r="B16" s="6">
        <v>1</v>
      </c>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v>1</v>
      </c>
      <c r="G17" s="6"/>
      <c r="H17" s="6"/>
      <c r="I17" s="6"/>
      <c r="J17" s="6"/>
      <c r="K17" s="6"/>
      <c r="L17" s="6"/>
      <c r="M17" s="6"/>
      <c r="N17" s="6"/>
      <c r="O17" s="6"/>
      <c r="P17" s="6"/>
      <c r="Q17" s="12"/>
      <c r="R17" s="6"/>
      <c r="S17" s="27"/>
      <c r="T17" s="27"/>
      <c r="U17" s="27"/>
      <c r="V17" s="27"/>
    </row>
    <row r="18" spans="1:22">
      <c r="A18" s="6">
        <v>14</v>
      </c>
      <c r="B18" s="6"/>
      <c r="C18" s="6"/>
      <c r="D18" s="6">
        <v>1</v>
      </c>
      <c r="E18" s="6"/>
      <c r="F18" s="6"/>
      <c r="G18" s="6"/>
      <c r="H18" s="6"/>
      <c r="I18" s="6"/>
      <c r="J18" s="6"/>
      <c r="K18" s="6"/>
      <c r="L18" s="6"/>
      <c r="M18" s="6"/>
      <c r="N18" s="6"/>
      <c r="O18" s="6"/>
      <c r="P18" s="6"/>
      <c r="Q18" s="12"/>
      <c r="R18" s="6"/>
      <c r="S18" s="27"/>
      <c r="T18" s="27"/>
      <c r="U18" s="27"/>
      <c r="V18" s="27"/>
    </row>
    <row r="19" spans="1:22">
      <c r="A19" s="6">
        <v>15</v>
      </c>
      <c r="B19" s="6"/>
      <c r="C19" s="6">
        <v>1</v>
      </c>
      <c r="D19" s="6"/>
      <c r="E19" s="6"/>
      <c r="F19" s="6"/>
      <c r="G19" s="6"/>
      <c r="H19" s="6"/>
      <c r="I19" s="6"/>
      <c r="J19" s="6"/>
      <c r="K19" s="6"/>
      <c r="L19" s="6"/>
      <c r="M19" s="6"/>
      <c r="N19" s="6"/>
      <c r="O19" s="6"/>
      <c r="P19" s="6"/>
      <c r="Q19" s="12"/>
      <c r="R19" s="6"/>
      <c r="S19" s="27"/>
      <c r="T19" s="27"/>
      <c r="U19" s="27"/>
      <c r="V19" s="27"/>
    </row>
    <row r="20" spans="1:22">
      <c r="A20" s="6">
        <v>16</v>
      </c>
      <c r="B20" s="6"/>
      <c r="C20" s="6"/>
      <c r="D20" s="6">
        <v>1</v>
      </c>
      <c r="E20" s="6"/>
      <c r="F20" s="6">
        <v>1</v>
      </c>
      <c r="G20" s="6"/>
      <c r="H20" s="6"/>
      <c r="I20" s="6"/>
      <c r="J20" s="6"/>
      <c r="K20" s="6"/>
      <c r="L20" s="6"/>
      <c r="M20" s="6"/>
      <c r="N20" s="6"/>
      <c r="O20" s="6"/>
      <c r="P20" s="6"/>
      <c r="Q20" s="12"/>
      <c r="R20" s="6"/>
      <c r="S20" s="27"/>
      <c r="T20" s="27"/>
      <c r="U20" s="27"/>
      <c r="V20" s="27"/>
    </row>
    <row r="21" spans="1:22">
      <c r="A21" s="6">
        <v>17</v>
      </c>
      <c r="B21" s="6"/>
      <c r="C21" s="6"/>
      <c r="D21" s="6"/>
      <c r="E21" s="6"/>
      <c r="F21" s="6"/>
      <c r="G21" s="6"/>
      <c r="H21" s="6">
        <v>1</v>
      </c>
      <c r="I21" s="6"/>
      <c r="J21" s="6"/>
      <c r="K21" s="6"/>
      <c r="L21" s="6"/>
      <c r="M21" s="6"/>
      <c r="N21" s="6"/>
      <c r="O21" s="6"/>
      <c r="P21" s="6"/>
      <c r="Q21" s="12"/>
      <c r="R21" s="6"/>
      <c r="S21" s="27"/>
      <c r="T21" s="27"/>
      <c r="U21" s="27"/>
      <c r="V21" s="27"/>
    </row>
    <row r="22" spans="1:22">
      <c r="A22" s="6">
        <v>18</v>
      </c>
      <c r="B22" s="6"/>
      <c r="C22" s="6"/>
      <c r="D22" s="6"/>
      <c r="E22" s="6"/>
      <c r="F22" s="6"/>
      <c r="G22" s="6">
        <v>1</v>
      </c>
      <c r="H22" s="6"/>
      <c r="I22" s="6"/>
      <c r="J22" s="6">
        <v>1</v>
      </c>
      <c r="K22" s="6"/>
      <c r="L22" s="6"/>
      <c r="M22" s="6"/>
      <c r="N22" s="6"/>
      <c r="O22" s="6"/>
      <c r="P22" s="6"/>
      <c r="Q22" s="12"/>
      <c r="R22" s="6"/>
      <c r="S22" s="27"/>
      <c r="T22" s="27"/>
      <c r="U22" s="27"/>
      <c r="V22" s="27"/>
    </row>
    <row r="23" spans="1:22">
      <c r="A23" s="6">
        <v>19</v>
      </c>
      <c r="B23" s="6"/>
      <c r="C23" s="6"/>
      <c r="D23" s="6"/>
      <c r="E23" s="6"/>
      <c r="F23" s="6">
        <v>1</v>
      </c>
      <c r="G23" s="6"/>
      <c r="H23" s="6">
        <v>1</v>
      </c>
      <c r="I23" s="6"/>
      <c r="J23" s="6"/>
      <c r="K23" s="6"/>
      <c r="L23" s="6"/>
      <c r="M23" s="6"/>
      <c r="N23" s="6"/>
      <c r="O23" s="6"/>
      <c r="P23" s="6"/>
      <c r="Q23" s="12"/>
      <c r="R23" s="6"/>
      <c r="S23" s="27"/>
      <c r="T23" s="27"/>
      <c r="U23" s="27"/>
      <c r="V23" s="27"/>
    </row>
    <row r="24" spans="1:22">
      <c r="A24" s="6">
        <v>20</v>
      </c>
      <c r="B24" s="6"/>
      <c r="C24" s="6"/>
      <c r="D24" s="6"/>
      <c r="E24" s="6"/>
      <c r="F24" s="6"/>
      <c r="G24" s="6"/>
      <c r="H24" s="6"/>
      <c r="I24" s="6"/>
      <c r="J24" s="6">
        <v>1</v>
      </c>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v>1</v>
      </c>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v>1</v>
      </c>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v>1</v>
      </c>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v>1</v>
      </c>
      <c r="G36" s="6"/>
      <c r="H36" s="6"/>
      <c r="I36" s="6"/>
      <c r="J36" s="6"/>
      <c r="K36" s="6"/>
      <c r="L36" s="6"/>
      <c r="M36" s="6"/>
      <c r="N36" s="6"/>
      <c r="O36" s="6"/>
      <c r="P36" s="6"/>
      <c r="Q36" s="12"/>
      <c r="R36" s="12"/>
      <c r="S36" s="27"/>
      <c r="T36" s="27"/>
      <c r="U36" s="27"/>
      <c r="V36" s="27"/>
    </row>
    <row r="37" spans="1:22">
      <c r="A37" s="6">
        <v>33</v>
      </c>
      <c r="B37" s="6"/>
      <c r="C37" s="6"/>
      <c r="D37" s="6"/>
      <c r="E37" s="6"/>
      <c r="F37" s="6"/>
      <c r="G37" s="6">
        <v>1</v>
      </c>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v>1</v>
      </c>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v>1</v>
      </c>
      <c r="I41" s="6"/>
      <c r="J41" s="6"/>
      <c r="K41" s="6">
        <v>1</v>
      </c>
      <c r="L41" s="6"/>
      <c r="M41" s="6"/>
      <c r="N41" s="6"/>
      <c r="O41" s="6"/>
      <c r="P41" s="6"/>
      <c r="Q41" s="12"/>
      <c r="R41" s="12"/>
      <c r="S41" s="27"/>
      <c r="T41" s="27"/>
      <c r="U41" s="27"/>
      <c r="V41" s="27"/>
    </row>
    <row r="42" spans="1:22">
      <c r="A42" s="6">
        <v>38</v>
      </c>
      <c r="B42" s="6"/>
      <c r="C42" s="6"/>
      <c r="D42" s="6"/>
      <c r="E42" s="6"/>
      <c r="F42" s="6"/>
      <c r="G42" s="6"/>
      <c r="H42" s="6"/>
      <c r="I42" s="6"/>
      <c r="J42" s="6">
        <v>1</v>
      </c>
      <c r="K42" s="6"/>
      <c r="L42" s="6"/>
      <c r="M42" s="6"/>
      <c r="N42" s="6"/>
      <c r="O42" s="6"/>
      <c r="P42" s="6"/>
      <c r="Q42" s="12"/>
      <c r="R42" s="12"/>
      <c r="S42" s="27"/>
      <c r="T42" s="27"/>
      <c r="U42" s="27"/>
      <c r="V42" s="27"/>
    </row>
    <row r="43" spans="1:22">
      <c r="A43" s="6">
        <v>39</v>
      </c>
      <c r="B43" s="6"/>
      <c r="C43" s="6"/>
      <c r="D43" s="6"/>
      <c r="E43" s="6"/>
      <c r="F43" s="6"/>
      <c r="G43" s="6"/>
      <c r="H43" s="6"/>
      <c r="I43" s="6">
        <v>1</v>
      </c>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c r="C54" s="6"/>
      <c r="D54" s="6"/>
      <c r="E54" s="6"/>
      <c r="F54" s="6"/>
      <c r="G54" s="6"/>
      <c r="H54" s="6"/>
      <c r="I54" s="6"/>
      <c r="J54" s="6"/>
      <c r="K54" s="6"/>
      <c r="L54" s="6">
        <v>2</v>
      </c>
      <c r="M54" s="6">
        <v>6</v>
      </c>
      <c r="N54" s="6">
        <v>7</v>
      </c>
      <c r="O54" s="6">
        <v>9</v>
      </c>
      <c r="P54" s="6">
        <v>10</v>
      </c>
      <c r="Q54" s="12"/>
      <c r="R54" s="12"/>
      <c r="S54" s="27"/>
      <c r="T54" s="27"/>
      <c r="U54" s="27"/>
      <c r="V54" s="27"/>
    </row>
    <row r="55" spans="1:22">
      <c r="A55" s="49"/>
      <c r="B55" s="49">
        <f t="shared" ref="B55:D55" si="0">SUM(B5:B54)</f>
        <v>1</v>
      </c>
      <c r="C55" s="49">
        <f t="shared" si="0"/>
        <v>3</v>
      </c>
      <c r="D55" s="49">
        <f t="shared" si="0"/>
        <v>4</v>
      </c>
      <c r="E55" s="49">
        <f>SUM(E5:E54)</f>
        <v>5</v>
      </c>
      <c r="F55" s="49">
        <f t="shared" ref="F55:P55" si="1">SUM(F5:F54)</f>
        <v>6</v>
      </c>
      <c r="G55" s="49">
        <f t="shared" si="1"/>
        <v>4</v>
      </c>
      <c r="H55" s="49">
        <f t="shared" si="1"/>
        <v>6</v>
      </c>
      <c r="I55" s="49">
        <f t="shared" si="1"/>
        <v>2</v>
      </c>
      <c r="J55" s="49">
        <f t="shared" si="1"/>
        <v>6</v>
      </c>
      <c r="K55" s="49">
        <f t="shared" si="1"/>
        <v>1</v>
      </c>
      <c r="L55" s="49">
        <f t="shared" si="1"/>
        <v>2</v>
      </c>
      <c r="M55" s="49">
        <f t="shared" si="1"/>
        <v>6</v>
      </c>
      <c r="N55" s="49">
        <f t="shared" si="1"/>
        <v>7</v>
      </c>
      <c r="O55" s="49">
        <f t="shared" si="1"/>
        <v>9</v>
      </c>
      <c r="P55" s="49">
        <f t="shared" si="1"/>
        <v>10</v>
      </c>
      <c r="Q55" s="29"/>
      <c r="R55" s="29"/>
      <c r="S55" s="49">
        <f t="shared" ref="S55:V55" si="2">SUM(S5:S54)</f>
        <v>1</v>
      </c>
      <c r="T55" s="49">
        <f t="shared" si="2"/>
        <v>2</v>
      </c>
      <c r="U55" s="49">
        <f t="shared" si="2"/>
        <v>1</v>
      </c>
      <c r="V55" s="49">
        <f t="shared" si="2"/>
        <v>2</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sheetPr>
    <tabColor rgb="FF002060"/>
  </sheetPr>
  <dimension ref="A1:W80"/>
  <sheetViews>
    <sheetView topLeftCell="A46"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59</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v>12</v>
      </c>
      <c r="E8" s="6"/>
      <c r="F8" s="6"/>
      <c r="G8" s="6"/>
      <c r="H8" s="6"/>
      <c r="I8" s="6"/>
      <c r="J8" s="6"/>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c r="U53" s="27"/>
      <c r="V53" s="27"/>
    </row>
    <row r="54" spans="1:22">
      <c r="A54" s="6">
        <v>50</v>
      </c>
      <c r="B54" s="6"/>
      <c r="C54" s="6"/>
      <c r="D54" s="6"/>
      <c r="E54" s="6"/>
      <c r="F54" s="6"/>
      <c r="G54" s="6"/>
      <c r="H54" s="6"/>
      <c r="I54" s="6"/>
      <c r="J54" s="6"/>
      <c r="K54" s="6"/>
      <c r="L54" s="6"/>
      <c r="M54" s="6"/>
      <c r="N54" s="6"/>
      <c r="O54" s="6"/>
      <c r="P54" s="6"/>
      <c r="Q54" s="12"/>
      <c r="R54" s="12"/>
      <c r="S54" s="27"/>
      <c r="T54" s="27"/>
      <c r="U54" s="27"/>
      <c r="V54" s="27"/>
    </row>
    <row r="55" spans="1:22">
      <c r="A55" s="49"/>
      <c r="B55" s="49">
        <f t="shared" ref="B55:D55" si="0">SUM(B5:B54)</f>
        <v>0</v>
      </c>
      <c r="C55" s="49">
        <f t="shared" si="0"/>
        <v>0</v>
      </c>
      <c r="D55" s="49">
        <f t="shared" si="0"/>
        <v>12</v>
      </c>
      <c r="E55" s="49">
        <f>SUM(E5:E54)</f>
        <v>0</v>
      </c>
      <c r="F55" s="49">
        <f t="shared" ref="F55:P55" si="1">SUM(F5:F54)</f>
        <v>0</v>
      </c>
      <c r="G55" s="49">
        <f t="shared" si="1"/>
        <v>0</v>
      </c>
      <c r="H55" s="49">
        <f t="shared" si="1"/>
        <v>0</v>
      </c>
      <c r="I55" s="49">
        <f t="shared" si="1"/>
        <v>0</v>
      </c>
      <c r="J55" s="49">
        <f t="shared" si="1"/>
        <v>0</v>
      </c>
      <c r="K55" s="49">
        <f t="shared" si="1"/>
        <v>0</v>
      </c>
      <c r="L55" s="49">
        <f t="shared" si="1"/>
        <v>0</v>
      </c>
      <c r="M55" s="49">
        <f t="shared" si="1"/>
        <v>0</v>
      </c>
      <c r="N55" s="49">
        <f t="shared" si="1"/>
        <v>0</v>
      </c>
      <c r="O55" s="49">
        <f t="shared" si="1"/>
        <v>0</v>
      </c>
      <c r="P55" s="49">
        <f t="shared" si="1"/>
        <v>0</v>
      </c>
      <c r="Q55" s="29"/>
      <c r="R55" s="29"/>
      <c r="S55" s="49">
        <f t="shared" ref="S55:V55" si="2">SUM(S5:S54)</f>
        <v>0</v>
      </c>
      <c r="T55" s="49">
        <f t="shared" si="2"/>
        <v>0</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sheetPr>
    <tabColor theme="6" tint="0.39997558519241921"/>
  </sheetPr>
  <dimension ref="A1:W80"/>
  <sheetViews>
    <sheetView topLeftCell="A37" workbookViewId="0">
      <selection activeCell="A55" sqref="A55:V55"/>
    </sheetView>
  </sheetViews>
  <sheetFormatPr baseColWidth="10" defaultRowHeight="14.5"/>
  <cols>
    <col min="1" max="16" width="2.6328125" customWidth="1"/>
    <col min="17" max="17" width="73.6328125" customWidth="1"/>
    <col min="18" max="18" width="20.6328125" customWidth="1"/>
    <col min="19" max="22" width="2.453125" customWidth="1"/>
  </cols>
  <sheetData>
    <row r="1" spans="1:23" ht="15.5">
      <c r="A1" s="57" t="s">
        <v>22</v>
      </c>
      <c r="B1" s="57"/>
      <c r="C1" s="57"/>
      <c r="D1" s="57"/>
      <c r="E1" s="57"/>
      <c r="F1" s="57"/>
      <c r="G1" s="57"/>
      <c r="H1" s="57"/>
      <c r="I1" s="57"/>
      <c r="J1" s="57"/>
      <c r="K1" s="57"/>
      <c r="L1" s="57"/>
      <c r="M1" s="57"/>
      <c r="N1" s="57"/>
      <c r="O1" s="57"/>
      <c r="P1" s="57"/>
      <c r="Q1" s="57"/>
      <c r="R1" s="57"/>
    </row>
    <row r="2" spans="1:23" s="13" customFormat="1" ht="15.5">
      <c r="A2" s="58"/>
      <c r="B2" s="58"/>
      <c r="C2" s="58"/>
      <c r="D2" s="58"/>
      <c r="E2" s="58"/>
      <c r="F2" s="58"/>
      <c r="G2" s="58"/>
      <c r="H2" s="58"/>
      <c r="I2" s="58"/>
      <c r="J2" s="58" t="s">
        <v>45</v>
      </c>
      <c r="K2" s="58"/>
      <c r="L2" s="58"/>
      <c r="M2" s="58"/>
      <c r="N2" s="58"/>
      <c r="O2" s="58"/>
      <c r="P2" s="58"/>
      <c r="Q2" s="14" t="s">
        <v>60</v>
      </c>
      <c r="R2" s="28"/>
    </row>
    <row r="3" spans="1:23" s="2" customFormat="1" ht="43" customHeight="1">
      <c r="A3" s="8" t="s">
        <v>8</v>
      </c>
      <c r="B3" s="9">
        <v>1</v>
      </c>
      <c r="C3" s="9">
        <v>2</v>
      </c>
      <c r="D3" s="9">
        <v>3</v>
      </c>
      <c r="E3" s="9">
        <v>4</v>
      </c>
      <c r="F3" s="9">
        <v>5</v>
      </c>
      <c r="G3" s="9">
        <v>6</v>
      </c>
      <c r="H3" s="9">
        <v>7</v>
      </c>
      <c r="I3" s="9">
        <v>8</v>
      </c>
      <c r="J3" s="9">
        <v>9</v>
      </c>
      <c r="K3" s="9">
        <v>10</v>
      </c>
      <c r="L3" s="9">
        <v>11</v>
      </c>
      <c r="M3" s="9">
        <v>12</v>
      </c>
      <c r="N3" s="9">
        <v>13</v>
      </c>
      <c r="O3" s="9">
        <v>14</v>
      </c>
      <c r="P3" s="9">
        <v>15</v>
      </c>
      <c r="Q3" s="9" t="s">
        <v>9</v>
      </c>
      <c r="R3" s="10" t="s">
        <v>34</v>
      </c>
      <c r="S3" s="59" t="s">
        <v>35</v>
      </c>
      <c r="T3" s="60"/>
      <c r="U3" s="60"/>
      <c r="V3" s="61"/>
      <c r="W3" s="13"/>
    </row>
    <row r="4" spans="1:23" s="3" customFormat="1" ht="194" customHeight="1">
      <c r="A4" s="11" t="s">
        <v>2</v>
      </c>
      <c r="B4" s="4" t="str">
        <f>Authezat!B4</f>
        <v>Lisibilité des documents mis à l'enquête</v>
      </c>
      <c r="C4" s="4" t="str">
        <f>Authezat!C4</f>
        <v>Densification</v>
      </c>
      <c r="D4" s="4" t="str">
        <f>Authezat!D4</f>
        <v>Transports</v>
      </c>
      <c r="E4" s="4" t="str">
        <f>Authezat!E4</f>
        <v>Logements</v>
      </c>
      <c r="F4" s="5" t="str">
        <f>Authezat!F4</f>
        <v>Compatibilité Schéma / autres documents</v>
      </c>
      <c r="G4" s="4" t="str">
        <f>Authezat!G4</f>
        <v>Le schéma et l'activité économique</v>
      </c>
      <c r="H4" s="4" t="str">
        <f>Authezat!H4</f>
        <v>Le schéma et la qualité de vie</v>
      </c>
      <c r="I4" s="4" t="str">
        <f>Authezat!I4</f>
        <v>Le schéma et les zones naturelles</v>
      </c>
      <c r="J4" s="4" t="str">
        <f>Authezat!J4</f>
        <v>Le schéma et la concertation</v>
      </c>
      <c r="K4" s="4" t="str">
        <f>Authezat!K4</f>
        <v>Le schéma et les zones agricoles</v>
      </c>
      <c r="L4" s="4" t="str">
        <f>Authezat!L4</f>
        <v>XXXXXXXXXXX</v>
      </c>
      <c r="M4" s="4" t="str">
        <f>Authezat!M4</f>
        <v>QQQQQQQQQQQQQQQQQQQQQ</v>
      </c>
      <c r="N4" s="4" t="str">
        <f>Authezat!N4</f>
        <v>VVVVVVVVVVVVVV</v>
      </c>
      <c r="O4" s="4" t="str">
        <f>Authezat!O4</f>
        <v>PPPPPPPPPPPPPPPPPPPP</v>
      </c>
      <c r="P4" s="4" t="str">
        <f>Authezat!P4</f>
        <v>HHHHHHHHHHHHHHHHHHHH</v>
      </c>
      <c r="R4" s="7"/>
      <c r="S4" s="8" t="s">
        <v>36</v>
      </c>
      <c r="T4" s="8" t="s">
        <v>37</v>
      </c>
      <c r="U4" s="8" t="s">
        <v>38</v>
      </c>
      <c r="V4" s="8" t="s">
        <v>54</v>
      </c>
    </row>
    <row r="5" spans="1:23">
      <c r="A5" s="6">
        <v>1</v>
      </c>
      <c r="B5" s="6"/>
      <c r="C5" s="6"/>
      <c r="D5" s="6"/>
      <c r="E5" s="6"/>
      <c r="F5" s="6"/>
      <c r="G5" s="6"/>
      <c r="H5" s="6"/>
      <c r="I5" s="6"/>
      <c r="J5" s="6"/>
      <c r="K5" s="6"/>
      <c r="L5" s="6"/>
      <c r="M5" s="6"/>
      <c r="N5" s="6"/>
      <c r="O5" s="6"/>
      <c r="P5" s="6"/>
      <c r="Q5" s="12"/>
      <c r="R5" s="6"/>
      <c r="S5" s="27"/>
      <c r="T5" s="27"/>
      <c r="U5" s="27"/>
      <c r="V5" s="27"/>
    </row>
    <row r="6" spans="1:23">
      <c r="A6" s="6">
        <v>2</v>
      </c>
      <c r="B6" s="6"/>
      <c r="C6" s="6"/>
      <c r="D6" s="6"/>
      <c r="E6" s="6"/>
      <c r="F6" s="6"/>
      <c r="G6" s="6"/>
      <c r="H6" s="6"/>
      <c r="I6" s="6"/>
      <c r="J6" s="6"/>
      <c r="K6" s="6"/>
      <c r="L6" s="6"/>
      <c r="M6" s="6"/>
      <c r="N6" s="6"/>
      <c r="O6" s="6"/>
      <c r="P6" s="6"/>
      <c r="Q6" s="12"/>
      <c r="R6" s="6"/>
      <c r="S6" s="27"/>
      <c r="T6" s="27"/>
      <c r="U6" s="27"/>
      <c r="V6" s="27"/>
    </row>
    <row r="7" spans="1:23">
      <c r="A7" s="6">
        <v>3</v>
      </c>
      <c r="B7" s="6"/>
      <c r="C7" s="6"/>
      <c r="D7" s="6"/>
      <c r="E7" s="6"/>
      <c r="F7" s="6"/>
      <c r="G7" s="6"/>
      <c r="H7" s="6"/>
      <c r="I7" s="6"/>
      <c r="J7" s="6"/>
      <c r="K7" s="6"/>
      <c r="L7" s="6"/>
      <c r="M7" s="6"/>
      <c r="N7" s="6"/>
      <c r="O7" s="6"/>
      <c r="P7" s="6"/>
      <c r="Q7" s="12"/>
      <c r="R7" s="6"/>
      <c r="S7" s="27"/>
      <c r="T7" s="27"/>
      <c r="U7" s="27"/>
      <c r="V7" s="27"/>
    </row>
    <row r="8" spans="1:23">
      <c r="A8" s="6">
        <v>4</v>
      </c>
      <c r="B8" s="6"/>
      <c r="C8" s="6"/>
      <c r="D8" s="6"/>
      <c r="E8" s="6">
        <v>6</v>
      </c>
      <c r="F8" s="6"/>
      <c r="G8" s="6"/>
      <c r="H8" s="6"/>
      <c r="I8" s="6"/>
      <c r="J8" s="6"/>
      <c r="K8" s="6"/>
      <c r="L8" s="6"/>
      <c r="M8" s="6"/>
      <c r="N8" s="6"/>
      <c r="O8" s="6"/>
      <c r="P8" s="6"/>
      <c r="Q8" s="12"/>
      <c r="R8" s="6"/>
      <c r="S8" s="27"/>
      <c r="T8" s="27"/>
      <c r="U8" s="27"/>
      <c r="V8" s="27"/>
    </row>
    <row r="9" spans="1:23">
      <c r="A9" s="6">
        <v>5</v>
      </c>
      <c r="B9" s="6"/>
      <c r="C9" s="6"/>
      <c r="D9" s="6"/>
      <c r="E9" s="6"/>
      <c r="F9" s="6"/>
      <c r="G9" s="6"/>
      <c r="H9" s="6"/>
      <c r="I9" s="6"/>
      <c r="J9" s="6"/>
      <c r="K9" s="6"/>
      <c r="L9" s="6"/>
      <c r="M9" s="6"/>
      <c r="N9" s="6"/>
      <c r="O9" s="6"/>
      <c r="P9" s="6"/>
      <c r="Q9" s="12"/>
      <c r="R9" s="6"/>
      <c r="S9" s="27"/>
      <c r="T9" s="27"/>
      <c r="U9" s="27"/>
      <c r="V9" s="27"/>
    </row>
    <row r="10" spans="1:23">
      <c r="A10" s="6">
        <v>6</v>
      </c>
      <c r="B10" s="6"/>
      <c r="C10" s="6"/>
      <c r="D10" s="6"/>
      <c r="E10" s="6"/>
      <c r="F10" s="6"/>
      <c r="G10" s="6"/>
      <c r="H10" s="6"/>
      <c r="I10" s="6"/>
      <c r="J10" s="6"/>
      <c r="K10" s="6"/>
      <c r="L10" s="6"/>
      <c r="M10" s="6"/>
      <c r="N10" s="6"/>
      <c r="O10" s="6"/>
      <c r="P10" s="6"/>
      <c r="Q10" s="12"/>
      <c r="R10" s="6"/>
      <c r="S10" s="27"/>
      <c r="T10" s="27"/>
      <c r="U10" s="27"/>
      <c r="V10" s="27"/>
    </row>
    <row r="11" spans="1:23">
      <c r="A11" s="6">
        <v>7</v>
      </c>
      <c r="B11" s="6"/>
      <c r="C11" s="6"/>
      <c r="D11" s="6"/>
      <c r="E11" s="6"/>
      <c r="F11" s="6"/>
      <c r="G11" s="6"/>
      <c r="H11" s="6"/>
      <c r="I11" s="6"/>
      <c r="J11" s="6"/>
      <c r="K11" s="6"/>
      <c r="L11" s="6"/>
      <c r="M11" s="6"/>
      <c r="N11" s="6"/>
      <c r="O11" s="6"/>
      <c r="P11" s="6"/>
      <c r="Q11" s="12"/>
      <c r="R11" s="6"/>
      <c r="S11" s="27"/>
      <c r="T11" s="27"/>
      <c r="U11" s="27"/>
      <c r="V11" s="27"/>
    </row>
    <row r="12" spans="1:23">
      <c r="A12" s="6">
        <v>8</v>
      </c>
      <c r="B12" s="6"/>
      <c r="C12" s="6"/>
      <c r="D12" s="6"/>
      <c r="E12" s="6"/>
      <c r="F12" s="6"/>
      <c r="G12" s="6"/>
      <c r="H12" s="6"/>
      <c r="I12" s="6"/>
      <c r="J12" s="6"/>
      <c r="K12" s="6"/>
      <c r="L12" s="6"/>
      <c r="M12" s="6"/>
      <c r="N12" s="6"/>
      <c r="O12" s="6"/>
      <c r="P12" s="6"/>
      <c r="Q12" s="12"/>
      <c r="R12" s="6"/>
      <c r="S12" s="27"/>
      <c r="T12" s="27"/>
      <c r="U12" s="27"/>
      <c r="V12" s="27"/>
    </row>
    <row r="13" spans="1:23">
      <c r="A13" s="6">
        <v>9</v>
      </c>
      <c r="B13" s="6"/>
      <c r="C13" s="6"/>
      <c r="D13" s="6"/>
      <c r="E13" s="6"/>
      <c r="F13" s="6"/>
      <c r="G13" s="6"/>
      <c r="H13" s="6"/>
      <c r="I13" s="6"/>
      <c r="J13" s="6"/>
      <c r="K13" s="6"/>
      <c r="L13" s="6"/>
      <c r="M13" s="6"/>
      <c r="N13" s="6"/>
      <c r="O13" s="6"/>
      <c r="P13" s="6"/>
      <c r="Q13" s="12"/>
      <c r="R13" s="6"/>
      <c r="S13" s="27"/>
      <c r="T13" s="27"/>
      <c r="U13" s="27"/>
      <c r="V13" s="27"/>
    </row>
    <row r="14" spans="1:23">
      <c r="A14" s="6">
        <v>10</v>
      </c>
      <c r="B14" s="6"/>
      <c r="C14" s="6"/>
      <c r="D14" s="6"/>
      <c r="E14" s="6"/>
      <c r="F14" s="6"/>
      <c r="G14" s="6"/>
      <c r="H14" s="6"/>
      <c r="I14" s="6"/>
      <c r="J14" s="6"/>
      <c r="K14" s="6"/>
      <c r="L14" s="6"/>
      <c r="M14" s="6"/>
      <c r="N14" s="6"/>
      <c r="O14" s="6"/>
      <c r="P14" s="6"/>
      <c r="Q14" s="12"/>
      <c r="R14" s="6"/>
      <c r="S14" s="27"/>
      <c r="T14" s="27"/>
      <c r="U14" s="27"/>
      <c r="V14" s="27"/>
    </row>
    <row r="15" spans="1:23">
      <c r="A15" s="6">
        <v>11</v>
      </c>
      <c r="B15" s="6"/>
      <c r="C15" s="6"/>
      <c r="D15" s="6"/>
      <c r="E15" s="6"/>
      <c r="F15" s="6"/>
      <c r="G15" s="6"/>
      <c r="H15" s="6"/>
      <c r="I15" s="6"/>
      <c r="J15" s="6"/>
      <c r="K15" s="6"/>
      <c r="L15" s="6"/>
      <c r="M15" s="6"/>
      <c r="N15" s="6"/>
      <c r="O15" s="6"/>
      <c r="P15" s="6"/>
      <c r="Q15" s="12"/>
      <c r="R15" s="6"/>
      <c r="S15" s="27"/>
      <c r="T15" s="27"/>
      <c r="U15" s="27"/>
      <c r="V15" s="27"/>
    </row>
    <row r="16" spans="1:23">
      <c r="A16" s="6">
        <v>12</v>
      </c>
      <c r="B16" s="6"/>
      <c r="C16" s="6"/>
      <c r="D16" s="6"/>
      <c r="E16" s="6"/>
      <c r="F16" s="6"/>
      <c r="G16" s="6"/>
      <c r="H16" s="6"/>
      <c r="I16" s="6"/>
      <c r="J16" s="6"/>
      <c r="K16" s="6"/>
      <c r="L16" s="6"/>
      <c r="M16" s="6"/>
      <c r="N16" s="6"/>
      <c r="O16" s="6"/>
      <c r="P16" s="6"/>
      <c r="Q16" s="12"/>
      <c r="R16" s="6"/>
      <c r="S16" s="27"/>
      <c r="T16" s="27"/>
      <c r="U16" s="27"/>
      <c r="V16" s="27"/>
    </row>
    <row r="17" spans="1:22">
      <c r="A17" s="6">
        <v>13</v>
      </c>
      <c r="B17" s="6"/>
      <c r="C17" s="6"/>
      <c r="D17" s="6"/>
      <c r="E17" s="6"/>
      <c r="F17" s="6"/>
      <c r="G17" s="6"/>
      <c r="H17" s="6"/>
      <c r="I17" s="6"/>
      <c r="J17" s="6"/>
      <c r="K17" s="6"/>
      <c r="L17" s="6"/>
      <c r="M17" s="6"/>
      <c r="N17" s="6"/>
      <c r="O17" s="6"/>
      <c r="P17" s="6"/>
      <c r="Q17" s="12"/>
      <c r="R17" s="6"/>
      <c r="S17" s="27"/>
      <c r="T17" s="27"/>
      <c r="U17" s="27"/>
      <c r="V17" s="27"/>
    </row>
    <row r="18" spans="1:22">
      <c r="A18" s="6">
        <v>14</v>
      </c>
      <c r="B18" s="6"/>
      <c r="C18" s="6"/>
      <c r="D18" s="6"/>
      <c r="E18" s="6"/>
      <c r="F18" s="6"/>
      <c r="G18" s="6"/>
      <c r="H18" s="6"/>
      <c r="I18" s="6"/>
      <c r="J18" s="6"/>
      <c r="K18" s="6"/>
      <c r="L18" s="6"/>
      <c r="M18" s="6"/>
      <c r="N18" s="6"/>
      <c r="O18" s="6"/>
      <c r="P18" s="6"/>
      <c r="Q18" s="12"/>
      <c r="R18" s="6"/>
      <c r="S18" s="27"/>
      <c r="T18" s="27"/>
      <c r="U18" s="27"/>
      <c r="V18" s="27"/>
    </row>
    <row r="19" spans="1:22">
      <c r="A19" s="6">
        <v>15</v>
      </c>
      <c r="B19" s="6"/>
      <c r="C19" s="6"/>
      <c r="D19" s="6"/>
      <c r="E19" s="6"/>
      <c r="F19" s="6"/>
      <c r="G19" s="6"/>
      <c r="H19" s="6"/>
      <c r="I19" s="6"/>
      <c r="J19" s="6"/>
      <c r="K19" s="6"/>
      <c r="L19" s="6"/>
      <c r="M19" s="6"/>
      <c r="N19" s="6"/>
      <c r="O19" s="6"/>
      <c r="P19" s="6"/>
      <c r="Q19" s="12"/>
      <c r="R19" s="6"/>
      <c r="S19" s="27"/>
      <c r="T19" s="27"/>
      <c r="U19" s="27"/>
      <c r="V19" s="27"/>
    </row>
    <row r="20" spans="1:22">
      <c r="A20" s="6">
        <v>16</v>
      </c>
      <c r="B20" s="6"/>
      <c r="C20" s="6"/>
      <c r="D20" s="6"/>
      <c r="E20" s="6"/>
      <c r="F20" s="6"/>
      <c r="G20" s="6"/>
      <c r="H20" s="6"/>
      <c r="I20" s="6"/>
      <c r="J20" s="6"/>
      <c r="K20" s="6"/>
      <c r="L20" s="6"/>
      <c r="M20" s="6"/>
      <c r="N20" s="6"/>
      <c r="O20" s="6"/>
      <c r="P20" s="6"/>
      <c r="Q20" s="12"/>
      <c r="R20" s="6"/>
      <c r="S20" s="27"/>
      <c r="T20" s="27"/>
      <c r="U20" s="27"/>
      <c r="V20" s="27"/>
    </row>
    <row r="21" spans="1:22">
      <c r="A21" s="6">
        <v>17</v>
      </c>
      <c r="B21" s="6"/>
      <c r="C21" s="6"/>
      <c r="D21" s="6"/>
      <c r="E21" s="6"/>
      <c r="F21" s="6"/>
      <c r="G21" s="6"/>
      <c r="H21" s="6"/>
      <c r="I21" s="6"/>
      <c r="J21" s="6"/>
      <c r="K21" s="6"/>
      <c r="L21" s="6"/>
      <c r="M21" s="6"/>
      <c r="N21" s="6"/>
      <c r="O21" s="6"/>
      <c r="P21" s="6"/>
      <c r="Q21" s="12"/>
      <c r="R21" s="6"/>
      <c r="S21" s="27"/>
      <c r="T21" s="27"/>
      <c r="U21" s="27"/>
      <c r="V21" s="27"/>
    </row>
    <row r="22" spans="1:22">
      <c r="A22" s="6">
        <v>18</v>
      </c>
      <c r="B22" s="6"/>
      <c r="C22" s="6"/>
      <c r="D22" s="6"/>
      <c r="E22" s="6"/>
      <c r="F22" s="6"/>
      <c r="G22" s="6"/>
      <c r="H22" s="6"/>
      <c r="I22" s="6"/>
      <c r="J22" s="6"/>
      <c r="K22" s="6"/>
      <c r="L22" s="6"/>
      <c r="M22" s="6"/>
      <c r="N22" s="6"/>
      <c r="O22" s="6"/>
      <c r="P22" s="6"/>
      <c r="Q22" s="12"/>
      <c r="R22" s="6"/>
      <c r="S22" s="27"/>
      <c r="T22" s="27"/>
      <c r="U22" s="27"/>
      <c r="V22" s="27"/>
    </row>
    <row r="23" spans="1:22">
      <c r="A23" s="6">
        <v>19</v>
      </c>
      <c r="B23" s="6"/>
      <c r="C23" s="6"/>
      <c r="D23" s="6"/>
      <c r="E23" s="6"/>
      <c r="F23" s="6"/>
      <c r="G23" s="6"/>
      <c r="H23" s="6"/>
      <c r="I23" s="6"/>
      <c r="J23" s="6"/>
      <c r="K23" s="6"/>
      <c r="L23" s="6"/>
      <c r="M23" s="6"/>
      <c r="N23" s="6"/>
      <c r="O23" s="6"/>
      <c r="P23" s="6"/>
      <c r="Q23" s="12"/>
      <c r="R23" s="6"/>
      <c r="S23" s="27"/>
      <c r="T23" s="27"/>
      <c r="U23" s="27"/>
      <c r="V23" s="27"/>
    </row>
    <row r="24" spans="1:22">
      <c r="A24" s="6">
        <v>20</v>
      </c>
      <c r="B24" s="6"/>
      <c r="C24" s="6"/>
      <c r="D24" s="6"/>
      <c r="E24" s="6"/>
      <c r="F24" s="6"/>
      <c r="G24" s="6"/>
      <c r="H24" s="6"/>
      <c r="I24" s="6"/>
      <c r="J24" s="6"/>
      <c r="K24" s="6"/>
      <c r="L24" s="6"/>
      <c r="M24" s="6"/>
      <c r="N24" s="6"/>
      <c r="O24" s="6"/>
      <c r="P24" s="6"/>
      <c r="Q24" s="12"/>
      <c r="R24" s="6"/>
      <c r="S24" s="27"/>
      <c r="T24" s="27"/>
      <c r="U24" s="27"/>
      <c r="V24" s="27"/>
    </row>
    <row r="25" spans="1:22">
      <c r="A25" s="6">
        <v>21</v>
      </c>
      <c r="B25" s="6"/>
      <c r="C25" s="6"/>
      <c r="D25" s="6"/>
      <c r="E25" s="6"/>
      <c r="F25" s="6"/>
      <c r="G25" s="6"/>
      <c r="H25" s="6"/>
      <c r="I25" s="6"/>
      <c r="J25" s="6"/>
      <c r="K25" s="6"/>
      <c r="L25" s="6"/>
      <c r="M25" s="6"/>
      <c r="N25" s="6"/>
      <c r="O25" s="6"/>
      <c r="P25" s="6"/>
      <c r="Q25" s="12"/>
      <c r="R25" s="6"/>
      <c r="S25" s="27"/>
      <c r="T25" s="27"/>
      <c r="U25" s="27"/>
      <c r="V25" s="27"/>
    </row>
    <row r="26" spans="1:22">
      <c r="A26" s="6">
        <v>22</v>
      </c>
      <c r="B26" s="6"/>
      <c r="C26" s="6"/>
      <c r="D26" s="6"/>
      <c r="E26" s="6"/>
      <c r="F26" s="6"/>
      <c r="G26" s="6"/>
      <c r="H26" s="6"/>
      <c r="I26" s="6"/>
      <c r="J26" s="6"/>
      <c r="K26" s="6"/>
      <c r="L26" s="6"/>
      <c r="M26" s="6"/>
      <c r="N26" s="6"/>
      <c r="O26" s="6"/>
      <c r="P26" s="6"/>
      <c r="Q26" s="12"/>
      <c r="R26" s="6"/>
      <c r="S26" s="27"/>
      <c r="T26" s="27"/>
      <c r="U26" s="27"/>
      <c r="V26" s="27"/>
    </row>
    <row r="27" spans="1:22">
      <c r="A27" s="6">
        <v>23</v>
      </c>
      <c r="B27" s="6"/>
      <c r="C27" s="6"/>
      <c r="D27" s="6"/>
      <c r="E27" s="6"/>
      <c r="F27" s="6"/>
      <c r="G27" s="6"/>
      <c r="H27" s="6"/>
      <c r="I27" s="6"/>
      <c r="J27" s="6"/>
      <c r="K27" s="6"/>
      <c r="L27" s="6"/>
      <c r="M27" s="6"/>
      <c r="N27" s="6"/>
      <c r="O27" s="6"/>
      <c r="P27" s="6"/>
      <c r="Q27" s="12"/>
      <c r="R27" s="6"/>
      <c r="S27" s="27"/>
      <c r="T27" s="27"/>
      <c r="U27" s="27"/>
      <c r="V27" s="27"/>
    </row>
    <row r="28" spans="1:22">
      <c r="A28" s="6">
        <v>24</v>
      </c>
      <c r="B28" s="6"/>
      <c r="C28" s="6"/>
      <c r="D28" s="6"/>
      <c r="E28" s="6"/>
      <c r="F28" s="6"/>
      <c r="G28" s="6"/>
      <c r="H28" s="6"/>
      <c r="I28" s="6"/>
      <c r="J28" s="6"/>
      <c r="K28" s="6"/>
      <c r="L28" s="6"/>
      <c r="M28" s="6"/>
      <c r="N28" s="6"/>
      <c r="O28" s="6"/>
      <c r="P28" s="6"/>
      <c r="Q28" s="12"/>
      <c r="R28" s="6"/>
      <c r="S28" s="27"/>
      <c r="T28" s="27"/>
      <c r="U28" s="27"/>
      <c r="V28" s="27"/>
    </row>
    <row r="29" spans="1:22">
      <c r="A29" s="6">
        <v>25</v>
      </c>
      <c r="B29" s="6"/>
      <c r="C29" s="6"/>
      <c r="D29" s="6"/>
      <c r="E29" s="6"/>
      <c r="F29" s="6"/>
      <c r="G29" s="6"/>
      <c r="H29" s="6"/>
      <c r="I29" s="6"/>
      <c r="J29" s="6"/>
      <c r="K29" s="6"/>
      <c r="L29" s="6"/>
      <c r="M29" s="6"/>
      <c r="N29" s="6"/>
      <c r="O29" s="6"/>
      <c r="P29" s="6"/>
      <c r="Q29" s="12"/>
      <c r="R29" s="6"/>
      <c r="S29" s="27"/>
      <c r="T29" s="27"/>
      <c r="U29" s="27"/>
      <c r="V29" s="27"/>
    </row>
    <row r="30" spans="1:22">
      <c r="A30" s="6">
        <v>26</v>
      </c>
      <c r="B30" s="6"/>
      <c r="C30" s="6"/>
      <c r="D30" s="6"/>
      <c r="E30" s="6"/>
      <c r="F30" s="6"/>
      <c r="G30" s="6"/>
      <c r="H30" s="6"/>
      <c r="I30" s="6"/>
      <c r="J30" s="6"/>
      <c r="K30" s="6"/>
      <c r="L30" s="6"/>
      <c r="M30" s="6"/>
      <c r="N30" s="6"/>
      <c r="O30" s="6"/>
      <c r="P30" s="6"/>
      <c r="Q30" s="12"/>
      <c r="R30" s="6"/>
      <c r="S30" s="27"/>
      <c r="T30" s="27"/>
      <c r="U30" s="27"/>
      <c r="V30" s="27"/>
    </row>
    <row r="31" spans="1:22">
      <c r="A31" s="6">
        <v>27</v>
      </c>
      <c r="B31" s="6"/>
      <c r="C31" s="6"/>
      <c r="D31" s="6"/>
      <c r="E31" s="6"/>
      <c r="F31" s="6"/>
      <c r="G31" s="6"/>
      <c r="H31" s="6"/>
      <c r="I31" s="6"/>
      <c r="J31" s="6"/>
      <c r="K31" s="6"/>
      <c r="L31" s="6"/>
      <c r="M31" s="6"/>
      <c r="N31" s="6"/>
      <c r="O31" s="6"/>
      <c r="P31" s="6"/>
      <c r="Q31" s="12"/>
      <c r="R31" s="6"/>
      <c r="S31" s="27"/>
      <c r="T31" s="27"/>
      <c r="U31" s="27"/>
      <c r="V31" s="27"/>
    </row>
    <row r="32" spans="1:22">
      <c r="A32" s="6">
        <v>28</v>
      </c>
      <c r="B32" s="6"/>
      <c r="C32" s="6"/>
      <c r="D32" s="6"/>
      <c r="E32" s="6"/>
      <c r="F32" s="6"/>
      <c r="G32" s="6"/>
      <c r="H32" s="6"/>
      <c r="I32" s="6"/>
      <c r="J32" s="6"/>
      <c r="K32" s="6"/>
      <c r="L32" s="6"/>
      <c r="M32" s="6"/>
      <c r="N32" s="6"/>
      <c r="O32" s="6"/>
      <c r="P32" s="6"/>
      <c r="Q32" s="12"/>
      <c r="R32" s="6"/>
      <c r="S32" s="27"/>
      <c r="T32" s="27"/>
      <c r="U32" s="27"/>
      <c r="V32" s="27"/>
    </row>
    <row r="33" spans="1:22">
      <c r="A33" s="6">
        <v>29</v>
      </c>
      <c r="B33" s="6"/>
      <c r="C33" s="6"/>
      <c r="D33" s="6"/>
      <c r="E33" s="6"/>
      <c r="F33" s="6"/>
      <c r="G33" s="6"/>
      <c r="H33" s="6"/>
      <c r="I33" s="6"/>
      <c r="J33" s="6"/>
      <c r="K33" s="6"/>
      <c r="L33" s="6"/>
      <c r="M33" s="6"/>
      <c r="N33" s="6"/>
      <c r="O33" s="6"/>
      <c r="P33" s="6"/>
      <c r="Q33" s="12"/>
      <c r="R33" s="6"/>
      <c r="S33" s="27"/>
      <c r="T33" s="27"/>
      <c r="U33" s="27"/>
      <c r="V33" s="27"/>
    </row>
    <row r="34" spans="1:22">
      <c r="A34" s="6">
        <v>30</v>
      </c>
      <c r="B34" s="6"/>
      <c r="C34" s="6"/>
      <c r="D34" s="6"/>
      <c r="E34" s="6"/>
      <c r="F34" s="6"/>
      <c r="G34" s="6"/>
      <c r="H34" s="6"/>
      <c r="I34" s="6"/>
      <c r="J34" s="6"/>
      <c r="K34" s="6"/>
      <c r="L34" s="6"/>
      <c r="M34" s="6"/>
      <c r="N34" s="6"/>
      <c r="O34" s="6"/>
      <c r="P34" s="6"/>
      <c r="Q34" s="12"/>
      <c r="R34" s="6"/>
      <c r="S34" s="27"/>
      <c r="T34" s="27"/>
      <c r="U34" s="27"/>
      <c r="V34" s="27"/>
    </row>
    <row r="35" spans="1:22">
      <c r="A35" s="6">
        <v>31</v>
      </c>
      <c r="B35" s="6"/>
      <c r="C35" s="6"/>
      <c r="D35" s="6"/>
      <c r="E35" s="6"/>
      <c r="F35" s="6"/>
      <c r="G35" s="6"/>
      <c r="H35" s="6"/>
      <c r="I35" s="6"/>
      <c r="J35" s="6"/>
      <c r="K35" s="6"/>
      <c r="L35" s="6"/>
      <c r="M35" s="6"/>
      <c r="N35" s="6"/>
      <c r="O35" s="6"/>
      <c r="P35" s="6"/>
      <c r="Q35" s="12"/>
      <c r="R35" s="6"/>
      <c r="S35" s="27"/>
      <c r="T35" s="27"/>
      <c r="U35" s="27"/>
      <c r="V35" s="27"/>
    </row>
    <row r="36" spans="1:22">
      <c r="A36" s="6">
        <v>32</v>
      </c>
      <c r="B36" s="6"/>
      <c r="C36" s="6"/>
      <c r="D36" s="6"/>
      <c r="E36" s="6"/>
      <c r="F36" s="6"/>
      <c r="G36" s="6"/>
      <c r="H36" s="6"/>
      <c r="I36" s="6"/>
      <c r="J36" s="6"/>
      <c r="K36" s="6"/>
      <c r="L36" s="6"/>
      <c r="M36" s="6"/>
      <c r="N36" s="6"/>
      <c r="O36" s="6"/>
      <c r="P36" s="6"/>
      <c r="Q36" s="12"/>
      <c r="R36" s="12"/>
      <c r="S36" s="27"/>
      <c r="T36" s="27"/>
      <c r="U36" s="27"/>
      <c r="V36" s="27"/>
    </row>
    <row r="37" spans="1:22">
      <c r="A37" s="6">
        <v>33</v>
      </c>
      <c r="B37" s="6"/>
      <c r="C37" s="6"/>
      <c r="D37" s="6"/>
      <c r="E37" s="6"/>
      <c r="F37" s="6"/>
      <c r="G37" s="6"/>
      <c r="H37" s="6"/>
      <c r="I37" s="6"/>
      <c r="J37" s="6"/>
      <c r="K37" s="6"/>
      <c r="L37" s="6"/>
      <c r="M37" s="6"/>
      <c r="N37" s="6"/>
      <c r="O37" s="6"/>
      <c r="P37" s="6"/>
      <c r="Q37" s="12"/>
      <c r="R37" s="12"/>
      <c r="S37" s="27"/>
      <c r="T37" s="27"/>
      <c r="U37" s="27"/>
      <c r="V37" s="27"/>
    </row>
    <row r="38" spans="1:22">
      <c r="A38" s="6">
        <v>34</v>
      </c>
      <c r="B38" s="6"/>
      <c r="C38" s="6"/>
      <c r="D38" s="6"/>
      <c r="E38" s="6"/>
      <c r="F38" s="6"/>
      <c r="G38" s="6"/>
      <c r="H38" s="6"/>
      <c r="I38" s="6"/>
      <c r="J38" s="6"/>
      <c r="K38" s="6"/>
      <c r="L38" s="6"/>
      <c r="M38" s="6"/>
      <c r="N38" s="6"/>
      <c r="O38" s="6"/>
      <c r="P38" s="6"/>
      <c r="Q38" s="12"/>
      <c r="R38" s="12"/>
      <c r="S38" s="27"/>
      <c r="T38" s="27"/>
      <c r="U38" s="27"/>
      <c r="V38" s="27"/>
    </row>
    <row r="39" spans="1:22">
      <c r="A39" s="6">
        <v>35</v>
      </c>
      <c r="B39" s="6"/>
      <c r="C39" s="6"/>
      <c r="D39" s="6"/>
      <c r="E39" s="6"/>
      <c r="F39" s="6"/>
      <c r="G39" s="6"/>
      <c r="H39" s="6"/>
      <c r="I39" s="6"/>
      <c r="J39" s="6"/>
      <c r="K39" s="6"/>
      <c r="L39" s="6"/>
      <c r="M39" s="6"/>
      <c r="N39" s="6"/>
      <c r="O39" s="6"/>
      <c r="P39" s="6"/>
      <c r="Q39" s="12"/>
      <c r="R39" s="12"/>
      <c r="S39" s="27"/>
      <c r="T39" s="27"/>
      <c r="U39" s="27"/>
      <c r="V39" s="27"/>
    </row>
    <row r="40" spans="1:22">
      <c r="A40" s="6">
        <v>36</v>
      </c>
      <c r="B40" s="6"/>
      <c r="C40" s="6"/>
      <c r="D40" s="6"/>
      <c r="E40" s="6"/>
      <c r="F40" s="6"/>
      <c r="G40" s="6"/>
      <c r="H40" s="6"/>
      <c r="I40" s="6"/>
      <c r="J40" s="6"/>
      <c r="K40" s="6"/>
      <c r="L40" s="6"/>
      <c r="M40" s="6"/>
      <c r="N40" s="6"/>
      <c r="O40" s="6"/>
      <c r="P40" s="6"/>
      <c r="Q40" s="12"/>
      <c r="R40" s="12"/>
      <c r="S40" s="27"/>
      <c r="T40" s="27"/>
      <c r="U40" s="27"/>
      <c r="V40" s="27"/>
    </row>
    <row r="41" spans="1:22">
      <c r="A41" s="6">
        <v>37</v>
      </c>
      <c r="B41" s="6"/>
      <c r="C41" s="6"/>
      <c r="D41" s="6"/>
      <c r="E41" s="6"/>
      <c r="F41" s="6"/>
      <c r="G41" s="6"/>
      <c r="H41" s="6"/>
      <c r="I41" s="6"/>
      <c r="J41" s="6"/>
      <c r="K41" s="6"/>
      <c r="L41" s="6"/>
      <c r="M41" s="6"/>
      <c r="N41" s="6"/>
      <c r="O41" s="6"/>
      <c r="P41" s="6"/>
      <c r="Q41" s="12"/>
      <c r="R41" s="12"/>
      <c r="S41" s="27"/>
      <c r="T41" s="27"/>
      <c r="U41" s="27"/>
      <c r="V41" s="27"/>
    </row>
    <row r="42" spans="1:22">
      <c r="A42" s="6">
        <v>38</v>
      </c>
      <c r="B42" s="6"/>
      <c r="C42" s="6"/>
      <c r="D42" s="6"/>
      <c r="E42" s="6"/>
      <c r="F42" s="6"/>
      <c r="G42" s="6"/>
      <c r="H42" s="6"/>
      <c r="I42" s="6"/>
      <c r="J42" s="6"/>
      <c r="K42" s="6"/>
      <c r="L42" s="6"/>
      <c r="M42" s="6"/>
      <c r="N42" s="6"/>
      <c r="O42" s="6"/>
      <c r="P42" s="6"/>
      <c r="Q42" s="12"/>
      <c r="R42" s="12"/>
      <c r="S42" s="27"/>
      <c r="T42" s="27"/>
      <c r="U42" s="27"/>
      <c r="V42" s="27"/>
    </row>
    <row r="43" spans="1:22">
      <c r="A43" s="6">
        <v>39</v>
      </c>
      <c r="B43" s="6"/>
      <c r="C43" s="6"/>
      <c r="D43" s="6"/>
      <c r="E43" s="6"/>
      <c r="F43" s="6"/>
      <c r="G43" s="6"/>
      <c r="H43" s="6"/>
      <c r="I43" s="6"/>
      <c r="J43" s="6"/>
      <c r="K43" s="6"/>
      <c r="L43" s="6"/>
      <c r="M43" s="6"/>
      <c r="N43" s="6"/>
      <c r="O43" s="6"/>
      <c r="P43" s="6"/>
      <c r="Q43" s="12"/>
      <c r="R43" s="12"/>
      <c r="S43" s="27"/>
      <c r="T43" s="27"/>
      <c r="U43" s="27"/>
      <c r="V43" s="27"/>
    </row>
    <row r="44" spans="1:22">
      <c r="A44" s="6">
        <v>40</v>
      </c>
      <c r="B44" s="6"/>
      <c r="C44" s="6"/>
      <c r="D44" s="6"/>
      <c r="E44" s="6"/>
      <c r="F44" s="6"/>
      <c r="G44" s="6"/>
      <c r="H44" s="6"/>
      <c r="I44" s="6"/>
      <c r="J44" s="6"/>
      <c r="K44" s="6"/>
      <c r="L44" s="6"/>
      <c r="M44" s="6"/>
      <c r="N44" s="6"/>
      <c r="O44" s="6"/>
      <c r="P44" s="6"/>
      <c r="Q44" s="12"/>
      <c r="R44" s="12"/>
      <c r="S44" s="27"/>
      <c r="T44" s="27"/>
      <c r="U44" s="27"/>
      <c r="V44" s="27"/>
    </row>
    <row r="45" spans="1:22">
      <c r="A45" s="6">
        <v>41</v>
      </c>
      <c r="B45" s="6"/>
      <c r="C45" s="6"/>
      <c r="D45" s="6"/>
      <c r="E45" s="6"/>
      <c r="F45" s="6"/>
      <c r="G45" s="6"/>
      <c r="H45" s="6"/>
      <c r="I45" s="6"/>
      <c r="J45" s="6"/>
      <c r="K45" s="6"/>
      <c r="L45" s="6"/>
      <c r="M45" s="6"/>
      <c r="N45" s="6"/>
      <c r="O45" s="6"/>
      <c r="P45" s="6"/>
      <c r="Q45" s="12"/>
      <c r="R45" s="12"/>
      <c r="S45" s="27"/>
      <c r="T45" s="27"/>
      <c r="U45" s="27"/>
      <c r="V45" s="27"/>
    </row>
    <row r="46" spans="1:22">
      <c r="A46" s="6">
        <v>42</v>
      </c>
      <c r="B46" s="6"/>
      <c r="C46" s="6"/>
      <c r="D46" s="6"/>
      <c r="E46" s="6"/>
      <c r="F46" s="6"/>
      <c r="G46" s="6"/>
      <c r="H46" s="6"/>
      <c r="I46" s="6"/>
      <c r="J46" s="6"/>
      <c r="K46" s="6"/>
      <c r="L46" s="6"/>
      <c r="M46" s="6"/>
      <c r="N46" s="6"/>
      <c r="O46" s="6"/>
      <c r="P46" s="6"/>
      <c r="Q46" s="12"/>
      <c r="R46" s="12"/>
      <c r="S46" s="27"/>
      <c r="T46" s="27"/>
      <c r="U46" s="27"/>
      <c r="V46" s="27"/>
    </row>
    <row r="47" spans="1:22">
      <c r="A47" s="6">
        <v>43</v>
      </c>
      <c r="B47" s="6"/>
      <c r="C47" s="6"/>
      <c r="D47" s="6"/>
      <c r="E47" s="6"/>
      <c r="F47" s="6"/>
      <c r="G47" s="6"/>
      <c r="H47" s="6"/>
      <c r="I47" s="6"/>
      <c r="J47" s="6"/>
      <c r="K47" s="6"/>
      <c r="L47" s="6"/>
      <c r="M47" s="6"/>
      <c r="N47" s="6"/>
      <c r="O47" s="6"/>
      <c r="P47" s="6"/>
      <c r="Q47" s="12"/>
      <c r="R47" s="12"/>
      <c r="S47" s="27"/>
      <c r="T47" s="27"/>
      <c r="U47" s="27"/>
      <c r="V47" s="27"/>
    </row>
    <row r="48" spans="1:22">
      <c r="A48" s="6">
        <v>44</v>
      </c>
      <c r="B48" s="6"/>
      <c r="C48" s="6"/>
      <c r="D48" s="6"/>
      <c r="E48" s="6"/>
      <c r="F48" s="6"/>
      <c r="G48" s="6"/>
      <c r="H48" s="6"/>
      <c r="I48" s="6"/>
      <c r="J48" s="6"/>
      <c r="K48" s="6"/>
      <c r="L48" s="6"/>
      <c r="M48" s="6"/>
      <c r="N48" s="6"/>
      <c r="O48" s="6"/>
      <c r="P48" s="6"/>
      <c r="Q48" s="12"/>
      <c r="R48" s="12"/>
      <c r="S48" s="27"/>
      <c r="T48" s="27"/>
      <c r="U48" s="27"/>
      <c r="V48" s="27"/>
    </row>
    <row r="49" spans="1:22">
      <c r="A49" s="6">
        <v>45</v>
      </c>
      <c r="B49" s="6"/>
      <c r="C49" s="6"/>
      <c r="D49" s="6"/>
      <c r="E49" s="6"/>
      <c r="F49" s="6"/>
      <c r="G49" s="6"/>
      <c r="H49" s="6"/>
      <c r="I49" s="6"/>
      <c r="J49" s="6"/>
      <c r="K49" s="6"/>
      <c r="L49" s="6"/>
      <c r="M49" s="6"/>
      <c r="N49" s="6"/>
      <c r="O49" s="6"/>
      <c r="P49" s="6"/>
      <c r="Q49" s="12"/>
      <c r="R49" s="12"/>
      <c r="S49" s="27"/>
      <c r="T49" s="27"/>
      <c r="U49" s="27"/>
      <c r="V49" s="27"/>
    </row>
    <row r="50" spans="1:22">
      <c r="A50" s="6">
        <v>46</v>
      </c>
      <c r="B50" s="6"/>
      <c r="C50" s="6"/>
      <c r="D50" s="6"/>
      <c r="E50" s="6"/>
      <c r="F50" s="6"/>
      <c r="G50" s="6"/>
      <c r="H50" s="6"/>
      <c r="I50" s="6"/>
      <c r="J50" s="6"/>
      <c r="K50" s="6"/>
      <c r="L50" s="6"/>
      <c r="M50" s="6"/>
      <c r="N50" s="6"/>
      <c r="O50" s="6"/>
      <c r="P50" s="6"/>
      <c r="Q50" s="12"/>
      <c r="R50" s="12"/>
      <c r="S50" s="27"/>
      <c r="T50" s="27"/>
      <c r="U50" s="27"/>
      <c r="V50" s="27"/>
    </row>
    <row r="51" spans="1:22">
      <c r="A51" s="6">
        <v>47</v>
      </c>
      <c r="B51" s="6"/>
      <c r="C51" s="6"/>
      <c r="D51" s="6"/>
      <c r="E51" s="6"/>
      <c r="F51" s="6"/>
      <c r="G51" s="6"/>
      <c r="H51" s="6"/>
      <c r="I51" s="6"/>
      <c r="J51" s="6"/>
      <c r="K51" s="6"/>
      <c r="L51" s="6"/>
      <c r="M51" s="6"/>
      <c r="N51" s="6"/>
      <c r="O51" s="6"/>
      <c r="P51" s="6"/>
      <c r="Q51" s="12"/>
      <c r="R51" s="12"/>
      <c r="S51" s="27"/>
      <c r="T51" s="27"/>
      <c r="U51" s="27"/>
      <c r="V51" s="27"/>
    </row>
    <row r="52" spans="1:22">
      <c r="A52" s="6">
        <v>48</v>
      </c>
      <c r="B52" s="6"/>
      <c r="C52" s="6"/>
      <c r="D52" s="6"/>
      <c r="E52" s="6"/>
      <c r="F52" s="6"/>
      <c r="G52" s="6"/>
      <c r="H52" s="6"/>
      <c r="I52" s="6"/>
      <c r="J52" s="6"/>
      <c r="K52" s="6"/>
      <c r="L52" s="6"/>
      <c r="M52" s="6"/>
      <c r="N52" s="6"/>
      <c r="O52" s="6"/>
      <c r="P52" s="6"/>
      <c r="Q52" s="12"/>
      <c r="R52" s="12"/>
      <c r="S52" s="27"/>
      <c r="T52" s="27"/>
      <c r="U52" s="27"/>
      <c r="V52" s="27"/>
    </row>
    <row r="53" spans="1:22">
      <c r="A53" s="6">
        <v>49</v>
      </c>
      <c r="B53" s="6"/>
      <c r="C53" s="6"/>
      <c r="D53" s="6"/>
      <c r="E53" s="6"/>
      <c r="F53" s="6"/>
      <c r="G53" s="6"/>
      <c r="H53" s="6"/>
      <c r="I53" s="6"/>
      <c r="J53" s="6"/>
      <c r="K53" s="6"/>
      <c r="L53" s="6"/>
      <c r="M53" s="6"/>
      <c r="N53" s="6"/>
      <c r="O53" s="6"/>
      <c r="P53" s="6"/>
      <c r="Q53" s="12"/>
      <c r="R53" s="12"/>
      <c r="S53" s="27"/>
      <c r="T53" s="27">
        <v>9</v>
      </c>
      <c r="U53" s="27"/>
      <c r="V53" s="27"/>
    </row>
    <row r="54" spans="1:22">
      <c r="A54" s="6">
        <v>50</v>
      </c>
      <c r="B54" s="6"/>
      <c r="C54" s="6"/>
      <c r="D54" s="6"/>
      <c r="E54" s="6"/>
      <c r="F54" s="6"/>
      <c r="G54" s="6"/>
      <c r="H54" s="6"/>
      <c r="I54" s="6"/>
      <c r="J54" s="6"/>
      <c r="K54" s="6"/>
      <c r="L54" s="6"/>
      <c r="M54" s="6"/>
      <c r="N54" s="6"/>
      <c r="O54" s="6"/>
      <c r="P54" s="6"/>
      <c r="Q54" s="12"/>
      <c r="R54" s="12"/>
      <c r="S54" s="27"/>
      <c r="T54" s="27"/>
      <c r="U54" s="27"/>
      <c r="V54" s="27"/>
    </row>
    <row r="55" spans="1:22">
      <c r="A55" s="49"/>
      <c r="B55" s="49">
        <f t="shared" ref="B55:D55" si="0">SUM(B5:B54)</f>
        <v>0</v>
      </c>
      <c r="C55" s="49">
        <f t="shared" si="0"/>
        <v>0</v>
      </c>
      <c r="D55" s="49">
        <f t="shared" si="0"/>
        <v>0</v>
      </c>
      <c r="E55" s="49">
        <f>SUM(E5:E54)</f>
        <v>6</v>
      </c>
      <c r="F55" s="49">
        <f t="shared" ref="F55:P55" si="1">SUM(F5:F54)</f>
        <v>0</v>
      </c>
      <c r="G55" s="49">
        <f t="shared" si="1"/>
        <v>0</v>
      </c>
      <c r="H55" s="49">
        <f t="shared" si="1"/>
        <v>0</v>
      </c>
      <c r="I55" s="49">
        <f t="shared" si="1"/>
        <v>0</v>
      </c>
      <c r="J55" s="49">
        <f t="shared" si="1"/>
        <v>0</v>
      </c>
      <c r="K55" s="49">
        <f t="shared" si="1"/>
        <v>0</v>
      </c>
      <c r="L55" s="49">
        <f t="shared" si="1"/>
        <v>0</v>
      </c>
      <c r="M55" s="49">
        <f t="shared" si="1"/>
        <v>0</v>
      </c>
      <c r="N55" s="49">
        <f t="shared" si="1"/>
        <v>0</v>
      </c>
      <c r="O55" s="49">
        <f t="shared" si="1"/>
        <v>0</v>
      </c>
      <c r="P55" s="49">
        <f t="shared" si="1"/>
        <v>0</v>
      </c>
      <c r="Q55" s="29"/>
      <c r="R55" s="29"/>
      <c r="S55" s="49">
        <f t="shared" ref="S55:V55" si="2">SUM(S5:S54)</f>
        <v>0</v>
      </c>
      <c r="T55" s="49">
        <f t="shared" si="2"/>
        <v>9</v>
      </c>
      <c r="U55" s="49">
        <f t="shared" si="2"/>
        <v>0</v>
      </c>
      <c r="V55" s="49">
        <f t="shared" si="2"/>
        <v>0</v>
      </c>
    </row>
    <row r="56" spans="1:22">
      <c r="A56" s="1"/>
      <c r="B56" s="1"/>
      <c r="C56" s="1"/>
      <c r="D56" s="1"/>
      <c r="E56" s="1"/>
      <c r="F56" s="1"/>
      <c r="G56" s="1"/>
      <c r="H56" s="1"/>
      <c r="I56" s="1"/>
      <c r="J56" s="1"/>
      <c r="K56" s="1"/>
      <c r="L56" s="1"/>
      <c r="M56" s="1"/>
      <c r="N56" s="1"/>
      <c r="O56" s="1"/>
      <c r="P56" s="1"/>
      <c r="Q56" s="1"/>
      <c r="R56" s="1"/>
    </row>
    <row r="57" spans="1:22">
      <c r="A57" s="1"/>
      <c r="B57" s="1"/>
      <c r="C57" s="1"/>
      <c r="D57" s="1"/>
      <c r="E57" s="1"/>
      <c r="F57" s="1"/>
      <c r="G57" s="1"/>
      <c r="H57" s="1"/>
      <c r="I57" s="1"/>
      <c r="J57" s="1"/>
      <c r="K57" s="1"/>
      <c r="L57" s="1"/>
      <c r="M57" s="1"/>
      <c r="N57" s="1"/>
      <c r="O57" s="1"/>
      <c r="P57" s="1"/>
      <c r="Q57" s="1"/>
      <c r="R57" s="1"/>
    </row>
    <row r="58" spans="1:22">
      <c r="A58" s="1"/>
      <c r="B58" s="1"/>
      <c r="C58" s="1"/>
      <c r="D58" s="1"/>
      <c r="E58" s="1"/>
      <c r="F58" s="1"/>
      <c r="G58" s="1"/>
      <c r="H58" s="1"/>
      <c r="I58" s="1"/>
      <c r="J58" s="1"/>
      <c r="K58" s="1"/>
      <c r="L58" s="1"/>
      <c r="M58" s="1"/>
      <c r="N58" s="1"/>
      <c r="O58" s="1"/>
      <c r="P58" s="1"/>
      <c r="Q58" s="1"/>
      <c r="R58" s="1"/>
    </row>
    <row r="59" spans="1:22">
      <c r="A59" s="1"/>
      <c r="B59" s="1"/>
      <c r="C59" s="1"/>
      <c r="D59" s="1"/>
      <c r="E59" s="1"/>
      <c r="F59" s="1"/>
      <c r="G59" s="1"/>
      <c r="H59" s="1"/>
      <c r="I59" s="1"/>
      <c r="J59" s="1"/>
      <c r="K59" s="1"/>
      <c r="L59" s="1"/>
      <c r="M59" s="1"/>
      <c r="N59" s="1"/>
      <c r="O59" s="1"/>
      <c r="P59" s="1"/>
      <c r="Q59" s="1"/>
      <c r="R59" s="1"/>
    </row>
    <row r="60" spans="1:22">
      <c r="A60" s="1"/>
      <c r="B60" s="1"/>
      <c r="C60" s="1"/>
      <c r="D60" s="1"/>
      <c r="E60" s="1"/>
      <c r="F60" s="1"/>
      <c r="G60" s="1"/>
      <c r="H60" s="1"/>
      <c r="I60" s="1"/>
      <c r="J60" s="1"/>
      <c r="K60" s="1"/>
      <c r="L60" s="1"/>
      <c r="M60" s="1"/>
      <c r="N60" s="1"/>
      <c r="O60" s="1"/>
      <c r="P60" s="1"/>
      <c r="Q60" s="1"/>
      <c r="R60" s="1"/>
    </row>
    <row r="61" spans="1:22">
      <c r="A61" s="1"/>
      <c r="B61" s="1"/>
      <c r="C61" s="1"/>
      <c r="D61" s="1"/>
      <c r="E61" s="1"/>
      <c r="F61" s="1"/>
      <c r="G61" s="1"/>
      <c r="H61" s="1"/>
      <c r="I61" s="1"/>
      <c r="J61" s="1"/>
      <c r="K61" s="1"/>
      <c r="L61" s="1"/>
      <c r="M61" s="1"/>
      <c r="N61" s="1"/>
      <c r="O61" s="1"/>
      <c r="P61" s="1"/>
      <c r="Q61" s="1"/>
      <c r="R61" s="1"/>
    </row>
    <row r="62" spans="1:22">
      <c r="A62" s="1"/>
      <c r="B62" s="1"/>
      <c r="C62" s="1"/>
      <c r="D62" s="1"/>
      <c r="E62" s="1"/>
      <c r="F62" s="1"/>
      <c r="G62" s="1"/>
      <c r="H62" s="1"/>
      <c r="I62" s="1"/>
      <c r="J62" s="1"/>
      <c r="K62" s="1"/>
      <c r="L62" s="1"/>
      <c r="M62" s="1"/>
      <c r="N62" s="1"/>
      <c r="O62" s="1"/>
      <c r="P62" s="1"/>
      <c r="Q62" s="1"/>
      <c r="R62" s="1"/>
    </row>
    <row r="63" spans="1:22">
      <c r="A63" s="1"/>
      <c r="B63" s="1"/>
      <c r="C63" s="1"/>
      <c r="D63" s="1"/>
      <c r="E63" s="1"/>
      <c r="F63" s="1"/>
      <c r="G63" s="1"/>
      <c r="H63" s="1"/>
      <c r="I63" s="1"/>
      <c r="J63" s="1"/>
      <c r="K63" s="1"/>
      <c r="L63" s="1"/>
      <c r="M63" s="1"/>
      <c r="N63" s="1"/>
      <c r="O63" s="1"/>
      <c r="P63" s="1"/>
      <c r="Q63" s="1"/>
      <c r="R63" s="1"/>
    </row>
    <row r="64" spans="1:22">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sheetData>
  <mergeCells count="4">
    <mergeCell ref="A1:R1"/>
    <mergeCell ref="A2:I2"/>
    <mergeCell ref="S3:V3"/>
    <mergeCell ref="J2:P2"/>
  </mergeCells>
  <printOptions horizontalCentered="1"/>
  <pageMargins left="7.874015748031496E-2" right="7.874015748031496E-2" top="0.19685039370078741" bottom="0.19685039370078741" header="0" footer="0"/>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11</vt:i4>
      </vt:variant>
    </vt:vector>
  </HeadingPairs>
  <TitlesOfParts>
    <vt:vector size="27" baseType="lpstr">
      <vt:lpstr>NOTICE</vt:lpstr>
      <vt:lpstr>Authezat</vt:lpstr>
      <vt:lpstr>B</vt:lpstr>
      <vt:lpstr>C</vt:lpstr>
      <vt:lpstr>D</vt:lpstr>
      <vt:lpstr>EL</vt:lpstr>
      <vt:lpstr>Fa</vt:lpstr>
      <vt:lpstr>GIT</vt:lpstr>
      <vt:lpstr>Hau</vt:lpstr>
      <vt:lpstr>Lou</vt:lpstr>
      <vt:lpstr>Ver</vt:lpstr>
      <vt:lpstr>E-EnQ</vt:lpstr>
      <vt:lpstr>RECAP</vt:lpstr>
      <vt:lpstr>Feuil1</vt:lpstr>
      <vt:lpstr>Feuil2</vt:lpstr>
      <vt:lpstr>Feuil3</vt:lpstr>
      <vt:lpstr>Authezat!Impression_des_titres</vt:lpstr>
      <vt:lpstr>B!Impression_des_titres</vt:lpstr>
      <vt:lpstr>'C'!Impression_des_titres</vt:lpstr>
      <vt:lpstr>D!Impression_des_titres</vt:lpstr>
      <vt:lpstr>'E-EnQ'!Impression_des_titres</vt:lpstr>
      <vt:lpstr>EL!Impression_des_titres</vt:lpstr>
      <vt:lpstr>Fa!Impression_des_titres</vt:lpstr>
      <vt:lpstr>GIT!Impression_des_titres</vt:lpstr>
      <vt:lpstr>Hau!Impression_des_titres</vt:lpstr>
      <vt:lpstr>Lou!Impression_des_titres</vt:lpstr>
      <vt:lpstr>Ver!Impression_des_titres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dc:creator>
  <cp:lastModifiedBy>BUREAU</cp:lastModifiedBy>
  <cp:lastPrinted>2016-04-17T13:30:53Z</cp:lastPrinted>
  <dcterms:created xsi:type="dcterms:W3CDTF">2016-04-15T14:41:25Z</dcterms:created>
  <dcterms:modified xsi:type="dcterms:W3CDTF">2016-04-19T13:11:13Z</dcterms:modified>
</cp:coreProperties>
</file>