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828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ceane\Desktop\"/>
    </mc:Choice>
  </mc:AlternateContent>
  <bookViews>
    <workbookView xWindow="0" yWindow="0" windowWidth="28800" windowHeight="12210"/>
  </bookViews>
  <sheets>
    <sheet name="Feuil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M18" i="1"/>
  <c r="L18" i="1"/>
  <c r="N14" i="1"/>
  <c r="M14" i="1"/>
  <c r="L14" i="1"/>
  <c r="N10" i="1"/>
  <c r="M10" i="1"/>
  <c r="L10" i="1"/>
  <c r="G14" i="1"/>
  <c r="F14" i="1"/>
  <c r="E14" i="1"/>
  <c r="G10" i="1"/>
  <c r="F10" i="1"/>
  <c r="E10" i="1"/>
  <c r="G5" i="1"/>
  <c r="F5" i="1"/>
  <c r="E5" i="1"/>
</calcChain>
</file>

<file path=xl/sharedStrings.xml><?xml version="1.0" encoding="utf-8"?>
<sst xmlns="http://schemas.openxmlformats.org/spreadsheetml/2006/main" count="75" uniqueCount="44">
  <si>
    <t>BF en %</t>
  </si>
  <si>
    <t>taille en m</t>
  </si>
  <si>
    <t>masse en kg</t>
  </si>
  <si>
    <t>FFMI</t>
  </si>
  <si>
    <t>FFMI adjusted</t>
  </si>
  <si>
    <t>Exemples :</t>
  </si>
  <si>
    <t>90kg - 1m77 - 10% BF</t>
  </si>
  <si>
    <t>70kg - 1m90 - 8% BF</t>
  </si>
  <si>
    <t>100kg - 1m82 - 30% BF</t>
  </si>
  <si>
    <t>75kg - 1m75 - 12% BF</t>
  </si>
  <si>
    <t>18 à 19</t>
  </si>
  <si>
    <t>19 à 20</t>
  </si>
  <si>
    <t>20 à 21</t>
  </si>
  <si>
    <t>21 à 22</t>
  </si>
  <si>
    <t>22 à 23</t>
  </si>
  <si>
    <t>23 à 24</t>
  </si>
  <si>
    <t>24 à 25</t>
  </si>
  <si>
    <t>25 à 26</t>
  </si>
  <si>
    <t>26 à 27</t>
  </si>
  <si>
    <t>27 +</t>
  </si>
  <si>
    <t>Bodybuilder dans le TOP 10 Mondiale</t>
  </si>
  <si>
    <t>Calculateur :</t>
  </si>
  <si>
    <t>38 à 40</t>
  </si>
  <si>
    <t>17 à 18</t>
  </si>
  <si>
    <t>16 à 17</t>
  </si>
  <si>
    <t>Indice de Développement Musculaire</t>
  </si>
  <si>
    <t>IDM</t>
  </si>
  <si>
    <t>anorexie, mal nutrition, skinny fat extrème ou obésité sans muscles
exemple : 1m80, 54kg, 8% BF. IDM = 16,3</t>
  </si>
  <si>
    <t>maigreur, skinny fat, ou obésité sans muscles
exemple : 1m80, 62kg, 12% BF. IDM = 17,6</t>
  </si>
  <si>
    <t>très mince, skinny fat, ou gros sans muscles
exemple : 1m80, 81kg, 22% BF. IDM = 18,5</t>
  </si>
  <si>
    <t>mince et sec, légèrement skinny fat, gros, lambda un peu sous la moyenne
exemple : 1m80, 72kg, 13% BF. IDM = 19,6</t>
  </si>
  <si>
    <t>homme lambda juste au dessus de la moyenne, un peu sportif parfois
exemple : 1m80, 78kg, 15% BF. IDM = 20,5</t>
  </si>
  <si>
    <t>athlétique ou gras mais musclé, fait très surement du sport
exemple : 1m80, 74kg, 9% BF. IDM = 21,6</t>
  </si>
  <si>
    <t>intermédiaire en musculation, on remarque qu'il est musclé
exemple : 1m80, 81kg, 12% BF. IDM = 22,4</t>
  </si>
  <si>
    <t>impossible sans musculation intensive plusieurs années, on lui demande souvent si il prends des prots (max naturel pour certains)
exemple : 1m80, 90kg, 15% BF. IDM = 23,6</t>
  </si>
  <si>
    <t>limite naturelle pour la majorité des hommes (3 à 6 ans de muscu intensive pour arriver à 24, rarement moins)
exemple : 1m80, 83kg, 8% BF. IDM = 24,6</t>
  </si>
  <si>
    <t>suspicions de dopage, peu de gens arrivent à plus de 25 naturellement
exemple : 1m80, 91kg, 11% BF. IDM = 25,6</t>
  </si>
  <si>
    <t>limite naturelle à 26. dopage quasi certains, meilleur que les meilleurs du monde avant 1940 (avant les stéroides)
exemple : 1m80, 103kg, 16% BF. IDM = 26,6</t>
  </si>
  <si>
    <t>musculairement énorme
exemple : 1m80, 101kg, 13% BF. IDM = 27,4</t>
  </si>
  <si>
    <t>plus gros bodybuilders du monde
exemple : 1m80, 134kg, 8% BF. IDM = 39,0</t>
  </si>
  <si>
    <t>Echelle IDM :</t>
  </si>
  <si>
    <t>Moyenne</t>
  </si>
  <si>
    <t xml:space="preserve">On a évidemment un meilleur physique en étant sec qu'en étant gras au même IDM ; mais la difficulté à atteindre un même "niveau" est la même que l'on soit gras ou moins gras </t>
  </si>
  <si>
    <t>Exception faite si vous souhaitez descendre très bas en bf (&lt;8%), votre IDM risque de descendre.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</si>
</sst>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201"/>
        <bgColor indexed="64"/>
      </patternFill>
    </fill>
    <fill>
      <patternFill patternType="solid">
        <fgColor rgb="FFFFC901"/>
        <bgColor indexed="64"/>
      </patternFill>
    </fill>
    <fill>
      <patternFill patternType="solid">
        <fgColor rgb="FFB0FF01"/>
        <bgColor indexed="64"/>
      </patternFill>
    </fill>
    <fill>
      <patternFill patternType="solid">
        <fgColor rgb="FF05FF3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1" xfId="0" applyNumberFormat="1" applyFill="1" applyBorder="1"/>
    <xf numFmtId="164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Border="1"/>
    <xf numFmtId="0" fontId="0" fillId="0" borderId="3" xfId="0" applyBorder="1"/>
    <xf numFmtId="164" fontId="0" fillId="2" borderId="4" xfId="0" applyNumberFormat="1" applyFill="1" applyBorder="1"/>
    <xf numFmtId="0" fontId="0" fillId="0" borderId="5" xfId="0" applyBorder="1"/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9" xfId="0" applyBorder="1"/>
    <xf numFmtId="164" fontId="0" fillId="2" borderId="10" xfId="0" applyNumberFormat="1" applyFill="1" applyBorder="1"/>
    <xf numFmtId="0" fontId="0" fillId="0" borderId="11" xfId="0" applyBorder="1"/>
    <xf numFmtId="0" fontId="0" fillId="0" borderId="12" xfId="0" applyBorder="1"/>
    <xf numFmtId="164" fontId="1" fillId="3" borderId="8" xfId="0" applyNumberFormat="1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7" xfId="0" applyFont="1" applyBorder="1"/>
    <xf numFmtId="0" fontId="2" fillId="0" borderId="9" xfId="0" applyFont="1" applyBorder="1"/>
    <xf numFmtId="0" fontId="3" fillId="0" borderId="2" xfId="0" applyFont="1" applyBorder="1"/>
    <xf numFmtId="0" fontId="0" fillId="0" borderId="0" xfId="0" applyAlignment="1">
      <alignment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4" borderId="0" xfId="0" applyFill="1"/>
    <xf numFmtId="0" fontId="0" fillId="5" borderId="0" xfId="0" applyFill="1"/>
    <xf numFmtId="0" fontId="0" fillId="2" borderId="0" xfId="0" applyFill="1"/>
    <xf numFmtId="0" fontId="0" fillId="6" borderId="0" xfId="0" applyFill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0" fillId="9" borderId="0" xfId="0" applyFill="1" applyAlignment="1">
      <alignment horizontal="left" vertical="top" wrapText="1"/>
    </xf>
    <xf numFmtId="0" fontId="4" fillId="4" borderId="0" xfId="0" applyFont="1" applyFill="1"/>
    <xf numFmtId="0" fontId="5" fillId="0" borderId="0" xfId="0" applyFont="1"/>
    <xf numFmtId="0" fontId="0" fillId="8" borderId="0" xfId="0" applyFill="1" applyAlignment="1">
      <alignment horizontal="center" vertical="center" wrapText="1"/>
    </xf>
    <xf numFmtId="0" fontId="0" fillId="9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FFFF"/>
      <color rgb="FF05FF35"/>
      <color rgb="FFB0FF01"/>
      <color rgb="FF9EFF01"/>
      <color rgb="FFE7FF01"/>
      <color rgb="FFFFC901"/>
      <color rgb="FFFF9201"/>
      <color rgb="FFFF5C0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36"/>
  <sheetViews>
    <sheetView tabSelected="1" zoomScaleNormal="100" workbookViewId="0">
      <selection activeCell="B2" sqref="B2"/>
    </sheetView>
  </sheetViews>
  <sheetFormatPr baseColWidth="10" defaultRowHeight="15" x14ac:dyDescent="0.25"/>
  <cols>
    <col min="1" max="1" width="2.85546875" customWidth="1"/>
    <col min="2" max="2" width="12.42578125" customWidth="1"/>
    <col min="6" max="6" width="17.42578125" customWidth="1"/>
    <col min="9" max="9" width="12.140625" customWidth="1"/>
    <col min="13" max="13" width="17.28515625" customWidth="1"/>
  </cols>
  <sheetData>
    <row r="2" spans="2:14" ht="21.75" thickBot="1" x14ac:dyDescent="0.4">
      <c r="D2" s="31" t="s">
        <v>25</v>
      </c>
    </row>
    <row r="3" spans="2:14" ht="15.75" thickBot="1" x14ac:dyDescent="0.3">
      <c r="B3" s="19" t="s">
        <v>21</v>
      </c>
    </row>
    <row r="4" spans="2:14" x14ac:dyDescent="0.25">
      <c r="B4" s="16" t="s">
        <v>2</v>
      </c>
      <c r="C4" s="6"/>
      <c r="D4" s="7"/>
      <c r="E4" s="8" t="s">
        <v>3</v>
      </c>
      <c r="F4" s="8" t="s">
        <v>4</v>
      </c>
      <c r="G4" s="9" t="s">
        <v>26</v>
      </c>
    </row>
    <row r="5" spans="2:14" x14ac:dyDescent="0.25">
      <c r="B5" s="17" t="s">
        <v>1</v>
      </c>
      <c r="C5" s="1"/>
      <c r="D5" s="4"/>
      <c r="E5" s="2" t="e">
        <f>(C4*(1-C6/100))/(C5*C5)</f>
        <v>#DIV/0!</v>
      </c>
      <c r="F5" s="2" t="e">
        <f>(C4*(1-C6/100))/(C5*C5)+6*(C5-1.8)</f>
        <v>#DIV/0!</v>
      </c>
      <c r="G5" s="15" t="e">
        <f>(C4*(1-C6/100))/(C5*C5)+6*(C5-1.8)+0.142*(15-C6)</f>
        <v>#DIV/0!</v>
      </c>
    </row>
    <row r="6" spans="2:14" ht="15.75" thickBot="1" x14ac:dyDescent="0.3">
      <c r="B6" s="18" t="s">
        <v>0</v>
      </c>
      <c r="C6" s="12"/>
      <c r="D6" s="13"/>
      <c r="E6" s="13"/>
      <c r="F6" s="13"/>
      <c r="G6" s="14"/>
    </row>
    <row r="8" spans="2:14" ht="15.75" thickBot="1" x14ac:dyDescent="0.3">
      <c r="B8" s="3" t="s">
        <v>5</v>
      </c>
    </row>
    <row r="9" spans="2:14" x14ac:dyDescent="0.25">
      <c r="B9" s="5" t="s">
        <v>2</v>
      </c>
      <c r="C9" s="6">
        <v>75</v>
      </c>
      <c r="D9" s="7"/>
      <c r="E9" s="8" t="s">
        <v>3</v>
      </c>
      <c r="F9" s="8" t="s">
        <v>4</v>
      </c>
      <c r="G9" s="9" t="s">
        <v>26</v>
      </c>
      <c r="I9" s="5" t="s">
        <v>2</v>
      </c>
      <c r="J9" s="6">
        <v>90</v>
      </c>
      <c r="K9" s="7"/>
      <c r="L9" s="8" t="s">
        <v>3</v>
      </c>
      <c r="M9" s="8" t="s">
        <v>4</v>
      </c>
      <c r="N9" s="9" t="s">
        <v>26</v>
      </c>
    </row>
    <row r="10" spans="2:14" x14ac:dyDescent="0.25">
      <c r="B10" s="10" t="s">
        <v>1</v>
      </c>
      <c r="C10" s="1">
        <v>1.75</v>
      </c>
      <c r="D10" s="4"/>
      <c r="E10" s="2">
        <f>(C9*(1-C11/100))/(C10*C10)</f>
        <v>21.551020408163264</v>
      </c>
      <c r="F10" s="2">
        <f>(C9*(1-C11/100))/(C10*C10)+6*(C10-1.8)</f>
        <v>21.251020408163264</v>
      </c>
      <c r="G10" s="15">
        <f>(C9*(1-C11/100))/(C10*C10)+6*(C10-1.8)+0.142*(15-C11)</f>
        <v>21.677020408163262</v>
      </c>
      <c r="I10" s="10" t="s">
        <v>1</v>
      </c>
      <c r="J10" s="1">
        <v>1.77</v>
      </c>
      <c r="K10" s="4"/>
      <c r="L10" s="2">
        <f>(J9*(1-J11/100))/(J10*J10)</f>
        <v>25.854639471416256</v>
      </c>
      <c r="M10" s="2">
        <f>(J9*(1-J11/100))/(J10*J10)+6*(J10-1.8)</f>
        <v>25.674639471416256</v>
      </c>
      <c r="N10" s="15">
        <f>(J9*(1-J11/100))/(J10*J10)+6*(J10-1.8)+0.142*(15-J11)</f>
        <v>26.384639471416257</v>
      </c>
    </row>
    <row r="11" spans="2:14" ht="15.75" thickBot="1" x14ac:dyDescent="0.3">
      <c r="B11" s="11" t="s">
        <v>0</v>
      </c>
      <c r="C11" s="12">
        <v>12</v>
      </c>
      <c r="D11" s="13"/>
      <c r="E11" s="13" t="s">
        <v>9</v>
      </c>
      <c r="F11" s="13"/>
      <c r="G11" s="14"/>
      <c r="I11" s="11" t="s">
        <v>0</v>
      </c>
      <c r="J11" s="12">
        <v>10</v>
      </c>
      <c r="K11" s="13"/>
      <c r="L11" s="13" t="s">
        <v>6</v>
      </c>
      <c r="M11" s="13"/>
      <c r="N11" s="14"/>
    </row>
    <row r="12" spans="2:14" ht="15.75" thickBot="1" x14ac:dyDescent="0.3"/>
    <row r="13" spans="2:14" x14ac:dyDescent="0.25">
      <c r="B13" s="5" t="s">
        <v>2</v>
      </c>
      <c r="C13" s="6">
        <v>100</v>
      </c>
      <c r="D13" s="7"/>
      <c r="E13" s="8" t="s">
        <v>3</v>
      </c>
      <c r="F13" s="8" t="s">
        <v>4</v>
      </c>
      <c r="G13" s="9" t="s">
        <v>26</v>
      </c>
      <c r="I13" s="5" t="s">
        <v>2</v>
      </c>
      <c r="J13" s="6">
        <v>70</v>
      </c>
      <c r="K13" s="7"/>
      <c r="L13" s="8" t="s">
        <v>3</v>
      </c>
      <c r="M13" s="8" t="s">
        <v>4</v>
      </c>
      <c r="N13" s="9" t="s">
        <v>26</v>
      </c>
    </row>
    <row r="14" spans="2:14" x14ac:dyDescent="0.25">
      <c r="B14" s="10" t="s">
        <v>1</v>
      </c>
      <c r="C14" s="1">
        <v>1.82</v>
      </c>
      <c r="D14" s="4"/>
      <c r="E14" s="2">
        <f>(C13*(1-C15/100))/(C14*C14)</f>
        <v>21.132713440405748</v>
      </c>
      <c r="F14" s="2">
        <f>(C13*(1-C15/100))/(C14*C14)+6*(C14-1.8)</f>
        <v>21.252713440405749</v>
      </c>
      <c r="G14" s="15">
        <f>(C13*(1-C15/100))/(C14*C14)+6*(C14-1.8)+0.142*(15-C15)</f>
        <v>19.12271344040575</v>
      </c>
      <c r="I14" s="10" t="s">
        <v>1</v>
      </c>
      <c r="J14" s="1">
        <v>1.9</v>
      </c>
      <c r="K14" s="4"/>
      <c r="L14" s="2">
        <f>(J13*(1-J15/100))/(J14*J14)</f>
        <v>17.839335180055404</v>
      </c>
      <c r="M14" s="2">
        <f>(J13*(1-J15/100))/(J14*J14)+6*(J14-1.8)</f>
        <v>18.439335180055402</v>
      </c>
      <c r="N14" s="15">
        <f>(J13*(1-J15/100))/(J14*J14)+6*(J14-1.8)+0.142*(15-J15)</f>
        <v>19.433335180055401</v>
      </c>
    </row>
    <row r="15" spans="2:14" ht="15.75" thickBot="1" x14ac:dyDescent="0.3">
      <c r="B15" s="11" t="s">
        <v>0</v>
      </c>
      <c r="C15" s="12">
        <v>30</v>
      </c>
      <c r="D15" s="13"/>
      <c r="E15" s="13" t="s">
        <v>8</v>
      </c>
      <c r="F15" s="13"/>
      <c r="G15" s="14"/>
      <c r="I15" s="11" t="s">
        <v>0</v>
      </c>
      <c r="J15" s="12">
        <v>8</v>
      </c>
      <c r="K15" s="13"/>
      <c r="L15" s="13" t="s">
        <v>7</v>
      </c>
      <c r="M15" s="13"/>
      <c r="N15" s="14"/>
    </row>
    <row r="16" spans="2:14" ht="15.75" thickBot="1" x14ac:dyDescent="0.3"/>
    <row r="17" spans="2:14" x14ac:dyDescent="0.25">
      <c r="I17" s="16" t="s">
        <v>2</v>
      </c>
      <c r="J17" s="6">
        <v>120</v>
      </c>
      <c r="K17" s="7"/>
      <c r="L17" s="8" t="s">
        <v>3</v>
      </c>
      <c r="M17" s="8" t="s">
        <v>4</v>
      </c>
      <c r="N17" s="9" t="s">
        <v>26</v>
      </c>
    </row>
    <row r="18" spans="2:14" x14ac:dyDescent="0.25">
      <c r="I18" s="17" t="s">
        <v>1</v>
      </c>
      <c r="J18" s="1">
        <v>1.75</v>
      </c>
      <c r="K18" s="4"/>
      <c r="L18" s="2">
        <f>(J17*(1-J19/100))/(J18*J18)</f>
        <v>36.832653061224491</v>
      </c>
      <c r="M18" s="2">
        <f>(J17*(1-J19/100))/(J18*J18)+6*(J18-1.8)</f>
        <v>36.532653061224494</v>
      </c>
      <c r="N18" s="15">
        <f>(J17*(1-J19/100))/(J18*J18)+6*(J18-1.8)+0.142*(15-J19)</f>
        <v>37.810653061224492</v>
      </c>
    </row>
    <row r="19" spans="2:14" ht="15.75" thickBot="1" x14ac:dyDescent="0.3">
      <c r="I19" s="18" t="s">
        <v>0</v>
      </c>
      <c r="J19" s="12">
        <v>6</v>
      </c>
      <c r="K19" s="13"/>
      <c r="L19" s="13" t="s">
        <v>20</v>
      </c>
      <c r="M19" s="13"/>
      <c r="N19" s="14"/>
    </row>
    <row r="20" spans="2:14" x14ac:dyDescent="0.25">
      <c r="B20" s="21" t="s">
        <v>40</v>
      </c>
    </row>
    <row r="21" spans="2:14" ht="30" customHeight="1" x14ac:dyDescent="0.25">
      <c r="B21" s="30"/>
      <c r="C21" s="20" t="s">
        <v>24</v>
      </c>
      <c r="D21" s="35" t="s">
        <v>27</v>
      </c>
      <c r="E21" s="35"/>
      <c r="F21" s="35"/>
      <c r="G21" s="35"/>
      <c r="H21" s="35"/>
      <c r="I21" s="35"/>
      <c r="J21" s="35"/>
      <c r="K21" s="35"/>
      <c r="L21" s="35"/>
      <c r="M21" s="35"/>
      <c r="N21" s="35"/>
    </row>
    <row r="22" spans="2:14" ht="30" customHeight="1" x14ac:dyDescent="0.25">
      <c r="B22" s="26"/>
      <c r="C22" s="20" t="s">
        <v>23</v>
      </c>
      <c r="D22" s="36" t="s">
        <v>28</v>
      </c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2:14" ht="30" customHeight="1" x14ac:dyDescent="0.25">
      <c r="B23" s="27"/>
      <c r="C23" s="22" t="s">
        <v>10</v>
      </c>
      <c r="D23" s="36" t="s">
        <v>29</v>
      </c>
      <c r="E23" s="37"/>
      <c r="F23" s="37"/>
      <c r="G23" s="37"/>
      <c r="H23" s="37"/>
      <c r="I23" s="37"/>
      <c r="J23" s="37"/>
      <c r="K23" s="37"/>
      <c r="L23" s="37"/>
      <c r="M23" s="37"/>
      <c r="N23" s="37"/>
    </row>
    <row r="24" spans="2:14" ht="30" customHeight="1" x14ac:dyDescent="0.25">
      <c r="B24" s="34" t="s">
        <v>41</v>
      </c>
      <c r="C24" s="22" t="s">
        <v>11</v>
      </c>
      <c r="D24" s="35" t="s">
        <v>30</v>
      </c>
      <c r="E24" s="35"/>
      <c r="F24" s="35"/>
      <c r="G24" s="35"/>
      <c r="H24" s="35"/>
      <c r="I24" s="35"/>
      <c r="J24" s="35"/>
      <c r="K24" s="35"/>
      <c r="L24" s="35"/>
      <c r="M24" s="35"/>
      <c r="N24" s="35"/>
    </row>
    <row r="25" spans="2:14" ht="30" customHeight="1" x14ac:dyDescent="0.25">
      <c r="B25" s="32" t="s">
        <v>41</v>
      </c>
      <c r="C25" s="22" t="s">
        <v>12</v>
      </c>
      <c r="D25" s="35" t="s">
        <v>31</v>
      </c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30" customHeight="1" x14ac:dyDescent="0.25">
      <c r="B26" s="33"/>
      <c r="C26" s="22" t="s">
        <v>13</v>
      </c>
      <c r="D26" s="35" t="s">
        <v>32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</row>
    <row r="27" spans="2:14" ht="30" customHeight="1" x14ac:dyDescent="0.25">
      <c r="B27" s="29"/>
      <c r="C27" s="22" t="s">
        <v>14</v>
      </c>
      <c r="D27" s="35" t="s">
        <v>33</v>
      </c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2:14" ht="30" customHeight="1" x14ac:dyDescent="0.25">
      <c r="B28" s="28"/>
      <c r="C28" s="22" t="s">
        <v>15</v>
      </c>
      <c r="D28" s="35" t="s">
        <v>34</v>
      </c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2:14" ht="30" customHeight="1" x14ac:dyDescent="0.25">
      <c r="B29" s="25"/>
      <c r="C29" s="20" t="s">
        <v>16</v>
      </c>
      <c r="D29" s="36" t="s">
        <v>35</v>
      </c>
      <c r="E29" s="37"/>
      <c r="F29" s="37"/>
      <c r="G29" s="37"/>
      <c r="H29" s="37"/>
      <c r="I29" s="37"/>
      <c r="J29" s="37"/>
      <c r="K29" s="37"/>
      <c r="L29" s="37"/>
      <c r="M29" s="37"/>
      <c r="N29" s="37"/>
    </row>
    <row r="30" spans="2:14" ht="30" customHeight="1" x14ac:dyDescent="0.25">
      <c r="B30" s="27"/>
      <c r="C30" s="20" t="s">
        <v>17</v>
      </c>
      <c r="D30" s="36" t="s">
        <v>36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2:14" ht="30" customHeight="1" x14ac:dyDescent="0.25">
      <c r="B31" s="26"/>
      <c r="C31" s="20" t="s">
        <v>18</v>
      </c>
      <c r="D31" s="36" t="s">
        <v>37</v>
      </c>
      <c r="E31" s="37"/>
      <c r="F31" s="37"/>
      <c r="G31" s="37"/>
      <c r="H31" s="37"/>
      <c r="I31" s="37"/>
      <c r="J31" s="37"/>
      <c r="K31" s="37"/>
      <c r="L31" s="37"/>
      <c r="M31" s="37"/>
      <c r="N31" s="37"/>
    </row>
    <row r="32" spans="2:14" ht="30" customHeight="1" x14ac:dyDescent="0.25">
      <c r="B32" s="23"/>
      <c r="C32" s="20" t="s">
        <v>19</v>
      </c>
      <c r="D32" s="36" t="s">
        <v>38</v>
      </c>
      <c r="E32" s="37"/>
      <c r="F32" s="37"/>
      <c r="G32" s="37"/>
      <c r="H32" s="37"/>
      <c r="I32" s="37"/>
      <c r="J32" s="37"/>
      <c r="K32" s="37"/>
      <c r="L32" s="37"/>
      <c r="M32" s="37"/>
      <c r="N32" s="37"/>
    </row>
    <row r="33" spans="2:14" ht="30" customHeight="1" x14ac:dyDescent="0.25">
      <c r="B33" s="24"/>
      <c r="C33" s="20" t="s">
        <v>22</v>
      </c>
      <c r="D33" s="36" t="s">
        <v>39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</row>
    <row r="35" spans="2:14" x14ac:dyDescent="0.25">
      <c r="B35" t="s">
        <v>42</v>
      </c>
    </row>
    <row r="36" spans="2:14" x14ac:dyDescent="0.25">
      <c r="B36" t="s">
        <v>43</v>
      </c>
    </row>
  </sheetData>
  <mergeCells count="13">
    <mergeCell ref="D27:N27"/>
    <mergeCell ref="D26:N26"/>
    <mergeCell ref="D25:N25"/>
    <mergeCell ref="D24:N24"/>
    <mergeCell ref="D21:N21"/>
    <mergeCell ref="D23:N23"/>
    <mergeCell ref="D22:N22"/>
    <mergeCell ref="D28:N28"/>
    <mergeCell ref="D33:N33"/>
    <mergeCell ref="D32:N32"/>
    <mergeCell ref="D31:N31"/>
    <mergeCell ref="D30:N30"/>
    <mergeCell ref="D29:N2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oceane</cp:lastModifiedBy>
  <dcterms:created xsi:type="dcterms:W3CDTF">2016-05-12T08:21:58Z</dcterms:created>
  <dcterms:modified xsi:type="dcterms:W3CDTF">2016-05-13T15:45:36Z</dcterms:modified>
</cp:coreProperties>
</file>