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fa\Desktop\"/>
    </mc:Choice>
  </mc:AlternateContent>
  <bookViews>
    <workbookView xWindow="0" yWindow="0" windowWidth="20490" windowHeight="753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1" i="1"/>
  <c r="C5" i="1"/>
  <c r="D5" i="1" s="1"/>
  <c r="C2" i="1"/>
  <c r="D2" i="1" s="1"/>
  <c r="C9" i="1"/>
  <c r="D9" i="1" s="1"/>
  <c r="C15" i="1"/>
  <c r="C4" i="1"/>
  <c r="C6" i="1"/>
  <c r="C10" i="1"/>
  <c r="C3" i="1"/>
  <c r="D3" i="1" s="1"/>
  <c r="C7" i="1"/>
  <c r="D7" i="1" s="1"/>
  <c r="C8" i="1"/>
  <c r="D6" i="1"/>
  <c r="D8" i="1"/>
  <c r="B3" i="1"/>
  <c r="B4" i="1"/>
  <c r="D4" i="1"/>
  <c r="B5" i="1"/>
  <c r="B6" i="1"/>
  <c r="B7" i="1"/>
  <c r="B8" i="1"/>
  <c r="B9" i="1"/>
  <c r="D10" i="1"/>
  <c r="D11" i="1"/>
  <c r="D12" i="1"/>
  <c r="D13" i="1"/>
  <c r="D14" i="1"/>
  <c r="B15" i="1"/>
  <c r="D15" i="1"/>
  <c r="B16" i="1"/>
  <c r="D16" i="1"/>
  <c r="B2" i="1"/>
</calcChain>
</file>

<file path=xl/sharedStrings.xml><?xml version="1.0" encoding="utf-8"?>
<sst xmlns="http://schemas.openxmlformats.org/spreadsheetml/2006/main" count="21" uniqueCount="21">
  <si>
    <t>Ecorces d'abraknyde</t>
  </si>
  <si>
    <t>Racines d'abraknydes</t>
  </si>
  <si>
    <t>Bourgeon d'abraknydes</t>
  </si>
  <si>
    <t>Ecorces d'abraknyde ancestral</t>
  </si>
  <si>
    <t>Racines d'abraknydes sombre</t>
  </si>
  <si>
    <t>Ecorces d'abraknyde sombre</t>
  </si>
  <si>
    <t>Racines d'abraknydes ancestral</t>
  </si>
  <si>
    <t>Bourgeon d'abraknydes sombre</t>
  </si>
  <si>
    <t>Bourgeon d'abraknydes ancestral</t>
  </si>
  <si>
    <t>Ambre</t>
  </si>
  <si>
    <t>Ambre d'abraknyde</t>
  </si>
  <si>
    <t>Ambre d'abraknyde sombre</t>
  </si>
  <si>
    <t>Ambre d'abraknyde ancestral</t>
  </si>
  <si>
    <t>Bois de tronknyde</t>
  </si>
  <si>
    <t>Bois ancestral</t>
  </si>
  <si>
    <t>Ressources</t>
  </si>
  <si>
    <t>Quantités</t>
  </si>
  <si>
    <t>Possédé</t>
  </si>
  <si>
    <t>Manque</t>
  </si>
  <si>
    <t>(+5)</t>
  </si>
  <si>
    <t>(+1)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</si>
</sst>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7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D15" sqref="D15"/>
    </sheetView>
  </sheetViews>
  <sheetFormatPr baseColWidth="10" defaultRowHeight="15" x14ac:dyDescent="0.25"/>
  <cols>
    <col min="1" max="1" width="30.5703125" customWidth="1"/>
    <col min="2" max="2" width="17" customWidth="1"/>
  </cols>
  <sheetData>
    <row r="1" spans="1:6" ht="15.75" thickBot="1" x14ac:dyDescent="0.3">
      <c r="A1" s="21" t="s">
        <v>15</v>
      </c>
      <c r="B1" s="21" t="s">
        <v>16</v>
      </c>
      <c r="C1" s="21" t="s">
        <v>17</v>
      </c>
      <c r="D1" s="21" t="s">
        <v>18</v>
      </c>
    </row>
    <row r="2" spans="1:6" x14ac:dyDescent="0.25">
      <c r="A2" s="3" t="s">
        <v>0</v>
      </c>
      <c r="B2" s="12">
        <f>150+100</f>
        <v>250</v>
      </c>
      <c r="C2" s="4">
        <f>46+4+16+2+47+7</f>
        <v>122</v>
      </c>
      <c r="D2" s="15">
        <f>B2-C2</f>
        <v>128</v>
      </c>
    </row>
    <row r="3" spans="1:6" x14ac:dyDescent="0.25">
      <c r="A3" s="5" t="s">
        <v>5</v>
      </c>
      <c r="B3" s="13">
        <f>10</f>
        <v>10</v>
      </c>
      <c r="C3" s="2">
        <f>23+5+1+3</f>
        <v>32</v>
      </c>
      <c r="D3" s="18">
        <f t="shared" ref="D3:D16" si="0">B3-C3</f>
        <v>-22</v>
      </c>
    </row>
    <row r="4" spans="1:6" ht="15.75" thickBot="1" x14ac:dyDescent="0.3">
      <c r="A4" s="6" t="s">
        <v>3</v>
      </c>
      <c r="B4" s="14">
        <f>5</f>
        <v>5</v>
      </c>
      <c r="C4" s="7">
        <f>5+2</f>
        <v>7</v>
      </c>
      <c r="D4" s="19">
        <f t="shared" si="0"/>
        <v>-2</v>
      </c>
    </row>
    <row r="5" spans="1:6" x14ac:dyDescent="0.25">
      <c r="A5" s="3" t="s">
        <v>1</v>
      </c>
      <c r="B5" s="12">
        <f>100</f>
        <v>100</v>
      </c>
      <c r="C5" s="4">
        <f>127</f>
        <v>127</v>
      </c>
      <c r="D5" s="20">
        <f t="shared" si="0"/>
        <v>-27</v>
      </c>
    </row>
    <row r="6" spans="1:6" x14ac:dyDescent="0.25">
      <c r="A6" s="5" t="s">
        <v>4</v>
      </c>
      <c r="B6" s="13">
        <f>10</f>
        <v>10</v>
      </c>
      <c r="C6" s="2">
        <f>4+4+3</f>
        <v>11</v>
      </c>
      <c r="D6" s="18">
        <f t="shared" si="0"/>
        <v>-1</v>
      </c>
    </row>
    <row r="7" spans="1:6" ht="15.75" thickBot="1" x14ac:dyDescent="0.3">
      <c r="A7" s="6" t="s">
        <v>6</v>
      </c>
      <c r="B7" s="14">
        <f>5+3</f>
        <v>8</v>
      </c>
      <c r="C7" s="7">
        <f>2</f>
        <v>2</v>
      </c>
      <c r="D7" s="17">
        <f t="shared" si="0"/>
        <v>6</v>
      </c>
    </row>
    <row r="8" spans="1:6" x14ac:dyDescent="0.25">
      <c r="A8" s="3" t="s">
        <v>2</v>
      </c>
      <c r="B8" s="12">
        <f>0</f>
        <v>0</v>
      </c>
      <c r="C8" s="4">
        <f>9+2+5+33</f>
        <v>49</v>
      </c>
      <c r="D8" s="20">
        <f t="shared" si="0"/>
        <v>-49</v>
      </c>
    </row>
    <row r="9" spans="1:6" x14ac:dyDescent="0.25">
      <c r="A9" s="5" t="s">
        <v>7</v>
      </c>
      <c r="B9" s="13">
        <f>35+30</f>
        <v>65</v>
      </c>
      <c r="C9" s="2">
        <f>1+3</f>
        <v>4</v>
      </c>
      <c r="D9" s="16">
        <f t="shared" si="0"/>
        <v>61</v>
      </c>
    </row>
    <row r="10" spans="1:6" ht="15.75" thickBot="1" x14ac:dyDescent="0.3">
      <c r="A10" s="6" t="s">
        <v>8</v>
      </c>
      <c r="B10" s="14">
        <v>0</v>
      </c>
      <c r="C10" s="7">
        <f>1+1</f>
        <v>2</v>
      </c>
      <c r="D10" s="19">
        <f t="shared" si="0"/>
        <v>-2</v>
      </c>
    </row>
    <row r="11" spans="1:6" x14ac:dyDescent="0.25">
      <c r="A11" s="8" t="s">
        <v>9</v>
      </c>
      <c r="B11" s="12">
        <v>0</v>
      </c>
      <c r="C11" s="4">
        <f>53</f>
        <v>53</v>
      </c>
      <c r="D11" s="20">
        <f t="shared" si="0"/>
        <v>-53</v>
      </c>
    </row>
    <row r="12" spans="1:6" x14ac:dyDescent="0.25">
      <c r="A12" s="9" t="s">
        <v>10</v>
      </c>
      <c r="B12" s="13">
        <v>0</v>
      </c>
      <c r="C12" s="2">
        <f>24</f>
        <v>24</v>
      </c>
      <c r="D12" s="18">
        <f t="shared" si="0"/>
        <v>-24</v>
      </c>
    </row>
    <row r="13" spans="1:6" x14ac:dyDescent="0.25">
      <c r="A13" s="5" t="s">
        <v>11</v>
      </c>
      <c r="B13" s="13">
        <v>0</v>
      </c>
      <c r="C13" s="2">
        <v>0</v>
      </c>
      <c r="D13" s="18">
        <f t="shared" si="0"/>
        <v>0</v>
      </c>
    </row>
    <row r="14" spans="1:6" ht="15.75" thickBot="1" x14ac:dyDescent="0.3">
      <c r="A14" s="6" t="s">
        <v>12</v>
      </c>
      <c r="B14" s="14">
        <v>7</v>
      </c>
      <c r="C14" s="7">
        <v>4</v>
      </c>
      <c r="D14" s="17">
        <f t="shared" si="0"/>
        <v>3</v>
      </c>
      <c r="E14" t="s">
        <v>19</v>
      </c>
      <c r="F14" t="s">
        <v>20</v>
      </c>
    </row>
    <row r="15" spans="1:6" x14ac:dyDescent="0.25">
      <c r="A15" s="10" t="s">
        <v>13</v>
      </c>
      <c r="B15" s="12">
        <f>25</f>
        <v>25</v>
      </c>
      <c r="C15" s="4">
        <f>2+1</f>
        <v>3</v>
      </c>
      <c r="D15" s="15">
        <f t="shared" si="0"/>
        <v>22</v>
      </c>
    </row>
    <row r="16" spans="1:6" ht="15.75" thickBot="1" x14ac:dyDescent="0.3">
      <c r="A16" s="11" t="s">
        <v>14</v>
      </c>
      <c r="B16" s="14">
        <f>1</f>
        <v>1</v>
      </c>
      <c r="C16" s="7">
        <v>0</v>
      </c>
      <c r="D16" s="17">
        <f t="shared" si="0"/>
        <v>1</v>
      </c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Tefa</dc:creator>
  <cp:lastModifiedBy>Tefa</cp:lastModifiedBy>
  <dcterms:created xsi:type="dcterms:W3CDTF">2016-05-29T02:42:04Z</dcterms:created>
  <dcterms:modified xsi:type="dcterms:W3CDTF">2016-05-29T17:41:28Z</dcterms:modified>
</cp:coreProperties>
</file>