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915" windowHeight="8505"/>
  </bookViews>
  <sheets>
    <sheet name="Clash Royale" sheetId="1" r:id="rId1"/>
  </sheets>
  <definedNames>
    <definedName name="_xlnm.Print_Area" localSheetId="0">'Clash Royale'!$A$1:$I$54</definedName>
  </definedNames>
  <calcPr calcId="125725"/>
</workbook>
</file>

<file path=xl/calcChain.xml><?xml version="1.0" encoding="utf-8"?>
<calcChain xmlns="http://schemas.openxmlformats.org/spreadsheetml/2006/main">
  <c r="D10" i="1"/>
  <c r="D11"/>
  <c r="D12"/>
  <c r="D13"/>
  <c r="C13"/>
  <c r="C12"/>
  <c r="C11"/>
  <c r="C10"/>
  <c r="C9"/>
  <c r="J3"/>
  <c r="J4"/>
  <c r="J5"/>
  <c r="J2"/>
  <c r="H3"/>
  <c r="H4"/>
  <c r="H5"/>
  <c r="H2"/>
  <c r="C5"/>
  <c r="B5"/>
  <c r="C4"/>
  <c r="B4"/>
  <c r="C3"/>
  <c r="B3"/>
  <c r="B2"/>
</calcChain>
</file>

<file path=xl/sharedStrings.xml><?xml version="1.0" encoding="utf-8"?>
<sst xmlns="http://schemas.openxmlformats.org/spreadsheetml/2006/main" count="26" uniqueCount="26">
  <si>
    <t>Communes</t>
  </si>
  <si>
    <t>Rares</t>
  </si>
  <si>
    <t xml:space="preserve">Epiques </t>
  </si>
  <si>
    <t>Silver</t>
  </si>
  <si>
    <t>Géant</t>
  </si>
  <si>
    <t>Magique</t>
  </si>
  <si>
    <t>Les golds</t>
  </si>
  <si>
    <t>Gemmes pour ouvrir</t>
  </si>
  <si>
    <t>Temps pour ouvrir (en h)</t>
  </si>
  <si>
    <t>Pray for me :D</t>
  </si>
  <si>
    <r>
      <rPr>
        <b/>
        <sz val="14"/>
        <color rgb="FFFF6600"/>
        <rFont val="Calibri"/>
        <family val="2"/>
        <scheme val="minor"/>
      </rPr>
      <t>Lé</t>
    </r>
    <r>
      <rPr>
        <b/>
        <sz val="14"/>
        <color rgb="FFFF0000"/>
        <rFont val="Calibri"/>
        <family val="2"/>
        <scheme val="minor"/>
      </rPr>
      <t>ge</t>
    </r>
    <r>
      <rPr>
        <b/>
        <sz val="14"/>
        <color rgb="FFCC0000"/>
        <rFont val="Calibri"/>
        <family val="2"/>
        <scheme val="minor"/>
      </rPr>
      <t>nd</t>
    </r>
    <r>
      <rPr>
        <b/>
        <sz val="14"/>
        <color rgb="FFCC0066"/>
        <rFont val="Calibri"/>
        <family val="2"/>
        <scheme val="minor"/>
      </rPr>
      <t>ai</t>
    </r>
    <r>
      <rPr>
        <b/>
        <sz val="14"/>
        <color rgb="FFFF0066"/>
        <rFont val="Calibri"/>
        <family val="2"/>
        <scheme val="minor"/>
      </rPr>
      <t>re</t>
    </r>
    <r>
      <rPr>
        <b/>
        <sz val="14"/>
        <color theme="3" tint="0.59999389629810485"/>
        <rFont val="Calibri"/>
        <family val="2"/>
        <scheme val="minor"/>
      </rPr>
      <t>s</t>
    </r>
  </si>
  <si>
    <t>Gold</t>
  </si>
  <si>
    <t>Nombre de coffres par cycle</t>
  </si>
  <si>
    <t>Arene 7</t>
  </si>
  <si>
    <t>Nombre de gemmes</t>
  </si>
  <si>
    <t>Gold obtenu</t>
  </si>
  <si>
    <t>Nombre de communes</t>
  </si>
  <si>
    <t>Nombre de rares</t>
  </si>
  <si>
    <t>Nombre d'épiques</t>
  </si>
  <si>
    <t>Nombre de légendaires</t>
  </si>
  <si>
    <t>Pour un cycle complet (240 coffres)</t>
  </si>
  <si>
    <t xml:space="preserve">Sérieusement ?! T'as loot </t>
  </si>
  <si>
    <t>Le facteur chance n'est pas pris en compte !</t>
  </si>
  <si>
    <t>C'est le nombre minimal théorique que vous devriez obtenir :) ENJOY</t>
  </si>
  <si>
    <t>Entre le nombre de gemmes que tu veux dépenser :)</t>
  </si>
  <si>
    <t>Giyom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</si>
</sst>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66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rgb="FFCC0066"/>
      <name val="Calibri"/>
      <family val="2"/>
      <scheme val="minor"/>
    </font>
    <font>
      <b/>
      <sz val="14"/>
      <color rgb="FFFF0066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6" borderId="2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9" borderId="1" xfId="0" applyFill="1" applyBorder="1" applyAlignment="1" applyProtection="1">
      <alignment horizontal="center" vertical="center" wrapText="1"/>
    </xf>
    <xf numFmtId="0" fontId="0" fillId="10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1" fontId="0" fillId="3" borderId="3" xfId="0" applyNumberForma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1" fontId="0" fillId="4" borderId="3" xfId="0" applyNumberForma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" fontId="0" fillId="2" borderId="3" xfId="0" applyNumberForma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1" fontId="0" fillId="6" borderId="5" xfId="0" applyNumberFormat="1" applyFill="1" applyBorder="1" applyAlignment="1" applyProtection="1">
      <alignment horizontal="center" vertical="center" wrapText="1"/>
    </xf>
    <xf numFmtId="0" fontId="12" fillId="11" borderId="0" xfId="0" applyFont="1" applyFill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textRotation="45" wrapText="1"/>
    </xf>
    <xf numFmtId="0" fontId="0" fillId="0" borderId="3" xfId="0" applyBorder="1" applyAlignment="1" applyProtection="1">
      <alignment horizontal="center" vertical="center" textRotation="45" wrapText="1"/>
    </xf>
    <xf numFmtId="0" fontId="0" fillId="0" borderId="4" xfId="0" applyBorder="1" applyAlignment="1" applyProtection="1">
      <alignment horizontal="center" vertical="center" textRotation="45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  <color rgb="FF2BC002"/>
      <color rgb="FFFF6600"/>
      <color rgb="FFFF0066"/>
      <color rgb="FFCC0066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7</xdr:row>
      <xdr:rowOff>47625</xdr:rowOff>
    </xdr:from>
    <xdr:to>
      <xdr:col>3</xdr:col>
      <xdr:colOff>942975</xdr:colOff>
      <xdr:row>7</xdr:row>
      <xdr:rowOff>533400</xdr:rowOff>
    </xdr:to>
    <xdr:sp macro="" textlink="">
      <xdr:nvSpPr>
        <xdr:cNvPr id="2" name="Flèche vers le bas 1"/>
        <xdr:cNvSpPr/>
      </xdr:nvSpPr>
      <xdr:spPr>
        <a:xfrm>
          <a:off x="4981575" y="2209800"/>
          <a:ext cx="428625" cy="485775"/>
        </a:xfrm>
        <a:prstGeom prst="downArrow">
          <a:avLst/>
        </a:prstGeom>
        <a:solidFill>
          <a:srgbClr val="00B050"/>
        </a:solidFill>
        <a:ln>
          <a:solidFill>
            <a:srgbClr val="2BC00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view="pageBreakPreview" zoomScaleNormal="100" zoomScaleSheetLayoutView="100" zoomScalePageLayoutView="55" workbookViewId="0">
      <selection activeCell="D9" sqref="D9"/>
    </sheetView>
  </sheetViews>
  <sheetFormatPr baseColWidth="10" defaultColWidth="15.140625" defaultRowHeight="15"/>
  <cols>
    <col min="1" max="1" width="23.5703125" style="9" customWidth="1"/>
    <col min="2" max="5" width="21.7109375" style="9" customWidth="1"/>
    <col min="6" max="6" width="15.140625" style="9"/>
    <col min="7" max="8" width="17.140625" style="9" customWidth="1"/>
    <col min="9" max="16384" width="15.140625" style="9"/>
  </cols>
  <sheetData>
    <row r="1" spans="1:10" ht="45.75" thickBot="1">
      <c r="A1" s="2" t="s">
        <v>13</v>
      </c>
      <c r="B1" s="3" t="s">
        <v>6</v>
      </c>
      <c r="C1" s="4" t="s">
        <v>0</v>
      </c>
      <c r="D1" s="5" t="s">
        <v>1</v>
      </c>
      <c r="E1" s="6" t="s">
        <v>2</v>
      </c>
      <c r="F1" s="7" t="s">
        <v>10</v>
      </c>
      <c r="G1" s="8" t="s">
        <v>8</v>
      </c>
      <c r="H1" s="8" t="s">
        <v>7</v>
      </c>
      <c r="I1" s="8" t="s">
        <v>12</v>
      </c>
    </row>
    <row r="2" spans="1:10" ht="15.75" thickBot="1">
      <c r="A2" s="8" t="s">
        <v>3</v>
      </c>
      <c r="B2" s="10">
        <f>AVERAGE(46,58)</f>
        <v>52</v>
      </c>
      <c r="C2" s="11">
        <v>9</v>
      </c>
      <c r="D2" s="12">
        <v>0</v>
      </c>
      <c r="E2" s="13">
        <v>0</v>
      </c>
      <c r="F2" s="41" t="s">
        <v>9</v>
      </c>
      <c r="G2" s="14">
        <v>3</v>
      </c>
      <c r="H2" s="14">
        <f>G2*6</f>
        <v>18</v>
      </c>
      <c r="I2" s="14">
        <v>180</v>
      </c>
      <c r="J2" s="15">
        <f>I2*H2</f>
        <v>3240</v>
      </c>
    </row>
    <row r="3" spans="1:10" ht="15.75" thickBot="1">
      <c r="A3" s="8" t="s">
        <v>11</v>
      </c>
      <c r="B3" s="16">
        <f>AVERAGE(160,189)</f>
        <v>174.5</v>
      </c>
      <c r="C3" s="17">
        <f>29-D3</f>
        <v>27</v>
      </c>
      <c r="D3" s="18">
        <v>2</v>
      </c>
      <c r="E3" s="19">
        <v>0</v>
      </c>
      <c r="F3" s="42"/>
      <c r="G3" s="20">
        <v>8</v>
      </c>
      <c r="H3" s="20">
        <f t="shared" ref="H3:H5" si="0">G3*6</f>
        <v>48</v>
      </c>
      <c r="I3" s="20">
        <v>52</v>
      </c>
      <c r="J3" s="15">
        <f t="shared" ref="J3:J5" si="1">I3*H3</f>
        <v>2496</v>
      </c>
    </row>
    <row r="4" spans="1:10" ht="15.75" thickBot="1">
      <c r="A4" s="8" t="s">
        <v>4</v>
      </c>
      <c r="B4" s="16">
        <f>AVERAGE(1247,1537)</f>
        <v>1392</v>
      </c>
      <c r="C4" s="17">
        <f>232-D4</f>
        <v>209</v>
      </c>
      <c r="D4" s="18">
        <v>23</v>
      </c>
      <c r="E4" s="19">
        <v>0</v>
      </c>
      <c r="F4" s="42"/>
      <c r="G4" s="20">
        <v>12</v>
      </c>
      <c r="H4" s="20">
        <f t="shared" si="0"/>
        <v>72</v>
      </c>
      <c r="I4" s="20">
        <v>4</v>
      </c>
      <c r="J4" s="15">
        <f t="shared" si="1"/>
        <v>288</v>
      </c>
    </row>
    <row r="5" spans="1:10" ht="15.75" thickBot="1">
      <c r="A5" s="8" t="s">
        <v>5</v>
      </c>
      <c r="B5" s="21">
        <f>AVERAGE(464,580)</f>
        <v>522</v>
      </c>
      <c r="C5" s="22">
        <f>87-D5-E5</f>
        <v>68</v>
      </c>
      <c r="D5" s="23">
        <v>17</v>
      </c>
      <c r="E5" s="24">
        <v>2</v>
      </c>
      <c r="F5" s="43"/>
      <c r="G5" s="25">
        <v>12</v>
      </c>
      <c r="H5" s="25">
        <f t="shared" si="0"/>
        <v>72</v>
      </c>
      <c r="I5" s="25">
        <v>4</v>
      </c>
      <c r="J5" s="15">
        <f t="shared" si="1"/>
        <v>288</v>
      </c>
    </row>
    <row r="6" spans="1:10" ht="15.75" thickBot="1"/>
    <row r="7" spans="1:10" ht="60.75" thickBot="1">
      <c r="B7" s="26" t="s">
        <v>23</v>
      </c>
      <c r="C7" s="27" t="s">
        <v>22</v>
      </c>
      <c r="D7" s="28" t="s">
        <v>24</v>
      </c>
    </row>
    <row r="8" spans="1:10" ht="45" customHeight="1" thickBot="1">
      <c r="C8" s="29" t="s">
        <v>20</v>
      </c>
      <c r="G8" s="8" t="s">
        <v>25</v>
      </c>
    </row>
    <row r="9" spans="1:10">
      <c r="B9" s="30" t="s">
        <v>14</v>
      </c>
      <c r="C9" s="14">
        <f>SUM(J2:J5)</f>
        <v>6312</v>
      </c>
      <c r="D9" s="1">
        <v>1</v>
      </c>
    </row>
    <row r="10" spans="1:10">
      <c r="B10" s="31" t="s">
        <v>15</v>
      </c>
      <c r="C10" s="16">
        <f>(B2*I2+B3*I3+B4*I4+B5*I5)</f>
        <v>26090</v>
      </c>
      <c r="D10" s="32">
        <f>C10*$D$9/$C$9</f>
        <v>4.1333967046894804</v>
      </c>
    </row>
    <row r="11" spans="1:10">
      <c r="B11" s="33" t="s">
        <v>16</v>
      </c>
      <c r="C11" s="17">
        <f>($I$2*C2+C3*$I$3+C4*$I$4+C5*$I$5)</f>
        <v>4132</v>
      </c>
      <c r="D11" s="34">
        <f>C11*$D$9/$C$9</f>
        <v>0.65462610899873253</v>
      </c>
    </row>
    <row r="12" spans="1:10">
      <c r="B12" s="35" t="s">
        <v>17</v>
      </c>
      <c r="C12" s="18">
        <f>($I$2*D2+D3*$I$3+D4*$I$4+D5*$I$5)</f>
        <v>264</v>
      </c>
      <c r="D12" s="36">
        <f>C12*$D$9/$C$9</f>
        <v>4.1825095057034217E-2</v>
      </c>
    </row>
    <row r="13" spans="1:10" ht="15.75" thickBot="1">
      <c r="B13" s="37" t="s">
        <v>18</v>
      </c>
      <c r="C13" s="38">
        <f>($I$2*E2+E3*$I$3+E4*$I$4+E5*$I$5)</f>
        <v>8</v>
      </c>
      <c r="D13" s="39">
        <f>C13*$D$9/$C$9</f>
        <v>1.2674271229404308E-3</v>
      </c>
    </row>
    <row r="14" spans="1:10" ht="21.75" customHeight="1" thickBot="1">
      <c r="B14" s="8" t="s">
        <v>19</v>
      </c>
      <c r="C14" s="44" t="s">
        <v>21</v>
      </c>
      <c r="D14" s="45"/>
    </row>
    <row r="17" spans="1:9">
      <c r="A17" s="40"/>
      <c r="B17" s="40"/>
      <c r="C17" s="40"/>
      <c r="D17" s="40"/>
      <c r="E17" s="40"/>
      <c r="F17" s="40"/>
      <c r="G17" s="40"/>
      <c r="H17" s="40"/>
      <c r="I17" s="40"/>
    </row>
    <row r="18" spans="1:9">
      <c r="A18" s="40"/>
      <c r="B18" s="40"/>
      <c r="C18" s="40"/>
      <c r="D18" s="40"/>
      <c r="E18" s="40"/>
      <c r="F18" s="40"/>
      <c r="G18" s="40"/>
      <c r="H18" s="40"/>
      <c r="I18" s="40"/>
    </row>
    <row r="19" spans="1:9">
      <c r="A19" s="40"/>
      <c r="B19" s="40"/>
      <c r="C19" s="40"/>
      <c r="D19" s="40"/>
      <c r="E19" s="40"/>
      <c r="F19" s="40"/>
      <c r="G19" s="40"/>
      <c r="H19" s="40"/>
      <c r="I19" s="40"/>
    </row>
    <row r="20" spans="1:9">
      <c r="A20" s="40"/>
      <c r="B20" s="40"/>
      <c r="C20" s="40"/>
      <c r="D20" s="40"/>
      <c r="E20" s="40"/>
      <c r="F20" s="40"/>
      <c r="G20" s="40"/>
      <c r="H20" s="40"/>
      <c r="I20" s="40"/>
    </row>
    <row r="21" spans="1:9">
      <c r="A21" s="40"/>
      <c r="B21" s="40"/>
      <c r="C21" s="40"/>
      <c r="D21" s="40"/>
      <c r="E21" s="40"/>
      <c r="F21" s="40"/>
      <c r="G21" s="40"/>
      <c r="H21" s="40"/>
      <c r="I21" s="40"/>
    </row>
    <row r="22" spans="1:9">
      <c r="A22" s="40"/>
      <c r="B22" s="40"/>
      <c r="C22" s="40"/>
      <c r="D22" s="40"/>
      <c r="E22" s="40"/>
      <c r="F22" s="40"/>
      <c r="G22" s="40"/>
      <c r="H22" s="40"/>
      <c r="I22" s="40"/>
    </row>
    <row r="23" spans="1:9">
      <c r="A23" s="40"/>
      <c r="B23" s="40"/>
      <c r="C23" s="40"/>
      <c r="D23" s="40"/>
      <c r="E23" s="40"/>
      <c r="F23" s="40"/>
      <c r="G23" s="40"/>
      <c r="H23" s="40"/>
      <c r="I23" s="40"/>
    </row>
    <row r="24" spans="1:9">
      <c r="A24" s="40"/>
      <c r="B24" s="40"/>
      <c r="C24" s="40"/>
      <c r="D24" s="40"/>
      <c r="E24" s="40"/>
      <c r="F24" s="40"/>
      <c r="G24" s="40"/>
      <c r="H24" s="40"/>
      <c r="I24" s="40"/>
    </row>
    <row r="25" spans="1:9">
      <c r="A25" s="40"/>
      <c r="B25" s="40"/>
      <c r="C25" s="40"/>
      <c r="D25" s="40"/>
      <c r="E25" s="40"/>
      <c r="F25" s="40"/>
      <c r="G25" s="40"/>
      <c r="H25" s="40"/>
      <c r="I25" s="40"/>
    </row>
    <row r="26" spans="1:9">
      <c r="A26" s="40"/>
      <c r="B26" s="40"/>
      <c r="C26" s="40"/>
      <c r="D26" s="40"/>
      <c r="E26" s="40"/>
      <c r="F26" s="40"/>
      <c r="G26" s="40"/>
      <c r="H26" s="40"/>
      <c r="I26" s="40"/>
    </row>
    <row r="27" spans="1:9">
      <c r="A27" s="40"/>
      <c r="B27" s="40"/>
      <c r="C27" s="40"/>
      <c r="D27" s="40"/>
      <c r="E27" s="40"/>
      <c r="F27" s="40"/>
      <c r="G27" s="40"/>
      <c r="H27" s="40"/>
      <c r="I27" s="40"/>
    </row>
    <row r="28" spans="1:9">
      <c r="A28" s="40"/>
      <c r="B28" s="40"/>
      <c r="C28" s="40"/>
      <c r="D28" s="40"/>
      <c r="E28" s="40"/>
      <c r="F28" s="40"/>
      <c r="G28" s="40"/>
      <c r="H28" s="40"/>
      <c r="I28" s="40"/>
    </row>
    <row r="29" spans="1:9">
      <c r="A29" s="40"/>
      <c r="B29" s="40"/>
      <c r="C29" s="40"/>
      <c r="D29" s="40"/>
      <c r="E29" s="40"/>
      <c r="F29" s="40"/>
      <c r="G29" s="40"/>
      <c r="H29" s="40"/>
      <c r="I29" s="40"/>
    </row>
    <row r="30" spans="1:9">
      <c r="A30" s="40"/>
      <c r="B30" s="40"/>
      <c r="C30" s="40"/>
      <c r="D30" s="40"/>
      <c r="E30" s="40"/>
      <c r="F30" s="40"/>
      <c r="G30" s="40"/>
      <c r="H30" s="40"/>
      <c r="I30" s="40"/>
    </row>
    <row r="31" spans="1:9">
      <c r="A31" s="40"/>
      <c r="B31" s="40"/>
      <c r="C31" s="40"/>
      <c r="D31" s="40"/>
      <c r="E31" s="40"/>
      <c r="F31" s="40"/>
      <c r="G31" s="40"/>
      <c r="H31" s="40"/>
      <c r="I31" s="40"/>
    </row>
    <row r="32" spans="1:9">
      <c r="A32" s="40"/>
      <c r="B32" s="40"/>
      <c r="C32" s="40"/>
      <c r="D32" s="40"/>
      <c r="E32" s="40"/>
      <c r="F32" s="40"/>
      <c r="G32" s="40"/>
      <c r="H32" s="40"/>
      <c r="I32" s="40"/>
    </row>
    <row r="33" spans="1:9">
      <c r="A33" s="40"/>
      <c r="B33" s="40"/>
      <c r="C33" s="40"/>
      <c r="D33" s="40"/>
      <c r="E33" s="40"/>
      <c r="F33" s="40"/>
      <c r="G33" s="40"/>
      <c r="H33" s="40"/>
      <c r="I33" s="40"/>
    </row>
    <row r="34" spans="1:9">
      <c r="A34" s="40"/>
      <c r="B34" s="40"/>
      <c r="C34" s="40"/>
      <c r="D34" s="40"/>
      <c r="E34" s="40"/>
      <c r="F34" s="40"/>
      <c r="G34" s="40"/>
      <c r="H34" s="40"/>
      <c r="I34" s="40"/>
    </row>
    <row r="35" spans="1:9">
      <c r="A35" s="40"/>
      <c r="B35" s="40"/>
      <c r="C35" s="40"/>
      <c r="D35" s="40"/>
      <c r="E35" s="40"/>
      <c r="F35" s="40"/>
      <c r="G35" s="40"/>
      <c r="H35" s="40"/>
      <c r="I35" s="40"/>
    </row>
    <row r="36" spans="1:9">
      <c r="A36" s="40"/>
      <c r="B36" s="40"/>
      <c r="C36" s="40"/>
      <c r="D36" s="40"/>
      <c r="E36" s="40"/>
      <c r="F36" s="40"/>
      <c r="G36" s="40"/>
      <c r="H36" s="40"/>
      <c r="I36" s="40"/>
    </row>
    <row r="37" spans="1:9">
      <c r="A37" s="40"/>
      <c r="B37" s="40"/>
      <c r="C37" s="40"/>
      <c r="D37" s="40"/>
      <c r="E37" s="40"/>
      <c r="F37" s="40"/>
      <c r="G37" s="40"/>
      <c r="H37" s="40"/>
      <c r="I37" s="40"/>
    </row>
    <row r="38" spans="1:9">
      <c r="A38" s="40"/>
      <c r="B38" s="40"/>
      <c r="C38" s="40"/>
      <c r="D38" s="40"/>
      <c r="E38" s="40"/>
      <c r="F38" s="40"/>
      <c r="G38" s="40"/>
      <c r="H38" s="40"/>
      <c r="I38" s="40"/>
    </row>
    <row r="39" spans="1:9">
      <c r="A39" s="40"/>
      <c r="B39" s="40"/>
      <c r="C39" s="40"/>
      <c r="D39" s="40"/>
      <c r="E39" s="40"/>
      <c r="F39" s="40"/>
      <c r="G39" s="40"/>
      <c r="H39" s="40"/>
      <c r="I39" s="40"/>
    </row>
    <row r="40" spans="1:9">
      <c r="A40" s="40"/>
      <c r="B40" s="40"/>
      <c r="C40" s="40"/>
      <c r="D40" s="40"/>
      <c r="E40" s="40"/>
      <c r="F40" s="40"/>
      <c r="G40" s="40"/>
      <c r="H40" s="40"/>
      <c r="I40" s="40"/>
    </row>
    <row r="41" spans="1:9">
      <c r="A41" s="40"/>
      <c r="B41" s="40"/>
      <c r="C41" s="40"/>
      <c r="D41" s="40"/>
      <c r="E41" s="40"/>
      <c r="F41" s="40"/>
      <c r="G41" s="40"/>
      <c r="H41" s="40"/>
      <c r="I41" s="40"/>
    </row>
    <row r="42" spans="1:9">
      <c r="A42" s="40"/>
      <c r="B42" s="40"/>
      <c r="C42" s="40"/>
      <c r="D42" s="40"/>
      <c r="E42" s="40"/>
      <c r="F42" s="40"/>
      <c r="G42" s="40"/>
      <c r="H42" s="40"/>
      <c r="I42" s="40"/>
    </row>
    <row r="43" spans="1:9">
      <c r="A43" s="40"/>
      <c r="B43" s="40"/>
      <c r="C43" s="40"/>
      <c r="D43" s="40"/>
      <c r="E43" s="40"/>
      <c r="F43" s="40"/>
      <c r="G43" s="40"/>
      <c r="H43" s="40"/>
      <c r="I43" s="40"/>
    </row>
    <row r="44" spans="1:9">
      <c r="A44" s="40"/>
      <c r="B44" s="40"/>
      <c r="C44" s="40"/>
      <c r="D44" s="40"/>
      <c r="E44" s="40"/>
      <c r="F44" s="40"/>
      <c r="G44" s="40"/>
      <c r="H44" s="40"/>
      <c r="I44" s="40"/>
    </row>
    <row r="45" spans="1:9">
      <c r="A45" s="40"/>
      <c r="B45" s="40"/>
      <c r="C45" s="40"/>
      <c r="D45" s="40"/>
      <c r="E45" s="40"/>
      <c r="F45" s="40"/>
      <c r="G45" s="40"/>
      <c r="H45" s="40"/>
      <c r="I45" s="40"/>
    </row>
    <row r="46" spans="1:9">
      <c r="A46" s="40"/>
      <c r="B46" s="40"/>
      <c r="C46" s="40"/>
      <c r="D46" s="40"/>
      <c r="E46" s="40"/>
      <c r="F46" s="40"/>
      <c r="G46" s="40"/>
      <c r="H46" s="40"/>
      <c r="I46" s="40"/>
    </row>
    <row r="47" spans="1:9">
      <c r="A47" s="40"/>
      <c r="B47" s="40"/>
      <c r="C47" s="40"/>
      <c r="D47" s="40"/>
      <c r="E47" s="40"/>
      <c r="F47" s="40"/>
      <c r="G47" s="40"/>
      <c r="H47" s="40"/>
      <c r="I47" s="40"/>
    </row>
    <row r="48" spans="1:9">
      <c r="A48" s="40"/>
      <c r="B48" s="40"/>
      <c r="C48" s="40"/>
      <c r="D48" s="40"/>
      <c r="E48" s="40"/>
      <c r="F48" s="40"/>
      <c r="G48" s="40"/>
      <c r="H48" s="40"/>
      <c r="I48" s="40"/>
    </row>
    <row r="49" spans="1:9">
      <c r="A49" s="40"/>
      <c r="B49" s="40"/>
      <c r="C49" s="40"/>
      <c r="D49" s="40"/>
      <c r="E49" s="40"/>
      <c r="F49" s="40"/>
      <c r="G49" s="40"/>
      <c r="H49" s="40"/>
      <c r="I49" s="40"/>
    </row>
    <row r="50" spans="1:9">
      <c r="A50" s="40"/>
      <c r="B50" s="40"/>
      <c r="C50" s="40"/>
      <c r="D50" s="40"/>
      <c r="E50" s="40"/>
      <c r="F50" s="40"/>
      <c r="G50" s="40"/>
      <c r="H50" s="40"/>
      <c r="I50" s="40"/>
    </row>
    <row r="51" spans="1:9">
      <c r="A51" s="40"/>
      <c r="B51" s="40"/>
      <c r="C51" s="40"/>
      <c r="D51" s="40"/>
      <c r="E51" s="40"/>
      <c r="F51" s="40"/>
      <c r="G51" s="40"/>
      <c r="H51" s="40"/>
      <c r="I51" s="40"/>
    </row>
    <row r="52" spans="1:9">
      <c r="A52" s="40"/>
      <c r="B52" s="40"/>
      <c r="C52" s="40"/>
      <c r="D52" s="40"/>
      <c r="E52" s="40"/>
      <c r="F52" s="40"/>
      <c r="G52" s="40"/>
      <c r="H52" s="40"/>
      <c r="I52" s="40"/>
    </row>
    <row r="53" spans="1:9">
      <c r="A53" s="40"/>
      <c r="B53" s="40"/>
      <c r="C53" s="40"/>
      <c r="D53" s="40"/>
      <c r="E53" s="40"/>
      <c r="F53" s="40"/>
      <c r="G53" s="40"/>
      <c r="H53" s="40"/>
      <c r="I53" s="40"/>
    </row>
    <row r="54" spans="1:9">
      <c r="A54" s="40"/>
      <c r="B54" s="40"/>
      <c r="C54" s="40"/>
      <c r="D54" s="40"/>
      <c r="E54" s="40"/>
      <c r="F54" s="40"/>
      <c r="G54" s="40"/>
      <c r="H54" s="40"/>
      <c r="I54" s="40"/>
    </row>
  </sheetData>
  <sheetProtection sheet="1" objects="1" scenarios="1" selectLockedCells="1"/>
  <mergeCells count="2">
    <mergeCell ref="F2:F5"/>
    <mergeCell ref="C14:D14"/>
  </mergeCells>
  <dataValidations xWindow="664" yWindow="534" count="1">
    <dataValidation type="whole" operator="greaterThan" allowBlank="1" showInputMessage="1" showErrorMessage="1" errorTitle="Erreur" error="Cellule D9 : Des chiffres ! On veut que des chiffres qui forment des nombres ici .... !" promptTitle="Help" prompt="Se réfèrer au livre : Apprivoiser un écureuil en territoire sauvage, page 42" sqref="D9">
      <formula1>0</formula1>
    </dataValidation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Clash Royale</vt:lpstr>
      <vt:lpstr>'Clash Royale'!Zone_d_impression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BARBERON Guillaume</dc:creator>
  <cp:lastModifiedBy>BARBERON Guillaume</cp:lastModifiedBy>
  <dcterms:created xsi:type="dcterms:W3CDTF">2016-06-03T16:36:03Z</dcterms:created>
  <dcterms:modified xsi:type="dcterms:W3CDTF">2016-06-03T17:38:26Z</dcterms:modified>
</cp:coreProperties>
</file>