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usique\Partitions\"/>
    </mc:Choice>
  </mc:AlternateContent>
  <bookViews>
    <workbookView xWindow="0" yWindow="0" windowWidth="19200" windowHeight="7310" activeTab="1"/>
  </bookViews>
  <sheets>
    <sheet name="Set" sheetId="5" r:id="rId1"/>
    <sheet name="Playlist" sheetId="4" r:id="rId2"/>
  </sheets>
  <definedNames>
    <definedName name="_xlnm._FilterDatabase" localSheetId="1" hidden="1">Playlist!$A$2:$F$45</definedName>
    <definedName name="_xlnm._FilterDatabase" localSheetId="0" hidden="1">Set!$A$1:$E$24</definedName>
    <definedName name="Condition1">Set!$B$1:$B$50</definedName>
    <definedName name="Condition2">Set!$C$1:$C$50</definedName>
    <definedName name="Condition3">Set!$D$1:$D$50</definedName>
    <definedName name="Durées">Set!$E$1:$E$50</definedName>
    <definedName name="Set">Set!$A$1:$E$50</definedName>
    <definedName name="Titres">Set!$A$1:$A$50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F48" i="4"/>
  <c r="F49" i="4"/>
  <c r="F50" i="4"/>
  <c r="F46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25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3" i="4"/>
  <c r="E47" i="4"/>
  <c r="E48" i="4"/>
  <c r="E49" i="4"/>
  <c r="E50" i="4"/>
  <c r="E46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5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3" i="4"/>
  <c r="D47" i="4"/>
  <c r="D48" i="4"/>
  <c r="D49" i="4"/>
  <c r="D50" i="4"/>
  <c r="D46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25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3" i="4"/>
  <c r="C47" i="4"/>
  <c r="C48" i="4"/>
  <c r="C49" i="4"/>
  <c r="C50" i="4"/>
  <c r="C46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3" i="4"/>
  <c r="F51" i="4" l="1"/>
  <c r="F45" i="4"/>
  <c r="F23" i="4" l="1"/>
  <c r="F52" i="4" l="1"/>
</calcChain>
</file>

<file path=xl/sharedStrings.xml><?xml version="1.0" encoding="utf-8"?>
<sst xmlns="http://schemas.openxmlformats.org/spreadsheetml/2006/main" count="264" uniqueCount="71">
  <si>
    <t>Durée</t>
  </si>
  <si>
    <t>Titres</t>
  </si>
  <si>
    <t>Slow</t>
  </si>
  <si>
    <t>Total 2nde Partie :</t>
  </si>
  <si>
    <t>Total 1ère Partie :</t>
  </si>
  <si>
    <t>Sans guitare</t>
  </si>
  <si>
    <t>Total Représentation :</t>
  </si>
  <si>
    <t>PARTIE 1</t>
  </si>
  <si>
    <t>Entracte :</t>
  </si>
  <si>
    <t>PARTIE 2</t>
  </si>
  <si>
    <t>RAPPEL</t>
  </si>
  <si>
    <t>Playlist</t>
  </si>
  <si>
    <t>Titre 2</t>
  </si>
  <si>
    <t>Titre 3</t>
  </si>
  <si>
    <t>Titre 5</t>
  </si>
  <si>
    <t>Titre 6</t>
  </si>
  <si>
    <t>Titre 8</t>
  </si>
  <si>
    <t>Titre 9</t>
  </si>
  <si>
    <t>Titre 10</t>
  </si>
  <si>
    <t>Titre 11</t>
  </si>
  <si>
    <t>Titre 12</t>
  </si>
  <si>
    <t>Titre 13</t>
  </si>
  <si>
    <t>Titre 14</t>
  </si>
  <si>
    <t>Titre 15</t>
  </si>
  <si>
    <t>Titre 16</t>
  </si>
  <si>
    <t>Titre 17</t>
  </si>
  <si>
    <t>Titre 18</t>
  </si>
  <si>
    <t>Titre 19</t>
  </si>
  <si>
    <t>Titre 20</t>
  </si>
  <si>
    <t>Titre 21</t>
  </si>
  <si>
    <t>Titre 22</t>
  </si>
  <si>
    <t>Titre 23</t>
  </si>
  <si>
    <t>Titre 24</t>
  </si>
  <si>
    <t>Titre 25</t>
  </si>
  <si>
    <t>Titre 26</t>
  </si>
  <si>
    <t>Titre 27</t>
  </si>
  <si>
    <t>Titre 28</t>
  </si>
  <si>
    <t>Titre 29</t>
  </si>
  <si>
    <t>Titre 30</t>
  </si>
  <si>
    <t>Titre 31</t>
  </si>
  <si>
    <t>Titre 32</t>
  </si>
  <si>
    <t>Titre 33</t>
  </si>
  <si>
    <t>Titre 34</t>
  </si>
  <si>
    <t>Titre 35</t>
  </si>
  <si>
    <t>Titre 36</t>
  </si>
  <si>
    <t>Titre 37</t>
  </si>
  <si>
    <t>Titre 38</t>
  </si>
  <si>
    <t>Titre 39</t>
  </si>
  <si>
    <t>Titre 40</t>
  </si>
  <si>
    <t>Titre 41</t>
  </si>
  <si>
    <t>Titre 42</t>
  </si>
  <si>
    <t>Titre 43</t>
  </si>
  <si>
    <t>Titre 44</t>
  </si>
  <si>
    <t>Titre 45</t>
  </si>
  <si>
    <t>Titre 46</t>
  </si>
  <si>
    <t>Titre 47</t>
  </si>
  <si>
    <t>Titre 48</t>
  </si>
  <si>
    <t>Titre 49</t>
  </si>
  <si>
    <t>Titre 50</t>
  </si>
  <si>
    <t>Condition 1</t>
  </si>
  <si>
    <t>Condition 2</t>
  </si>
  <si>
    <t>Condition 3</t>
  </si>
  <si>
    <t>Total Rappel :</t>
  </si>
  <si>
    <t>Wake me up</t>
  </si>
  <si>
    <t>Guitare acoustique</t>
  </si>
  <si>
    <t>Rythmée</t>
  </si>
  <si>
    <t>Don't stop me now</t>
  </si>
  <si>
    <t>Guitare électrique</t>
  </si>
  <si>
    <t>Chanteur</t>
  </si>
  <si>
    <t>Someone like you</t>
  </si>
  <si>
    <t>Chanteuse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</si>
</sst>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Raleway Medium"/>
      <family val="2"/>
    </font>
    <font>
      <i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 tint="-0.14999847407452621"/>
      <name val="Arial Black"/>
      <family val="2"/>
    </font>
    <font>
      <sz val="14"/>
      <color theme="0"/>
      <name val="Arial Black"/>
      <family val="2"/>
    </font>
    <font>
      <sz val="12"/>
      <color theme="0"/>
      <name val="Arial Black"/>
      <family val="2"/>
    </font>
    <font>
      <sz val="8"/>
      <color theme="0"/>
      <name val="Arial Black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5" borderId="21" xfId="0" applyFont="1" applyFill="1" applyBorder="1" applyAlignment="1" applyProtection="1">
      <alignment horizontal="center" vertical="center" textRotation="255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 textRotation="255"/>
      <protection locked="0"/>
    </xf>
    <xf numFmtId="0" fontId="0" fillId="4" borderId="2" xfId="0" applyNumberFormat="1" applyFont="1" applyFill="1" applyBorder="1" applyAlignment="1" applyProtection="1">
      <alignment horizontal="left" vertical="center"/>
      <protection locked="0"/>
    </xf>
    <xf numFmtId="0" fontId="0" fillId="4" borderId="3" xfId="0" applyNumberFormat="1" applyFont="1" applyFill="1" applyBorder="1" applyAlignment="1" applyProtection="1">
      <alignment horizontal="left" vertical="center"/>
      <protection locked="0"/>
    </xf>
    <xf numFmtId="0" fontId="6" fillId="5" borderId="22" xfId="0" applyFont="1" applyFill="1" applyBorder="1" applyAlignment="1" applyProtection="1">
      <alignment horizontal="center" vertical="center" textRotation="255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right" vertical="center"/>
      <protection locked="0"/>
    </xf>
    <xf numFmtId="0" fontId="5" fillId="3" borderId="20" xfId="0" applyFont="1" applyFill="1" applyBorder="1" applyAlignment="1" applyProtection="1">
      <alignment horizontal="right" vertical="center"/>
      <protection locked="0"/>
    </xf>
    <xf numFmtId="0" fontId="6" fillId="2" borderId="16" xfId="0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45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5" xfId="0" applyNumberFormat="1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 applyProtection="1">
      <alignment horizontal="right" vertical="center"/>
      <protection locked="0"/>
    </xf>
    <xf numFmtId="0" fontId="5" fillId="3" borderId="14" xfId="0" applyFont="1" applyFill="1" applyBorder="1" applyAlignment="1" applyProtection="1">
      <alignment horizontal="right" vertical="center"/>
      <protection locked="0"/>
    </xf>
    <xf numFmtId="0" fontId="7" fillId="5" borderId="24" xfId="0" applyFont="1" applyFill="1" applyBorder="1" applyAlignment="1" applyProtection="1">
      <alignment horizontal="center" vertical="center" textRotation="255"/>
      <protection locked="0"/>
    </xf>
    <xf numFmtId="0" fontId="1" fillId="4" borderId="28" xfId="0" applyNumberFormat="1" applyFont="1" applyFill="1" applyBorder="1" applyAlignment="1" applyProtection="1">
      <alignment horizontal="left" vertical="center"/>
      <protection locked="0"/>
    </xf>
    <xf numFmtId="0" fontId="7" fillId="5" borderId="23" xfId="0" applyFont="1" applyFill="1" applyBorder="1" applyAlignment="1" applyProtection="1">
      <alignment horizontal="center" vertical="center" textRotation="255"/>
      <protection locked="0"/>
    </xf>
    <xf numFmtId="0" fontId="1" fillId="4" borderId="29" xfId="0" applyNumberFormat="1" applyFont="1" applyFill="1" applyBorder="1" applyAlignment="1" applyProtection="1">
      <alignment horizontal="left" vertical="center"/>
      <protection locked="0"/>
    </xf>
    <xf numFmtId="0" fontId="7" fillId="5" borderId="25" xfId="0" applyFont="1" applyFill="1" applyBorder="1" applyAlignment="1" applyProtection="1">
      <alignment horizontal="center" vertical="center" textRotation="255"/>
      <protection locked="0"/>
    </xf>
    <xf numFmtId="0" fontId="1" fillId="4" borderId="3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Protection="1">
      <protection locked="0"/>
    </xf>
    <xf numFmtId="45" fontId="0" fillId="0" borderId="0" xfId="0" applyNumberFormat="1" applyProtection="1">
      <protection locked="0"/>
    </xf>
    <xf numFmtId="0" fontId="0" fillId="0" borderId="1" xfId="0" applyNumberFormat="1" applyFont="1" applyBorder="1" applyAlignment="1" applyProtection="1">
      <alignment horizontal="center" vertical="center"/>
    </xf>
    <xf numFmtId="21" fontId="3" fillId="4" borderId="15" xfId="0" applyNumberFormat="1" applyFont="1" applyFill="1" applyBorder="1" applyAlignment="1" applyProtection="1">
      <alignment horizontal="center" vertical="center"/>
    </xf>
    <xf numFmtId="0" fontId="0" fillId="0" borderId="31" xfId="0" applyNumberFormat="1" applyFont="1" applyBorder="1" applyAlignment="1" applyProtection="1">
      <alignment horizontal="center" vertical="center"/>
    </xf>
    <xf numFmtId="45" fontId="3" fillId="4" borderId="15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Border="1" applyAlignment="1" applyProtection="1">
      <alignment horizontal="center" vertical="center"/>
    </xf>
    <xf numFmtId="0" fontId="0" fillId="0" borderId="33" xfId="0" applyNumberFormat="1" applyFont="1" applyBorder="1" applyAlignment="1" applyProtection="1">
      <alignment horizontal="center" vertical="center"/>
    </xf>
    <xf numFmtId="45" fontId="8" fillId="0" borderId="26" xfId="0" applyNumberFormat="1" applyFont="1" applyBorder="1" applyAlignment="1" applyProtection="1">
      <alignment horizontal="center" vertical="center"/>
    </xf>
    <xf numFmtId="45" fontId="8" fillId="0" borderId="34" xfId="0" applyNumberFormat="1" applyFont="1" applyBorder="1" applyAlignment="1" applyProtection="1">
      <alignment horizontal="center" vertical="center"/>
    </xf>
    <xf numFmtId="45" fontId="8" fillId="0" borderId="27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E2" sqref="E2"/>
    </sheetView>
  </sheetViews>
  <sheetFormatPr baseColWidth="10" defaultRowHeight="14.5" x14ac:dyDescent="0.35"/>
  <cols>
    <col min="1" max="1" width="39" style="4" customWidth="1"/>
    <col min="2" max="4" width="20.6328125" style="4" customWidth="1"/>
    <col min="5" max="5" width="10.36328125" style="4" customWidth="1"/>
    <col min="6" max="16384" width="10.90625" style="4"/>
  </cols>
  <sheetData>
    <row r="1" spans="1:5" x14ac:dyDescent="0.35">
      <c r="A1" s="4" t="s">
        <v>69</v>
      </c>
      <c r="B1" s="4" t="s">
        <v>5</v>
      </c>
      <c r="C1" s="4" t="s">
        <v>2</v>
      </c>
      <c r="D1" s="4" t="s">
        <v>70</v>
      </c>
      <c r="E1" s="34">
        <v>3.2060185185185191E-3</v>
      </c>
    </row>
    <row r="2" spans="1:5" x14ac:dyDescent="0.35">
      <c r="A2" s="4" t="s">
        <v>12</v>
      </c>
      <c r="B2" s="4" t="s">
        <v>59</v>
      </c>
      <c r="C2" s="4" t="s">
        <v>60</v>
      </c>
      <c r="D2" s="4" t="s">
        <v>61</v>
      </c>
      <c r="E2" s="34" t="s">
        <v>0</v>
      </c>
    </row>
    <row r="3" spans="1:5" x14ac:dyDescent="0.35">
      <c r="A3" s="4" t="s">
        <v>13</v>
      </c>
      <c r="B3" s="4" t="s">
        <v>59</v>
      </c>
      <c r="C3" s="4" t="s">
        <v>60</v>
      </c>
      <c r="D3" s="4" t="s">
        <v>61</v>
      </c>
      <c r="E3" s="34" t="s">
        <v>0</v>
      </c>
    </row>
    <row r="4" spans="1:5" x14ac:dyDescent="0.35">
      <c r="A4" s="4" t="s">
        <v>66</v>
      </c>
      <c r="B4" s="4" t="s">
        <v>67</v>
      </c>
      <c r="C4" s="4" t="s">
        <v>65</v>
      </c>
      <c r="D4" s="4" t="s">
        <v>68</v>
      </c>
      <c r="E4" s="34">
        <v>3.5069444444444445E-3</v>
      </c>
    </row>
    <row r="5" spans="1:5" x14ac:dyDescent="0.35">
      <c r="A5" s="4" t="s">
        <v>14</v>
      </c>
      <c r="B5" s="4" t="s">
        <v>59</v>
      </c>
      <c r="C5" s="4" t="s">
        <v>60</v>
      </c>
      <c r="D5" s="4" t="s">
        <v>61</v>
      </c>
      <c r="E5" s="34" t="s">
        <v>0</v>
      </c>
    </row>
    <row r="6" spans="1:5" x14ac:dyDescent="0.35">
      <c r="A6" s="4" t="s">
        <v>15</v>
      </c>
      <c r="B6" s="4" t="s">
        <v>59</v>
      </c>
      <c r="C6" s="4" t="s">
        <v>60</v>
      </c>
      <c r="D6" s="4" t="s">
        <v>61</v>
      </c>
      <c r="E6" s="34" t="s">
        <v>0</v>
      </c>
    </row>
    <row r="7" spans="1:5" x14ac:dyDescent="0.35">
      <c r="A7" s="4" t="s">
        <v>63</v>
      </c>
      <c r="B7" s="4" t="s">
        <v>64</v>
      </c>
      <c r="C7" s="4" t="s">
        <v>65</v>
      </c>
      <c r="D7" s="4" t="s">
        <v>68</v>
      </c>
      <c r="E7" s="34">
        <v>2.3611111111111111E-3</v>
      </c>
    </row>
    <row r="8" spans="1:5" x14ac:dyDescent="0.35">
      <c r="A8" s="4" t="s">
        <v>16</v>
      </c>
      <c r="B8" s="4" t="s">
        <v>59</v>
      </c>
      <c r="C8" s="4" t="s">
        <v>60</v>
      </c>
      <c r="D8" s="4" t="s">
        <v>61</v>
      </c>
      <c r="E8" s="34" t="s">
        <v>0</v>
      </c>
    </row>
    <row r="9" spans="1:5" x14ac:dyDescent="0.35">
      <c r="A9" s="4" t="s">
        <v>17</v>
      </c>
      <c r="B9" s="4" t="s">
        <v>59</v>
      </c>
      <c r="C9" s="4" t="s">
        <v>60</v>
      </c>
      <c r="D9" s="4" t="s">
        <v>61</v>
      </c>
      <c r="E9" s="34" t="s">
        <v>0</v>
      </c>
    </row>
    <row r="10" spans="1:5" x14ac:dyDescent="0.35">
      <c r="A10" s="4" t="s">
        <v>18</v>
      </c>
      <c r="B10" s="4" t="s">
        <v>59</v>
      </c>
      <c r="C10" s="4" t="s">
        <v>60</v>
      </c>
      <c r="D10" s="4" t="s">
        <v>61</v>
      </c>
      <c r="E10" s="34" t="s">
        <v>0</v>
      </c>
    </row>
    <row r="11" spans="1:5" x14ac:dyDescent="0.35">
      <c r="A11" s="4" t="s">
        <v>19</v>
      </c>
      <c r="B11" s="4" t="s">
        <v>59</v>
      </c>
      <c r="C11" s="4" t="s">
        <v>60</v>
      </c>
      <c r="D11" s="4" t="s">
        <v>61</v>
      </c>
      <c r="E11" s="34" t="s">
        <v>0</v>
      </c>
    </row>
    <row r="12" spans="1:5" x14ac:dyDescent="0.35">
      <c r="A12" s="4" t="s">
        <v>20</v>
      </c>
      <c r="B12" s="4" t="s">
        <v>59</v>
      </c>
      <c r="C12" s="4" t="s">
        <v>60</v>
      </c>
      <c r="D12" s="4" t="s">
        <v>61</v>
      </c>
      <c r="E12" s="34" t="s">
        <v>0</v>
      </c>
    </row>
    <row r="13" spans="1:5" x14ac:dyDescent="0.35">
      <c r="A13" s="4" t="s">
        <v>21</v>
      </c>
      <c r="B13" s="4" t="s">
        <v>59</v>
      </c>
      <c r="C13" s="4" t="s">
        <v>60</v>
      </c>
      <c r="D13" s="4" t="s">
        <v>61</v>
      </c>
      <c r="E13" s="34" t="s">
        <v>0</v>
      </c>
    </row>
    <row r="14" spans="1:5" x14ac:dyDescent="0.35">
      <c r="A14" s="4" t="s">
        <v>22</v>
      </c>
      <c r="B14" s="4" t="s">
        <v>59</v>
      </c>
      <c r="C14" s="4" t="s">
        <v>60</v>
      </c>
      <c r="D14" s="4" t="s">
        <v>61</v>
      </c>
      <c r="E14" s="34" t="s">
        <v>0</v>
      </c>
    </row>
    <row r="15" spans="1:5" x14ac:dyDescent="0.35">
      <c r="A15" s="4" t="s">
        <v>23</v>
      </c>
      <c r="B15" s="4" t="s">
        <v>59</v>
      </c>
      <c r="C15" s="4" t="s">
        <v>60</v>
      </c>
      <c r="D15" s="4" t="s">
        <v>61</v>
      </c>
      <c r="E15" s="34" t="s">
        <v>0</v>
      </c>
    </row>
    <row r="16" spans="1:5" x14ac:dyDescent="0.35">
      <c r="A16" s="4" t="s">
        <v>24</v>
      </c>
      <c r="B16" s="4" t="s">
        <v>59</v>
      </c>
      <c r="C16" s="4" t="s">
        <v>60</v>
      </c>
      <c r="D16" s="4" t="s">
        <v>61</v>
      </c>
      <c r="E16" s="34" t="s">
        <v>0</v>
      </c>
    </row>
    <row r="17" spans="1:5" x14ac:dyDescent="0.35">
      <c r="A17" s="4" t="s">
        <v>25</v>
      </c>
      <c r="B17" s="4" t="s">
        <v>59</v>
      </c>
      <c r="C17" s="4" t="s">
        <v>60</v>
      </c>
      <c r="D17" s="4" t="s">
        <v>61</v>
      </c>
      <c r="E17" s="34" t="s">
        <v>0</v>
      </c>
    </row>
    <row r="18" spans="1:5" x14ac:dyDescent="0.35">
      <c r="A18" s="4" t="s">
        <v>26</v>
      </c>
      <c r="B18" s="4" t="s">
        <v>59</v>
      </c>
      <c r="C18" s="4" t="s">
        <v>60</v>
      </c>
      <c r="D18" s="4" t="s">
        <v>61</v>
      </c>
      <c r="E18" s="34" t="s">
        <v>0</v>
      </c>
    </row>
    <row r="19" spans="1:5" x14ac:dyDescent="0.35">
      <c r="A19" s="4" t="s">
        <v>27</v>
      </c>
      <c r="B19" s="4" t="s">
        <v>59</v>
      </c>
      <c r="C19" s="4" t="s">
        <v>60</v>
      </c>
      <c r="D19" s="4" t="s">
        <v>61</v>
      </c>
      <c r="E19" s="34" t="s">
        <v>0</v>
      </c>
    </row>
    <row r="20" spans="1:5" x14ac:dyDescent="0.35">
      <c r="A20" s="4" t="s">
        <v>28</v>
      </c>
      <c r="B20" s="4" t="s">
        <v>59</v>
      </c>
      <c r="C20" s="4" t="s">
        <v>60</v>
      </c>
      <c r="D20" s="4" t="s">
        <v>61</v>
      </c>
      <c r="E20" s="34" t="s">
        <v>0</v>
      </c>
    </row>
    <row r="21" spans="1:5" x14ac:dyDescent="0.35">
      <c r="A21" s="4" t="s">
        <v>29</v>
      </c>
      <c r="B21" s="4" t="s">
        <v>59</v>
      </c>
      <c r="C21" s="4" t="s">
        <v>60</v>
      </c>
      <c r="D21" s="4" t="s">
        <v>61</v>
      </c>
      <c r="E21" s="34" t="s">
        <v>0</v>
      </c>
    </row>
    <row r="22" spans="1:5" x14ac:dyDescent="0.35">
      <c r="A22" s="4" t="s">
        <v>30</v>
      </c>
      <c r="B22" s="4" t="s">
        <v>59</v>
      </c>
      <c r="C22" s="4" t="s">
        <v>60</v>
      </c>
      <c r="D22" s="4" t="s">
        <v>61</v>
      </c>
      <c r="E22" s="34" t="s">
        <v>0</v>
      </c>
    </row>
    <row r="23" spans="1:5" x14ac:dyDescent="0.35">
      <c r="A23" s="4" t="s">
        <v>31</v>
      </c>
      <c r="B23" s="4" t="s">
        <v>59</v>
      </c>
      <c r="C23" s="4" t="s">
        <v>60</v>
      </c>
      <c r="D23" s="4" t="s">
        <v>61</v>
      </c>
      <c r="E23" s="34" t="s">
        <v>0</v>
      </c>
    </row>
    <row r="24" spans="1:5" x14ac:dyDescent="0.35">
      <c r="A24" s="4" t="s">
        <v>32</v>
      </c>
      <c r="B24" s="4" t="s">
        <v>59</v>
      </c>
      <c r="C24" s="4" t="s">
        <v>60</v>
      </c>
      <c r="D24" s="4" t="s">
        <v>61</v>
      </c>
      <c r="E24" s="34" t="s">
        <v>0</v>
      </c>
    </row>
    <row r="25" spans="1:5" x14ac:dyDescent="0.35">
      <c r="A25" s="4" t="s">
        <v>33</v>
      </c>
      <c r="B25" s="4" t="s">
        <v>59</v>
      </c>
      <c r="C25" s="4" t="s">
        <v>60</v>
      </c>
      <c r="D25" s="4" t="s">
        <v>61</v>
      </c>
      <c r="E25" s="34" t="s">
        <v>0</v>
      </c>
    </row>
    <row r="26" spans="1:5" x14ac:dyDescent="0.35">
      <c r="A26" s="4" t="s">
        <v>34</v>
      </c>
      <c r="B26" s="4" t="s">
        <v>59</v>
      </c>
      <c r="C26" s="4" t="s">
        <v>60</v>
      </c>
      <c r="D26" s="4" t="s">
        <v>61</v>
      </c>
      <c r="E26" s="34" t="s">
        <v>0</v>
      </c>
    </row>
    <row r="27" spans="1:5" x14ac:dyDescent="0.35">
      <c r="A27" s="4" t="s">
        <v>35</v>
      </c>
      <c r="B27" s="4" t="s">
        <v>59</v>
      </c>
      <c r="C27" s="4" t="s">
        <v>60</v>
      </c>
      <c r="D27" s="4" t="s">
        <v>61</v>
      </c>
      <c r="E27" s="34" t="s">
        <v>0</v>
      </c>
    </row>
    <row r="28" spans="1:5" x14ac:dyDescent="0.35">
      <c r="A28" s="4" t="s">
        <v>36</v>
      </c>
      <c r="B28" s="4" t="s">
        <v>59</v>
      </c>
      <c r="C28" s="4" t="s">
        <v>60</v>
      </c>
      <c r="D28" s="4" t="s">
        <v>61</v>
      </c>
      <c r="E28" s="34" t="s">
        <v>0</v>
      </c>
    </row>
    <row r="29" spans="1:5" x14ac:dyDescent="0.35">
      <c r="A29" s="4" t="s">
        <v>37</v>
      </c>
      <c r="B29" s="4" t="s">
        <v>59</v>
      </c>
      <c r="C29" s="4" t="s">
        <v>60</v>
      </c>
      <c r="D29" s="4" t="s">
        <v>61</v>
      </c>
      <c r="E29" s="34" t="s">
        <v>0</v>
      </c>
    </row>
    <row r="30" spans="1:5" x14ac:dyDescent="0.35">
      <c r="A30" s="4" t="s">
        <v>38</v>
      </c>
      <c r="B30" s="4" t="s">
        <v>59</v>
      </c>
      <c r="C30" s="4" t="s">
        <v>60</v>
      </c>
      <c r="D30" s="4" t="s">
        <v>61</v>
      </c>
      <c r="E30" s="34" t="s">
        <v>0</v>
      </c>
    </row>
    <row r="31" spans="1:5" x14ac:dyDescent="0.35">
      <c r="A31" s="4" t="s">
        <v>39</v>
      </c>
      <c r="B31" s="4" t="s">
        <v>59</v>
      </c>
      <c r="C31" s="4" t="s">
        <v>60</v>
      </c>
      <c r="D31" s="4" t="s">
        <v>61</v>
      </c>
      <c r="E31" s="34" t="s">
        <v>0</v>
      </c>
    </row>
    <row r="32" spans="1:5" x14ac:dyDescent="0.35">
      <c r="A32" s="4" t="s">
        <v>40</v>
      </c>
      <c r="B32" s="4" t="s">
        <v>59</v>
      </c>
      <c r="C32" s="4" t="s">
        <v>60</v>
      </c>
      <c r="D32" s="4" t="s">
        <v>61</v>
      </c>
      <c r="E32" s="34" t="s">
        <v>0</v>
      </c>
    </row>
    <row r="33" spans="1:5" x14ac:dyDescent="0.35">
      <c r="A33" s="4" t="s">
        <v>41</v>
      </c>
      <c r="B33" s="4" t="s">
        <v>59</v>
      </c>
      <c r="C33" s="4" t="s">
        <v>60</v>
      </c>
      <c r="D33" s="4" t="s">
        <v>61</v>
      </c>
      <c r="E33" s="34" t="s">
        <v>0</v>
      </c>
    </row>
    <row r="34" spans="1:5" x14ac:dyDescent="0.35">
      <c r="A34" s="4" t="s">
        <v>42</v>
      </c>
      <c r="B34" s="4" t="s">
        <v>59</v>
      </c>
      <c r="C34" s="4" t="s">
        <v>60</v>
      </c>
      <c r="D34" s="4" t="s">
        <v>61</v>
      </c>
      <c r="E34" s="34" t="s">
        <v>0</v>
      </c>
    </row>
    <row r="35" spans="1:5" x14ac:dyDescent="0.35">
      <c r="A35" s="4" t="s">
        <v>43</v>
      </c>
      <c r="B35" s="4" t="s">
        <v>59</v>
      </c>
      <c r="C35" s="4" t="s">
        <v>60</v>
      </c>
      <c r="D35" s="4" t="s">
        <v>61</v>
      </c>
      <c r="E35" s="34" t="s">
        <v>0</v>
      </c>
    </row>
    <row r="36" spans="1:5" x14ac:dyDescent="0.35">
      <c r="A36" s="4" t="s">
        <v>44</v>
      </c>
      <c r="B36" s="4" t="s">
        <v>59</v>
      </c>
      <c r="C36" s="4" t="s">
        <v>60</v>
      </c>
      <c r="D36" s="4" t="s">
        <v>61</v>
      </c>
      <c r="E36" s="34" t="s">
        <v>0</v>
      </c>
    </row>
    <row r="37" spans="1:5" x14ac:dyDescent="0.35">
      <c r="A37" s="4" t="s">
        <v>45</v>
      </c>
      <c r="B37" s="4" t="s">
        <v>59</v>
      </c>
      <c r="C37" s="4" t="s">
        <v>60</v>
      </c>
      <c r="D37" s="4" t="s">
        <v>61</v>
      </c>
      <c r="E37" s="34" t="s">
        <v>0</v>
      </c>
    </row>
    <row r="38" spans="1:5" x14ac:dyDescent="0.35">
      <c r="A38" s="4" t="s">
        <v>46</v>
      </c>
      <c r="B38" s="4" t="s">
        <v>59</v>
      </c>
      <c r="C38" s="4" t="s">
        <v>60</v>
      </c>
      <c r="D38" s="4" t="s">
        <v>61</v>
      </c>
      <c r="E38" s="34" t="s">
        <v>0</v>
      </c>
    </row>
    <row r="39" spans="1:5" x14ac:dyDescent="0.35">
      <c r="A39" s="4" t="s">
        <v>47</v>
      </c>
      <c r="B39" s="4" t="s">
        <v>59</v>
      </c>
      <c r="C39" s="4" t="s">
        <v>60</v>
      </c>
      <c r="D39" s="4" t="s">
        <v>61</v>
      </c>
      <c r="E39" s="34" t="s">
        <v>0</v>
      </c>
    </row>
    <row r="40" spans="1:5" x14ac:dyDescent="0.35">
      <c r="A40" s="4" t="s">
        <v>48</v>
      </c>
      <c r="B40" s="4" t="s">
        <v>59</v>
      </c>
      <c r="C40" s="4" t="s">
        <v>60</v>
      </c>
      <c r="D40" s="4" t="s">
        <v>61</v>
      </c>
      <c r="E40" s="34" t="s">
        <v>0</v>
      </c>
    </row>
    <row r="41" spans="1:5" x14ac:dyDescent="0.35">
      <c r="A41" s="4" t="s">
        <v>49</v>
      </c>
      <c r="B41" s="4" t="s">
        <v>59</v>
      </c>
      <c r="C41" s="4" t="s">
        <v>60</v>
      </c>
      <c r="D41" s="4" t="s">
        <v>61</v>
      </c>
      <c r="E41" s="34" t="s">
        <v>0</v>
      </c>
    </row>
    <row r="42" spans="1:5" x14ac:dyDescent="0.35">
      <c r="A42" s="4" t="s">
        <v>50</v>
      </c>
      <c r="B42" s="4" t="s">
        <v>59</v>
      </c>
      <c r="C42" s="4" t="s">
        <v>60</v>
      </c>
      <c r="D42" s="4" t="s">
        <v>61</v>
      </c>
      <c r="E42" s="34" t="s">
        <v>0</v>
      </c>
    </row>
    <row r="43" spans="1:5" x14ac:dyDescent="0.35">
      <c r="A43" s="4" t="s">
        <v>51</v>
      </c>
      <c r="B43" s="4" t="s">
        <v>59</v>
      </c>
      <c r="C43" s="4" t="s">
        <v>60</v>
      </c>
      <c r="D43" s="4" t="s">
        <v>61</v>
      </c>
      <c r="E43" s="34" t="s">
        <v>0</v>
      </c>
    </row>
    <row r="44" spans="1:5" x14ac:dyDescent="0.35">
      <c r="A44" s="4" t="s">
        <v>52</v>
      </c>
      <c r="B44" s="4" t="s">
        <v>59</v>
      </c>
      <c r="C44" s="4" t="s">
        <v>60</v>
      </c>
      <c r="D44" s="4" t="s">
        <v>61</v>
      </c>
      <c r="E44" s="34" t="s">
        <v>0</v>
      </c>
    </row>
    <row r="45" spans="1:5" x14ac:dyDescent="0.35">
      <c r="A45" s="4" t="s">
        <v>53</v>
      </c>
      <c r="B45" s="4" t="s">
        <v>59</v>
      </c>
      <c r="C45" s="4" t="s">
        <v>60</v>
      </c>
      <c r="D45" s="4" t="s">
        <v>61</v>
      </c>
      <c r="E45" s="34" t="s">
        <v>0</v>
      </c>
    </row>
    <row r="46" spans="1:5" x14ac:dyDescent="0.35">
      <c r="A46" s="4" t="s">
        <v>54</v>
      </c>
      <c r="B46" s="4" t="s">
        <v>59</v>
      </c>
      <c r="C46" s="4" t="s">
        <v>60</v>
      </c>
      <c r="D46" s="4" t="s">
        <v>61</v>
      </c>
      <c r="E46" s="34" t="s">
        <v>0</v>
      </c>
    </row>
    <row r="47" spans="1:5" x14ac:dyDescent="0.35">
      <c r="A47" s="4" t="s">
        <v>55</v>
      </c>
      <c r="B47" s="4" t="s">
        <v>59</v>
      </c>
      <c r="C47" s="4" t="s">
        <v>60</v>
      </c>
      <c r="D47" s="4" t="s">
        <v>61</v>
      </c>
      <c r="E47" s="34" t="s">
        <v>0</v>
      </c>
    </row>
    <row r="48" spans="1:5" x14ac:dyDescent="0.35">
      <c r="A48" s="4" t="s">
        <v>56</v>
      </c>
      <c r="B48" s="4" t="s">
        <v>59</v>
      </c>
      <c r="C48" s="4" t="s">
        <v>60</v>
      </c>
      <c r="D48" s="4" t="s">
        <v>61</v>
      </c>
      <c r="E48" s="34" t="s">
        <v>0</v>
      </c>
    </row>
    <row r="49" spans="1:5" x14ac:dyDescent="0.35">
      <c r="A49" s="4" t="s">
        <v>57</v>
      </c>
      <c r="B49" s="4" t="s">
        <v>59</v>
      </c>
      <c r="C49" s="4" t="s">
        <v>60</v>
      </c>
      <c r="D49" s="4" t="s">
        <v>61</v>
      </c>
      <c r="E49" s="34" t="s">
        <v>0</v>
      </c>
    </row>
    <row r="50" spans="1:5" x14ac:dyDescent="0.35">
      <c r="A50" s="4" t="s">
        <v>58</v>
      </c>
      <c r="B50" s="4" t="s">
        <v>59</v>
      </c>
      <c r="C50" s="4" t="s">
        <v>60</v>
      </c>
      <c r="D50" s="4" t="s">
        <v>61</v>
      </c>
      <c r="E50" s="34" t="s">
        <v>0</v>
      </c>
    </row>
    <row r="51" spans="1:5" x14ac:dyDescent="0.35">
      <c r="E51" s="34"/>
    </row>
    <row r="52" spans="1:5" x14ac:dyDescent="0.35">
      <c r="E52" s="34"/>
    </row>
    <row r="53" spans="1:5" x14ac:dyDescent="0.35">
      <c r="E53" s="34"/>
    </row>
    <row r="54" spans="1:5" x14ac:dyDescent="0.35">
      <c r="E54" s="34"/>
    </row>
    <row r="55" spans="1:5" x14ac:dyDescent="0.35">
      <c r="E55" s="34"/>
    </row>
    <row r="56" spans="1:5" x14ac:dyDescent="0.35">
      <c r="E56" s="34"/>
    </row>
    <row r="57" spans="1:5" x14ac:dyDescent="0.35">
      <c r="E57" s="34"/>
    </row>
    <row r="58" spans="1:5" x14ac:dyDescent="0.35">
      <c r="E58" s="34"/>
    </row>
    <row r="59" spans="1:5" x14ac:dyDescent="0.35">
      <c r="E59" s="34"/>
    </row>
    <row r="60" spans="1:5" x14ac:dyDescent="0.35">
      <c r="E60" s="34"/>
    </row>
    <row r="61" spans="1:5" x14ac:dyDescent="0.35">
      <c r="E61" s="34"/>
    </row>
    <row r="62" spans="1:5" x14ac:dyDescent="0.35">
      <c r="E62" s="34"/>
    </row>
    <row r="63" spans="1:5" x14ac:dyDescent="0.35">
      <c r="E63" s="34"/>
    </row>
    <row r="64" spans="1:5" x14ac:dyDescent="0.35">
      <c r="E64" s="34"/>
    </row>
    <row r="65" spans="5:5" x14ac:dyDescent="0.35">
      <c r="E65" s="34"/>
    </row>
    <row r="66" spans="5:5" x14ac:dyDescent="0.35">
      <c r="E66" s="34"/>
    </row>
    <row r="67" spans="5:5" x14ac:dyDescent="0.35">
      <c r="E67" s="34"/>
    </row>
    <row r="68" spans="5:5" x14ac:dyDescent="0.35">
      <c r="E68" s="34"/>
    </row>
    <row r="69" spans="5:5" x14ac:dyDescent="0.35">
      <c r="E69" s="34"/>
    </row>
    <row r="70" spans="5:5" x14ac:dyDescent="0.35">
      <c r="E70" s="34"/>
    </row>
    <row r="71" spans="5:5" x14ac:dyDescent="0.35">
      <c r="E71" s="34"/>
    </row>
    <row r="72" spans="5:5" x14ac:dyDescent="0.35">
      <c r="E72" s="34"/>
    </row>
    <row r="73" spans="5:5" x14ac:dyDescent="0.35">
      <c r="E73" s="34"/>
    </row>
    <row r="74" spans="5:5" x14ac:dyDescent="0.35">
      <c r="E74" s="34"/>
    </row>
    <row r="75" spans="5:5" x14ac:dyDescent="0.35">
      <c r="E75" s="34"/>
    </row>
    <row r="76" spans="5:5" x14ac:dyDescent="0.35">
      <c r="E76" s="34"/>
    </row>
    <row r="77" spans="5:5" x14ac:dyDescent="0.35">
      <c r="E77" s="34"/>
    </row>
    <row r="78" spans="5:5" x14ac:dyDescent="0.35">
      <c r="E78" s="34"/>
    </row>
    <row r="79" spans="5:5" x14ac:dyDescent="0.35">
      <c r="E79" s="34"/>
    </row>
    <row r="80" spans="5:5" x14ac:dyDescent="0.35">
      <c r="E80" s="34"/>
    </row>
    <row r="81" spans="5:5" x14ac:dyDescent="0.35">
      <c r="E81" s="34"/>
    </row>
    <row r="82" spans="5:5" x14ac:dyDescent="0.35">
      <c r="E82" s="34"/>
    </row>
    <row r="83" spans="5:5" x14ac:dyDescent="0.35">
      <c r="E83" s="34"/>
    </row>
    <row r="84" spans="5:5" x14ac:dyDescent="0.35">
      <c r="E84" s="34"/>
    </row>
    <row r="85" spans="5:5" x14ac:dyDescent="0.35">
      <c r="E85" s="34"/>
    </row>
    <row r="86" spans="5:5" x14ac:dyDescent="0.35">
      <c r="E86" s="34"/>
    </row>
    <row r="87" spans="5:5" x14ac:dyDescent="0.35">
      <c r="E87" s="34"/>
    </row>
    <row r="88" spans="5:5" x14ac:dyDescent="0.35">
      <c r="E88" s="34"/>
    </row>
    <row r="89" spans="5:5" x14ac:dyDescent="0.35">
      <c r="E89" s="34"/>
    </row>
    <row r="90" spans="5:5" x14ac:dyDescent="0.35">
      <c r="E90" s="34"/>
    </row>
    <row r="91" spans="5:5" x14ac:dyDescent="0.35">
      <c r="E91" s="34"/>
    </row>
    <row r="92" spans="5:5" x14ac:dyDescent="0.35">
      <c r="E92" s="34"/>
    </row>
    <row r="93" spans="5:5" x14ac:dyDescent="0.35">
      <c r="E93" s="34"/>
    </row>
    <row r="94" spans="5:5" x14ac:dyDescent="0.35">
      <c r="E94" s="34"/>
    </row>
    <row r="95" spans="5:5" x14ac:dyDescent="0.35">
      <c r="E95" s="34"/>
    </row>
    <row r="96" spans="5:5" x14ac:dyDescent="0.35">
      <c r="E96" s="34"/>
    </row>
    <row r="97" spans="5:5" x14ac:dyDescent="0.35">
      <c r="E97" s="34"/>
    </row>
    <row r="98" spans="5:5" x14ac:dyDescent="0.35">
      <c r="E98" s="34"/>
    </row>
    <row r="99" spans="5:5" x14ac:dyDescent="0.35">
      <c r="E99" s="34"/>
    </row>
    <row r="100" spans="5:5" x14ac:dyDescent="0.35">
      <c r="E100" s="34"/>
    </row>
    <row r="101" spans="5:5" x14ac:dyDescent="0.35">
      <c r="E101" s="34"/>
    </row>
    <row r="102" spans="5:5" x14ac:dyDescent="0.35">
      <c r="E102" s="34"/>
    </row>
    <row r="103" spans="5:5" x14ac:dyDescent="0.35">
      <c r="E103" s="34"/>
    </row>
    <row r="104" spans="5:5" x14ac:dyDescent="0.35">
      <c r="E104" s="34"/>
    </row>
    <row r="105" spans="5:5" x14ac:dyDescent="0.35">
      <c r="E105" s="34"/>
    </row>
    <row r="106" spans="5:5" x14ac:dyDescent="0.35">
      <c r="E106" s="34"/>
    </row>
    <row r="107" spans="5:5" x14ac:dyDescent="0.35">
      <c r="E107" s="34"/>
    </row>
    <row r="108" spans="5:5" x14ac:dyDescent="0.35">
      <c r="E108" s="34"/>
    </row>
    <row r="109" spans="5:5" x14ac:dyDescent="0.35">
      <c r="E109" s="34"/>
    </row>
  </sheetData>
  <autoFilter ref="A1:E24"/>
  <sortState ref="A1:D23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Zero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1"/>
    </sheetView>
  </sheetViews>
  <sheetFormatPr baseColWidth="10" defaultRowHeight="14.5" x14ac:dyDescent="0.35"/>
  <cols>
    <col min="1" max="1" width="5" style="4" customWidth="1"/>
    <col min="2" max="2" width="57" style="33" customWidth="1"/>
    <col min="3" max="5" width="25.6328125" style="33" customWidth="1"/>
    <col min="6" max="6" width="13.81640625" style="4" customWidth="1"/>
    <col min="7" max="16384" width="10.90625" style="4"/>
  </cols>
  <sheetData>
    <row r="1" spans="1:6" ht="30.5" customHeight="1" thickTop="1" thickBot="1" x14ac:dyDescent="0.4">
      <c r="A1" s="1" t="s">
        <v>11</v>
      </c>
      <c r="B1" s="2"/>
      <c r="C1" s="2"/>
      <c r="D1" s="2"/>
      <c r="E1" s="2"/>
      <c r="F1" s="3"/>
    </row>
    <row r="2" spans="1:6" ht="23" customHeight="1" thickTop="1" thickBot="1" x14ac:dyDescent="0.4">
      <c r="A2" s="5" t="s">
        <v>7</v>
      </c>
      <c r="B2" s="6" t="s">
        <v>1</v>
      </c>
      <c r="C2" s="7" t="s">
        <v>59</v>
      </c>
      <c r="D2" s="8" t="s">
        <v>60</v>
      </c>
      <c r="E2" s="9" t="s">
        <v>61</v>
      </c>
      <c r="F2" s="10" t="s">
        <v>0</v>
      </c>
    </row>
    <row r="3" spans="1:6" ht="15" customHeight="1" x14ac:dyDescent="0.35">
      <c r="A3" s="11"/>
      <c r="B3" s="12" t="s">
        <v>63</v>
      </c>
      <c r="C3" s="35" t="str">
        <f>IF(ISERROR(VLOOKUP(B3,Set,2,0)),"",VLOOKUP(B3,Set,2,0))</f>
        <v>Guitare acoustique</v>
      </c>
      <c r="D3" s="35" t="str">
        <f>IF(ISERROR(VLOOKUP(B3,Set,3,0)),"",VLOOKUP(B3,Set,3,0))</f>
        <v>Rythmée</v>
      </c>
      <c r="E3" s="35" t="str">
        <f>IF(ISERROR(VLOOKUP(B3,Set,4,0)),"",VLOOKUP(B3,Set,4,0))</f>
        <v>Chanteur</v>
      </c>
      <c r="F3" s="42">
        <f>IF(ISERROR(VLOOKUP(B3,Set,5,0)),"",VLOOKUP(B3,Set,5,0))</f>
        <v>2.3611111111111111E-3</v>
      </c>
    </row>
    <row r="4" spans="1:6" ht="15" customHeight="1" x14ac:dyDescent="0.35">
      <c r="A4" s="11"/>
      <c r="B4" s="13"/>
      <c r="C4" s="35" t="str">
        <f>IF(ISERROR(VLOOKUP(B4,Set,2,0)),"",VLOOKUP(B4,Set,2,0))</f>
        <v/>
      </c>
      <c r="D4" s="35" t="str">
        <f>IF(ISERROR(VLOOKUP(B4,Set,3,0)),"",VLOOKUP(B4,Set,3,0))</f>
        <v/>
      </c>
      <c r="E4" s="35" t="str">
        <f>IF(ISERROR(VLOOKUP(B4,Set,4,0)),"",VLOOKUP(B4,Set,4,0))</f>
        <v/>
      </c>
      <c r="F4" s="41" t="str">
        <f>IF(ISERROR(VLOOKUP(B4,Set,5,0)),"",VLOOKUP(B4,Set,5,0))</f>
        <v/>
      </c>
    </row>
    <row r="5" spans="1:6" ht="15" customHeight="1" x14ac:dyDescent="0.35">
      <c r="A5" s="11"/>
      <c r="B5" s="13"/>
      <c r="C5" s="35" t="str">
        <f>IF(ISERROR(VLOOKUP(B5,Set,2,0)),"",VLOOKUP(B5,Set,2,0))</f>
        <v/>
      </c>
      <c r="D5" s="35" t="str">
        <f>IF(ISERROR(VLOOKUP(B5,Set,3,0)),"",VLOOKUP(B5,Set,3,0))</f>
        <v/>
      </c>
      <c r="E5" s="35" t="str">
        <f>IF(ISERROR(VLOOKUP(B5,Set,4,0)),"",VLOOKUP(B5,Set,4,0))</f>
        <v/>
      </c>
      <c r="F5" s="41" t="str">
        <f>IF(ISERROR(VLOOKUP(B5,Set,5,0)),"",VLOOKUP(B5,Set,5,0))</f>
        <v/>
      </c>
    </row>
    <row r="6" spans="1:6" ht="15" customHeight="1" x14ac:dyDescent="0.35">
      <c r="A6" s="11"/>
      <c r="B6" s="13"/>
      <c r="C6" s="35" t="str">
        <f>IF(ISERROR(VLOOKUP(B6,Set,2,0)),"",VLOOKUP(B6,Set,2,0))</f>
        <v/>
      </c>
      <c r="D6" s="35" t="str">
        <f>IF(ISERROR(VLOOKUP(B6,Set,3,0)),"",VLOOKUP(B6,Set,3,0))</f>
        <v/>
      </c>
      <c r="E6" s="35" t="str">
        <f>IF(ISERROR(VLOOKUP(B6,Set,4,0)),"",VLOOKUP(B6,Set,4,0))</f>
        <v/>
      </c>
      <c r="F6" s="41" t="str">
        <f>IF(ISERROR(VLOOKUP(B6,Set,5,0)),"",VLOOKUP(B6,Set,5,0))</f>
        <v/>
      </c>
    </row>
    <row r="7" spans="1:6" ht="15" customHeight="1" x14ac:dyDescent="0.35">
      <c r="A7" s="11"/>
      <c r="B7" s="13"/>
      <c r="C7" s="35" t="str">
        <f>IF(ISERROR(VLOOKUP(B7,Set,2,0)),"",VLOOKUP(B7,Set,2,0))</f>
        <v/>
      </c>
      <c r="D7" s="35" t="str">
        <f>IF(ISERROR(VLOOKUP(B7,Set,3,0)),"",VLOOKUP(B7,Set,3,0))</f>
        <v/>
      </c>
      <c r="E7" s="35" t="str">
        <f>IF(ISERROR(VLOOKUP(B7,Set,4,0)),"",VLOOKUP(B7,Set,4,0))</f>
        <v/>
      </c>
      <c r="F7" s="41" t="str">
        <f>IF(ISERROR(VLOOKUP(B7,Set,5,0)),"",VLOOKUP(B7,Set,5,0))</f>
        <v/>
      </c>
    </row>
    <row r="8" spans="1:6" ht="15" customHeight="1" x14ac:dyDescent="0.35">
      <c r="A8" s="11"/>
      <c r="B8" s="13"/>
      <c r="C8" s="35" t="str">
        <f>IF(ISERROR(VLOOKUP(B8,Set,2,0)),"",VLOOKUP(B8,Set,2,0))</f>
        <v/>
      </c>
      <c r="D8" s="35" t="str">
        <f>IF(ISERROR(VLOOKUP(B8,Set,3,0)),"",VLOOKUP(B8,Set,3,0))</f>
        <v/>
      </c>
      <c r="E8" s="35" t="str">
        <f>IF(ISERROR(VLOOKUP(B8,Set,4,0)),"",VLOOKUP(B8,Set,4,0))</f>
        <v/>
      </c>
      <c r="F8" s="41" t="str">
        <f>IF(ISERROR(VLOOKUP(B8,Set,5,0)),"",VLOOKUP(B8,Set,5,0))</f>
        <v/>
      </c>
    </row>
    <row r="9" spans="1:6" ht="15" customHeight="1" x14ac:dyDescent="0.35">
      <c r="A9" s="11"/>
      <c r="B9" s="13"/>
      <c r="C9" s="35" t="str">
        <f>IF(ISERROR(VLOOKUP(B9,Set,2,0)),"",VLOOKUP(B9,Set,2,0))</f>
        <v/>
      </c>
      <c r="D9" s="35" t="str">
        <f>IF(ISERROR(VLOOKUP(B9,Set,3,0)),"",VLOOKUP(B9,Set,3,0))</f>
        <v/>
      </c>
      <c r="E9" s="35" t="str">
        <f>IF(ISERROR(VLOOKUP(B9,Set,4,0)),"",VLOOKUP(B9,Set,4,0))</f>
        <v/>
      </c>
      <c r="F9" s="41" t="str">
        <f>IF(ISERROR(VLOOKUP(B9,Set,5,0)),"",VLOOKUP(B9,Set,5,0))</f>
        <v/>
      </c>
    </row>
    <row r="10" spans="1:6" ht="15" customHeight="1" x14ac:dyDescent="0.35">
      <c r="A10" s="11"/>
      <c r="B10" s="13"/>
      <c r="C10" s="35" t="str">
        <f>IF(ISERROR(VLOOKUP(B10,Set,2,0)),"",VLOOKUP(B10,Set,2,0))</f>
        <v/>
      </c>
      <c r="D10" s="35" t="str">
        <f>IF(ISERROR(VLOOKUP(B10,Set,3,0)),"",VLOOKUP(B10,Set,3,0))</f>
        <v/>
      </c>
      <c r="E10" s="35" t="str">
        <f>IF(ISERROR(VLOOKUP(B10,Set,4,0)),"",VLOOKUP(B10,Set,4,0))</f>
        <v/>
      </c>
      <c r="F10" s="41" t="str">
        <f>IF(ISERROR(VLOOKUP(B10,Set,5,0)),"",VLOOKUP(B10,Set,5,0))</f>
        <v/>
      </c>
    </row>
    <row r="11" spans="1:6" ht="15" customHeight="1" x14ac:dyDescent="0.35">
      <c r="A11" s="11"/>
      <c r="B11" s="13"/>
      <c r="C11" s="35" t="str">
        <f>IF(ISERROR(VLOOKUP(B11,Set,2,0)),"",VLOOKUP(B11,Set,2,0))</f>
        <v/>
      </c>
      <c r="D11" s="35" t="str">
        <f>IF(ISERROR(VLOOKUP(B11,Set,3,0)),"",VLOOKUP(B11,Set,3,0))</f>
        <v/>
      </c>
      <c r="E11" s="35" t="str">
        <f>IF(ISERROR(VLOOKUP(B11,Set,4,0)),"",VLOOKUP(B11,Set,4,0))</f>
        <v/>
      </c>
      <c r="F11" s="41" t="str">
        <f>IF(ISERROR(VLOOKUP(B11,Set,5,0)),"",VLOOKUP(B11,Set,5,0))</f>
        <v/>
      </c>
    </row>
    <row r="12" spans="1:6" ht="15" customHeight="1" x14ac:dyDescent="0.35">
      <c r="A12" s="11"/>
      <c r="B12" s="13"/>
      <c r="C12" s="35" t="str">
        <f>IF(ISERROR(VLOOKUP(B12,Set,2,0)),"",VLOOKUP(B12,Set,2,0))</f>
        <v/>
      </c>
      <c r="D12" s="35" t="str">
        <f>IF(ISERROR(VLOOKUP(B12,Set,3,0)),"",VLOOKUP(B12,Set,3,0))</f>
        <v/>
      </c>
      <c r="E12" s="35" t="str">
        <f>IF(ISERROR(VLOOKUP(B12,Set,4,0)),"",VLOOKUP(B12,Set,4,0))</f>
        <v/>
      </c>
      <c r="F12" s="41" t="str">
        <f>IF(ISERROR(VLOOKUP(B12,Set,5,0)),"",VLOOKUP(B12,Set,5,0))</f>
        <v/>
      </c>
    </row>
    <row r="13" spans="1:6" ht="15" customHeight="1" x14ac:dyDescent="0.35">
      <c r="A13" s="11"/>
      <c r="B13" s="13"/>
      <c r="C13" s="35" t="str">
        <f>IF(ISERROR(VLOOKUP(B13,Set,2,0)),"",VLOOKUP(B13,Set,2,0))</f>
        <v/>
      </c>
      <c r="D13" s="35" t="str">
        <f>IF(ISERROR(VLOOKUP(B13,Set,3,0)),"",VLOOKUP(B13,Set,3,0))</f>
        <v/>
      </c>
      <c r="E13" s="35" t="str">
        <f>IF(ISERROR(VLOOKUP(B13,Set,4,0)),"",VLOOKUP(B13,Set,4,0))</f>
        <v/>
      </c>
      <c r="F13" s="41" t="str">
        <f>IF(ISERROR(VLOOKUP(B13,Set,5,0)),"",VLOOKUP(B13,Set,5,0))</f>
        <v/>
      </c>
    </row>
    <row r="14" spans="1:6" ht="15" customHeight="1" x14ac:dyDescent="0.35">
      <c r="A14" s="11"/>
      <c r="B14" s="13"/>
      <c r="C14" s="35" t="str">
        <f>IF(ISERROR(VLOOKUP(B14,Set,2,0)),"",VLOOKUP(B14,Set,2,0))</f>
        <v/>
      </c>
      <c r="D14" s="35" t="str">
        <f>IF(ISERROR(VLOOKUP(B14,Set,3,0)),"",VLOOKUP(B14,Set,3,0))</f>
        <v/>
      </c>
      <c r="E14" s="35" t="str">
        <f>IF(ISERROR(VLOOKUP(B14,Set,4,0)),"",VLOOKUP(B14,Set,4,0))</f>
        <v/>
      </c>
      <c r="F14" s="41" t="str">
        <f>IF(ISERROR(VLOOKUP(B14,Set,5,0)),"",VLOOKUP(B14,Set,5,0))</f>
        <v/>
      </c>
    </row>
    <row r="15" spans="1:6" ht="15" customHeight="1" x14ac:dyDescent="0.35">
      <c r="A15" s="11"/>
      <c r="B15" s="13"/>
      <c r="C15" s="35" t="str">
        <f>IF(ISERROR(VLOOKUP(B15,Set,2,0)),"",VLOOKUP(B15,Set,2,0))</f>
        <v/>
      </c>
      <c r="D15" s="35" t="str">
        <f>IF(ISERROR(VLOOKUP(B15,Set,3,0)),"",VLOOKUP(B15,Set,3,0))</f>
        <v/>
      </c>
      <c r="E15" s="35" t="str">
        <f>IF(ISERROR(VLOOKUP(B15,Set,4,0)),"",VLOOKUP(B15,Set,4,0))</f>
        <v/>
      </c>
      <c r="F15" s="41" t="str">
        <f>IF(ISERROR(VLOOKUP(B15,Set,5,0)),"",VLOOKUP(B15,Set,5,0))</f>
        <v/>
      </c>
    </row>
    <row r="16" spans="1:6" ht="15" customHeight="1" x14ac:dyDescent="0.35">
      <c r="A16" s="11"/>
      <c r="B16" s="13"/>
      <c r="C16" s="35" t="str">
        <f>IF(ISERROR(VLOOKUP(B16,Set,2,0)),"",VLOOKUP(B16,Set,2,0))</f>
        <v/>
      </c>
      <c r="D16" s="35" t="str">
        <f>IF(ISERROR(VLOOKUP(B16,Set,3,0)),"",VLOOKUP(B16,Set,3,0))</f>
        <v/>
      </c>
      <c r="E16" s="35" t="str">
        <f>IF(ISERROR(VLOOKUP(B16,Set,4,0)),"",VLOOKUP(B16,Set,4,0))</f>
        <v/>
      </c>
      <c r="F16" s="41" t="str">
        <f>IF(ISERROR(VLOOKUP(B16,Set,5,0)),"",VLOOKUP(B16,Set,5,0))</f>
        <v/>
      </c>
    </row>
    <row r="17" spans="1:6" ht="15" customHeight="1" x14ac:dyDescent="0.35">
      <c r="A17" s="11"/>
      <c r="B17" s="13"/>
      <c r="C17" s="35" t="str">
        <f>IF(ISERROR(VLOOKUP(B17,Set,2,0)),"",VLOOKUP(B17,Set,2,0))</f>
        <v/>
      </c>
      <c r="D17" s="35" t="str">
        <f>IF(ISERROR(VLOOKUP(B17,Set,3,0)),"",VLOOKUP(B17,Set,3,0))</f>
        <v/>
      </c>
      <c r="E17" s="35" t="str">
        <f>IF(ISERROR(VLOOKUP(B17,Set,4,0)),"",VLOOKUP(B17,Set,4,0))</f>
        <v/>
      </c>
      <c r="F17" s="41" t="str">
        <f>IF(ISERROR(VLOOKUP(B17,Set,5,0)),"",VLOOKUP(B17,Set,5,0))</f>
        <v/>
      </c>
    </row>
    <row r="18" spans="1:6" ht="15" customHeight="1" x14ac:dyDescent="0.35">
      <c r="A18" s="11"/>
      <c r="B18" s="13"/>
      <c r="C18" s="35" t="str">
        <f>IF(ISERROR(VLOOKUP(B18,Set,2,0)),"",VLOOKUP(B18,Set,2,0))</f>
        <v/>
      </c>
      <c r="D18" s="35" t="str">
        <f>IF(ISERROR(VLOOKUP(B18,Set,3,0)),"",VLOOKUP(B18,Set,3,0))</f>
        <v/>
      </c>
      <c r="E18" s="35" t="str">
        <f>IF(ISERROR(VLOOKUP(B18,Set,4,0)),"",VLOOKUP(B18,Set,4,0))</f>
        <v/>
      </c>
      <c r="F18" s="41" t="str">
        <f>IF(ISERROR(VLOOKUP(B18,Set,5,0)),"",VLOOKUP(B18,Set,5,0))</f>
        <v/>
      </c>
    </row>
    <row r="19" spans="1:6" ht="15" customHeight="1" x14ac:dyDescent="0.35">
      <c r="A19" s="11"/>
      <c r="B19" s="13"/>
      <c r="C19" s="35" t="str">
        <f>IF(ISERROR(VLOOKUP(B19,Set,2,0)),"",VLOOKUP(B19,Set,2,0))</f>
        <v/>
      </c>
      <c r="D19" s="35" t="str">
        <f>IF(ISERROR(VLOOKUP(B19,Set,3,0)),"",VLOOKUP(B19,Set,3,0))</f>
        <v/>
      </c>
      <c r="E19" s="35" t="str">
        <f>IF(ISERROR(VLOOKUP(B19,Set,4,0)),"",VLOOKUP(B19,Set,4,0))</f>
        <v/>
      </c>
      <c r="F19" s="41" t="str">
        <f>IF(ISERROR(VLOOKUP(B19,Set,5,0)),"",VLOOKUP(B19,Set,5,0))</f>
        <v/>
      </c>
    </row>
    <row r="20" spans="1:6" ht="15" customHeight="1" x14ac:dyDescent="0.35">
      <c r="A20" s="11"/>
      <c r="B20" s="13"/>
      <c r="C20" s="35" t="str">
        <f>IF(ISERROR(VLOOKUP(B20,Set,2,0)),"",VLOOKUP(B20,Set,2,0))</f>
        <v/>
      </c>
      <c r="D20" s="35" t="str">
        <f>IF(ISERROR(VLOOKUP(B20,Set,3,0)),"",VLOOKUP(B20,Set,3,0))</f>
        <v/>
      </c>
      <c r="E20" s="35" t="str">
        <f>IF(ISERROR(VLOOKUP(B20,Set,4,0)),"",VLOOKUP(B20,Set,4,0))</f>
        <v/>
      </c>
      <c r="F20" s="41" t="str">
        <f>IF(ISERROR(VLOOKUP(B20,Set,5,0)),"",VLOOKUP(B20,Set,5,0))</f>
        <v/>
      </c>
    </row>
    <row r="21" spans="1:6" ht="15" customHeight="1" x14ac:dyDescent="0.35">
      <c r="A21" s="11"/>
      <c r="B21" s="13"/>
      <c r="C21" s="35" t="str">
        <f>IF(ISERROR(VLOOKUP(B21,Set,2,0)),"",VLOOKUP(B21,Set,2,0))</f>
        <v/>
      </c>
      <c r="D21" s="35" t="str">
        <f>IF(ISERROR(VLOOKUP(B21,Set,3,0)),"",VLOOKUP(B21,Set,3,0))</f>
        <v/>
      </c>
      <c r="E21" s="35" t="str">
        <f>IF(ISERROR(VLOOKUP(B21,Set,4,0)),"",VLOOKUP(B21,Set,4,0))</f>
        <v/>
      </c>
      <c r="F21" s="41" t="str">
        <f>IF(ISERROR(VLOOKUP(B21,Set,5,0)),"",VLOOKUP(B21,Set,5,0))</f>
        <v/>
      </c>
    </row>
    <row r="22" spans="1:6" ht="15" customHeight="1" thickBot="1" x14ac:dyDescent="0.4">
      <c r="A22" s="14"/>
      <c r="B22" s="15"/>
      <c r="C22" s="35" t="str">
        <f>IF(ISERROR(VLOOKUP(B22,Set,2,0)),"",VLOOKUP(B22,Set,2,0))</f>
        <v/>
      </c>
      <c r="D22" s="35" t="str">
        <f>IF(ISERROR(VLOOKUP(B22,Set,3,0)),"",VLOOKUP(B22,Set,3,0))</f>
        <v/>
      </c>
      <c r="E22" s="35" t="str">
        <f>IF(ISERROR(VLOOKUP(B22,Set,4,0)),"",VLOOKUP(B22,Set,4,0))</f>
        <v/>
      </c>
      <c r="F22" s="43" t="str">
        <f>IF(ISERROR(VLOOKUP(B22,Set,5,0)),"",VLOOKUP(B22,Set,5,0))</f>
        <v/>
      </c>
    </row>
    <row r="23" spans="1:6" ht="23" thickTop="1" thickBot="1" x14ac:dyDescent="0.4">
      <c r="A23" s="16" t="s">
        <v>4</v>
      </c>
      <c r="B23" s="17"/>
      <c r="C23" s="17"/>
      <c r="D23" s="17"/>
      <c r="E23" s="17"/>
      <c r="F23" s="36">
        <f>SUMIF(F3:F22,"&gt;0")</f>
        <v>2.3611111111111111E-3</v>
      </c>
    </row>
    <row r="24" spans="1:6" ht="19" thickTop="1" thickBot="1" x14ac:dyDescent="0.4">
      <c r="A24" s="18" t="s">
        <v>8</v>
      </c>
      <c r="B24" s="19"/>
      <c r="C24" s="19"/>
      <c r="D24" s="19"/>
      <c r="E24" s="19"/>
      <c r="F24" s="20">
        <v>1.0416666666666666E-2</v>
      </c>
    </row>
    <row r="25" spans="1:6" ht="15" customHeight="1" thickTop="1" x14ac:dyDescent="0.35">
      <c r="A25" s="5" t="s">
        <v>9</v>
      </c>
      <c r="B25" s="21" t="s">
        <v>69</v>
      </c>
      <c r="C25" s="35" t="str">
        <f>IF(ISERROR(VLOOKUP(B25,Set,2,0)),"",VLOOKUP(B25,Set,2,0))</f>
        <v>Sans guitare</v>
      </c>
      <c r="D25" s="35" t="str">
        <f>IF(ISERROR(VLOOKUP(B25,Set,3,0)),"",VLOOKUP(B25,Set,3,0))</f>
        <v>Slow</v>
      </c>
      <c r="E25" s="35" t="str">
        <f>IF(ISERROR(VLOOKUP(B25,Set,4,0)),"",VLOOKUP(B25,Set,4,0))</f>
        <v>Chanteuse</v>
      </c>
      <c r="F25" s="41">
        <f>IF(ISERROR(VLOOKUP(B25,Set,5,0)),"",VLOOKUP(B25,Set,5,0))</f>
        <v>3.2060185185185191E-3</v>
      </c>
    </row>
    <row r="26" spans="1:6" ht="15" customHeight="1" x14ac:dyDescent="0.35">
      <c r="A26" s="11"/>
      <c r="B26" s="22"/>
      <c r="C26" s="35" t="str">
        <f>IF(ISERROR(VLOOKUP(B26,Set,2,0)),"",VLOOKUP(B26,Set,2,0))</f>
        <v/>
      </c>
      <c r="D26" s="35" t="str">
        <f>IF(ISERROR(VLOOKUP(B26,Set,3,0)),"",VLOOKUP(B26,Set,3,0))</f>
        <v/>
      </c>
      <c r="E26" s="35" t="str">
        <f>IF(ISERROR(VLOOKUP(B26,Set,4,0)),"",VLOOKUP(B26,Set,4,0))</f>
        <v/>
      </c>
      <c r="F26" s="41" t="str">
        <f>IF(ISERROR(VLOOKUP(B26,Set,5,0)),"",VLOOKUP(B26,Set,5,0))</f>
        <v/>
      </c>
    </row>
    <row r="27" spans="1:6" ht="15" customHeight="1" x14ac:dyDescent="0.35">
      <c r="A27" s="11"/>
      <c r="B27" s="22"/>
      <c r="C27" s="35" t="str">
        <f>IF(ISERROR(VLOOKUP(B27,Set,2,0)),"",VLOOKUP(B27,Set,2,0))</f>
        <v/>
      </c>
      <c r="D27" s="35" t="str">
        <f>IF(ISERROR(VLOOKUP(B27,Set,3,0)),"",VLOOKUP(B27,Set,3,0))</f>
        <v/>
      </c>
      <c r="E27" s="35" t="str">
        <f>IF(ISERROR(VLOOKUP(B27,Set,4,0)),"",VLOOKUP(B27,Set,4,0))</f>
        <v/>
      </c>
      <c r="F27" s="41" t="str">
        <f>IF(ISERROR(VLOOKUP(B27,Set,5,0)),"",VLOOKUP(B27,Set,5,0))</f>
        <v/>
      </c>
    </row>
    <row r="28" spans="1:6" ht="15" customHeight="1" x14ac:dyDescent="0.35">
      <c r="A28" s="11"/>
      <c r="B28" s="22"/>
      <c r="C28" s="35" t="str">
        <f>IF(ISERROR(VLOOKUP(B28,Set,2,0)),"",VLOOKUP(B28,Set,2,0))</f>
        <v/>
      </c>
      <c r="D28" s="35" t="str">
        <f>IF(ISERROR(VLOOKUP(B28,Set,3,0)),"",VLOOKUP(B28,Set,3,0))</f>
        <v/>
      </c>
      <c r="E28" s="35" t="str">
        <f>IF(ISERROR(VLOOKUP(B28,Set,4,0)),"",VLOOKUP(B28,Set,4,0))</f>
        <v/>
      </c>
      <c r="F28" s="41" t="str">
        <f>IF(ISERROR(VLOOKUP(B28,Set,5,0)),"",VLOOKUP(B28,Set,5,0))</f>
        <v/>
      </c>
    </row>
    <row r="29" spans="1:6" ht="15" customHeight="1" x14ac:dyDescent="0.35">
      <c r="A29" s="11"/>
      <c r="B29" s="22"/>
      <c r="C29" s="35" t="str">
        <f>IF(ISERROR(VLOOKUP(B29,Set,2,0)),"",VLOOKUP(B29,Set,2,0))</f>
        <v/>
      </c>
      <c r="D29" s="35" t="str">
        <f>IF(ISERROR(VLOOKUP(B29,Set,3,0)),"",VLOOKUP(B29,Set,3,0))</f>
        <v/>
      </c>
      <c r="E29" s="35" t="str">
        <f>IF(ISERROR(VLOOKUP(B29,Set,4,0)),"",VLOOKUP(B29,Set,4,0))</f>
        <v/>
      </c>
      <c r="F29" s="41" t="str">
        <f>IF(ISERROR(VLOOKUP(B29,Set,5,0)),"",VLOOKUP(B29,Set,5,0))</f>
        <v/>
      </c>
    </row>
    <row r="30" spans="1:6" ht="15" customHeight="1" x14ac:dyDescent="0.35">
      <c r="A30" s="11"/>
      <c r="B30" s="22"/>
      <c r="C30" s="35" t="str">
        <f>IF(ISERROR(VLOOKUP(B30,Set,2,0)),"",VLOOKUP(B30,Set,2,0))</f>
        <v/>
      </c>
      <c r="D30" s="35" t="str">
        <f>IF(ISERROR(VLOOKUP(B30,Set,3,0)),"",VLOOKUP(B30,Set,3,0))</f>
        <v/>
      </c>
      <c r="E30" s="35" t="str">
        <f>IF(ISERROR(VLOOKUP(B30,Set,4,0)),"",VLOOKUP(B30,Set,4,0))</f>
        <v/>
      </c>
      <c r="F30" s="41" t="str">
        <f>IF(ISERROR(VLOOKUP(B30,Set,5,0)),"",VLOOKUP(B30,Set,5,0))</f>
        <v/>
      </c>
    </row>
    <row r="31" spans="1:6" ht="15" customHeight="1" x14ac:dyDescent="0.35">
      <c r="A31" s="11"/>
      <c r="B31" s="22"/>
      <c r="C31" s="35" t="str">
        <f>IF(ISERROR(VLOOKUP(B31,Set,2,0)),"",VLOOKUP(B31,Set,2,0))</f>
        <v/>
      </c>
      <c r="D31" s="35" t="str">
        <f>IF(ISERROR(VLOOKUP(B31,Set,3,0)),"",VLOOKUP(B31,Set,3,0))</f>
        <v/>
      </c>
      <c r="E31" s="35" t="str">
        <f>IF(ISERROR(VLOOKUP(B31,Set,4,0)),"",VLOOKUP(B31,Set,4,0))</f>
        <v/>
      </c>
      <c r="F31" s="41" t="str">
        <f>IF(ISERROR(VLOOKUP(B31,Set,5,0)),"",VLOOKUP(B31,Set,5,0))</f>
        <v/>
      </c>
    </row>
    <row r="32" spans="1:6" ht="15" customHeight="1" x14ac:dyDescent="0.35">
      <c r="A32" s="11"/>
      <c r="B32" s="22"/>
      <c r="C32" s="35" t="str">
        <f>IF(ISERROR(VLOOKUP(B32,Set,2,0)),"",VLOOKUP(B32,Set,2,0))</f>
        <v/>
      </c>
      <c r="D32" s="35" t="str">
        <f>IF(ISERROR(VLOOKUP(B32,Set,3,0)),"",VLOOKUP(B32,Set,3,0))</f>
        <v/>
      </c>
      <c r="E32" s="35" t="str">
        <f>IF(ISERROR(VLOOKUP(B32,Set,4,0)),"",VLOOKUP(B32,Set,4,0))</f>
        <v/>
      </c>
      <c r="F32" s="41" t="str">
        <f>IF(ISERROR(VLOOKUP(B32,Set,5,0)),"",VLOOKUP(B32,Set,5,0))</f>
        <v/>
      </c>
    </row>
    <row r="33" spans="1:6" ht="15" customHeight="1" x14ac:dyDescent="0.35">
      <c r="A33" s="11"/>
      <c r="B33" s="22"/>
      <c r="C33" s="35" t="str">
        <f>IF(ISERROR(VLOOKUP(B33,Set,2,0)),"",VLOOKUP(B33,Set,2,0))</f>
        <v/>
      </c>
      <c r="D33" s="35" t="str">
        <f>IF(ISERROR(VLOOKUP(B33,Set,3,0)),"",VLOOKUP(B33,Set,3,0))</f>
        <v/>
      </c>
      <c r="E33" s="35" t="str">
        <f>IF(ISERROR(VLOOKUP(B33,Set,4,0)),"",VLOOKUP(B33,Set,4,0))</f>
        <v/>
      </c>
      <c r="F33" s="41" t="str">
        <f>IF(ISERROR(VLOOKUP(B33,Set,5,0)),"",VLOOKUP(B33,Set,5,0))</f>
        <v/>
      </c>
    </row>
    <row r="34" spans="1:6" ht="15" customHeight="1" x14ac:dyDescent="0.35">
      <c r="A34" s="11"/>
      <c r="B34" s="22"/>
      <c r="C34" s="35" t="str">
        <f>IF(ISERROR(VLOOKUP(B34,Set,2,0)),"",VLOOKUP(B34,Set,2,0))</f>
        <v/>
      </c>
      <c r="D34" s="35" t="str">
        <f>IF(ISERROR(VLOOKUP(B34,Set,3,0)),"",VLOOKUP(B34,Set,3,0))</f>
        <v/>
      </c>
      <c r="E34" s="35" t="str">
        <f>IF(ISERROR(VLOOKUP(B34,Set,4,0)),"",VLOOKUP(B34,Set,4,0))</f>
        <v/>
      </c>
      <c r="F34" s="41" t="str">
        <f>IF(ISERROR(VLOOKUP(B34,Set,5,0)),"",VLOOKUP(B34,Set,5,0))</f>
        <v/>
      </c>
    </row>
    <row r="35" spans="1:6" ht="15" customHeight="1" x14ac:dyDescent="0.35">
      <c r="A35" s="11"/>
      <c r="B35" s="22"/>
      <c r="C35" s="35" t="str">
        <f>IF(ISERROR(VLOOKUP(B35,Set,2,0)),"",VLOOKUP(B35,Set,2,0))</f>
        <v/>
      </c>
      <c r="D35" s="35" t="str">
        <f>IF(ISERROR(VLOOKUP(B35,Set,3,0)),"",VLOOKUP(B35,Set,3,0))</f>
        <v/>
      </c>
      <c r="E35" s="35" t="str">
        <f>IF(ISERROR(VLOOKUP(B35,Set,4,0)),"",VLOOKUP(B35,Set,4,0))</f>
        <v/>
      </c>
      <c r="F35" s="41" t="str">
        <f>IF(ISERROR(VLOOKUP(B35,Set,5,0)),"",VLOOKUP(B35,Set,5,0))</f>
        <v/>
      </c>
    </row>
    <row r="36" spans="1:6" ht="15" customHeight="1" x14ac:dyDescent="0.35">
      <c r="A36" s="11"/>
      <c r="B36" s="22"/>
      <c r="C36" s="35" t="str">
        <f>IF(ISERROR(VLOOKUP(B36,Set,2,0)),"",VLOOKUP(B36,Set,2,0))</f>
        <v/>
      </c>
      <c r="D36" s="35" t="str">
        <f>IF(ISERROR(VLOOKUP(B36,Set,3,0)),"",VLOOKUP(B36,Set,3,0))</f>
        <v/>
      </c>
      <c r="E36" s="35" t="str">
        <f>IF(ISERROR(VLOOKUP(B36,Set,4,0)),"",VLOOKUP(B36,Set,4,0))</f>
        <v/>
      </c>
      <c r="F36" s="41" t="str">
        <f>IF(ISERROR(VLOOKUP(B36,Set,5,0)),"",VLOOKUP(B36,Set,5,0))</f>
        <v/>
      </c>
    </row>
    <row r="37" spans="1:6" ht="15" customHeight="1" x14ac:dyDescent="0.35">
      <c r="A37" s="11"/>
      <c r="B37" s="22"/>
      <c r="C37" s="35" t="str">
        <f>IF(ISERROR(VLOOKUP(B37,Set,2,0)),"",VLOOKUP(B37,Set,2,0))</f>
        <v/>
      </c>
      <c r="D37" s="35" t="str">
        <f>IF(ISERROR(VLOOKUP(B37,Set,3,0)),"",VLOOKUP(B37,Set,3,0))</f>
        <v/>
      </c>
      <c r="E37" s="35" t="str">
        <f>IF(ISERROR(VLOOKUP(B37,Set,4,0)),"",VLOOKUP(B37,Set,4,0))</f>
        <v/>
      </c>
      <c r="F37" s="41" t="str">
        <f>IF(ISERROR(VLOOKUP(B37,Set,5,0)),"",VLOOKUP(B37,Set,5,0))</f>
        <v/>
      </c>
    </row>
    <row r="38" spans="1:6" ht="15" customHeight="1" x14ac:dyDescent="0.35">
      <c r="A38" s="11"/>
      <c r="B38" s="22"/>
      <c r="C38" s="35" t="str">
        <f>IF(ISERROR(VLOOKUP(B38,Set,2,0)),"",VLOOKUP(B38,Set,2,0))</f>
        <v/>
      </c>
      <c r="D38" s="35" t="str">
        <f>IF(ISERROR(VLOOKUP(B38,Set,3,0)),"",VLOOKUP(B38,Set,3,0))</f>
        <v/>
      </c>
      <c r="E38" s="35" t="str">
        <f>IF(ISERROR(VLOOKUP(B38,Set,4,0)),"",VLOOKUP(B38,Set,4,0))</f>
        <v/>
      </c>
      <c r="F38" s="41" t="str">
        <f>IF(ISERROR(VLOOKUP(B38,Set,5,0)),"",VLOOKUP(B38,Set,5,0))</f>
        <v/>
      </c>
    </row>
    <row r="39" spans="1:6" ht="15" customHeight="1" x14ac:dyDescent="0.35">
      <c r="A39" s="11"/>
      <c r="B39" s="22"/>
      <c r="C39" s="35" t="str">
        <f>IF(ISERROR(VLOOKUP(B39,Set,2,0)),"",VLOOKUP(B39,Set,2,0))</f>
        <v/>
      </c>
      <c r="D39" s="35" t="str">
        <f>IF(ISERROR(VLOOKUP(B39,Set,3,0)),"",VLOOKUP(B39,Set,3,0))</f>
        <v/>
      </c>
      <c r="E39" s="35" t="str">
        <f>IF(ISERROR(VLOOKUP(B39,Set,4,0)),"",VLOOKUP(B39,Set,4,0))</f>
        <v/>
      </c>
      <c r="F39" s="41" t="str">
        <f>IF(ISERROR(VLOOKUP(B39,Set,5,0)),"",VLOOKUP(B39,Set,5,0))</f>
        <v/>
      </c>
    </row>
    <row r="40" spans="1:6" ht="15" customHeight="1" x14ac:dyDescent="0.35">
      <c r="A40" s="11"/>
      <c r="B40" s="22"/>
      <c r="C40" s="35" t="str">
        <f>IF(ISERROR(VLOOKUP(B40,Set,2,0)),"",VLOOKUP(B40,Set,2,0))</f>
        <v/>
      </c>
      <c r="D40" s="35" t="str">
        <f>IF(ISERROR(VLOOKUP(B40,Set,3,0)),"",VLOOKUP(B40,Set,3,0))</f>
        <v/>
      </c>
      <c r="E40" s="35" t="str">
        <f>IF(ISERROR(VLOOKUP(B40,Set,4,0)),"",VLOOKUP(B40,Set,4,0))</f>
        <v/>
      </c>
      <c r="F40" s="41" t="str">
        <f>IF(ISERROR(VLOOKUP(B40,Set,5,0)),"",VLOOKUP(B40,Set,5,0))</f>
        <v/>
      </c>
    </row>
    <row r="41" spans="1:6" ht="15" customHeight="1" x14ac:dyDescent="0.35">
      <c r="A41" s="11"/>
      <c r="B41" s="22"/>
      <c r="C41" s="35" t="str">
        <f>IF(ISERROR(VLOOKUP(B41,Set,2,0)),"",VLOOKUP(B41,Set,2,0))</f>
        <v/>
      </c>
      <c r="D41" s="35" t="str">
        <f>IF(ISERROR(VLOOKUP(B41,Set,3,0)),"",VLOOKUP(B41,Set,3,0))</f>
        <v/>
      </c>
      <c r="E41" s="35" t="str">
        <f>IF(ISERROR(VLOOKUP(B41,Set,4,0)),"",VLOOKUP(B41,Set,4,0))</f>
        <v/>
      </c>
      <c r="F41" s="41" t="str">
        <f>IF(ISERROR(VLOOKUP(B41,Set,5,0)),"",VLOOKUP(B41,Set,5,0))</f>
        <v/>
      </c>
    </row>
    <row r="42" spans="1:6" ht="15" customHeight="1" x14ac:dyDescent="0.35">
      <c r="A42" s="11"/>
      <c r="B42" s="22"/>
      <c r="C42" s="35" t="str">
        <f>IF(ISERROR(VLOOKUP(B42,Set,2,0)),"",VLOOKUP(B42,Set,2,0))</f>
        <v/>
      </c>
      <c r="D42" s="35" t="str">
        <f>IF(ISERROR(VLOOKUP(B42,Set,3,0)),"",VLOOKUP(B42,Set,3,0))</f>
        <v/>
      </c>
      <c r="E42" s="35" t="str">
        <f>IF(ISERROR(VLOOKUP(B42,Set,4,0)),"",VLOOKUP(B42,Set,4,0))</f>
        <v/>
      </c>
      <c r="F42" s="41" t="str">
        <f>IF(ISERROR(VLOOKUP(B42,Set,5,0)),"",VLOOKUP(B42,Set,5,0))</f>
        <v/>
      </c>
    </row>
    <row r="43" spans="1:6" ht="15" customHeight="1" x14ac:dyDescent="0.35">
      <c r="A43" s="11"/>
      <c r="B43" s="22"/>
      <c r="C43" s="35" t="str">
        <f>IF(ISERROR(VLOOKUP(B43,Set,2,0)),"",VLOOKUP(B43,Set,2,0))</f>
        <v/>
      </c>
      <c r="D43" s="35" t="str">
        <f>IF(ISERROR(VLOOKUP(B43,Set,3,0)),"",VLOOKUP(B43,Set,3,0))</f>
        <v/>
      </c>
      <c r="E43" s="35" t="str">
        <f>IF(ISERROR(VLOOKUP(B43,Set,4,0)),"",VLOOKUP(B43,Set,4,0))</f>
        <v/>
      </c>
      <c r="F43" s="41" t="str">
        <f>IF(ISERROR(VLOOKUP(B43,Set,5,0)),"",VLOOKUP(B43,Set,5,0))</f>
        <v/>
      </c>
    </row>
    <row r="44" spans="1:6" ht="15" customHeight="1" thickBot="1" x14ac:dyDescent="0.4">
      <c r="A44" s="14"/>
      <c r="B44" s="23"/>
      <c r="C44" s="35" t="str">
        <f>IF(ISERROR(VLOOKUP(B44,Set,2,0)),"",VLOOKUP(B44,Set,2,0))</f>
        <v/>
      </c>
      <c r="D44" s="35" t="str">
        <f>IF(ISERROR(VLOOKUP(B44,Set,3,0)),"",VLOOKUP(B44,Set,3,0))</f>
        <v/>
      </c>
      <c r="E44" s="35" t="str">
        <f>IF(ISERROR(VLOOKUP(B44,Set,4,0)),"",VLOOKUP(B44,Set,4,0))</f>
        <v/>
      </c>
      <c r="F44" s="41" t="str">
        <f>IF(ISERROR(VLOOKUP(B44,Set,5,0)),"",VLOOKUP(B44,Set,5,0))</f>
        <v/>
      </c>
    </row>
    <row r="45" spans="1:6" ht="23" thickTop="1" thickBot="1" x14ac:dyDescent="0.4">
      <c r="A45" s="24" t="s">
        <v>3</v>
      </c>
      <c r="B45" s="25"/>
      <c r="C45" s="25"/>
      <c r="D45" s="25"/>
      <c r="E45" s="26"/>
      <c r="F45" s="36">
        <f>SUMIF(F25:F44,"&gt;0")</f>
        <v>3.2060185185185191E-3</v>
      </c>
    </row>
    <row r="46" spans="1:6" ht="15" customHeight="1" thickTop="1" x14ac:dyDescent="0.35">
      <c r="A46" s="27" t="s">
        <v>10</v>
      </c>
      <c r="B46" s="28" t="s">
        <v>66</v>
      </c>
      <c r="C46" s="37" t="str">
        <f>IF(ISERROR(VLOOKUP(B46,Set,2,0)),"",VLOOKUP(B46,Set,2,0))</f>
        <v>Guitare électrique</v>
      </c>
      <c r="D46" s="35" t="str">
        <f>IF(ISERROR(VLOOKUP(B46,Set,3,0)),"",VLOOKUP(B46,Set,3,0))</f>
        <v>Rythmée</v>
      </c>
      <c r="E46" s="35" t="str">
        <f>IF(ISERROR(VLOOKUP(B46,Set,4,0)),"",VLOOKUP(B46,Set,4,0))</f>
        <v>Chanteur</v>
      </c>
      <c r="F46" s="41">
        <f>IF(ISERROR(VLOOKUP(B46,Set,5,0)),"",VLOOKUP(B46,Set,5,0))</f>
        <v>3.5069444444444445E-3</v>
      </c>
    </row>
    <row r="47" spans="1:6" ht="15" customHeight="1" x14ac:dyDescent="0.35">
      <c r="A47" s="29"/>
      <c r="B47" s="30"/>
      <c r="C47" s="39" t="str">
        <f>IF(ISERROR(VLOOKUP(B47,Set,2,0)),"",VLOOKUP(B47,Set,2,0))</f>
        <v/>
      </c>
      <c r="D47" s="35" t="str">
        <f>IF(ISERROR(VLOOKUP(B47,Set,3,0)),"",VLOOKUP(B47,Set,3,0))</f>
        <v/>
      </c>
      <c r="E47" s="35" t="str">
        <f>IF(ISERROR(VLOOKUP(B47,Set,4,0)),"",VLOOKUP(B47,Set,4,0))</f>
        <v/>
      </c>
      <c r="F47" s="41" t="str">
        <f>IF(ISERROR(VLOOKUP(B47,Set,5,0)),"",VLOOKUP(B47,Set,5,0))</f>
        <v/>
      </c>
    </row>
    <row r="48" spans="1:6" ht="15" customHeight="1" x14ac:dyDescent="0.35">
      <c r="A48" s="29"/>
      <c r="B48" s="30"/>
      <c r="C48" s="39" t="str">
        <f>IF(ISERROR(VLOOKUP(B48,Set,2,0)),"",VLOOKUP(B48,Set,2,0))</f>
        <v/>
      </c>
      <c r="D48" s="35" t="str">
        <f>IF(ISERROR(VLOOKUP(B48,Set,3,0)),"",VLOOKUP(B48,Set,3,0))</f>
        <v/>
      </c>
      <c r="E48" s="35" t="str">
        <f>IF(ISERROR(VLOOKUP(B48,Set,4,0)),"",VLOOKUP(B48,Set,4,0))</f>
        <v/>
      </c>
      <c r="F48" s="41" t="str">
        <f>IF(ISERROR(VLOOKUP(B48,Set,5,0)),"",VLOOKUP(B48,Set,5,0))</f>
        <v/>
      </c>
    </row>
    <row r="49" spans="1:6" ht="15" customHeight="1" x14ac:dyDescent="0.35">
      <c r="A49" s="29"/>
      <c r="B49" s="30"/>
      <c r="C49" s="39" t="str">
        <f>IF(ISERROR(VLOOKUP(B49,Set,2,0)),"",VLOOKUP(B49,Set,2,0))</f>
        <v/>
      </c>
      <c r="D49" s="35" t="str">
        <f>IF(ISERROR(VLOOKUP(B49,Set,3,0)),"",VLOOKUP(B49,Set,3,0))</f>
        <v/>
      </c>
      <c r="E49" s="35" t="str">
        <f>IF(ISERROR(VLOOKUP(B49,Set,4,0)),"",VLOOKUP(B49,Set,4,0))</f>
        <v/>
      </c>
      <c r="F49" s="41" t="str">
        <f>IF(ISERROR(VLOOKUP(B49,Set,5,0)),"",VLOOKUP(B49,Set,5,0))</f>
        <v/>
      </c>
    </row>
    <row r="50" spans="1:6" ht="15" customHeight="1" thickBot="1" x14ac:dyDescent="0.4">
      <c r="A50" s="31"/>
      <c r="B50" s="32"/>
      <c r="C50" s="40" t="str">
        <f>IF(ISERROR(VLOOKUP(B50,Set,2,0)),"",VLOOKUP(B50,Set,2,0))</f>
        <v/>
      </c>
      <c r="D50" s="35" t="str">
        <f>IF(ISERROR(VLOOKUP(B50,Set,3,0)),"",VLOOKUP(B50,Set,3,0))</f>
        <v/>
      </c>
      <c r="E50" s="35" t="str">
        <f>IF(ISERROR(VLOOKUP(B50,Set,4,0)),"",VLOOKUP(B50,Set,4,0))</f>
        <v/>
      </c>
      <c r="F50" s="41" t="str">
        <f>IF(ISERROR(VLOOKUP(B50,Set,5,0)),"",VLOOKUP(B50,Set,5,0))</f>
        <v/>
      </c>
    </row>
    <row r="51" spans="1:6" ht="23" thickTop="1" thickBot="1" x14ac:dyDescent="0.4">
      <c r="A51" s="24" t="s">
        <v>62</v>
      </c>
      <c r="B51" s="25"/>
      <c r="C51" s="25"/>
      <c r="D51" s="25"/>
      <c r="E51" s="26"/>
      <c r="F51" s="38">
        <f>SUMIF(F46:F50,"&gt;0")</f>
        <v>3.5069444444444445E-3</v>
      </c>
    </row>
    <row r="52" spans="1:6" ht="23" thickTop="1" thickBot="1" x14ac:dyDescent="0.4">
      <c r="A52" s="24" t="s">
        <v>6</v>
      </c>
      <c r="B52" s="25"/>
      <c r="C52" s="25"/>
      <c r="D52" s="25"/>
      <c r="E52" s="26"/>
      <c r="F52" s="36">
        <f>F23+F24+F45+F51</f>
        <v>1.9490740740740739E-2</v>
      </c>
    </row>
    <row r="53" spans="1:6" ht="15" thickTop="1" x14ac:dyDescent="0.35"/>
  </sheetData>
  <autoFilter ref="A2:F45"/>
  <mergeCells count="9">
    <mergeCell ref="A45:E45"/>
    <mergeCell ref="A52:E52"/>
    <mergeCell ref="A2:A22"/>
    <mergeCell ref="A46:A50"/>
    <mergeCell ref="A25:A44"/>
    <mergeCell ref="A51:E51"/>
    <mergeCell ref="A23:E23"/>
    <mergeCell ref="A1:F1"/>
    <mergeCell ref="A24:E24"/>
  </mergeCells>
  <dataValidations count="2">
    <dataValidation type="list" allowBlank="1" showInputMessage="1" showErrorMessage="1" sqref="B46:B50">
      <formula1>Titres</formula1>
    </dataValidation>
    <dataValidation type="list" allowBlank="1" showInputMessage="1" showErrorMessage="1" sqref="B3:B22 B25:B44">
      <formula1>Titres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Set</vt:lpstr>
      <vt:lpstr>Playlist</vt:lpstr>
      <vt:lpstr>Condition1</vt:lpstr>
      <vt:lpstr>Condition2</vt:lpstr>
      <vt:lpstr>Condition3</vt:lpstr>
      <vt:lpstr>Durées</vt:lpstr>
      <vt:lpstr>Set</vt:lpstr>
      <vt:lpstr>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Fischer</dc:creator>
  <cp:lastModifiedBy>Julien Fischer</cp:lastModifiedBy>
  <dcterms:created xsi:type="dcterms:W3CDTF">2016-06-11T08:44:31Z</dcterms:created>
  <dcterms:modified xsi:type="dcterms:W3CDTF">2016-06-15T15:20:12Z</dcterms:modified>
</cp:coreProperties>
</file>