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6608" windowHeight="9432"/>
  </bookViews>
  <sheets>
    <sheet name="Feuil1" sheetId="1" r:id="rId1"/>
  </sheets>
  <definedNames>
    <definedName name="_xlnm._FilterDatabase" localSheetId="0" hidden="1">Feuil1!$A$3:$I$3</definedName>
    <definedName name="_xlnm.Print_Area" localSheetId="0">Feuil1!$A$1:$I$80</definedName>
  </definedNames>
  <calcPr calcId="125725"/>
</workbook>
</file>

<file path=xl/calcChain.xml><?xml version="1.0" encoding="utf-8"?>
<calcChain xmlns="http://schemas.openxmlformats.org/spreadsheetml/2006/main">
  <c r="I26" i="1"/>
  <c r="I73" l="1"/>
  <c r="I27"/>
  <c r="I72"/>
  <c r="I74"/>
  <c r="I38"/>
  <c r="I16"/>
  <c r="I76"/>
  <c r="I36"/>
  <c r="I58"/>
  <c r="I54"/>
  <c r="I55"/>
  <c r="I43"/>
  <c r="I44"/>
  <c r="I60"/>
  <c r="I61"/>
  <c r="I62"/>
  <c r="I39"/>
  <c r="I77"/>
  <c r="I57"/>
  <c r="I24"/>
  <c r="I71"/>
  <c r="I31"/>
  <c r="I32"/>
  <c r="I46"/>
  <c r="I45"/>
  <c r="I15"/>
  <c r="I47"/>
  <c r="I56"/>
  <c r="I33"/>
  <c r="I8"/>
  <c r="I69"/>
  <c r="I28"/>
  <c r="I48"/>
  <c r="I49"/>
  <c r="I34"/>
  <c r="I18"/>
  <c r="I37"/>
  <c r="I29"/>
  <c r="I40"/>
  <c r="I22"/>
  <c r="I25"/>
  <c r="I11"/>
  <c r="I19"/>
  <c r="I65"/>
  <c r="I59"/>
  <c r="I10"/>
  <c r="I50"/>
  <c r="I53"/>
  <c r="I63"/>
  <c r="I51"/>
  <c r="I17"/>
  <c r="I66"/>
  <c r="I7"/>
  <c r="I64"/>
  <c r="I67"/>
  <c r="I75"/>
  <c r="I52"/>
  <c r="I70"/>
  <c r="I20"/>
  <c r="I5"/>
  <c r="I6"/>
  <c r="I12"/>
  <c r="I23"/>
  <c r="I68"/>
  <c r="I30"/>
  <c r="I9"/>
  <c r="I14"/>
  <c r="I21"/>
  <c r="I41"/>
  <c r="I35"/>
  <c r="I42"/>
  <c r="I13"/>
  <c r="I4"/>
  <c r="G79" l="1"/>
</calcChain>
</file>

<file path=xl/sharedStrings.xml><?xml version="1.0" encoding="utf-8"?>
<sst xmlns="http://schemas.openxmlformats.org/spreadsheetml/2006/main" count="191" uniqueCount="147">
  <si>
    <t>Appelation</t>
  </si>
  <si>
    <t>Domaine</t>
  </si>
  <si>
    <t>Cuvée/Sous-appélation</t>
  </si>
  <si>
    <t>Millésime</t>
  </si>
  <si>
    <t>Beaujolais</t>
  </si>
  <si>
    <t>Moulin à Vent P.Ferraud &amp; Fils</t>
  </si>
  <si>
    <t>L'Eolienne</t>
  </si>
  <si>
    <t>Pinot Noir</t>
  </si>
  <si>
    <t xml:space="preserve"> Louis Max</t>
  </si>
  <si>
    <t>Haute vallée Sud de la France</t>
  </si>
  <si>
    <t>Côtes de Bourg</t>
  </si>
  <si>
    <t>Closerie du Bailli</t>
  </si>
  <si>
    <t>Graves</t>
  </si>
  <si>
    <t>Château la Capère</t>
  </si>
  <si>
    <t xml:space="preserve">Bordeaux </t>
  </si>
  <si>
    <t>Château La Rose Bourdieu</t>
  </si>
  <si>
    <t>Roc de Baoudun</t>
  </si>
  <si>
    <t>Tradition</t>
  </si>
  <si>
    <t>Pays d'Oc</t>
  </si>
  <si>
    <t>Les Estampilles</t>
  </si>
  <si>
    <t>Merlot</t>
  </si>
  <si>
    <t>Le sommelier Paul</t>
  </si>
  <si>
    <t>XXXX</t>
  </si>
  <si>
    <t>Blaye</t>
  </si>
  <si>
    <t>Château la Roche Bazin</t>
  </si>
  <si>
    <t>Château Mayne Guyon</t>
  </si>
  <si>
    <t>Bordeaux Supérieur</t>
  </si>
  <si>
    <t>Chevalier Saint-Vincent</t>
  </si>
  <si>
    <t>Bordeaux</t>
  </si>
  <si>
    <t>Patience</t>
  </si>
  <si>
    <t>Bernard Magrez</t>
  </si>
  <si>
    <t xml:space="preserve">Château Duverger </t>
  </si>
  <si>
    <t>Château Chanteloiseau</t>
  </si>
  <si>
    <t>Château de Chantegrive</t>
  </si>
  <si>
    <t>Le dauphin d'Olivier</t>
  </si>
  <si>
    <t>Thibaut Ducasse</t>
  </si>
  <si>
    <t>Château du Mont</t>
  </si>
  <si>
    <t xml:space="preserve">Château Haut-Gramons </t>
  </si>
  <si>
    <t>Château Haut Selve</t>
  </si>
  <si>
    <t>Château de Courbon</t>
  </si>
  <si>
    <t>Lalande de Pomerol</t>
  </si>
  <si>
    <t xml:space="preserve">Château Pierrefitte </t>
  </si>
  <si>
    <t>Saint Emilion</t>
  </si>
  <si>
    <t>Belle Assise Coureau</t>
  </si>
  <si>
    <t>Barons de Rothschild (Lafite)</t>
  </si>
  <si>
    <t>Château Rastouillet Lescure</t>
  </si>
  <si>
    <t>Château Sauman</t>
  </si>
  <si>
    <t>Château Lafond Sicard</t>
  </si>
  <si>
    <t>Château Pradier</t>
  </si>
  <si>
    <t>Château Barrail Haut</t>
  </si>
  <si>
    <t>Château De la Grange</t>
  </si>
  <si>
    <t xml:space="preserve">Château Grand Jouan </t>
  </si>
  <si>
    <t>Domaine de Rider</t>
  </si>
  <si>
    <t>Corbières</t>
  </si>
  <si>
    <t xml:space="preserve">Château Mattes Sabran </t>
  </si>
  <si>
    <t>Château Belair-Coubet</t>
  </si>
  <si>
    <t>Côtes de Rhône</t>
  </si>
  <si>
    <t xml:space="preserve">Château de Bord </t>
  </si>
  <si>
    <t>Laudun</t>
  </si>
  <si>
    <t>Côteaux Bourguignon</t>
  </si>
  <si>
    <t>P.Ferraud &amp; Fils</t>
  </si>
  <si>
    <t>Côtes du Roussillon</t>
  </si>
  <si>
    <t>Domaine Modat</t>
  </si>
  <si>
    <t>Sans plus Attendre</t>
  </si>
  <si>
    <t>Bourgogne</t>
  </si>
  <si>
    <t>Domaine Vincent Dureuil-Janthal</t>
  </si>
  <si>
    <t>Rully</t>
  </si>
  <si>
    <t>Domaine Ninot</t>
  </si>
  <si>
    <t>Château de Jau</t>
  </si>
  <si>
    <t>Jaujau 1er</t>
  </si>
  <si>
    <t>Côtes de Castrillon</t>
  </si>
  <si>
    <t>Château Lacoste</t>
  </si>
  <si>
    <t>Fronsac</t>
  </si>
  <si>
    <t>Le petit Ane</t>
  </si>
  <si>
    <t>Château Moulin</t>
  </si>
  <si>
    <t>Haut Villars</t>
  </si>
  <si>
    <t>La Horse</t>
  </si>
  <si>
    <t xml:space="preserve"> </t>
  </si>
  <si>
    <t>Medoc</t>
  </si>
  <si>
    <t>Château Haut Condissas</t>
  </si>
  <si>
    <t>Prestige</t>
  </si>
  <si>
    <t>Château Moulin de Noaillac</t>
  </si>
  <si>
    <t>Chapelle de Potensac</t>
  </si>
  <si>
    <t>Côtes de Tarn</t>
  </si>
  <si>
    <t>Le Faucon</t>
  </si>
  <si>
    <t>Ventoux</t>
  </si>
  <si>
    <t>Pesquié</t>
  </si>
  <si>
    <t>1912m</t>
  </si>
  <si>
    <t>Vacqueyras</t>
  </si>
  <si>
    <t>M. Chapoutier</t>
  </si>
  <si>
    <t>Côtes de Rhône Village</t>
  </si>
  <si>
    <t xml:space="preserve">Laudun </t>
  </si>
  <si>
    <t>(Blanc)</t>
  </si>
  <si>
    <t>Pinot Noir Jean Bouchard</t>
  </si>
  <si>
    <t xml:space="preserve">Bourgogne </t>
  </si>
  <si>
    <t>Frédéric Magnien Pinot Noir</t>
  </si>
  <si>
    <t>les canons de guyenne</t>
  </si>
  <si>
    <t>Comptesse du Barry</t>
  </si>
  <si>
    <t>Vin d'Alsace</t>
  </si>
  <si>
    <t>Côtes de Gascogne</t>
  </si>
  <si>
    <t>Domaine de Laxé Friandise</t>
  </si>
  <si>
    <t>XXX</t>
  </si>
  <si>
    <t>Fleur La Mothe</t>
  </si>
  <si>
    <t>Vin de Savoie</t>
  </si>
  <si>
    <t>Mondeuse Elisa</t>
  </si>
  <si>
    <t>JF Quenard</t>
  </si>
  <si>
    <t>Les Beaux de Provence</t>
  </si>
  <si>
    <t>Château Romanin</t>
  </si>
  <si>
    <t>(Magnum)</t>
  </si>
  <si>
    <t>Contenance (cl)</t>
  </si>
  <si>
    <t xml:space="preserve">Château Haut Roucaud </t>
  </si>
  <si>
    <t xml:space="preserve">Domaine Felix </t>
  </si>
  <si>
    <t xml:space="preserve">Louis Sipp </t>
  </si>
  <si>
    <t>Pinot Noir Grossberg</t>
  </si>
  <si>
    <t>Nom, Prénom :</t>
  </si>
  <si>
    <t>Nb en stock</t>
  </si>
  <si>
    <t>Montant Total de la commande :</t>
  </si>
  <si>
    <t>Quantité souhaitée</t>
  </si>
  <si>
    <t>Montant</t>
  </si>
  <si>
    <t>euros</t>
  </si>
  <si>
    <t>Lussac Saint Emilion</t>
  </si>
  <si>
    <t>Pessac Leognan</t>
  </si>
  <si>
    <t>Saint Estephe</t>
  </si>
  <si>
    <t>Château Tour Fonrazade</t>
  </si>
  <si>
    <t xml:space="preserve">Château Haut Piquat </t>
  </si>
  <si>
    <t>La Louvière</t>
  </si>
  <si>
    <t>Domaine De La Solitude</t>
  </si>
  <si>
    <t>Château de France</t>
  </si>
  <si>
    <t>Château Montrose</t>
  </si>
  <si>
    <t>Nicolas Potel</t>
  </si>
  <si>
    <t>Sélection Maxim's</t>
  </si>
  <si>
    <t>Grand cru classé</t>
  </si>
  <si>
    <t>2012</t>
  </si>
  <si>
    <t>Blaise Lourdez</t>
  </si>
  <si>
    <t>Charme</t>
  </si>
  <si>
    <t>Prix en €/ bouteille</t>
  </si>
  <si>
    <t>Champagne Rosé</t>
  </si>
  <si>
    <t xml:space="preserve">Clémentin </t>
  </si>
  <si>
    <t>Château Calet</t>
  </si>
  <si>
    <t>Château Martet</t>
  </si>
  <si>
    <t xml:space="preserve">Côtes de  Nuits village </t>
  </si>
  <si>
    <t xml:space="preserve">Croix espérance </t>
  </si>
  <si>
    <t>Du château Pape Clément</t>
  </si>
  <si>
    <t>Les Lions</t>
  </si>
  <si>
    <t>Champagne</t>
  </si>
  <si>
    <t>2000</t>
  </si>
  <si>
    <t>Louis de Roederer Cristal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</si>
</sst>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0" fillId="34" borderId="0" xfId="0" applyFill="1"/>
    <xf numFmtId="0" fontId="0" fillId="0" borderId="0" xfId="0"/>
    <xf numFmtId="0" fontId="19" fillId="34" borderId="0" xfId="0" applyFont="1" applyFill="1"/>
    <xf numFmtId="0" fontId="23" fillId="35" borderId="10" xfId="0" applyFont="1" applyFill="1" applyBorder="1" applyAlignment="1" applyProtection="1">
      <alignment horizontal="center"/>
      <protection locked="0"/>
    </xf>
    <xf numFmtId="0" fontId="22" fillId="34" borderId="10" xfId="0" applyFont="1" applyFill="1" applyBorder="1" applyAlignment="1" applyProtection="1">
      <alignment horizontal="center"/>
      <protection hidden="1"/>
    </xf>
    <xf numFmtId="0" fontId="22" fillId="34" borderId="10" xfId="0" applyFont="1" applyFill="1" applyBorder="1" applyProtection="1">
      <protection hidden="1"/>
    </xf>
    <xf numFmtId="49" fontId="22" fillId="34" borderId="10" xfId="0" applyNumberFormat="1" applyFont="1" applyFill="1" applyBorder="1" applyAlignment="1" applyProtection="1">
      <alignment horizontal="center"/>
      <protection hidden="1"/>
    </xf>
    <xf numFmtId="0" fontId="22" fillId="0" borderId="10" xfId="0" applyFont="1" applyBorder="1" applyAlignment="1" applyProtection="1">
      <alignment horizontal="center"/>
      <protection hidden="1"/>
    </xf>
    <xf numFmtId="49" fontId="22" fillId="0" borderId="10" xfId="0" applyNumberFormat="1" applyFont="1" applyBorder="1" applyAlignment="1" applyProtection="1">
      <alignment horizontal="center"/>
      <protection hidden="1"/>
    </xf>
    <xf numFmtId="0" fontId="22" fillId="0" borderId="13" xfId="0" applyFont="1" applyBorder="1" applyProtection="1">
      <protection hidden="1"/>
    </xf>
    <xf numFmtId="0" fontId="16" fillId="33" borderId="11" xfId="0" applyFont="1" applyFill="1" applyBorder="1" applyAlignment="1" applyProtection="1">
      <alignment horizontal="center" vertical="center" wrapText="1"/>
      <protection hidden="1"/>
    </xf>
    <xf numFmtId="0" fontId="16" fillId="33" borderId="12" xfId="0" applyFont="1" applyFill="1" applyBorder="1" applyAlignment="1" applyProtection="1">
      <alignment horizontal="center" vertical="center" wrapText="1"/>
      <protection hidden="1"/>
    </xf>
    <xf numFmtId="0" fontId="16" fillId="33" borderId="15" xfId="0" applyFont="1" applyFill="1" applyBorder="1" applyAlignment="1" applyProtection="1">
      <alignment horizontal="center" vertical="center" wrapText="1"/>
      <protection hidden="1"/>
    </xf>
    <xf numFmtId="0" fontId="22" fillId="34" borderId="0" xfId="0" applyFont="1" applyFill="1" applyBorder="1" applyAlignment="1" applyProtection="1">
      <alignment horizontal="center"/>
      <protection hidden="1"/>
    </xf>
    <xf numFmtId="49" fontId="22" fillId="34" borderId="0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Protection="1">
      <protection hidden="1"/>
    </xf>
    <xf numFmtId="0" fontId="23" fillId="34" borderId="0" xfId="0" applyFont="1" applyFill="1" applyBorder="1" applyAlignment="1" applyProtection="1">
      <alignment horizontal="center"/>
      <protection locked="0"/>
    </xf>
    <xf numFmtId="0" fontId="22" fillId="37" borderId="10" xfId="0" applyFont="1" applyFill="1" applyBorder="1" applyAlignment="1" applyProtection="1">
      <alignment horizontal="center"/>
      <protection hidden="1"/>
    </xf>
    <xf numFmtId="49" fontId="22" fillId="37" borderId="10" xfId="0" applyNumberFormat="1" applyFont="1" applyFill="1" applyBorder="1" applyAlignment="1" applyProtection="1">
      <alignment horizontal="center"/>
      <protection hidden="1"/>
    </xf>
    <xf numFmtId="0" fontId="23" fillId="37" borderId="10" xfId="0" applyFont="1" applyFill="1" applyBorder="1" applyAlignment="1" applyProtection="1">
      <alignment horizontal="center"/>
      <protection locked="0"/>
    </xf>
    <xf numFmtId="0" fontId="22" fillId="37" borderId="13" xfId="0" applyFont="1" applyFill="1" applyBorder="1" applyProtection="1">
      <protection hidden="1"/>
    </xf>
    <xf numFmtId="0" fontId="20" fillId="36" borderId="16" xfId="0" applyFont="1" applyFill="1" applyBorder="1" applyAlignment="1" applyProtection="1">
      <alignment horizontal="center" vertical="center"/>
      <protection hidden="1"/>
    </xf>
    <xf numFmtId="0" fontId="20" fillId="36" borderId="20" xfId="0" applyFont="1" applyFill="1" applyBorder="1" applyAlignment="1" applyProtection="1">
      <alignment horizontal="center" vertical="center"/>
      <protection hidden="1"/>
    </xf>
    <xf numFmtId="0" fontId="20" fillId="36" borderId="18" xfId="0" applyFont="1" applyFill="1" applyBorder="1" applyAlignment="1" applyProtection="1">
      <alignment horizontal="center" vertical="center"/>
      <protection hidden="1"/>
    </xf>
    <xf numFmtId="0" fontId="20" fillId="36" borderId="14" xfId="0" applyFont="1" applyFill="1" applyBorder="1" applyAlignment="1" applyProtection="1">
      <alignment horizontal="center" vertical="center"/>
      <protection hidden="1"/>
    </xf>
    <xf numFmtId="0" fontId="20" fillId="36" borderId="17" xfId="0" applyFont="1" applyFill="1" applyBorder="1" applyAlignment="1" applyProtection="1">
      <alignment horizontal="center" vertical="center"/>
      <protection hidden="1"/>
    </xf>
    <xf numFmtId="0" fontId="20" fillId="36" borderId="19" xfId="0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18" fillId="34" borderId="0" xfId="0" applyFont="1" applyFill="1" applyAlignment="1" applyProtection="1">
      <alignment horizontal="center" vertical="center"/>
      <protection hidden="1"/>
    </xf>
    <xf numFmtId="0" fontId="21" fillId="35" borderId="0" xfId="0" applyFont="1" applyFill="1" applyBorder="1" applyAlignment="1" applyProtection="1">
      <alignment horizontal="center" vertical="center"/>
      <protection locked="0"/>
    </xf>
    <xf numFmtId="0" fontId="21" fillId="35" borderId="14" xfId="0" applyFont="1" applyFill="1" applyBorder="1" applyAlignment="1" applyProtection="1">
      <alignment horizontal="center" vertical="center"/>
      <protection locked="0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8"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4"/>
  <sheetViews>
    <sheetView tabSelected="1" zoomScale="85" zoomScaleNormal="85" workbookViewId="0">
      <pane ySplit="3" topLeftCell="A4" activePane="bottomLeft" state="frozen"/>
      <selection pane="bottomLeft" activeCell="H15" sqref="H15"/>
    </sheetView>
  </sheetViews>
  <sheetFormatPr baseColWidth="10" defaultRowHeight="14.4"/>
  <cols>
    <col min="1" max="1" width="18.5546875" customWidth="1"/>
    <col min="2" max="2" width="24.44140625" customWidth="1"/>
    <col min="3" max="3" width="22.109375" customWidth="1"/>
    <col min="4" max="4" width="9.5546875" customWidth="1"/>
    <col min="5" max="5" width="11.5546875" customWidth="1"/>
    <col min="6" max="6" width="9.88671875" customWidth="1"/>
    <col min="7" max="7" width="6" customWidth="1"/>
    <col min="8" max="8" width="10.5546875" customWidth="1"/>
    <col min="9" max="9" width="8.6640625" customWidth="1"/>
  </cols>
  <sheetData>
    <row r="1" spans="1:10">
      <c r="A1" s="29" t="s">
        <v>114</v>
      </c>
      <c r="B1" s="31"/>
      <c r="C1" s="31"/>
      <c r="D1" s="3"/>
      <c r="E1" s="3"/>
      <c r="F1" s="3"/>
      <c r="G1" s="3"/>
      <c r="H1" s="3"/>
      <c r="I1" s="1"/>
      <c r="J1" s="1"/>
    </row>
    <row r="2" spans="1:10" s="2" customFormat="1" ht="3.6" customHeight="1" thickBot="1">
      <c r="A2" s="29"/>
      <c r="B2" s="32"/>
      <c r="C2" s="32"/>
      <c r="D2" s="3"/>
      <c r="E2" s="3"/>
      <c r="F2" s="3"/>
      <c r="G2" s="3"/>
      <c r="H2" s="3"/>
      <c r="I2" s="1"/>
      <c r="J2" s="1"/>
    </row>
    <row r="3" spans="1:10" ht="42.6" customHeight="1" thickBot="1">
      <c r="A3" s="11" t="s">
        <v>0</v>
      </c>
      <c r="B3" s="12" t="s">
        <v>1</v>
      </c>
      <c r="C3" s="12" t="s">
        <v>2</v>
      </c>
      <c r="D3" s="12" t="s">
        <v>3</v>
      </c>
      <c r="E3" s="12" t="s">
        <v>109</v>
      </c>
      <c r="F3" s="12" t="s">
        <v>135</v>
      </c>
      <c r="G3" s="12" t="s">
        <v>115</v>
      </c>
      <c r="H3" s="12" t="s">
        <v>117</v>
      </c>
      <c r="I3" s="13" t="s">
        <v>118</v>
      </c>
      <c r="J3" s="1"/>
    </row>
    <row r="4" spans="1:10">
      <c r="A4" s="19" t="s">
        <v>4</v>
      </c>
      <c r="B4" s="19" t="s">
        <v>5</v>
      </c>
      <c r="C4" s="19" t="s">
        <v>6</v>
      </c>
      <c r="D4" s="20">
        <v>2013</v>
      </c>
      <c r="E4" s="19">
        <v>75</v>
      </c>
      <c r="F4" s="19">
        <v>8</v>
      </c>
      <c r="G4" s="19">
        <v>0</v>
      </c>
      <c r="H4" s="21"/>
      <c r="I4" s="22">
        <f t="shared" ref="I4:I36" si="0">F4*H4</f>
        <v>0</v>
      </c>
      <c r="J4" s="1"/>
    </row>
    <row r="5" spans="1:10">
      <c r="A5" s="19" t="s">
        <v>23</v>
      </c>
      <c r="B5" s="19" t="s">
        <v>24</v>
      </c>
      <c r="C5" s="19"/>
      <c r="D5" s="20">
        <v>2012</v>
      </c>
      <c r="E5" s="19">
        <v>75</v>
      </c>
      <c r="F5" s="19">
        <v>6</v>
      </c>
      <c r="G5" s="19">
        <v>0</v>
      </c>
      <c r="H5" s="21"/>
      <c r="I5" s="22">
        <f t="shared" si="0"/>
        <v>0</v>
      </c>
      <c r="J5" s="1"/>
    </row>
    <row r="6" spans="1:10">
      <c r="A6" s="19" t="s">
        <v>23</v>
      </c>
      <c r="B6" s="19" t="s">
        <v>25</v>
      </c>
      <c r="C6" s="19"/>
      <c r="D6" s="20">
        <v>2011</v>
      </c>
      <c r="E6" s="19">
        <v>75</v>
      </c>
      <c r="F6" s="19">
        <v>6</v>
      </c>
      <c r="G6" s="19">
        <v>0</v>
      </c>
      <c r="H6" s="21"/>
      <c r="I6" s="22">
        <f t="shared" si="0"/>
        <v>0</v>
      </c>
      <c r="J6" s="1"/>
    </row>
    <row r="7" spans="1:10">
      <c r="A7" s="19" t="s">
        <v>23</v>
      </c>
      <c r="B7" s="19" t="s">
        <v>50</v>
      </c>
      <c r="C7" s="19"/>
      <c r="D7" s="20">
        <v>2010</v>
      </c>
      <c r="E7" s="19">
        <v>75</v>
      </c>
      <c r="F7" s="19">
        <v>6</v>
      </c>
      <c r="G7" s="19">
        <v>0</v>
      </c>
      <c r="H7" s="21"/>
      <c r="I7" s="22">
        <f t="shared" si="0"/>
        <v>0</v>
      </c>
      <c r="J7" s="1"/>
    </row>
    <row r="8" spans="1:10">
      <c r="A8" s="19" t="s">
        <v>23</v>
      </c>
      <c r="B8" s="19" t="s">
        <v>138</v>
      </c>
      <c r="C8" s="19"/>
      <c r="D8" s="20">
        <v>2009</v>
      </c>
      <c r="E8" s="19">
        <v>75</v>
      </c>
      <c r="F8" s="19">
        <v>7</v>
      </c>
      <c r="G8" s="19">
        <v>0</v>
      </c>
      <c r="H8" s="21"/>
      <c r="I8" s="22">
        <f t="shared" si="0"/>
        <v>0</v>
      </c>
      <c r="J8" s="1"/>
    </row>
    <row r="9" spans="1:10">
      <c r="A9" s="5" t="s">
        <v>28</v>
      </c>
      <c r="B9" s="5" t="s">
        <v>29</v>
      </c>
      <c r="C9" s="5" t="s">
        <v>30</v>
      </c>
      <c r="D9" s="7">
        <v>2013</v>
      </c>
      <c r="E9" s="5">
        <v>75</v>
      </c>
      <c r="F9" s="5">
        <v>9</v>
      </c>
      <c r="G9" s="8">
        <v>1</v>
      </c>
      <c r="H9" s="4"/>
      <c r="I9" s="10">
        <f t="shared" si="0"/>
        <v>0</v>
      </c>
      <c r="J9" s="1"/>
    </row>
    <row r="10" spans="1:10">
      <c r="A10" s="19" t="s">
        <v>28</v>
      </c>
      <c r="B10" s="19" t="s">
        <v>51</v>
      </c>
      <c r="C10" s="19"/>
      <c r="D10" s="20">
        <v>2014</v>
      </c>
      <c r="E10" s="19">
        <v>75</v>
      </c>
      <c r="F10" s="19">
        <v>5</v>
      </c>
      <c r="G10" s="19">
        <v>0</v>
      </c>
      <c r="H10" s="21"/>
      <c r="I10" s="22">
        <f t="shared" si="0"/>
        <v>0</v>
      </c>
      <c r="J10" s="1"/>
    </row>
    <row r="11" spans="1:10">
      <c r="A11" s="5" t="s">
        <v>28</v>
      </c>
      <c r="B11" s="5" t="s">
        <v>110</v>
      </c>
      <c r="C11" s="5" t="s">
        <v>96</v>
      </c>
      <c r="D11" s="7">
        <v>2013</v>
      </c>
      <c r="E11" s="5">
        <v>75</v>
      </c>
      <c r="F11" s="5">
        <v>15</v>
      </c>
      <c r="G11" s="8">
        <v>1</v>
      </c>
      <c r="H11" s="4"/>
      <c r="I11" s="10">
        <f t="shared" si="0"/>
        <v>0</v>
      </c>
      <c r="J11" s="1"/>
    </row>
    <row r="12" spans="1:10">
      <c r="A12" s="19" t="s">
        <v>28</v>
      </c>
      <c r="B12" s="19" t="s">
        <v>139</v>
      </c>
      <c r="C12" s="19"/>
      <c r="D12" s="20">
        <v>2013</v>
      </c>
      <c r="E12" s="19">
        <v>75</v>
      </c>
      <c r="F12" s="19">
        <v>12</v>
      </c>
      <c r="G12" s="19">
        <v>0</v>
      </c>
      <c r="H12" s="21"/>
      <c r="I12" s="22">
        <f t="shared" si="0"/>
        <v>0</v>
      </c>
      <c r="J12" s="1"/>
    </row>
    <row r="13" spans="1:10">
      <c r="A13" s="19" t="s">
        <v>28</v>
      </c>
      <c r="B13" s="19" t="s">
        <v>102</v>
      </c>
      <c r="C13" s="19"/>
      <c r="D13" s="20">
        <v>2012</v>
      </c>
      <c r="E13" s="19">
        <v>75</v>
      </c>
      <c r="F13" s="19">
        <v>5</v>
      </c>
      <c r="G13" s="19">
        <v>0</v>
      </c>
      <c r="H13" s="21"/>
      <c r="I13" s="22">
        <f t="shared" si="0"/>
        <v>0</v>
      </c>
      <c r="J13" s="1"/>
    </row>
    <row r="14" spans="1:10">
      <c r="A14" s="5" t="s">
        <v>14</v>
      </c>
      <c r="B14" s="5" t="s">
        <v>15</v>
      </c>
      <c r="C14" s="5"/>
      <c r="D14" s="7">
        <v>2012</v>
      </c>
      <c r="E14" s="5">
        <v>75</v>
      </c>
      <c r="F14" s="5">
        <v>4</v>
      </c>
      <c r="G14" s="8">
        <v>12</v>
      </c>
      <c r="H14" s="4"/>
      <c r="I14" s="10">
        <f t="shared" si="0"/>
        <v>0</v>
      </c>
      <c r="J14" s="1"/>
    </row>
    <row r="15" spans="1:10">
      <c r="A15" s="5" t="s">
        <v>14</v>
      </c>
      <c r="B15" s="5" t="s">
        <v>16</v>
      </c>
      <c r="C15" s="5" t="s">
        <v>17</v>
      </c>
      <c r="D15" s="7">
        <v>2012</v>
      </c>
      <c r="E15" s="5">
        <v>75</v>
      </c>
      <c r="F15" s="5">
        <v>4</v>
      </c>
      <c r="G15" s="8">
        <v>5</v>
      </c>
      <c r="H15" s="4"/>
      <c r="I15" s="10">
        <f t="shared" si="0"/>
        <v>0</v>
      </c>
      <c r="J15" s="1"/>
    </row>
    <row r="16" spans="1:10">
      <c r="A16" s="5" t="s">
        <v>14</v>
      </c>
      <c r="B16" s="5" t="s">
        <v>97</v>
      </c>
      <c r="C16" s="5"/>
      <c r="D16" s="7">
        <v>2011</v>
      </c>
      <c r="E16" s="5">
        <v>75</v>
      </c>
      <c r="F16" s="5">
        <v>5</v>
      </c>
      <c r="G16" s="8">
        <v>1</v>
      </c>
      <c r="H16" s="4"/>
      <c r="I16" s="10">
        <f t="shared" si="0"/>
        <v>0</v>
      </c>
      <c r="J16" s="1"/>
    </row>
    <row r="17" spans="1:10">
      <c r="A17" s="5" t="s">
        <v>26</v>
      </c>
      <c r="B17" s="5" t="s">
        <v>27</v>
      </c>
      <c r="C17" s="5"/>
      <c r="D17" s="7">
        <v>2010</v>
      </c>
      <c r="E17" s="5">
        <v>75</v>
      </c>
      <c r="F17" s="5">
        <v>4</v>
      </c>
      <c r="G17" s="8">
        <v>5</v>
      </c>
      <c r="H17" s="4"/>
      <c r="I17" s="10">
        <f t="shared" si="0"/>
        <v>0</v>
      </c>
      <c r="J17" s="1"/>
    </row>
    <row r="18" spans="1:10">
      <c r="A18" s="19" t="s">
        <v>26</v>
      </c>
      <c r="B18" s="19" t="s">
        <v>49</v>
      </c>
      <c r="C18" s="19"/>
      <c r="D18" s="20">
        <v>2009</v>
      </c>
      <c r="E18" s="19">
        <v>75</v>
      </c>
      <c r="F18" s="19">
        <v>5</v>
      </c>
      <c r="G18" s="19">
        <v>0</v>
      </c>
      <c r="H18" s="21"/>
      <c r="I18" s="22">
        <f t="shared" si="0"/>
        <v>0</v>
      </c>
      <c r="J18" s="1"/>
    </row>
    <row r="19" spans="1:10">
      <c r="A19" s="5" t="s">
        <v>26</v>
      </c>
      <c r="B19" s="5" t="s">
        <v>52</v>
      </c>
      <c r="C19" s="5"/>
      <c r="D19" s="7">
        <v>2003</v>
      </c>
      <c r="E19" s="5">
        <v>75</v>
      </c>
      <c r="F19" s="5">
        <v>7</v>
      </c>
      <c r="G19" s="8">
        <v>1</v>
      </c>
      <c r="H19" s="4"/>
      <c r="I19" s="10">
        <f t="shared" si="0"/>
        <v>0</v>
      </c>
      <c r="J19" s="1"/>
    </row>
    <row r="20" spans="1:10">
      <c r="A20" s="5" t="s">
        <v>64</v>
      </c>
      <c r="B20" s="5" t="s">
        <v>65</v>
      </c>
      <c r="C20" s="5" t="s">
        <v>66</v>
      </c>
      <c r="D20" s="7">
        <v>2012</v>
      </c>
      <c r="E20" s="5">
        <v>75</v>
      </c>
      <c r="F20" s="5">
        <v>12</v>
      </c>
      <c r="G20" s="8">
        <v>2</v>
      </c>
      <c r="H20" s="4"/>
      <c r="I20" s="10">
        <f t="shared" si="0"/>
        <v>0</v>
      </c>
      <c r="J20" s="1"/>
    </row>
    <row r="21" spans="1:10">
      <c r="A21" s="19" t="s">
        <v>64</v>
      </c>
      <c r="B21" s="19" t="s">
        <v>67</v>
      </c>
      <c r="C21" s="19" t="s">
        <v>66</v>
      </c>
      <c r="D21" s="20">
        <v>2013</v>
      </c>
      <c r="E21" s="19">
        <v>75</v>
      </c>
      <c r="F21" s="19">
        <v>10</v>
      </c>
      <c r="G21" s="19">
        <v>0</v>
      </c>
      <c r="H21" s="21"/>
      <c r="I21" s="22">
        <f t="shared" si="0"/>
        <v>0</v>
      </c>
      <c r="J21" s="1"/>
    </row>
    <row r="22" spans="1:10">
      <c r="A22" s="19" t="s">
        <v>64</v>
      </c>
      <c r="B22" s="19" t="s">
        <v>93</v>
      </c>
      <c r="C22" s="19"/>
      <c r="D22" s="20">
        <v>2012</v>
      </c>
      <c r="E22" s="19">
        <v>75</v>
      </c>
      <c r="F22" s="19">
        <v>7</v>
      </c>
      <c r="G22" s="19">
        <v>0</v>
      </c>
      <c r="H22" s="21"/>
      <c r="I22" s="22">
        <f t="shared" si="0"/>
        <v>0</v>
      </c>
      <c r="J22" s="1"/>
    </row>
    <row r="23" spans="1:10">
      <c r="A23" s="5" t="s">
        <v>64</v>
      </c>
      <c r="B23" s="5" t="s">
        <v>111</v>
      </c>
      <c r="C23" s="5" t="s">
        <v>7</v>
      </c>
      <c r="D23" s="7">
        <v>2013</v>
      </c>
      <c r="E23" s="5">
        <v>75</v>
      </c>
      <c r="F23" s="5">
        <v>7</v>
      </c>
      <c r="G23" s="8">
        <v>1</v>
      </c>
      <c r="H23" s="4"/>
      <c r="I23" s="10">
        <f t="shared" si="0"/>
        <v>0</v>
      </c>
      <c r="J23" s="1"/>
    </row>
    <row r="24" spans="1:10">
      <c r="A24" s="19" t="s">
        <v>64</v>
      </c>
      <c r="B24" s="19" t="s">
        <v>140</v>
      </c>
      <c r="C24" s="19" t="s">
        <v>129</v>
      </c>
      <c r="D24" s="20" t="s">
        <v>132</v>
      </c>
      <c r="E24" s="19">
        <v>75</v>
      </c>
      <c r="F24" s="19">
        <v>12</v>
      </c>
      <c r="G24" s="19">
        <v>0</v>
      </c>
      <c r="H24" s="21"/>
      <c r="I24" s="22">
        <f t="shared" si="0"/>
        <v>0</v>
      </c>
      <c r="J24" s="1"/>
    </row>
    <row r="25" spans="1:10">
      <c r="A25" s="5" t="s">
        <v>94</v>
      </c>
      <c r="B25" s="5" t="s">
        <v>95</v>
      </c>
      <c r="C25" s="5"/>
      <c r="D25" s="7">
        <v>2013</v>
      </c>
      <c r="E25" s="5">
        <v>75</v>
      </c>
      <c r="F25" s="5">
        <v>7</v>
      </c>
      <c r="G25" s="8">
        <v>3</v>
      </c>
      <c r="H25" s="4"/>
      <c r="I25" s="10">
        <f t="shared" si="0"/>
        <v>0</v>
      </c>
      <c r="J25" s="1"/>
    </row>
    <row r="26" spans="1:10" s="2" customFormat="1">
      <c r="A26" s="5" t="s">
        <v>144</v>
      </c>
      <c r="B26" s="5" t="s">
        <v>146</v>
      </c>
      <c r="C26" s="5"/>
      <c r="D26" s="7" t="s">
        <v>145</v>
      </c>
      <c r="E26" s="5">
        <v>75</v>
      </c>
      <c r="F26" s="5">
        <v>180</v>
      </c>
      <c r="G26" s="8">
        <v>2</v>
      </c>
      <c r="H26" s="4"/>
      <c r="I26" s="10">
        <f t="shared" si="0"/>
        <v>0</v>
      </c>
      <c r="J26" s="1"/>
    </row>
    <row r="27" spans="1:10">
      <c r="A27" s="5" t="s">
        <v>136</v>
      </c>
      <c r="B27" s="5" t="s">
        <v>133</v>
      </c>
      <c r="C27" s="5" t="s">
        <v>134</v>
      </c>
      <c r="D27" s="7" t="s">
        <v>22</v>
      </c>
      <c r="E27" s="5">
        <v>75</v>
      </c>
      <c r="F27" s="5">
        <v>17</v>
      </c>
      <c r="G27" s="8">
        <v>4</v>
      </c>
      <c r="H27" s="4"/>
      <c r="I27" s="10">
        <f t="shared" si="0"/>
        <v>0</v>
      </c>
      <c r="J27" s="1"/>
    </row>
    <row r="28" spans="1:10">
      <c r="A28" s="5" t="s">
        <v>53</v>
      </c>
      <c r="B28" s="5" t="s">
        <v>54</v>
      </c>
      <c r="C28" s="5"/>
      <c r="D28" s="7">
        <v>2013</v>
      </c>
      <c r="E28" s="5">
        <v>75</v>
      </c>
      <c r="F28" s="5">
        <v>4</v>
      </c>
      <c r="G28" s="8">
        <v>1</v>
      </c>
      <c r="H28" s="4"/>
      <c r="I28" s="10">
        <f t="shared" si="0"/>
        <v>0</v>
      </c>
      <c r="J28" s="1"/>
    </row>
    <row r="29" spans="1:10">
      <c r="A29" s="19" t="s">
        <v>59</v>
      </c>
      <c r="B29" s="19" t="s">
        <v>60</v>
      </c>
      <c r="C29" s="19"/>
      <c r="D29" s="20">
        <v>2014</v>
      </c>
      <c r="E29" s="19">
        <v>75</v>
      </c>
      <c r="F29" s="19">
        <v>5</v>
      </c>
      <c r="G29" s="19">
        <v>0</v>
      </c>
      <c r="H29" s="21"/>
      <c r="I29" s="22">
        <f t="shared" si="0"/>
        <v>0</v>
      </c>
      <c r="J29" s="1"/>
    </row>
    <row r="30" spans="1:10">
      <c r="A30" s="5" t="s">
        <v>10</v>
      </c>
      <c r="B30" s="5" t="s">
        <v>11</v>
      </c>
      <c r="C30" s="5"/>
      <c r="D30" s="7">
        <v>2011</v>
      </c>
      <c r="E30" s="5">
        <v>75</v>
      </c>
      <c r="F30" s="5">
        <v>6</v>
      </c>
      <c r="G30" s="8">
        <v>12</v>
      </c>
      <c r="H30" s="4"/>
      <c r="I30" s="10">
        <f t="shared" si="0"/>
        <v>0</v>
      </c>
      <c r="J30" s="1"/>
    </row>
    <row r="31" spans="1:10">
      <c r="A31" s="5" t="s">
        <v>10</v>
      </c>
      <c r="B31" s="5" t="s">
        <v>46</v>
      </c>
      <c r="C31" s="5"/>
      <c r="D31" s="7">
        <v>2014</v>
      </c>
      <c r="E31" s="5">
        <v>75</v>
      </c>
      <c r="F31" s="5">
        <v>7</v>
      </c>
      <c r="G31" s="8">
        <v>5</v>
      </c>
      <c r="H31" s="4"/>
      <c r="I31" s="10">
        <f t="shared" si="0"/>
        <v>0</v>
      </c>
      <c r="J31" s="1"/>
    </row>
    <row r="32" spans="1:10">
      <c r="A32" s="5" t="s">
        <v>10</v>
      </c>
      <c r="B32" s="5" t="s">
        <v>47</v>
      </c>
      <c r="C32" s="5"/>
      <c r="D32" s="7">
        <v>2012</v>
      </c>
      <c r="E32" s="5">
        <v>75</v>
      </c>
      <c r="F32" s="5">
        <v>6</v>
      </c>
      <c r="G32" s="8">
        <v>8</v>
      </c>
      <c r="H32" s="4"/>
      <c r="I32" s="10">
        <f t="shared" si="0"/>
        <v>0</v>
      </c>
      <c r="J32" s="1"/>
    </row>
    <row r="33" spans="1:10">
      <c r="A33" s="5" t="s">
        <v>10</v>
      </c>
      <c r="B33" s="5" t="s">
        <v>48</v>
      </c>
      <c r="C33" s="5"/>
      <c r="D33" s="7">
        <v>2011</v>
      </c>
      <c r="E33" s="5">
        <v>75</v>
      </c>
      <c r="F33" s="5">
        <v>6</v>
      </c>
      <c r="G33" s="8">
        <v>7</v>
      </c>
      <c r="H33" s="4"/>
      <c r="I33" s="10">
        <f t="shared" si="0"/>
        <v>0</v>
      </c>
      <c r="J33" s="1"/>
    </row>
    <row r="34" spans="1:10">
      <c r="A34" s="5" t="s">
        <v>10</v>
      </c>
      <c r="B34" s="5" t="s">
        <v>55</v>
      </c>
      <c r="C34" s="5"/>
      <c r="D34" s="7">
        <v>2014</v>
      </c>
      <c r="E34" s="5">
        <v>75</v>
      </c>
      <c r="F34" s="5">
        <v>5</v>
      </c>
      <c r="G34" s="8">
        <v>1</v>
      </c>
      <c r="H34" s="4"/>
      <c r="I34" s="10">
        <f t="shared" si="0"/>
        <v>0</v>
      </c>
      <c r="J34" s="1"/>
    </row>
    <row r="35" spans="1:10">
      <c r="A35" s="5" t="s">
        <v>70</v>
      </c>
      <c r="B35" s="5" t="s">
        <v>71</v>
      </c>
      <c r="C35" s="5"/>
      <c r="D35" s="7">
        <v>2005</v>
      </c>
      <c r="E35" s="5">
        <v>75</v>
      </c>
      <c r="F35" s="5">
        <v>8</v>
      </c>
      <c r="G35" s="8">
        <v>3</v>
      </c>
      <c r="H35" s="4"/>
      <c r="I35" s="10">
        <f t="shared" si="0"/>
        <v>0</v>
      </c>
      <c r="J35" s="1"/>
    </row>
    <row r="36" spans="1:10">
      <c r="A36" s="5" t="s">
        <v>99</v>
      </c>
      <c r="B36" s="5" t="s">
        <v>100</v>
      </c>
      <c r="C36" s="5"/>
      <c r="D36" s="7" t="s">
        <v>101</v>
      </c>
      <c r="E36" s="5">
        <v>75</v>
      </c>
      <c r="F36" s="5">
        <v>3</v>
      </c>
      <c r="G36" s="8">
        <v>1</v>
      </c>
      <c r="H36" s="4"/>
      <c r="I36" s="10">
        <f t="shared" si="0"/>
        <v>0</v>
      </c>
      <c r="J36" s="1"/>
    </row>
    <row r="37" spans="1:10">
      <c r="A37" s="5" t="s">
        <v>56</v>
      </c>
      <c r="B37" s="5" t="s">
        <v>57</v>
      </c>
      <c r="C37" s="5" t="s">
        <v>58</v>
      </c>
      <c r="D37" s="7">
        <v>2014</v>
      </c>
      <c r="E37" s="5">
        <v>75</v>
      </c>
      <c r="F37" s="5">
        <v>6</v>
      </c>
      <c r="G37" s="8">
        <v>1</v>
      </c>
      <c r="H37" s="4"/>
      <c r="I37" s="10">
        <f t="shared" ref="I37:I68" si="1">F37*H37</f>
        <v>0</v>
      </c>
      <c r="J37" s="1"/>
    </row>
    <row r="38" spans="1:10">
      <c r="A38" s="5" t="s">
        <v>90</v>
      </c>
      <c r="B38" s="5" t="s">
        <v>91</v>
      </c>
      <c r="C38" s="5" t="s">
        <v>92</v>
      </c>
      <c r="D38" s="7">
        <v>2014</v>
      </c>
      <c r="E38" s="5">
        <v>75</v>
      </c>
      <c r="F38" s="5">
        <v>7</v>
      </c>
      <c r="G38" s="8">
        <v>1</v>
      </c>
      <c r="H38" s="4"/>
      <c r="I38" s="10">
        <f t="shared" si="1"/>
        <v>0</v>
      </c>
      <c r="J38" s="1"/>
    </row>
    <row r="39" spans="1:10">
      <c r="A39" s="5" t="s">
        <v>83</v>
      </c>
      <c r="B39" s="5" t="s">
        <v>84</v>
      </c>
      <c r="C39" s="5"/>
      <c r="D39" s="7">
        <v>2012</v>
      </c>
      <c r="E39" s="5">
        <v>75</v>
      </c>
      <c r="F39" s="5">
        <v>5</v>
      </c>
      <c r="G39" s="8">
        <v>1</v>
      </c>
      <c r="H39" s="4"/>
      <c r="I39" s="10">
        <f t="shared" si="1"/>
        <v>0</v>
      </c>
      <c r="J39" s="1"/>
    </row>
    <row r="40" spans="1:10">
      <c r="A40" s="5" t="s">
        <v>61</v>
      </c>
      <c r="B40" s="5" t="s">
        <v>62</v>
      </c>
      <c r="C40" s="5" t="s">
        <v>63</v>
      </c>
      <c r="D40" s="7">
        <v>2011</v>
      </c>
      <c r="E40" s="5">
        <v>75</v>
      </c>
      <c r="F40" s="5">
        <v>10</v>
      </c>
      <c r="G40" s="8">
        <v>1</v>
      </c>
      <c r="H40" s="4"/>
      <c r="I40" s="10">
        <f t="shared" si="1"/>
        <v>0</v>
      </c>
      <c r="J40" s="1"/>
    </row>
    <row r="41" spans="1:10">
      <c r="A41" s="19" t="s">
        <v>61</v>
      </c>
      <c r="B41" s="19" t="s">
        <v>68</v>
      </c>
      <c r="C41" s="19" t="s">
        <v>69</v>
      </c>
      <c r="D41" s="20">
        <v>2013</v>
      </c>
      <c r="E41" s="19">
        <v>75</v>
      </c>
      <c r="F41" s="19">
        <v>10</v>
      </c>
      <c r="G41" s="19">
        <v>0</v>
      </c>
      <c r="H41" s="21"/>
      <c r="I41" s="22">
        <f t="shared" si="1"/>
        <v>0</v>
      </c>
      <c r="J41" s="1"/>
    </row>
    <row r="42" spans="1:10">
      <c r="A42" s="19" t="s">
        <v>72</v>
      </c>
      <c r="B42" s="19" t="s">
        <v>73</v>
      </c>
      <c r="C42" s="19"/>
      <c r="D42" s="20">
        <v>2012</v>
      </c>
      <c r="E42" s="19">
        <v>75</v>
      </c>
      <c r="F42" s="19">
        <v>8</v>
      </c>
      <c r="G42" s="19">
        <v>0</v>
      </c>
      <c r="H42" s="21"/>
      <c r="I42" s="22">
        <f t="shared" si="1"/>
        <v>0</v>
      </c>
      <c r="J42" s="1"/>
    </row>
    <row r="43" spans="1:10">
      <c r="A43" s="19" t="s">
        <v>72</v>
      </c>
      <c r="B43" s="19" t="s">
        <v>74</v>
      </c>
      <c r="C43" s="19" t="s">
        <v>75</v>
      </c>
      <c r="D43" s="20">
        <v>2009</v>
      </c>
      <c r="E43" s="19">
        <v>75</v>
      </c>
      <c r="F43" s="19">
        <v>8</v>
      </c>
      <c r="G43" s="19">
        <v>0</v>
      </c>
      <c r="H43" s="21"/>
      <c r="I43" s="22">
        <f t="shared" si="1"/>
        <v>0</v>
      </c>
      <c r="J43" s="1"/>
    </row>
    <row r="44" spans="1:10">
      <c r="A44" s="5" t="s">
        <v>72</v>
      </c>
      <c r="B44" s="5" t="s">
        <v>76</v>
      </c>
      <c r="C44" s="5" t="s">
        <v>77</v>
      </c>
      <c r="D44" s="7">
        <v>2001</v>
      </c>
      <c r="E44" s="5">
        <v>75</v>
      </c>
      <c r="F44" s="5">
        <v>16</v>
      </c>
      <c r="G44" s="8">
        <v>1</v>
      </c>
      <c r="H44" s="4"/>
      <c r="I44" s="10">
        <f t="shared" si="1"/>
        <v>0</v>
      </c>
      <c r="J44" s="1"/>
    </row>
    <row r="45" spans="1:10">
      <c r="A45" s="5" t="s">
        <v>12</v>
      </c>
      <c r="B45" s="5" t="s">
        <v>13</v>
      </c>
      <c r="C45" s="5"/>
      <c r="D45" s="7">
        <v>2011</v>
      </c>
      <c r="E45" s="5">
        <v>75</v>
      </c>
      <c r="F45" s="5">
        <v>3.5</v>
      </c>
      <c r="G45" s="8">
        <v>7</v>
      </c>
      <c r="H45" s="4"/>
      <c r="I45" s="10">
        <f t="shared" si="1"/>
        <v>0</v>
      </c>
      <c r="J45" s="1"/>
    </row>
    <row r="46" spans="1:10">
      <c r="A46" s="5" t="s">
        <v>12</v>
      </c>
      <c r="B46" s="5" t="s">
        <v>31</v>
      </c>
      <c r="C46" s="5"/>
      <c r="D46" s="7">
        <v>2012</v>
      </c>
      <c r="E46" s="5">
        <v>75</v>
      </c>
      <c r="F46" s="5">
        <v>5</v>
      </c>
      <c r="G46" s="8">
        <v>2</v>
      </c>
      <c r="H46" s="4"/>
      <c r="I46" s="10">
        <f t="shared" si="1"/>
        <v>0</v>
      </c>
      <c r="J46" s="1"/>
    </row>
    <row r="47" spans="1:10">
      <c r="A47" s="19" t="s">
        <v>12</v>
      </c>
      <c r="B47" s="19" t="s">
        <v>32</v>
      </c>
      <c r="C47" s="19"/>
      <c r="D47" s="20">
        <v>2013</v>
      </c>
      <c r="E47" s="19">
        <v>75</v>
      </c>
      <c r="F47" s="19">
        <v>7</v>
      </c>
      <c r="G47" s="19">
        <v>0</v>
      </c>
      <c r="H47" s="21"/>
      <c r="I47" s="22">
        <f t="shared" si="1"/>
        <v>0</v>
      </c>
      <c r="J47" s="1"/>
    </row>
    <row r="48" spans="1:10">
      <c r="A48" s="5" t="s">
        <v>12</v>
      </c>
      <c r="B48" s="5" t="s">
        <v>33</v>
      </c>
      <c r="C48" s="5"/>
      <c r="D48" s="7">
        <v>2012</v>
      </c>
      <c r="E48" s="5">
        <v>75</v>
      </c>
      <c r="F48" s="5">
        <v>11</v>
      </c>
      <c r="G48" s="8">
        <v>1</v>
      </c>
      <c r="H48" s="4"/>
      <c r="I48" s="10">
        <f t="shared" si="1"/>
        <v>0</v>
      </c>
      <c r="J48" s="1"/>
    </row>
    <row r="49" spans="1:10">
      <c r="A49" s="5" t="s">
        <v>12</v>
      </c>
      <c r="B49" s="5" t="s">
        <v>34</v>
      </c>
      <c r="C49" s="5"/>
      <c r="D49" s="7">
        <v>2012</v>
      </c>
      <c r="E49" s="5">
        <v>75</v>
      </c>
      <c r="F49" s="5">
        <v>19</v>
      </c>
      <c r="G49" s="8">
        <v>1</v>
      </c>
      <c r="H49" s="4"/>
      <c r="I49" s="10">
        <f t="shared" si="1"/>
        <v>0</v>
      </c>
      <c r="J49" s="1"/>
    </row>
    <row r="50" spans="1:10">
      <c r="A50" s="19" t="s">
        <v>12</v>
      </c>
      <c r="B50" s="19" t="s">
        <v>137</v>
      </c>
      <c r="C50" s="19" t="s">
        <v>142</v>
      </c>
      <c r="D50" s="20">
        <v>2007</v>
      </c>
      <c r="E50" s="19">
        <v>75</v>
      </c>
      <c r="F50" s="19">
        <v>18</v>
      </c>
      <c r="G50" s="19">
        <v>0</v>
      </c>
      <c r="H50" s="21"/>
      <c r="I50" s="22">
        <f t="shared" si="1"/>
        <v>0</v>
      </c>
      <c r="J50" s="1"/>
    </row>
    <row r="51" spans="1:10">
      <c r="A51" s="5" t="s">
        <v>12</v>
      </c>
      <c r="B51" s="5" t="s">
        <v>35</v>
      </c>
      <c r="C51" s="5"/>
      <c r="D51" s="7">
        <v>2007</v>
      </c>
      <c r="E51" s="5">
        <v>75</v>
      </c>
      <c r="F51" s="5">
        <v>5</v>
      </c>
      <c r="G51" s="8">
        <v>1</v>
      </c>
      <c r="H51" s="4"/>
      <c r="I51" s="10">
        <f t="shared" si="1"/>
        <v>0</v>
      </c>
      <c r="J51" s="1"/>
    </row>
    <row r="52" spans="1:10">
      <c r="A52" s="19" t="s">
        <v>12</v>
      </c>
      <c r="B52" s="19" t="s">
        <v>36</v>
      </c>
      <c r="C52" s="19"/>
      <c r="D52" s="20">
        <v>2013</v>
      </c>
      <c r="E52" s="19">
        <v>75</v>
      </c>
      <c r="F52" s="19">
        <v>6</v>
      </c>
      <c r="G52" s="19">
        <v>0</v>
      </c>
      <c r="H52" s="21"/>
      <c r="I52" s="22">
        <f t="shared" si="1"/>
        <v>0</v>
      </c>
      <c r="J52" s="1"/>
    </row>
    <row r="53" spans="1:10">
      <c r="A53" s="19" t="s">
        <v>12</v>
      </c>
      <c r="B53" s="19" t="s">
        <v>37</v>
      </c>
      <c r="C53" s="19"/>
      <c r="D53" s="20">
        <v>2008</v>
      </c>
      <c r="E53" s="19">
        <v>75</v>
      </c>
      <c r="F53" s="19">
        <v>7</v>
      </c>
      <c r="G53" s="19">
        <v>0</v>
      </c>
      <c r="H53" s="21"/>
      <c r="I53" s="22">
        <f t="shared" si="1"/>
        <v>0</v>
      </c>
      <c r="J53" s="1"/>
    </row>
    <row r="54" spans="1:10">
      <c r="A54" s="19" t="s">
        <v>12</v>
      </c>
      <c r="B54" s="19" t="s">
        <v>38</v>
      </c>
      <c r="C54" s="19"/>
      <c r="D54" s="20">
        <v>2011</v>
      </c>
      <c r="E54" s="19">
        <v>75</v>
      </c>
      <c r="F54" s="19">
        <v>13</v>
      </c>
      <c r="G54" s="19">
        <v>0</v>
      </c>
      <c r="H54" s="21"/>
      <c r="I54" s="22">
        <f t="shared" si="1"/>
        <v>0</v>
      </c>
      <c r="J54" s="1"/>
    </row>
    <row r="55" spans="1:10">
      <c r="A55" s="5" t="s">
        <v>12</v>
      </c>
      <c r="B55" s="5" t="s">
        <v>39</v>
      </c>
      <c r="C55" s="5"/>
      <c r="D55" s="9">
        <v>2013</v>
      </c>
      <c r="E55" s="5">
        <v>75</v>
      </c>
      <c r="F55" s="8">
        <v>8</v>
      </c>
      <c r="G55" s="8">
        <v>1</v>
      </c>
      <c r="H55" s="4"/>
      <c r="I55" s="10">
        <f t="shared" si="1"/>
        <v>0</v>
      </c>
      <c r="J55" s="1"/>
    </row>
    <row r="56" spans="1:10">
      <c r="A56" s="5" t="s">
        <v>40</v>
      </c>
      <c r="B56" s="5" t="s">
        <v>41</v>
      </c>
      <c r="C56" s="5"/>
      <c r="D56" s="7">
        <v>2013</v>
      </c>
      <c r="E56" s="5">
        <v>75</v>
      </c>
      <c r="F56" s="5">
        <v>12</v>
      </c>
      <c r="G56" s="8">
        <v>1</v>
      </c>
      <c r="H56" s="4"/>
      <c r="I56" s="10">
        <f t="shared" si="1"/>
        <v>0</v>
      </c>
      <c r="J56" s="1"/>
    </row>
    <row r="57" spans="1:10">
      <c r="A57" s="5" t="s">
        <v>106</v>
      </c>
      <c r="B57" s="5" t="s">
        <v>107</v>
      </c>
      <c r="C57" s="5" t="s">
        <v>108</v>
      </c>
      <c r="D57" s="7">
        <v>2008</v>
      </c>
      <c r="E57" s="5">
        <v>150</v>
      </c>
      <c r="F57" s="5">
        <v>30</v>
      </c>
      <c r="G57" s="8">
        <v>1</v>
      </c>
      <c r="H57" s="4"/>
      <c r="I57" s="10">
        <f t="shared" si="1"/>
        <v>0</v>
      </c>
      <c r="J57" s="1"/>
    </row>
    <row r="58" spans="1:10">
      <c r="A58" s="5" t="s">
        <v>120</v>
      </c>
      <c r="B58" s="5" t="s">
        <v>124</v>
      </c>
      <c r="C58" s="5"/>
      <c r="D58" s="7">
        <v>2001</v>
      </c>
      <c r="E58" s="5">
        <v>75</v>
      </c>
      <c r="F58" s="5">
        <v>12</v>
      </c>
      <c r="G58" s="8">
        <v>4</v>
      </c>
      <c r="H58" s="4"/>
      <c r="I58" s="10">
        <f t="shared" si="1"/>
        <v>0</v>
      </c>
      <c r="J58" s="1"/>
    </row>
    <row r="59" spans="1:10">
      <c r="A59" s="5" t="s">
        <v>120</v>
      </c>
      <c r="B59" s="5" t="s">
        <v>141</v>
      </c>
      <c r="C59" s="5"/>
      <c r="D59" s="7">
        <v>2007</v>
      </c>
      <c r="E59" s="5">
        <v>75</v>
      </c>
      <c r="F59" s="5">
        <v>15</v>
      </c>
      <c r="G59" s="8">
        <v>1</v>
      </c>
      <c r="H59" s="4"/>
      <c r="I59" s="10">
        <f t="shared" si="1"/>
        <v>0</v>
      </c>
      <c r="J59" s="1"/>
    </row>
    <row r="60" spans="1:10">
      <c r="A60" s="5" t="s">
        <v>78</v>
      </c>
      <c r="B60" s="5" t="s">
        <v>79</v>
      </c>
      <c r="C60" s="5" t="s">
        <v>80</v>
      </c>
      <c r="D60" s="7">
        <v>2002</v>
      </c>
      <c r="E60" s="5">
        <v>75</v>
      </c>
      <c r="F60" s="5">
        <v>27</v>
      </c>
      <c r="G60" s="8">
        <v>1</v>
      </c>
      <c r="H60" s="4"/>
      <c r="I60" s="10">
        <f t="shared" si="1"/>
        <v>0</v>
      </c>
      <c r="J60" s="1"/>
    </row>
    <row r="61" spans="1:10">
      <c r="A61" s="19" t="s">
        <v>78</v>
      </c>
      <c r="B61" s="19" t="s">
        <v>81</v>
      </c>
      <c r="C61" s="19"/>
      <c r="D61" s="20">
        <v>2011</v>
      </c>
      <c r="E61" s="19">
        <v>75</v>
      </c>
      <c r="F61" s="19">
        <v>5</v>
      </c>
      <c r="G61" s="19">
        <v>0</v>
      </c>
      <c r="H61" s="21"/>
      <c r="I61" s="22">
        <f t="shared" si="1"/>
        <v>0</v>
      </c>
      <c r="J61" s="1"/>
    </row>
    <row r="62" spans="1:10">
      <c r="A62" s="5" t="s">
        <v>78</v>
      </c>
      <c r="B62" s="5" t="s">
        <v>82</v>
      </c>
      <c r="C62" s="5"/>
      <c r="D62" s="7">
        <v>2009</v>
      </c>
      <c r="E62" s="5">
        <v>75</v>
      </c>
      <c r="F62" s="5">
        <v>20</v>
      </c>
      <c r="G62" s="8">
        <v>1</v>
      </c>
      <c r="H62" s="4"/>
      <c r="I62" s="10">
        <f t="shared" si="1"/>
        <v>0</v>
      </c>
      <c r="J62" s="1"/>
    </row>
    <row r="63" spans="1:10">
      <c r="A63" s="5" t="s">
        <v>18</v>
      </c>
      <c r="B63" s="5" t="s">
        <v>19</v>
      </c>
      <c r="C63" s="5" t="s">
        <v>20</v>
      </c>
      <c r="D63" s="7">
        <v>2013</v>
      </c>
      <c r="E63" s="5">
        <v>75</v>
      </c>
      <c r="F63" s="5">
        <v>3.5</v>
      </c>
      <c r="G63" s="8">
        <v>5</v>
      </c>
      <c r="H63" s="4"/>
      <c r="I63" s="10">
        <f t="shared" si="1"/>
        <v>0</v>
      </c>
      <c r="J63" s="1"/>
    </row>
    <row r="64" spans="1:10">
      <c r="A64" s="5" t="s">
        <v>18</v>
      </c>
      <c r="B64" s="5" t="s">
        <v>21</v>
      </c>
      <c r="C64" s="5"/>
      <c r="D64" s="7" t="s">
        <v>22</v>
      </c>
      <c r="E64" s="5">
        <v>75</v>
      </c>
      <c r="F64" s="5">
        <v>5</v>
      </c>
      <c r="G64" s="8">
        <v>1</v>
      </c>
      <c r="H64" s="4"/>
      <c r="I64" s="10">
        <f t="shared" si="1"/>
        <v>0</v>
      </c>
      <c r="J64" s="1"/>
    </row>
    <row r="65" spans="1:10">
      <c r="A65" s="19" t="s">
        <v>121</v>
      </c>
      <c r="B65" s="19" t="s">
        <v>125</v>
      </c>
      <c r="C65" s="19" t="s">
        <v>143</v>
      </c>
      <c r="D65" s="20">
        <v>2012</v>
      </c>
      <c r="E65" s="19">
        <v>75</v>
      </c>
      <c r="F65" s="19">
        <v>14</v>
      </c>
      <c r="G65" s="19">
        <v>0</v>
      </c>
      <c r="H65" s="21"/>
      <c r="I65" s="22">
        <f t="shared" si="1"/>
        <v>0</v>
      </c>
      <c r="J65" s="1"/>
    </row>
    <row r="66" spans="1:10">
      <c r="A66" s="19" t="s">
        <v>121</v>
      </c>
      <c r="B66" s="19" t="s">
        <v>126</v>
      </c>
      <c r="C66" s="19"/>
      <c r="D66" s="20">
        <v>2008</v>
      </c>
      <c r="E66" s="19">
        <v>75</v>
      </c>
      <c r="F66" s="19">
        <v>14</v>
      </c>
      <c r="G66" s="19">
        <v>0</v>
      </c>
      <c r="H66" s="21"/>
      <c r="I66" s="22">
        <f t="shared" si="1"/>
        <v>0</v>
      </c>
      <c r="J66" s="1"/>
    </row>
    <row r="67" spans="1:10">
      <c r="A67" s="5" t="s">
        <v>121</v>
      </c>
      <c r="B67" s="5" t="s">
        <v>127</v>
      </c>
      <c r="C67" s="5"/>
      <c r="D67" s="7">
        <v>2010</v>
      </c>
      <c r="E67" s="5">
        <v>75</v>
      </c>
      <c r="F67" s="5">
        <v>18</v>
      </c>
      <c r="G67" s="8">
        <v>2</v>
      </c>
      <c r="H67" s="4"/>
      <c r="I67" s="10">
        <f t="shared" si="1"/>
        <v>0</v>
      </c>
      <c r="J67" s="1"/>
    </row>
    <row r="68" spans="1:10" ht="14.4" customHeight="1">
      <c r="A68" s="5" t="s">
        <v>7</v>
      </c>
      <c r="B68" s="5" t="s">
        <v>8</v>
      </c>
      <c r="C68" s="6" t="s">
        <v>9</v>
      </c>
      <c r="D68" s="7">
        <v>2013</v>
      </c>
      <c r="E68" s="5">
        <v>75</v>
      </c>
      <c r="F68" s="5">
        <v>4</v>
      </c>
      <c r="G68" s="8">
        <v>8</v>
      </c>
      <c r="H68" s="4"/>
      <c r="I68" s="10">
        <f t="shared" si="1"/>
        <v>0</v>
      </c>
      <c r="J68" s="1"/>
    </row>
    <row r="69" spans="1:10" ht="15" customHeight="1">
      <c r="A69" s="5" t="s">
        <v>42</v>
      </c>
      <c r="B69" s="5" t="s">
        <v>43</v>
      </c>
      <c r="C69" s="5"/>
      <c r="D69" s="7">
        <v>2012</v>
      </c>
      <c r="E69" s="5">
        <v>75</v>
      </c>
      <c r="F69" s="5">
        <v>10</v>
      </c>
      <c r="G69" s="8">
        <v>4</v>
      </c>
      <c r="H69" s="4"/>
      <c r="I69" s="10">
        <f t="shared" ref="I69:I77" si="2">F69*H69</f>
        <v>0</v>
      </c>
      <c r="J69" s="1"/>
    </row>
    <row r="70" spans="1:10">
      <c r="A70" s="19" t="s">
        <v>42</v>
      </c>
      <c r="B70" s="19" t="s">
        <v>44</v>
      </c>
      <c r="C70" s="19"/>
      <c r="D70" s="20">
        <v>2012</v>
      </c>
      <c r="E70" s="19">
        <v>75</v>
      </c>
      <c r="F70" s="19">
        <v>18</v>
      </c>
      <c r="G70" s="19">
        <v>0</v>
      </c>
      <c r="H70" s="21"/>
      <c r="I70" s="22">
        <f t="shared" si="2"/>
        <v>0</v>
      </c>
      <c r="J70" s="1"/>
    </row>
    <row r="71" spans="1:10">
      <c r="A71" s="19" t="s">
        <v>42</v>
      </c>
      <c r="B71" s="19" t="s">
        <v>45</v>
      </c>
      <c r="C71" s="19"/>
      <c r="D71" s="20">
        <v>2012</v>
      </c>
      <c r="E71" s="19">
        <v>75</v>
      </c>
      <c r="F71" s="19">
        <v>9</v>
      </c>
      <c r="G71" s="19">
        <v>0</v>
      </c>
      <c r="H71" s="21"/>
      <c r="I71" s="22">
        <f t="shared" si="2"/>
        <v>0</v>
      </c>
    </row>
    <row r="72" spans="1:10">
      <c r="A72" s="19" t="s">
        <v>42</v>
      </c>
      <c r="B72" s="19" t="s">
        <v>123</v>
      </c>
      <c r="C72" s="19" t="s">
        <v>130</v>
      </c>
      <c r="D72" s="20">
        <v>2013</v>
      </c>
      <c r="E72" s="19">
        <v>75</v>
      </c>
      <c r="F72" s="19">
        <v>14</v>
      </c>
      <c r="G72" s="19">
        <v>0</v>
      </c>
      <c r="H72" s="21"/>
      <c r="I72" s="22">
        <f t="shared" si="2"/>
        <v>0</v>
      </c>
    </row>
    <row r="73" spans="1:10">
      <c r="A73" s="5" t="s">
        <v>122</v>
      </c>
      <c r="B73" s="5" t="s">
        <v>128</v>
      </c>
      <c r="C73" s="5" t="s">
        <v>131</v>
      </c>
      <c r="D73" s="7">
        <v>1995</v>
      </c>
      <c r="E73" s="5">
        <v>75</v>
      </c>
      <c r="F73" s="5">
        <v>80</v>
      </c>
      <c r="G73" s="8">
        <v>1</v>
      </c>
      <c r="H73" s="4"/>
      <c r="I73" s="10">
        <f t="shared" si="2"/>
        <v>0</v>
      </c>
    </row>
    <row r="74" spans="1:10" s="2" customFormat="1">
      <c r="A74" s="19" t="s">
        <v>88</v>
      </c>
      <c r="B74" s="19" t="s">
        <v>89</v>
      </c>
      <c r="C74" s="19"/>
      <c r="D74" s="20">
        <v>2014</v>
      </c>
      <c r="E74" s="19">
        <v>75</v>
      </c>
      <c r="F74" s="19">
        <v>14</v>
      </c>
      <c r="G74" s="19">
        <v>0</v>
      </c>
      <c r="H74" s="21"/>
      <c r="I74" s="22">
        <f t="shared" si="2"/>
        <v>0</v>
      </c>
    </row>
    <row r="75" spans="1:10" s="2" customFormat="1">
      <c r="A75" s="19" t="s">
        <v>85</v>
      </c>
      <c r="B75" s="19" t="s">
        <v>86</v>
      </c>
      <c r="C75" s="19" t="s">
        <v>87</v>
      </c>
      <c r="D75" s="20">
        <v>2014</v>
      </c>
      <c r="E75" s="19">
        <v>75</v>
      </c>
      <c r="F75" s="19">
        <v>8</v>
      </c>
      <c r="G75" s="19">
        <v>0</v>
      </c>
      <c r="H75" s="21"/>
      <c r="I75" s="22">
        <f t="shared" si="2"/>
        <v>0</v>
      </c>
    </row>
    <row r="76" spans="1:10">
      <c r="A76" s="19" t="s">
        <v>98</v>
      </c>
      <c r="B76" s="19" t="s">
        <v>112</v>
      </c>
      <c r="C76" s="19" t="s">
        <v>113</v>
      </c>
      <c r="D76" s="20">
        <v>2008</v>
      </c>
      <c r="E76" s="19">
        <v>75</v>
      </c>
      <c r="F76" s="19">
        <v>10</v>
      </c>
      <c r="G76" s="19">
        <v>0</v>
      </c>
      <c r="H76" s="21"/>
      <c r="I76" s="22">
        <f t="shared" si="2"/>
        <v>0</v>
      </c>
    </row>
    <row r="77" spans="1:10" s="2" customFormat="1">
      <c r="A77" s="5" t="s">
        <v>103</v>
      </c>
      <c r="B77" s="5" t="s">
        <v>104</v>
      </c>
      <c r="C77" s="5" t="s">
        <v>105</v>
      </c>
      <c r="D77" s="7">
        <v>2012</v>
      </c>
      <c r="E77" s="5">
        <v>75</v>
      </c>
      <c r="F77" s="5">
        <v>10</v>
      </c>
      <c r="G77" s="8">
        <v>1</v>
      </c>
      <c r="H77" s="4"/>
      <c r="I77" s="10">
        <f t="shared" si="2"/>
        <v>0</v>
      </c>
    </row>
    <row r="78" spans="1:10" s="2" customFormat="1" ht="15" thickBot="1">
      <c r="A78" s="14"/>
      <c r="B78" s="14"/>
      <c r="C78" s="14"/>
      <c r="D78" s="15"/>
      <c r="E78" s="14"/>
      <c r="F78" s="14"/>
      <c r="G78" s="16"/>
      <c r="H78" s="18"/>
      <c r="I78" s="17"/>
    </row>
    <row r="79" spans="1:10">
      <c r="A79" s="1"/>
      <c r="B79" s="1"/>
      <c r="C79" s="1"/>
      <c r="D79" s="30" t="s">
        <v>116</v>
      </c>
      <c r="E79" s="30"/>
      <c r="F79" s="30"/>
      <c r="G79" s="23">
        <f>SUM(I4:I77)</f>
        <v>0</v>
      </c>
      <c r="H79" s="24"/>
      <c r="I79" s="27" t="s">
        <v>119</v>
      </c>
    </row>
    <row r="80" spans="1:10" ht="15" thickBot="1">
      <c r="A80" s="1"/>
      <c r="B80" s="1"/>
      <c r="C80" s="1"/>
      <c r="D80" s="30"/>
      <c r="E80" s="30"/>
      <c r="F80" s="30"/>
      <c r="G80" s="25"/>
      <c r="H80" s="26"/>
      <c r="I80" s="28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</sheetData>
  <sheetProtection password="C313" sheet="1" objects="1" scenarios="1" selectLockedCells="1"/>
  <mergeCells count="5">
    <mergeCell ref="G79:H80"/>
    <mergeCell ref="I79:I80"/>
    <mergeCell ref="A1:A2"/>
    <mergeCell ref="D79:F80"/>
    <mergeCell ref="B1:C2"/>
  </mergeCells>
  <conditionalFormatting sqref="H4:H75">
    <cfRule type="expression" dxfId="7" priority="11">
      <formula>$H4&gt;$G4</formula>
    </cfRule>
    <cfRule type="expression" dxfId="6" priority="12">
      <formula>$H4&gt;$G4</formula>
    </cfRule>
  </conditionalFormatting>
  <conditionalFormatting sqref="H76:H78">
    <cfRule type="expression" dxfId="5" priority="5">
      <formula>$H76&gt;$G76</formula>
    </cfRule>
    <cfRule type="expression" dxfId="4" priority="6">
      <formula>$H76&gt;$G76</formula>
    </cfRule>
  </conditionalFormatting>
  <conditionalFormatting sqref="H75">
    <cfRule type="expression" dxfId="3" priority="3">
      <formula>$H75&gt;$G75</formula>
    </cfRule>
    <cfRule type="expression" dxfId="2" priority="4">
      <formula>$H75&gt;$G75</formula>
    </cfRule>
  </conditionalFormatting>
  <conditionalFormatting sqref="H74">
    <cfRule type="expression" dxfId="1" priority="1">
      <formula>$H74&gt;$G74</formula>
    </cfRule>
    <cfRule type="expression" dxfId="0" priority="2">
      <formula>$H74&gt;$G74</formula>
    </cfRule>
  </conditionalFormatting>
  <pageMargins left="0.7" right="0.7" top="0.75" bottom="0.75" header="0.3" footer="0.3"/>
  <pageSetup paperSize="9" scale="63" orientation="portrait" verticalDpi="598" r:id="rId1"/>
  <ignoredErrors>
    <ignoredError sqref="D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e62970</dc:creator>
  <cp:lastModifiedBy>e62970</cp:lastModifiedBy>
  <cp:lastPrinted>2016-05-03T07:58:39Z</cp:lastPrinted>
  <dcterms:created xsi:type="dcterms:W3CDTF">2016-04-27T14:06:13Z</dcterms:created>
  <dcterms:modified xsi:type="dcterms:W3CDTF">2016-06-20T08:12:27Z</dcterms:modified>
</cp:coreProperties>
</file>