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livier\Desktop\"/>
    </mc:Choice>
  </mc:AlternateContent>
  <bookViews>
    <workbookView xWindow="0" yWindow="0" windowWidth="25200" windowHeight="11985" tabRatio="712" firstSheet="5" activeTab="8"/>
  </bookViews>
  <sheets>
    <sheet name="Base Set" sheetId="2" r:id="rId1"/>
    <sheet name="Jungle" sheetId="3" r:id="rId2"/>
    <sheet name="Fossile" sheetId="4" r:id="rId3"/>
    <sheet name="Rocket Team" sheetId="1" r:id="rId4"/>
    <sheet name="Gym Heroes" sheetId="5" r:id="rId5"/>
    <sheet name="Gym Challenge" sheetId="7" r:id="rId6"/>
    <sheet name="Neo Genesis" sheetId="6" r:id="rId7"/>
    <sheet name="Neo Discovery" sheetId="8" r:id="rId8"/>
    <sheet name="Promo Black Wizard" sheetId="9" r:id="rId9"/>
    <sheet name="Energy" sheetId="10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0" l="1"/>
  <c r="J17" i="10"/>
  <c r="I17" i="10"/>
  <c r="H17" i="10"/>
  <c r="G17" i="10"/>
  <c r="F17" i="10"/>
  <c r="E17" i="10"/>
  <c r="D17" i="10"/>
  <c r="L16" i="10"/>
  <c r="J16" i="10"/>
  <c r="I16" i="10"/>
  <c r="H16" i="10"/>
  <c r="F16" i="10"/>
  <c r="E16" i="10"/>
  <c r="D16" i="10"/>
  <c r="D60" i="9"/>
  <c r="D79" i="8"/>
  <c r="K16" i="10" s="1"/>
  <c r="D140" i="5"/>
  <c r="I12" i="10"/>
  <c r="I6" i="10"/>
  <c r="I8" i="10"/>
  <c r="I11" i="10"/>
  <c r="I10" i="10"/>
  <c r="I9" i="10"/>
  <c r="I7" i="10"/>
  <c r="D59" i="9"/>
  <c r="B7" i="9"/>
  <c r="B8" i="9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6" i="9"/>
  <c r="B5" i="8"/>
  <c r="B6" i="8" s="1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77" i="8" s="1"/>
  <c r="B78" i="8" s="1"/>
  <c r="D80" i="8" s="1"/>
  <c r="K17" i="10" s="1"/>
  <c r="D139" i="7"/>
  <c r="B8" i="7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135" i="7" s="1"/>
  <c r="B136" i="7" s="1"/>
  <c r="B137" i="7" s="1"/>
  <c r="B138" i="7" s="1"/>
  <c r="D140" i="7" s="1"/>
  <c r="I13" i="10" l="1"/>
  <c r="M16" i="10" s="1"/>
  <c r="D139" i="5"/>
  <c r="D116" i="6"/>
  <c r="B6" i="6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D117" i="6" s="1"/>
  <c r="B8" i="5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D67" i="4"/>
  <c r="B6" i="4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D69" i="3"/>
  <c r="B6" i="3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D105" i="2"/>
  <c r="B4" i="2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D87" i="1"/>
  <c r="G16" i="10" s="1"/>
  <c r="O16" i="10" s="1"/>
  <c r="D140" i="6" l="1"/>
  <c r="B83" i="5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B118" i="5" s="1"/>
  <c r="B119" i="5" s="1"/>
  <c r="B120" i="5" s="1"/>
  <c r="B121" i="5" s="1"/>
  <c r="B122" i="5" s="1"/>
  <c r="B123" i="5" s="1"/>
  <c r="B124" i="5" s="1"/>
  <c r="B125" i="5" s="1"/>
  <c r="B126" i="5" s="1"/>
  <c r="B127" i="5" s="1"/>
  <c r="B128" i="5" s="1"/>
  <c r="B129" i="5" s="1"/>
  <c r="B130" i="5" s="1"/>
  <c r="B131" i="5" s="1"/>
  <c r="B132" i="5" s="1"/>
  <c r="B133" i="5" s="1"/>
  <c r="B134" i="5" s="1"/>
  <c r="B135" i="5" s="1"/>
  <c r="B136" i="5" s="1"/>
  <c r="B137" i="5" s="1"/>
  <c r="B138" i="5" s="1"/>
  <c r="B6" i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5" i="1"/>
</calcChain>
</file>

<file path=xl/sharedStrings.xml><?xml version="1.0" encoding="utf-8"?>
<sst xmlns="http://schemas.openxmlformats.org/spreadsheetml/2006/main" count="898" uniqueCount="589">
  <si>
    <t>Dark Alakazam</t>
  </si>
  <si>
    <t>Dark Arbok</t>
  </si>
  <si>
    <t>Dark Blastoise</t>
  </si>
  <si>
    <t>Dark Charizard</t>
  </si>
  <si>
    <t>Dark Dragonite</t>
  </si>
  <si>
    <t>Dark Dugtrio</t>
  </si>
  <si>
    <t>Dark Golbat</t>
  </si>
  <si>
    <t>Dark Gyarados</t>
  </si>
  <si>
    <t>Dark Hypno</t>
  </si>
  <si>
    <t>Dark Machamp</t>
  </si>
  <si>
    <t>Dark Magneton</t>
  </si>
  <si>
    <t>Dark Slowbro</t>
  </si>
  <si>
    <t>Dark Vileplume</t>
  </si>
  <si>
    <t>Dark Weezing</t>
  </si>
  <si>
    <t>Here Comes Team Rocket!</t>
  </si>
  <si>
    <t>Rocket's Sneak Attack</t>
  </si>
  <si>
    <t>Rainbow Energy</t>
  </si>
  <si>
    <t>Dark Charmeleon</t>
  </si>
  <si>
    <t>Dark Dragonair</t>
  </si>
  <si>
    <t>Dark Electrode</t>
  </si>
  <si>
    <t>Dark Flareon</t>
  </si>
  <si>
    <t>Dark Gloom</t>
  </si>
  <si>
    <t>Dark Golduck</t>
  </si>
  <si>
    <t>Dark Jolteon</t>
  </si>
  <si>
    <t>Dark Kadabra</t>
  </si>
  <si>
    <t>Dark Machoke</t>
  </si>
  <si>
    <t>Dark Muk</t>
  </si>
  <si>
    <t>Dark Persian</t>
  </si>
  <si>
    <t>Dark Primeape</t>
  </si>
  <si>
    <t>Dark Rapidash</t>
  </si>
  <si>
    <t>Dark Vaporeon</t>
  </si>
  <si>
    <t>Dark Wartortle</t>
  </si>
  <si>
    <t>Magikarp</t>
  </si>
  <si>
    <t>Porygon</t>
  </si>
  <si>
    <t>Abra</t>
  </si>
  <si>
    <t>Charmander</t>
  </si>
  <si>
    <t>Dark Raticate</t>
  </si>
  <si>
    <t>Diglett</t>
  </si>
  <si>
    <t>Dratini</t>
  </si>
  <si>
    <t>Drowzee</t>
  </si>
  <si>
    <t>Eevee</t>
  </si>
  <si>
    <t>Ekans</t>
  </si>
  <si>
    <t>Grimer</t>
  </si>
  <si>
    <t>Koffing</t>
  </si>
  <si>
    <t>Machop</t>
  </si>
  <si>
    <t>Magnemite</t>
  </si>
  <si>
    <t>Mankey</t>
  </si>
  <si>
    <t>Meowth</t>
  </si>
  <si>
    <t>Oddish</t>
  </si>
  <si>
    <t>Ponyta</t>
  </si>
  <si>
    <t>Psyduck</t>
  </si>
  <si>
    <t>Rattata</t>
  </si>
  <si>
    <t>Slowpoke</t>
  </si>
  <si>
    <t>Squirtle</t>
  </si>
  <si>
    <t>Voltorb</t>
  </si>
  <si>
    <t>Zubat</t>
  </si>
  <si>
    <t>The Boss's Way</t>
  </si>
  <si>
    <t>Challenge!</t>
  </si>
  <si>
    <t>Digger</t>
  </si>
  <si>
    <t>Imposter Oak's Revenge</t>
  </si>
  <si>
    <t>Nightly Garbage Run</t>
  </si>
  <si>
    <t>Goop Gas Attack</t>
  </si>
  <si>
    <t>Sleep!</t>
  </si>
  <si>
    <t>Full Heal Energy</t>
  </si>
  <si>
    <t>Potion Energy</t>
  </si>
  <si>
    <t>Dark Raichu</t>
  </si>
  <si>
    <t xml:space="preserve">ED 1 </t>
  </si>
  <si>
    <t>Total</t>
  </si>
  <si>
    <t>Alakazam</t>
  </si>
  <si>
    <t>Blastoise</t>
  </si>
  <si>
    <t>Chansey</t>
  </si>
  <si>
    <t>Charizard</t>
  </si>
  <si>
    <t>Clefairy</t>
  </si>
  <si>
    <t>Gyarados</t>
  </si>
  <si>
    <t>Hitmonchan</t>
  </si>
  <si>
    <t>Machamp</t>
  </si>
  <si>
    <t>Magneton</t>
  </si>
  <si>
    <t>Mewtwo</t>
  </si>
  <si>
    <t>Nidoking</t>
  </si>
  <si>
    <t>Ninetales</t>
  </si>
  <si>
    <t>Poliwrath</t>
  </si>
  <si>
    <t>Raichu</t>
  </si>
  <si>
    <t>Venusaur</t>
  </si>
  <si>
    <t>Zapdos</t>
  </si>
  <si>
    <t>Beedrill</t>
  </si>
  <si>
    <t>Dragonair</t>
  </si>
  <si>
    <t>Dugtrio</t>
  </si>
  <si>
    <t>Electabuzz</t>
  </si>
  <si>
    <t>Electrode</t>
  </si>
  <si>
    <t>Pidgeotto</t>
  </si>
  <si>
    <t>Arcanine</t>
  </si>
  <si>
    <t>Charmeleon</t>
  </si>
  <si>
    <t>Dewgong</t>
  </si>
  <si>
    <t>Farfetch'd</t>
  </si>
  <si>
    <t>Growlithe</t>
  </si>
  <si>
    <t>Haunter</t>
  </si>
  <si>
    <t>Ivysaur</t>
  </si>
  <si>
    <t>Jynx</t>
  </si>
  <si>
    <t>Kadabra</t>
  </si>
  <si>
    <t>Kakuna</t>
  </si>
  <si>
    <t>Machoke</t>
  </si>
  <si>
    <t>Magmar</t>
  </si>
  <si>
    <t>Nidorino</t>
  </si>
  <si>
    <t>Poliwhirl</t>
  </si>
  <si>
    <t>Raticate</t>
  </si>
  <si>
    <t>Seel</t>
  </si>
  <si>
    <t>Wartortle</t>
  </si>
  <si>
    <t>Bulbasaur</t>
  </si>
  <si>
    <t>Caterpie</t>
  </si>
  <si>
    <t>Doduo</t>
  </si>
  <si>
    <t>Gastly</t>
  </si>
  <si>
    <t>Metapod</t>
  </si>
  <si>
    <t>Nidoran♂</t>
  </si>
  <si>
    <t>Onix</t>
  </si>
  <si>
    <t>Pidgey</t>
  </si>
  <si>
    <t>Pikachu</t>
  </si>
  <si>
    <t>Poliwag</t>
  </si>
  <si>
    <t>Sandshrew</t>
  </si>
  <si>
    <t>Starmie</t>
  </si>
  <si>
    <t>Staryu</t>
  </si>
  <si>
    <t>Tangela</t>
  </si>
  <si>
    <t>Vulpix</t>
  </si>
  <si>
    <t>Weedle</t>
  </si>
  <si>
    <t>Clefairy Doll</t>
  </si>
  <si>
    <t>Computer Search</t>
  </si>
  <si>
    <t>Devolution Spray</t>
  </si>
  <si>
    <t>Imposter Professor Oak</t>
  </si>
  <si>
    <t>Item Finder</t>
  </si>
  <si>
    <t>Lass</t>
  </si>
  <si>
    <t>Pokémon Breeder</t>
  </si>
  <si>
    <t>Pokémon Trader</t>
  </si>
  <si>
    <t>Scoop Up</t>
  </si>
  <si>
    <t>Super Energy Removal</t>
  </si>
  <si>
    <t>Defender</t>
  </si>
  <si>
    <t>Energy Retrieval</t>
  </si>
  <si>
    <t>Full Heal</t>
  </si>
  <si>
    <t>Maintenance</t>
  </si>
  <si>
    <t>PlusPower</t>
  </si>
  <si>
    <t>Pokémon Center</t>
  </si>
  <si>
    <t>Pokémon Flute</t>
  </si>
  <si>
    <t>Pokédex</t>
  </si>
  <si>
    <t>Professor Oak</t>
  </si>
  <si>
    <t>Revive</t>
  </si>
  <si>
    <t>Super Potion</t>
  </si>
  <si>
    <t>Bill</t>
  </si>
  <si>
    <t>Energy Removal</t>
  </si>
  <si>
    <t>Gust of Wind</t>
  </si>
  <si>
    <t>Potion</t>
  </si>
  <si>
    <t>Switch</t>
  </si>
  <si>
    <t>Double Colorless Energy</t>
  </si>
  <si>
    <t>Fighting Energy</t>
  </si>
  <si>
    <t>Fire Energy</t>
  </si>
  <si>
    <t>Grass Energy</t>
  </si>
  <si>
    <t>Lightning Energy</t>
  </si>
  <si>
    <t>Psychic Energy</t>
  </si>
  <si>
    <t>Water Energy</t>
  </si>
  <si>
    <t>Dutch</t>
  </si>
  <si>
    <t>Clefable</t>
  </si>
  <si>
    <t>Flareon</t>
  </si>
  <si>
    <t>Jolteon</t>
  </si>
  <si>
    <t>Kangaskhan</t>
  </si>
  <si>
    <t>Mr. Mime</t>
  </si>
  <si>
    <t>Nidoqueen</t>
  </si>
  <si>
    <t>Pidgeot</t>
  </si>
  <si>
    <t>Pinsir</t>
  </si>
  <si>
    <t>Scyther</t>
  </si>
  <si>
    <t>Snorlax</t>
  </si>
  <si>
    <t>Vaporeon</t>
  </si>
  <si>
    <t>Venomoth</t>
  </si>
  <si>
    <t>Victreebel</t>
  </si>
  <si>
    <t>Vileplume</t>
  </si>
  <si>
    <t>Wigglytuff</t>
  </si>
  <si>
    <t>Butterfree</t>
  </si>
  <si>
    <t>Dodrio</t>
  </si>
  <si>
    <t>Exeggutor</t>
  </si>
  <si>
    <t>Fearow</t>
  </si>
  <si>
    <t>Gloom</t>
  </si>
  <si>
    <t>Lickitung</t>
  </si>
  <si>
    <t>Marowak</t>
  </si>
  <si>
    <t>Nidorina</t>
  </si>
  <si>
    <t>Parasect</t>
  </si>
  <si>
    <t>Persian</t>
  </si>
  <si>
    <t>Primeape</t>
  </si>
  <si>
    <t>Rapidash</t>
  </si>
  <si>
    <t>Rhydon</t>
  </si>
  <si>
    <t>Seaking</t>
  </si>
  <si>
    <t>Tauros</t>
  </si>
  <si>
    <t>Weepinbell</t>
  </si>
  <si>
    <t>Bellsprout</t>
  </si>
  <si>
    <t>Cubone</t>
  </si>
  <si>
    <t>Exeggcute</t>
  </si>
  <si>
    <t>Goldeen</t>
  </si>
  <si>
    <t>Jigglypuff</t>
  </si>
  <si>
    <t>Nidoran♀</t>
  </si>
  <si>
    <t>Paras</t>
  </si>
  <si>
    <t>Rhyhorn</t>
  </si>
  <si>
    <t>Spearow</t>
  </si>
  <si>
    <t>Venonat</t>
  </si>
  <si>
    <t>Poké Ball</t>
  </si>
  <si>
    <t xml:space="preserve">Total </t>
  </si>
  <si>
    <t>Error</t>
  </si>
  <si>
    <t>Aerodactyl</t>
  </si>
  <si>
    <t>Articuno</t>
  </si>
  <si>
    <t>Ditto</t>
  </si>
  <si>
    <t>Dragonite</t>
  </si>
  <si>
    <t>Gengar</t>
  </si>
  <si>
    <t>Hitmonlee</t>
  </si>
  <si>
    <t>Hypno</t>
  </si>
  <si>
    <t>Kabutops</t>
  </si>
  <si>
    <t>Lapras</t>
  </si>
  <si>
    <t>Moltres</t>
  </si>
  <si>
    <t>Muk</t>
  </si>
  <si>
    <t>Arbok</t>
  </si>
  <si>
    <t>Cloyster</t>
  </si>
  <si>
    <t>Golbat</t>
  </si>
  <si>
    <t>Golduck</t>
  </si>
  <si>
    <t>Golem</t>
  </si>
  <si>
    <t>Graveler</t>
  </si>
  <si>
    <t>Kingler</t>
  </si>
  <si>
    <t>Omastar</t>
  </si>
  <si>
    <t>Sandslash</t>
  </si>
  <si>
    <t>Seadra</t>
  </si>
  <si>
    <t>Slowbro</t>
  </si>
  <si>
    <t>Tentacruel</t>
  </si>
  <si>
    <t>Weezing</t>
  </si>
  <si>
    <t>Geodude</t>
  </si>
  <si>
    <t>Horsea</t>
  </si>
  <si>
    <t>Kabuto</t>
  </si>
  <si>
    <t>Krabby</t>
  </si>
  <si>
    <t>Omanyte</t>
  </si>
  <si>
    <t>Shellder</t>
  </si>
  <si>
    <t>Tentacool</t>
  </si>
  <si>
    <t>Mr. Fuji</t>
  </si>
  <si>
    <t>Energy Search</t>
  </si>
  <si>
    <t>Gambler</t>
  </si>
  <si>
    <t>Recycle</t>
  </si>
  <si>
    <t>Mysterious Fossil</t>
  </si>
  <si>
    <t>Prerelease</t>
  </si>
  <si>
    <t>Blaine's Moltres</t>
  </si>
  <si>
    <t>Brock's Rhydon</t>
  </si>
  <si>
    <t>Erika's Clefable</t>
  </si>
  <si>
    <t>Erika's Dragonair</t>
  </si>
  <si>
    <t>Erika's Vileplume</t>
  </si>
  <si>
    <t>Lt. Surge's Electabuzz</t>
  </si>
  <si>
    <t>Lt. Surge's Fearow</t>
  </si>
  <si>
    <t>Lt. Surge's Magneton</t>
  </si>
  <si>
    <t>Misty's Seadra</t>
  </si>
  <si>
    <t>Misty's Tentacruel</t>
  </si>
  <si>
    <t>Rocket's Hitmonchan</t>
  </si>
  <si>
    <t>Rocket's Moltres</t>
  </si>
  <si>
    <t>Rocket's Scyther</t>
  </si>
  <si>
    <t>Sabrina's Gengar</t>
  </si>
  <si>
    <t>Brock</t>
  </si>
  <si>
    <t>Erika</t>
  </si>
  <si>
    <t>Lt. Surge</t>
  </si>
  <si>
    <t>Misty</t>
  </si>
  <si>
    <t>The Rocket's Trap</t>
  </si>
  <si>
    <t>Brock's Golem</t>
  </si>
  <si>
    <t>Brock's Onix</t>
  </si>
  <si>
    <t>Brock's Rhyhorn</t>
  </si>
  <si>
    <t>Brock's Sandslash</t>
  </si>
  <si>
    <t>Brock's Zubat</t>
  </si>
  <si>
    <t>Erika's Clefairy</t>
  </si>
  <si>
    <t>Erika's Victreebel</t>
  </si>
  <si>
    <t>Lt. Surge's Raichu</t>
  </si>
  <si>
    <t>Misty's Cloyster</t>
  </si>
  <si>
    <t>Misty's Goldeen</t>
  </si>
  <si>
    <t>Misty's Poliwrath</t>
  </si>
  <si>
    <t>Misty's Tentacool</t>
  </si>
  <si>
    <t>Rocket's Snorlax</t>
  </si>
  <si>
    <t>Sabrina's Venomoth</t>
  </si>
  <si>
    <t>Blaine's Growlithe</t>
  </si>
  <si>
    <t>Blaine's Kangaskhan</t>
  </si>
  <si>
    <t>Blaine's Magmar</t>
  </si>
  <si>
    <t>Brock's Geodude</t>
  </si>
  <si>
    <t>Brock's Golbat</t>
  </si>
  <si>
    <t>Brock's Graveler</t>
  </si>
  <si>
    <t>Brock's Lickitung</t>
  </si>
  <si>
    <t>Erika's Dratini</t>
  </si>
  <si>
    <t>Erika's Exeggcute</t>
  </si>
  <si>
    <t>Erika's Exeggutor</t>
  </si>
  <si>
    <t>Erika's Gloom</t>
  </si>
  <si>
    <t>Erika's Oddish</t>
  </si>
  <si>
    <t>Erika's Weepinbell</t>
  </si>
  <si>
    <t>Lt. Surge's Magnemite</t>
  </si>
  <si>
    <t>Lt. Surge's Raticate</t>
  </si>
  <si>
    <t>Lt. Surge's Spearow</t>
  </si>
  <si>
    <t>Misty's Poliwhirl</t>
  </si>
  <si>
    <t>Misty's Psyduck</t>
  </si>
  <si>
    <t>Misty's Seaking</t>
  </si>
  <si>
    <t>Misty's Starmie</t>
  </si>
  <si>
    <t>Sabrina's Haunter</t>
  </si>
  <si>
    <t>Sabrina's Jynx</t>
  </si>
  <si>
    <t>Sabrina's Slowbro</t>
  </si>
  <si>
    <t>Blaine's Charmander</t>
  </si>
  <si>
    <t>Blaine's Ponyta</t>
  </si>
  <si>
    <t>Blaine's Tauros</t>
  </si>
  <si>
    <t>Blaine's Vulpix</t>
  </si>
  <si>
    <t>Brock's Mankey</t>
  </si>
  <si>
    <t>Brock's Sandshrew</t>
  </si>
  <si>
    <t>Brock's Vulpix</t>
  </si>
  <si>
    <t>Erika's Bellsprout</t>
  </si>
  <si>
    <t>Erika's Tangela</t>
  </si>
  <si>
    <t>Lt. Surge's Pikachu</t>
  </si>
  <si>
    <t>Lt. Surge's Rattata</t>
  </si>
  <si>
    <t>Lt. Surge's Voltorb</t>
  </si>
  <si>
    <t>Misty's Horsea</t>
  </si>
  <si>
    <t>Misty's Poliwag</t>
  </si>
  <si>
    <t>Misty's Seel</t>
  </si>
  <si>
    <t>Misty's Shellder</t>
  </si>
  <si>
    <t>Misty's Staryu</t>
  </si>
  <si>
    <t>Sabrina's Abra</t>
  </si>
  <si>
    <t>Sabrina's Drowzee</t>
  </si>
  <si>
    <t>Sabrina's Gastly</t>
  </si>
  <si>
    <t>Sabrina's Mr. Mime</t>
  </si>
  <si>
    <t>Sabrina's Slowpoke</t>
  </si>
  <si>
    <t>Sabrina's Venonat</t>
  </si>
  <si>
    <t>Blaine's Quiz #1</t>
  </si>
  <si>
    <t>Charity</t>
  </si>
  <si>
    <t>No Removal Gym</t>
  </si>
  <si>
    <t>The Rocket's Training Gym</t>
  </si>
  <si>
    <t>Blaine's Last Resort</t>
  </si>
  <si>
    <t>Brock's Training Method</t>
  </si>
  <si>
    <t>Celadon City Gym</t>
  </si>
  <si>
    <t>Cerulean City Gym</t>
  </si>
  <si>
    <t>Erika's Maids</t>
  </si>
  <si>
    <t>Erika's Perfume</t>
  </si>
  <si>
    <t>Good Manners</t>
  </si>
  <si>
    <t>Lt. Surge's Treaty</t>
  </si>
  <si>
    <t>Minion of Team Rocket</t>
  </si>
  <si>
    <t>Misty's Wrath</t>
  </si>
  <si>
    <t>Pewter City Gym</t>
  </si>
  <si>
    <t>Recall</t>
  </si>
  <si>
    <t>Sabrina's ESP</t>
  </si>
  <si>
    <t>Secret Mission</t>
  </si>
  <si>
    <t>Tickling Machine</t>
  </si>
  <si>
    <t>Vermilion City Gym</t>
  </si>
  <si>
    <t>Blaine's Gamble</t>
  </si>
  <si>
    <t>Energy Flow</t>
  </si>
  <si>
    <t>Misty's Duel</t>
  </si>
  <si>
    <t>Narrow Gym</t>
  </si>
  <si>
    <t>Sabrina's Gaze</t>
  </si>
  <si>
    <t>Trash Exchange</t>
  </si>
  <si>
    <t>Ampharos</t>
  </si>
  <si>
    <t>Azumarill</t>
  </si>
  <si>
    <t>Bellossom</t>
  </si>
  <si>
    <t>Feraligatr</t>
  </si>
  <si>
    <t>Heracross</t>
  </si>
  <si>
    <t>Jumpluff</t>
  </si>
  <si>
    <t>Kingdra</t>
  </si>
  <si>
    <t>Lugia</t>
  </si>
  <si>
    <t>Meganium</t>
  </si>
  <si>
    <t>Pichu</t>
  </si>
  <si>
    <t>Skarmory</t>
  </si>
  <si>
    <t>Slowking</t>
  </si>
  <si>
    <t>Steelix</t>
  </si>
  <si>
    <t>Togetic</t>
  </si>
  <si>
    <t>Typhlosion</t>
  </si>
  <si>
    <t>Metal Energy</t>
  </si>
  <si>
    <t>Cleffa</t>
  </si>
  <si>
    <t>Donphan</t>
  </si>
  <si>
    <t>Elekid</t>
  </si>
  <si>
    <t>Magby</t>
  </si>
  <si>
    <t>Murkrow</t>
  </si>
  <si>
    <t>Sneasel</t>
  </si>
  <si>
    <t>Aipom</t>
  </si>
  <si>
    <t>Ariados</t>
  </si>
  <si>
    <t>Bayleef</t>
  </si>
  <si>
    <t>Croconaw</t>
  </si>
  <si>
    <t>Flaaffy</t>
  </si>
  <si>
    <t>Furret</t>
  </si>
  <si>
    <t>Granbull</t>
  </si>
  <si>
    <t>Lanturn</t>
  </si>
  <si>
    <t>Ledian</t>
  </si>
  <si>
    <t>Miltank</t>
  </si>
  <si>
    <t>Noctowl</t>
  </si>
  <si>
    <t>Phanpy</t>
  </si>
  <si>
    <t>Piloswine</t>
  </si>
  <si>
    <t>Quagsire</t>
  </si>
  <si>
    <t>Quilava</t>
  </si>
  <si>
    <t>Skiploom</t>
  </si>
  <si>
    <t>Sunflora</t>
  </si>
  <si>
    <t>Togepi</t>
  </si>
  <si>
    <t>Xatu</t>
  </si>
  <si>
    <t>Chikorita</t>
  </si>
  <si>
    <t>Chinchou</t>
  </si>
  <si>
    <t>Cyndaquil</t>
  </si>
  <si>
    <t>Girafarig</t>
  </si>
  <si>
    <t>Gligar</t>
  </si>
  <si>
    <t>Hoothoot</t>
  </si>
  <si>
    <t>Hoppip</t>
  </si>
  <si>
    <t>Ledyba</t>
  </si>
  <si>
    <t>Mantine</t>
  </si>
  <si>
    <t>Mareep</t>
  </si>
  <si>
    <t>Marill</t>
  </si>
  <si>
    <t>Natu</t>
  </si>
  <si>
    <t>Sentret</t>
  </si>
  <si>
    <t>Shuckle</t>
  </si>
  <si>
    <t>Snubbull</t>
  </si>
  <si>
    <t>Spinarak</t>
  </si>
  <si>
    <t>Stantler</t>
  </si>
  <si>
    <t>Sudowoodo</t>
  </si>
  <si>
    <t>Sunkern</t>
  </si>
  <si>
    <t>Swinub</t>
  </si>
  <si>
    <t>Totodile</t>
  </si>
  <si>
    <t>Wooper</t>
  </si>
  <si>
    <t>Arcade Game</t>
  </si>
  <si>
    <t>Ecogym</t>
  </si>
  <si>
    <t>Energy Charge</t>
  </si>
  <si>
    <t>Focus Band</t>
  </si>
  <si>
    <t>Mary</t>
  </si>
  <si>
    <t>PokéGear</t>
  </si>
  <si>
    <t>Super Energy Retrieval</t>
  </si>
  <si>
    <t>Time Capsule</t>
  </si>
  <si>
    <t>Bill's Teleporter</t>
  </si>
  <si>
    <t>Card-Flip Game</t>
  </si>
  <si>
    <t>Gold Berry</t>
  </si>
  <si>
    <t>Miracle Berry</t>
  </si>
  <si>
    <t>New Pokédex</t>
  </si>
  <si>
    <t>Professor Elm</t>
  </si>
  <si>
    <t>Sprout Tower</t>
  </si>
  <si>
    <t>Super Scoop Up</t>
  </si>
  <si>
    <t>Berry</t>
  </si>
  <si>
    <t>Double Gust</t>
  </si>
  <si>
    <t>Moo-Moo Milk</t>
  </si>
  <si>
    <t>Pokémon March</t>
  </si>
  <si>
    <t>Super Rod</t>
  </si>
  <si>
    <t>Darkness Energy</t>
  </si>
  <si>
    <t>Recycle Energy</t>
  </si>
  <si>
    <t>Blaine's Arcanine</t>
  </si>
  <si>
    <t>Blaine's Charizard</t>
  </si>
  <si>
    <t>Brock's Ninetales</t>
  </si>
  <si>
    <t>Erika's Venusaur</t>
  </si>
  <si>
    <t>Giovanni's Gyarados</t>
  </si>
  <si>
    <t>Giovanni's Machamp</t>
  </si>
  <si>
    <t>Giovanni's Nidoking</t>
  </si>
  <si>
    <t>Giovanni's Persian</t>
  </si>
  <si>
    <t>Koga's Beedrill</t>
  </si>
  <si>
    <t>Koga's Ditto</t>
  </si>
  <si>
    <t>Misty's Golduck</t>
  </si>
  <si>
    <t>Misty's Gyarados</t>
  </si>
  <si>
    <t>Rocket's Mewtwo</t>
  </si>
  <si>
    <t>Rocket's Zapdos</t>
  </si>
  <si>
    <t>Sabrina's Alakazam</t>
  </si>
  <si>
    <t>Blaine</t>
  </si>
  <si>
    <t>Giovanni</t>
  </si>
  <si>
    <t>Koga</t>
  </si>
  <si>
    <t>Sabrina</t>
  </si>
  <si>
    <t>Blaine's Ninetales</t>
  </si>
  <si>
    <t>Brock's Dugtrio</t>
  </si>
  <si>
    <t>Giovanni's Nidoqueen</t>
  </si>
  <si>
    <t>Giovanni's Pinsir</t>
  </si>
  <si>
    <t>Koga's Arbok</t>
  </si>
  <si>
    <t>Koga's Muk</t>
  </si>
  <si>
    <t>Koga's Pidgeotto</t>
  </si>
  <si>
    <t>Lt. Surge's Jolteon</t>
  </si>
  <si>
    <t>Sabrina's Golduck</t>
  </si>
  <si>
    <t>Blaine's Charmeleon</t>
  </si>
  <si>
    <t>Blaine's Dodrio</t>
  </si>
  <si>
    <t>Blaine's Rapidash</t>
  </si>
  <si>
    <t>Brock's Primeape</t>
  </si>
  <si>
    <t>Erika's Bulbasaur</t>
  </si>
  <si>
    <t>Erika's Ivysaur</t>
  </si>
  <si>
    <t>Giovanni's Machoke</t>
  </si>
  <si>
    <t>Giovanni's Meowth</t>
  </si>
  <si>
    <t>Giovanni's Nidorina</t>
  </si>
  <si>
    <t>Giovanni's Nidorino</t>
  </si>
  <si>
    <t>Koga's Golbat</t>
  </si>
  <si>
    <t>Koga's Kakuna</t>
  </si>
  <si>
    <t>Koga's Koffing</t>
  </si>
  <si>
    <t>Koga's Pidgey</t>
  </si>
  <si>
    <t>Koga's Weezing</t>
  </si>
  <si>
    <t>Lt. Surge's Eevee</t>
  </si>
  <si>
    <t>Lt. Surge's Electrode</t>
  </si>
  <si>
    <t>Misty's Dewgong</t>
  </si>
  <si>
    <t>Sabrina's Hypno</t>
  </si>
  <si>
    <t>Sabrina's Kadabra</t>
  </si>
  <si>
    <t>Blaine's Doduo</t>
  </si>
  <si>
    <t>Blaine's Mankey</t>
  </si>
  <si>
    <t>Blaine's Rhyhorn</t>
  </si>
  <si>
    <t>Brock's Diglett</t>
  </si>
  <si>
    <t>Erika's Jigglypuff</t>
  </si>
  <si>
    <t>Erika's Paras</t>
  </si>
  <si>
    <t>Giovanni's Machop</t>
  </si>
  <si>
    <t>Giovanni's Magikarp</t>
  </si>
  <si>
    <t>Giovanni's Nidoran♀</t>
  </si>
  <si>
    <t>Giovanni's Nidoran♂</t>
  </si>
  <si>
    <t>Koga's Ekans</t>
  </si>
  <si>
    <t>Koga's Grimer</t>
  </si>
  <si>
    <t>Koga's Tangela</t>
  </si>
  <si>
    <t>Koga's Weedle</t>
  </si>
  <si>
    <t>Koga's Zubat</t>
  </si>
  <si>
    <t>Misty's Magikarp</t>
  </si>
  <si>
    <t>Sabrina's Porygon</t>
  </si>
  <si>
    <t>Sabrina's Psyduck</t>
  </si>
  <si>
    <t>Brock's Protection</t>
  </si>
  <si>
    <t>Chaos Gym</t>
  </si>
  <si>
    <t>Erika's Kindness</t>
  </si>
  <si>
    <t>Giovanni's Last Resort</t>
  </si>
  <si>
    <t>Lt. Surge's Secret Plan</t>
  </si>
  <si>
    <t>Misty's Wish</t>
  </si>
  <si>
    <t>Resistance Gym</t>
  </si>
  <si>
    <t>Blaine's Quiz #2</t>
  </si>
  <si>
    <t>Blaine's Quiz #3</t>
  </si>
  <si>
    <t>Cinnabar City Gym</t>
  </si>
  <si>
    <t>Fuchsia City Gym</t>
  </si>
  <si>
    <t>Koga's Ninja Trick</t>
  </si>
  <si>
    <t>Master Ball</t>
  </si>
  <si>
    <t>Max Revive</t>
  </si>
  <si>
    <t>Misty's Tears</t>
  </si>
  <si>
    <t>Rocket's Minefield Gym</t>
  </si>
  <si>
    <t>Rocket's Secret Experiment</t>
  </si>
  <si>
    <t>Sabrina's Psychic Control</t>
  </si>
  <si>
    <t>Saffron City Gym</t>
  </si>
  <si>
    <t>Viridian City Gym</t>
  </si>
  <si>
    <t>Fervor</t>
  </si>
  <si>
    <t>Transparent Walls</t>
  </si>
  <si>
    <t>Warp Point</t>
  </si>
  <si>
    <t>Espeon</t>
  </si>
  <si>
    <t>Forretress</t>
  </si>
  <si>
    <t>Hitmontop</t>
  </si>
  <si>
    <t>Houndoom</t>
  </si>
  <si>
    <t>Houndour</t>
  </si>
  <si>
    <t>Politoed</t>
  </si>
  <si>
    <t>Scizor</t>
  </si>
  <si>
    <t>Smeargle</t>
  </si>
  <si>
    <t>Tyranitar</t>
  </si>
  <si>
    <t>Umbreon</t>
  </si>
  <si>
    <t>Unown A</t>
  </si>
  <si>
    <t>Ursaring</t>
  </si>
  <si>
    <t>Wobbuffet</t>
  </si>
  <si>
    <t>Yanma</t>
  </si>
  <si>
    <t>Corsola</t>
  </si>
  <si>
    <t>Igglybuff</t>
  </si>
  <si>
    <t>Pupitar</t>
  </si>
  <si>
    <t>Unown D</t>
  </si>
  <si>
    <t>Unown F</t>
  </si>
  <si>
    <t>Unown M</t>
  </si>
  <si>
    <t>Unown N</t>
  </si>
  <si>
    <t>Unown U</t>
  </si>
  <si>
    <t>Dunsparce</t>
  </si>
  <si>
    <t>Larvitar</t>
  </si>
  <si>
    <t>Pineco</t>
  </si>
  <si>
    <t>Teddiursa</t>
  </si>
  <si>
    <t>Tyrogue</t>
  </si>
  <si>
    <t>Unown E</t>
  </si>
  <si>
    <t>Unown I</t>
  </si>
  <si>
    <t>Unown O</t>
  </si>
  <si>
    <t>Fossil Egg</t>
  </si>
  <si>
    <t>Hyper Devolution Spray</t>
  </si>
  <si>
    <t>Ruin Wall</t>
  </si>
  <si>
    <t>Energy Ark</t>
  </si>
  <si>
    <t>Mew</t>
  </si>
  <si>
    <t>Cool Porygon</t>
  </si>
  <si>
    <t>Computer Error</t>
  </si>
  <si>
    <t>Team Rocket's Meowth</t>
  </si>
  <si>
    <t>_____'s Pikachu</t>
  </si>
  <si>
    <t>Flying Pikachu</t>
  </si>
  <si>
    <t>Surfing Pikachu</t>
  </si>
  <si>
    <t>Entei</t>
  </si>
  <si>
    <t>Unown J</t>
  </si>
  <si>
    <t>Misdreavus</t>
  </si>
  <si>
    <t>Lucky Stadium</t>
  </si>
  <si>
    <t>Pokémon Tower</t>
  </si>
  <si>
    <t>Celebi</t>
  </si>
  <si>
    <t>Ho-Oh</t>
  </si>
  <si>
    <t>Suicune</t>
  </si>
  <si>
    <t>Scelled</t>
  </si>
  <si>
    <t>Ancient Mew</t>
  </si>
  <si>
    <t>Base set</t>
  </si>
  <si>
    <t>Gym Challenge</t>
  </si>
  <si>
    <t>Gym Heroes</t>
  </si>
  <si>
    <t>Neo Genesis</t>
  </si>
  <si>
    <t>Base set 2</t>
  </si>
  <si>
    <t>Complete Collection</t>
  </si>
  <si>
    <t>Base Set 2</t>
  </si>
  <si>
    <t>No.</t>
  </si>
  <si>
    <t>Card Name</t>
  </si>
  <si>
    <t>Quantity</t>
  </si>
  <si>
    <t xml:space="preserve">Total Card </t>
  </si>
  <si>
    <t>Base Set</t>
  </si>
  <si>
    <t>Jungle</t>
  </si>
  <si>
    <t>Fossile</t>
  </si>
  <si>
    <t>Rocket Team</t>
  </si>
  <si>
    <t>Neo Discovery</t>
  </si>
  <si>
    <t>Promo Black Wizard</t>
  </si>
  <si>
    <t>Complete %</t>
  </si>
  <si>
    <t>Energy</t>
  </si>
  <si>
    <t>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</si>
</sst>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2F2F2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9" fontId="0" fillId="0" borderId="0" xfId="0" applyNumberFormat="1"/>
    <xf numFmtId="0" fontId="0" fillId="3" borderId="0" xfId="0" applyFill="1"/>
    <xf numFmtId="9" fontId="0" fillId="2" borderId="0" xfId="0" applyNumberFormat="1" applyFill="1"/>
    <xf numFmtId="0" fontId="0" fillId="0" borderId="0" xfId="0" applyBorder="1"/>
    <xf numFmtId="0" fontId="1" fillId="2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6"/>
  <sheetViews>
    <sheetView topLeftCell="A91" workbookViewId="0">
      <selection activeCell="D105" sqref="D105"/>
    </sheetView>
  </sheetViews>
  <sheetFormatPr baseColWidth="10" defaultRowHeight="15" x14ac:dyDescent="0.25"/>
  <cols>
    <col min="3" max="3" width="27" customWidth="1"/>
  </cols>
  <sheetData>
    <row r="2" spans="2:6" x14ac:dyDescent="0.25">
      <c r="B2" s="1" t="s">
        <v>576</v>
      </c>
      <c r="C2" s="1" t="s">
        <v>577</v>
      </c>
      <c r="D2" s="1" t="s">
        <v>578</v>
      </c>
      <c r="E2" s="1" t="s">
        <v>575</v>
      </c>
      <c r="F2" s="1" t="s">
        <v>156</v>
      </c>
    </row>
    <row r="3" spans="2:6" x14ac:dyDescent="0.25">
      <c r="B3">
        <v>1</v>
      </c>
      <c r="C3" t="s">
        <v>68</v>
      </c>
      <c r="D3">
        <v>2</v>
      </c>
    </row>
    <row r="4" spans="2:6" x14ac:dyDescent="0.25">
      <c r="B4">
        <f>1+B3</f>
        <v>2</v>
      </c>
      <c r="C4" t="s">
        <v>69</v>
      </c>
      <c r="D4">
        <v>6</v>
      </c>
      <c r="F4">
        <v>1</v>
      </c>
    </row>
    <row r="5" spans="2:6" x14ac:dyDescent="0.25">
      <c r="B5">
        <f t="shared" ref="B5:B68" si="0">1+B4</f>
        <v>3</v>
      </c>
      <c r="C5" t="s">
        <v>70</v>
      </c>
      <c r="D5">
        <v>4</v>
      </c>
      <c r="F5">
        <v>2</v>
      </c>
    </row>
    <row r="6" spans="2:6" x14ac:dyDescent="0.25">
      <c r="B6">
        <f t="shared" si="0"/>
        <v>4</v>
      </c>
      <c r="C6" t="s">
        <v>71</v>
      </c>
      <c r="D6">
        <v>1</v>
      </c>
    </row>
    <row r="7" spans="2:6" x14ac:dyDescent="0.25">
      <c r="B7">
        <f t="shared" si="0"/>
        <v>5</v>
      </c>
      <c r="C7" t="s">
        <v>72</v>
      </c>
      <c r="D7">
        <v>1</v>
      </c>
    </row>
    <row r="8" spans="2:6" x14ac:dyDescent="0.25">
      <c r="B8">
        <f t="shared" si="0"/>
        <v>6</v>
      </c>
      <c r="C8" t="s">
        <v>73</v>
      </c>
      <c r="D8">
        <v>1</v>
      </c>
      <c r="F8">
        <v>1</v>
      </c>
    </row>
    <row r="9" spans="2:6" x14ac:dyDescent="0.25">
      <c r="B9">
        <f t="shared" si="0"/>
        <v>7</v>
      </c>
      <c r="C9" t="s">
        <v>74</v>
      </c>
      <c r="D9">
        <v>2</v>
      </c>
    </row>
    <row r="10" spans="2:6" x14ac:dyDescent="0.25">
      <c r="B10">
        <f t="shared" si="0"/>
        <v>8</v>
      </c>
      <c r="C10" t="s">
        <v>75</v>
      </c>
      <c r="D10">
        <v>1</v>
      </c>
    </row>
    <row r="11" spans="2:6" x14ac:dyDescent="0.25">
      <c r="B11">
        <f t="shared" si="0"/>
        <v>9</v>
      </c>
      <c r="C11" t="s">
        <v>76</v>
      </c>
      <c r="D11">
        <v>0</v>
      </c>
    </row>
    <row r="12" spans="2:6" x14ac:dyDescent="0.25">
      <c r="B12">
        <f t="shared" si="0"/>
        <v>10</v>
      </c>
      <c r="C12" t="s">
        <v>77</v>
      </c>
      <c r="D12">
        <v>1</v>
      </c>
      <c r="F12">
        <v>1</v>
      </c>
    </row>
    <row r="13" spans="2:6" x14ac:dyDescent="0.25">
      <c r="B13">
        <f t="shared" si="0"/>
        <v>11</v>
      </c>
      <c r="C13" t="s">
        <v>78</v>
      </c>
      <c r="D13">
        <v>3</v>
      </c>
      <c r="F13">
        <v>1</v>
      </c>
    </row>
    <row r="14" spans="2:6" x14ac:dyDescent="0.25">
      <c r="B14">
        <f t="shared" si="0"/>
        <v>12</v>
      </c>
      <c r="C14" t="s">
        <v>79</v>
      </c>
      <c r="D14">
        <v>1</v>
      </c>
    </row>
    <row r="15" spans="2:6" x14ac:dyDescent="0.25">
      <c r="B15">
        <f t="shared" si="0"/>
        <v>13</v>
      </c>
      <c r="C15" t="s">
        <v>80</v>
      </c>
      <c r="D15">
        <v>1</v>
      </c>
    </row>
    <row r="16" spans="2:6" x14ac:dyDescent="0.25">
      <c r="B16">
        <f t="shared" si="0"/>
        <v>14</v>
      </c>
      <c r="C16" t="s">
        <v>81</v>
      </c>
      <c r="D16">
        <v>0</v>
      </c>
    </row>
    <row r="17" spans="2:6" x14ac:dyDescent="0.25">
      <c r="B17">
        <f t="shared" si="0"/>
        <v>15</v>
      </c>
      <c r="C17" t="s">
        <v>82</v>
      </c>
      <c r="D17">
        <v>2</v>
      </c>
    </row>
    <row r="18" spans="2:6" x14ac:dyDescent="0.25">
      <c r="B18">
        <f t="shared" si="0"/>
        <v>16</v>
      </c>
      <c r="C18" t="s">
        <v>83</v>
      </c>
      <c r="D18">
        <v>0</v>
      </c>
    </row>
    <row r="19" spans="2:6" x14ac:dyDescent="0.25">
      <c r="B19">
        <f t="shared" si="0"/>
        <v>17</v>
      </c>
      <c r="C19" t="s">
        <v>84</v>
      </c>
      <c r="D19">
        <v>3</v>
      </c>
    </row>
    <row r="20" spans="2:6" x14ac:dyDescent="0.25">
      <c r="B20">
        <f t="shared" si="0"/>
        <v>18</v>
      </c>
      <c r="C20" t="s">
        <v>85</v>
      </c>
      <c r="D20">
        <v>3</v>
      </c>
      <c r="E20">
        <v>1</v>
      </c>
    </row>
    <row r="21" spans="2:6" x14ac:dyDescent="0.25">
      <c r="B21">
        <f t="shared" si="0"/>
        <v>19</v>
      </c>
      <c r="C21" t="s">
        <v>86</v>
      </c>
      <c r="D21">
        <v>4</v>
      </c>
      <c r="F21">
        <v>1</v>
      </c>
    </row>
    <row r="22" spans="2:6" x14ac:dyDescent="0.25">
      <c r="B22">
        <f t="shared" si="0"/>
        <v>20</v>
      </c>
      <c r="C22" t="s">
        <v>87</v>
      </c>
      <c r="D22">
        <v>5</v>
      </c>
      <c r="F22">
        <v>1</v>
      </c>
    </row>
    <row r="23" spans="2:6" x14ac:dyDescent="0.25">
      <c r="B23">
        <f t="shared" si="0"/>
        <v>21</v>
      </c>
      <c r="C23" t="s">
        <v>88</v>
      </c>
      <c r="D23">
        <v>2</v>
      </c>
    </row>
    <row r="24" spans="2:6" x14ac:dyDescent="0.25">
      <c r="B24">
        <f t="shared" si="0"/>
        <v>22</v>
      </c>
      <c r="C24" t="s">
        <v>89</v>
      </c>
      <c r="D24">
        <v>1</v>
      </c>
      <c r="F24">
        <v>1</v>
      </c>
    </row>
    <row r="25" spans="2:6" x14ac:dyDescent="0.25">
      <c r="B25">
        <f t="shared" si="0"/>
        <v>23</v>
      </c>
      <c r="C25" t="s">
        <v>90</v>
      </c>
      <c r="D25">
        <v>2</v>
      </c>
    </row>
    <row r="26" spans="2:6" x14ac:dyDescent="0.25">
      <c r="B26">
        <f t="shared" si="0"/>
        <v>24</v>
      </c>
      <c r="C26" t="s">
        <v>91</v>
      </c>
      <c r="D26">
        <v>4</v>
      </c>
    </row>
    <row r="27" spans="2:6" x14ac:dyDescent="0.25">
      <c r="B27">
        <f t="shared" si="0"/>
        <v>25</v>
      </c>
      <c r="C27" t="s">
        <v>92</v>
      </c>
      <c r="D27">
        <v>4</v>
      </c>
    </row>
    <row r="28" spans="2:6" x14ac:dyDescent="0.25">
      <c r="B28">
        <f t="shared" si="0"/>
        <v>26</v>
      </c>
      <c r="C28" t="s">
        <v>38</v>
      </c>
      <c r="D28">
        <v>1</v>
      </c>
    </row>
    <row r="29" spans="2:6" x14ac:dyDescent="0.25">
      <c r="B29">
        <f t="shared" si="0"/>
        <v>27</v>
      </c>
      <c r="C29" t="s">
        <v>93</v>
      </c>
      <c r="D29">
        <v>6</v>
      </c>
    </row>
    <row r="30" spans="2:6" x14ac:dyDescent="0.25">
      <c r="B30">
        <f t="shared" si="0"/>
        <v>28</v>
      </c>
      <c r="C30" t="s">
        <v>94</v>
      </c>
      <c r="D30">
        <v>5</v>
      </c>
    </row>
    <row r="31" spans="2:6" x14ac:dyDescent="0.25">
      <c r="B31">
        <f t="shared" si="0"/>
        <v>29</v>
      </c>
      <c r="C31" t="s">
        <v>95</v>
      </c>
      <c r="D31">
        <v>4</v>
      </c>
    </row>
    <row r="32" spans="2:6" x14ac:dyDescent="0.25">
      <c r="B32">
        <f t="shared" si="0"/>
        <v>30</v>
      </c>
      <c r="C32" t="s">
        <v>96</v>
      </c>
      <c r="D32">
        <v>3</v>
      </c>
    </row>
    <row r="33" spans="2:4" x14ac:dyDescent="0.25">
      <c r="B33">
        <f t="shared" si="0"/>
        <v>31</v>
      </c>
      <c r="C33" t="s">
        <v>97</v>
      </c>
      <c r="D33">
        <v>5</v>
      </c>
    </row>
    <row r="34" spans="2:4" x14ac:dyDescent="0.25">
      <c r="B34">
        <f t="shared" si="0"/>
        <v>32</v>
      </c>
      <c r="C34" t="s">
        <v>98</v>
      </c>
      <c r="D34">
        <v>6</v>
      </c>
    </row>
    <row r="35" spans="2:4" x14ac:dyDescent="0.25">
      <c r="B35">
        <f t="shared" si="0"/>
        <v>33</v>
      </c>
      <c r="C35" t="s">
        <v>99</v>
      </c>
      <c r="D35">
        <v>3</v>
      </c>
    </row>
    <row r="36" spans="2:4" x14ac:dyDescent="0.25">
      <c r="B36">
        <f t="shared" si="0"/>
        <v>34</v>
      </c>
      <c r="C36" t="s">
        <v>100</v>
      </c>
      <c r="D36">
        <v>6</v>
      </c>
    </row>
    <row r="37" spans="2:4" x14ac:dyDescent="0.25">
      <c r="B37">
        <f t="shared" si="0"/>
        <v>35</v>
      </c>
      <c r="C37" t="s">
        <v>32</v>
      </c>
      <c r="D37">
        <v>2</v>
      </c>
    </row>
    <row r="38" spans="2:4" x14ac:dyDescent="0.25">
      <c r="B38">
        <f t="shared" si="0"/>
        <v>36</v>
      </c>
      <c r="C38" t="s">
        <v>101</v>
      </c>
      <c r="D38">
        <v>3</v>
      </c>
    </row>
    <row r="39" spans="2:4" x14ac:dyDescent="0.25">
      <c r="B39">
        <f t="shared" si="0"/>
        <v>37</v>
      </c>
      <c r="C39" t="s">
        <v>102</v>
      </c>
      <c r="D39">
        <v>3</v>
      </c>
    </row>
    <row r="40" spans="2:4" x14ac:dyDescent="0.25">
      <c r="B40">
        <f t="shared" si="0"/>
        <v>38</v>
      </c>
      <c r="C40" t="s">
        <v>103</v>
      </c>
      <c r="D40">
        <v>4</v>
      </c>
    </row>
    <row r="41" spans="2:4" x14ac:dyDescent="0.25">
      <c r="B41">
        <f t="shared" si="0"/>
        <v>39</v>
      </c>
      <c r="C41" t="s">
        <v>33</v>
      </c>
      <c r="D41">
        <v>1</v>
      </c>
    </row>
    <row r="42" spans="2:4" x14ac:dyDescent="0.25">
      <c r="B42">
        <f t="shared" si="0"/>
        <v>40</v>
      </c>
      <c r="C42" t="s">
        <v>104</v>
      </c>
      <c r="D42">
        <v>1</v>
      </c>
    </row>
    <row r="43" spans="2:4" x14ac:dyDescent="0.25">
      <c r="B43">
        <f t="shared" si="0"/>
        <v>41</v>
      </c>
      <c r="C43" t="s">
        <v>105</v>
      </c>
      <c r="D43">
        <v>4</v>
      </c>
    </row>
    <row r="44" spans="2:4" x14ac:dyDescent="0.25">
      <c r="B44">
        <f t="shared" si="0"/>
        <v>42</v>
      </c>
      <c r="C44" t="s">
        <v>106</v>
      </c>
      <c r="D44">
        <v>6</v>
      </c>
    </row>
    <row r="45" spans="2:4" x14ac:dyDescent="0.25">
      <c r="B45">
        <f t="shared" si="0"/>
        <v>43</v>
      </c>
      <c r="C45" t="s">
        <v>34</v>
      </c>
      <c r="D45">
        <v>11</v>
      </c>
    </row>
    <row r="46" spans="2:4" x14ac:dyDescent="0.25">
      <c r="B46">
        <f t="shared" si="0"/>
        <v>44</v>
      </c>
      <c r="C46" t="s">
        <v>107</v>
      </c>
      <c r="D46">
        <v>3</v>
      </c>
    </row>
    <row r="47" spans="2:4" x14ac:dyDescent="0.25">
      <c r="B47">
        <f t="shared" si="0"/>
        <v>45</v>
      </c>
      <c r="C47" t="s">
        <v>108</v>
      </c>
      <c r="D47">
        <v>2</v>
      </c>
    </row>
    <row r="48" spans="2:4" x14ac:dyDescent="0.25">
      <c r="B48">
        <f t="shared" si="0"/>
        <v>46</v>
      </c>
      <c r="C48" t="s">
        <v>35</v>
      </c>
      <c r="D48">
        <v>5</v>
      </c>
    </row>
    <row r="49" spans="2:4" x14ac:dyDescent="0.25">
      <c r="B49">
        <f t="shared" si="0"/>
        <v>47</v>
      </c>
      <c r="C49" t="s">
        <v>37</v>
      </c>
      <c r="D49">
        <v>4</v>
      </c>
    </row>
    <row r="50" spans="2:4" x14ac:dyDescent="0.25">
      <c r="B50">
        <f t="shared" si="0"/>
        <v>48</v>
      </c>
      <c r="C50" t="s">
        <v>109</v>
      </c>
      <c r="D50">
        <v>1</v>
      </c>
    </row>
    <row r="51" spans="2:4" x14ac:dyDescent="0.25">
      <c r="B51">
        <f t="shared" si="0"/>
        <v>49</v>
      </c>
      <c r="C51" t="s">
        <v>39</v>
      </c>
      <c r="D51">
        <v>5</v>
      </c>
    </row>
    <row r="52" spans="2:4" x14ac:dyDescent="0.25">
      <c r="B52">
        <f t="shared" si="0"/>
        <v>50</v>
      </c>
      <c r="C52" t="s">
        <v>110</v>
      </c>
      <c r="D52">
        <v>1</v>
      </c>
    </row>
    <row r="53" spans="2:4" x14ac:dyDescent="0.25">
      <c r="B53">
        <f t="shared" si="0"/>
        <v>51</v>
      </c>
      <c r="C53" t="s">
        <v>43</v>
      </c>
      <c r="D53">
        <v>3</v>
      </c>
    </row>
    <row r="54" spans="2:4" x14ac:dyDescent="0.25">
      <c r="B54">
        <f t="shared" si="0"/>
        <v>52</v>
      </c>
      <c r="C54" t="s">
        <v>44</v>
      </c>
      <c r="D54">
        <v>14</v>
      </c>
    </row>
    <row r="55" spans="2:4" x14ac:dyDescent="0.25">
      <c r="B55">
        <f t="shared" si="0"/>
        <v>53</v>
      </c>
      <c r="C55" t="s">
        <v>45</v>
      </c>
      <c r="D55">
        <v>6</v>
      </c>
    </row>
    <row r="56" spans="2:4" x14ac:dyDescent="0.25">
      <c r="B56">
        <f t="shared" si="0"/>
        <v>54</v>
      </c>
      <c r="C56" t="s">
        <v>111</v>
      </c>
      <c r="D56">
        <v>2</v>
      </c>
    </row>
    <row r="57" spans="2:4" x14ac:dyDescent="0.25">
      <c r="B57">
        <f t="shared" si="0"/>
        <v>55</v>
      </c>
      <c r="C57" t="s">
        <v>112</v>
      </c>
      <c r="D57">
        <v>4</v>
      </c>
    </row>
    <row r="58" spans="2:4" x14ac:dyDescent="0.25">
      <c r="B58">
        <f t="shared" si="0"/>
        <v>56</v>
      </c>
      <c r="C58" t="s">
        <v>113</v>
      </c>
      <c r="D58">
        <v>8</v>
      </c>
    </row>
    <row r="59" spans="2:4" x14ac:dyDescent="0.25">
      <c r="B59">
        <f t="shared" si="0"/>
        <v>57</v>
      </c>
      <c r="C59" t="s">
        <v>114</v>
      </c>
      <c r="D59">
        <v>4</v>
      </c>
    </row>
    <row r="60" spans="2:4" x14ac:dyDescent="0.25">
      <c r="B60">
        <f t="shared" si="0"/>
        <v>58</v>
      </c>
      <c r="C60" t="s">
        <v>115</v>
      </c>
      <c r="D60">
        <v>6</v>
      </c>
    </row>
    <row r="61" spans="2:4" x14ac:dyDescent="0.25">
      <c r="B61">
        <f t="shared" si="0"/>
        <v>59</v>
      </c>
      <c r="C61" t="s">
        <v>116</v>
      </c>
      <c r="D61">
        <v>8</v>
      </c>
    </row>
    <row r="62" spans="2:4" x14ac:dyDescent="0.25">
      <c r="B62">
        <f t="shared" si="0"/>
        <v>60</v>
      </c>
      <c r="C62" t="s">
        <v>49</v>
      </c>
      <c r="D62">
        <v>4</v>
      </c>
    </row>
    <row r="63" spans="2:4" x14ac:dyDescent="0.25">
      <c r="B63">
        <f t="shared" si="0"/>
        <v>61</v>
      </c>
      <c r="C63" t="s">
        <v>51</v>
      </c>
      <c r="D63">
        <v>8</v>
      </c>
    </row>
    <row r="64" spans="2:4" x14ac:dyDescent="0.25">
      <c r="B64">
        <f t="shared" si="0"/>
        <v>62</v>
      </c>
      <c r="C64" t="s">
        <v>117</v>
      </c>
      <c r="D64">
        <v>7</v>
      </c>
    </row>
    <row r="65" spans="2:4" x14ac:dyDescent="0.25">
      <c r="B65">
        <f t="shared" si="0"/>
        <v>63</v>
      </c>
      <c r="C65" t="s">
        <v>53</v>
      </c>
      <c r="D65">
        <v>8</v>
      </c>
    </row>
    <row r="66" spans="2:4" x14ac:dyDescent="0.25">
      <c r="B66">
        <f t="shared" si="0"/>
        <v>64</v>
      </c>
      <c r="C66" t="s">
        <v>118</v>
      </c>
      <c r="D66">
        <v>6</v>
      </c>
    </row>
    <row r="67" spans="2:4" x14ac:dyDescent="0.25">
      <c r="B67">
        <f t="shared" si="0"/>
        <v>65</v>
      </c>
      <c r="C67" t="s">
        <v>119</v>
      </c>
      <c r="D67">
        <v>6</v>
      </c>
    </row>
    <row r="68" spans="2:4" x14ac:dyDescent="0.25">
      <c r="B68">
        <f t="shared" si="0"/>
        <v>66</v>
      </c>
      <c r="C68" t="s">
        <v>120</v>
      </c>
      <c r="D68">
        <v>3</v>
      </c>
    </row>
    <row r="69" spans="2:4" x14ac:dyDescent="0.25">
      <c r="B69">
        <f t="shared" ref="B69:B104" si="1">1+B68</f>
        <v>67</v>
      </c>
      <c r="C69" t="s">
        <v>54</v>
      </c>
      <c r="D69">
        <v>3</v>
      </c>
    </row>
    <row r="70" spans="2:4" x14ac:dyDescent="0.25">
      <c r="B70">
        <f t="shared" si="1"/>
        <v>68</v>
      </c>
      <c r="C70" t="s">
        <v>121</v>
      </c>
      <c r="D70">
        <v>6</v>
      </c>
    </row>
    <row r="71" spans="2:4" x14ac:dyDescent="0.25">
      <c r="B71">
        <f t="shared" si="1"/>
        <v>69</v>
      </c>
      <c r="C71" t="s">
        <v>122</v>
      </c>
      <c r="D71">
        <v>9</v>
      </c>
    </row>
    <row r="72" spans="2:4" x14ac:dyDescent="0.25">
      <c r="B72">
        <f t="shared" si="1"/>
        <v>70</v>
      </c>
      <c r="C72" t="s">
        <v>123</v>
      </c>
      <c r="D72">
        <v>0</v>
      </c>
    </row>
    <row r="73" spans="2:4" x14ac:dyDescent="0.25">
      <c r="B73">
        <f t="shared" si="1"/>
        <v>71</v>
      </c>
      <c r="C73" t="s">
        <v>124</v>
      </c>
      <c r="D73">
        <v>2</v>
      </c>
    </row>
    <row r="74" spans="2:4" x14ac:dyDescent="0.25">
      <c r="B74">
        <f t="shared" si="1"/>
        <v>72</v>
      </c>
      <c r="C74" t="s">
        <v>125</v>
      </c>
      <c r="D74">
        <v>1</v>
      </c>
    </row>
    <row r="75" spans="2:4" x14ac:dyDescent="0.25">
      <c r="B75">
        <f t="shared" si="1"/>
        <v>73</v>
      </c>
      <c r="C75" t="s">
        <v>126</v>
      </c>
      <c r="D75">
        <v>0</v>
      </c>
    </row>
    <row r="76" spans="2:4" x14ac:dyDescent="0.25">
      <c r="B76">
        <f t="shared" si="1"/>
        <v>74</v>
      </c>
      <c r="C76" t="s">
        <v>127</v>
      </c>
      <c r="D76">
        <v>1</v>
      </c>
    </row>
    <row r="77" spans="2:4" x14ac:dyDescent="0.25">
      <c r="B77">
        <f t="shared" si="1"/>
        <v>75</v>
      </c>
      <c r="C77" t="s">
        <v>128</v>
      </c>
      <c r="D77">
        <v>1</v>
      </c>
    </row>
    <row r="78" spans="2:4" x14ac:dyDescent="0.25">
      <c r="B78">
        <f t="shared" si="1"/>
        <v>76</v>
      </c>
      <c r="C78" t="s">
        <v>129</v>
      </c>
      <c r="D78">
        <v>3</v>
      </c>
    </row>
    <row r="79" spans="2:4" x14ac:dyDescent="0.25">
      <c r="B79">
        <f t="shared" si="1"/>
        <v>77</v>
      </c>
      <c r="C79" t="s">
        <v>130</v>
      </c>
      <c r="D79">
        <v>0</v>
      </c>
    </row>
    <row r="80" spans="2:4" x14ac:dyDescent="0.25">
      <c r="B80">
        <f t="shared" si="1"/>
        <v>78</v>
      </c>
      <c r="C80" t="s">
        <v>131</v>
      </c>
      <c r="D80">
        <v>1</v>
      </c>
    </row>
    <row r="81" spans="2:4" x14ac:dyDescent="0.25">
      <c r="B81">
        <f t="shared" si="1"/>
        <v>79</v>
      </c>
      <c r="C81" t="s">
        <v>132</v>
      </c>
      <c r="D81">
        <v>2</v>
      </c>
    </row>
    <row r="82" spans="2:4" x14ac:dyDescent="0.25">
      <c r="B82">
        <f t="shared" si="1"/>
        <v>80</v>
      </c>
      <c r="C82" t="s">
        <v>133</v>
      </c>
      <c r="D82">
        <v>4</v>
      </c>
    </row>
    <row r="83" spans="2:4" x14ac:dyDescent="0.25">
      <c r="B83">
        <f t="shared" si="1"/>
        <v>81</v>
      </c>
      <c r="C83" t="s">
        <v>134</v>
      </c>
      <c r="D83">
        <v>5</v>
      </c>
    </row>
    <row r="84" spans="2:4" x14ac:dyDescent="0.25">
      <c r="B84">
        <f t="shared" si="1"/>
        <v>82</v>
      </c>
      <c r="C84" t="s">
        <v>135</v>
      </c>
      <c r="D84">
        <v>3</v>
      </c>
    </row>
    <row r="85" spans="2:4" x14ac:dyDescent="0.25">
      <c r="B85">
        <f t="shared" si="1"/>
        <v>83</v>
      </c>
      <c r="C85" t="s">
        <v>136</v>
      </c>
      <c r="D85">
        <v>2</v>
      </c>
    </row>
    <row r="86" spans="2:4" x14ac:dyDescent="0.25">
      <c r="B86">
        <f t="shared" si="1"/>
        <v>84</v>
      </c>
      <c r="C86" t="s">
        <v>137</v>
      </c>
      <c r="D86">
        <v>8</v>
      </c>
    </row>
    <row r="87" spans="2:4" x14ac:dyDescent="0.25">
      <c r="B87">
        <f t="shared" si="1"/>
        <v>85</v>
      </c>
      <c r="C87" t="s">
        <v>138</v>
      </c>
      <c r="D87">
        <v>1</v>
      </c>
    </row>
    <row r="88" spans="2:4" x14ac:dyDescent="0.25">
      <c r="B88">
        <f t="shared" si="1"/>
        <v>86</v>
      </c>
      <c r="C88" t="s">
        <v>139</v>
      </c>
      <c r="D88">
        <v>0</v>
      </c>
    </row>
    <row r="89" spans="2:4" x14ac:dyDescent="0.25">
      <c r="B89">
        <f t="shared" si="1"/>
        <v>87</v>
      </c>
      <c r="C89" t="s">
        <v>140</v>
      </c>
      <c r="D89">
        <v>2</v>
      </c>
    </row>
    <row r="90" spans="2:4" x14ac:dyDescent="0.25">
      <c r="B90">
        <f t="shared" si="1"/>
        <v>88</v>
      </c>
      <c r="C90" t="s">
        <v>141</v>
      </c>
      <c r="D90">
        <v>5</v>
      </c>
    </row>
    <row r="91" spans="2:4" x14ac:dyDescent="0.25">
      <c r="B91">
        <f t="shared" si="1"/>
        <v>89</v>
      </c>
      <c r="C91" t="s">
        <v>142</v>
      </c>
      <c r="D91">
        <v>1</v>
      </c>
    </row>
    <row r="92" spans="2:4" x14ac:dyDescent="0.25">
      <c r="B92">
        <f t="shared" si="1"/>
        <v>90</v>
      </c>
      <c r="C92" t="s">
        <v>143</v>
      </c>
      <c r="D92">
        <v>18</v>
      </c>
    </row>
    <row r="93" spans="2:4" x14ac:dyDescent="0.25">
      <c r="B93">
        <f t="shared" si="1"/>
        <v>91</v>
      </c>
      <c r="C93" t="s">
        <v>144</v>
      </c>
      <c r="D93">
        <v>14</v>
      </c>
    </row>
    <row r="94" spans="2:4" x14ac:dyDescent="0.25">
      <c r="B94">
        <f t="shared" si="1"/>
        <v>92</v>
      </c>
      <c r="C94" t="s">
        <v>145</v>
      </c>
      <c r="D94">
        <v>7</v>
      </c>
    </row>
    <row r="95" spans="2:4" x14ac:dyDescent="0.25">
      <c r="B95">
        <f t="shared" si="1"/>
        <v>93</v>
      </c>
      <c r="C95" t="s">
        <v>146</v>
      </c>
      <c r="D95">
        <v>17</v>
      </c>
    </row>
    <row r="96" spans="2:4" x14ac:dyDescent="0.25">
      <c r="B96">
        <f t="shared" si="1"/>
        <v>94</v>
      </c>
      <c r="C96" t="s">
        <v>147</v>
      </c>
      <c r="D96">
        <v>18</v>
      </c>
    </row>
    <row r="97" spans="2:4" x14ac:dyDescent="0.25">
      <c r="B97">
        <f t="shared" si="1"/>
        <v>95</v>
      </c>
      <c r="C97" t="s">
        <v>148</v>
      </c>
      <c r="D97">
        <v>15</v>
      </c>
    </row>
    <row r="98" spans="2:4" x14ac:dyDescent="0.25">
      <c r="B98">
        <f t="shared" si="1"/>
        <v>96</v>
      </c>
      <c r="C98" t="s">
        <v>149</v>
      </c>
      <c r="D98">
        <v>1</v>
      </c>
    </row>
    <row r="99" spans="2:4" x14ac:dyDescent="0.25">
      <c r="B99">
        <f t="shared" si="1"/>
        <v>97</v>
      </c>
      <c r="C99" t="s">
        <v>150</v>
      </c>
      <c r="D99">
        <v>1</v>
      </c>
    </row>
    <row r="100" spans="2:4" x14ac:dyDescent="0.25">
      <c r="B100">
        <f t="shared" si="1"/>
        <v>98</v>
      </c>
      <c r="C100" t="s">
        <v>151</v>
      </c>
      <c r="D100">
        <v>1</v>
      </c>
    </row>
    <row r="101" spans="2:4" x14ac:dyDescent="0.25">
      <c r="B101">
        <f t="shared" si="1"/>
        <v>99</v>
      </c>
      <c r="C101" t="s">
        <v>152</v>
      </c>
      <c r="D101">
        <v>1</v>
      </c>
    </row>
    <row r="102" spans="2:4" x14ac:dyDescent="0.25">
      <c r="B102">
        <f t="shared" si="1"/>
        <v>100</v>
      </c>
      <c r="C102" t="s">
        <v>153</v>
      </c>
      <c r="D102">
        <v>1</v>
      </c>
    </row>
    <row r="103" spans="2:4" x14ac:dyDescent="0.25">
      <c r="B103">
        <f t="shared" si="1"/>
        <v>101</v>
      </c>
      <c r="C103" t="s">
        <v>154</v>
      </c>
      <c r="D103">
        <v>1</v>
      </c>
    </row>
    <row r="104" spans="2:4" x14ac:dyDescent="0.25">
      <c r="B104">
        <f t="shared" si="1"/>
        <v>102</v>
      </c>
      <c r="C104" t="s">
        <v>155</v>
      </c>
      <c r="D104">
        <v>1</v>
      </c>
    </row>
    <row r="105" spans="2:4" x14ac:dyDescent="0.25">
      <c r="C105" s="1" t="s">
        <v>67</v>
      </c>
      <c r="D105" s="1">
        <f>SUM(D3:D104)</f>
        <v>402</v>
      </c>
    </row>
    <row r="106" spans="2:4" x14ac:dyDescent="0.25">
      <c r="C106" s="1" t="s">
        <v>574</v>
      </c>
      <c r="D106" s="4">
        <v>0.94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O17"/>
  <sheetViews>
    <sheetView workbookViewId="0">
      <selection activeCell="O7" sqref="O7"/>
    </sheetView>
  </sheetViews>
  <sheetFormatPr baseColWidth="10" defaultRowHeight="15" x14ac:dyDescent="0.25"/>
  <cols>
    <col min="2" max="2" width="11.85546875" customWidth="1"/>
    <col min="3" max="3" width="23.140625" customWidth="1"/>
    <col min="4" max="4" width="15.5703125" customWidth="1"/>
    <col min="5" max="5" width="15.42578125" customWidth="1"/>
    <col min="6" max="6" width="14.28515625" customWidth="1"/>
    <col min="7" max="7" width="14.7109375" customWidth="1"/>
    <col min="8" max="8" width="13.140625" customWidth="1"/>
    <col min="9" max="9" width="15.140625" customWidth="1"/>
    <col min="10" max="10" width="14" customWidth="1"/>
    <col min="11" max="11" width="14.140625" customWidth="1"/>
    <col min="12" max="12" width="19.85546875" customWidth="1"/>
  </cols>
  <sheetData>
    <row r="5" spans="3:15" x14ac:dyDescent="0.25">
      <c r="D5" s="1" t="s">
        <v>569</v>
      </c>
      <c r="E5" s="1" t="s">
        <v>570</v>
      </c>
      <c r="F5" s="1" t="s">
        <v>571</v>
      </c>
      <c r="G5" s="1" t="s">
        <v>572</v>
      </c>
      <c r="H5" s="1" t="s">
        <v>573</v>
      </c>
      <c r="I5" s="1" t="s">
        <v>67</v>
      </c>
    </row>
    <row r="6" spans="3:15" x14ac:dyDescent="0.25">
      <c r="C6" t="s">
        <v>152</v>
      </c>
      <c r="D6">
        <v>50</v>
      </c>
      <c r="E6">
        <v>2</v>
      </c>
      <c r="F6">
        <v>27</v>
      </c>
      <c r="G6">
        <v>0</v>
      </c>
      <c r="H6">
        <v>6</v>
      </c>
      <c r="I6">
        <f t="shared" ref="I6:I12" si="0">SUM(D6:H6)</f>
        <v>85</v>
      </c>
    </row>
    <row r="7" spans="3:15" x14ac:dyDescent="0.25">
      <c r="C7" t="s">
        <v>155</v>
      </c>
      <c r="D7">
        <v>53</v>
      </c>
      <c r="E7">
        <v>2</v>
      </c>
      <c r="F7">
        <v>29</v>
      </c>
      <c r="G7">
        <v>0</v>
      </c>
      <c r="H7">
        <v>4</v>
      </c>
      <c r="I7">
        <f t="shared" si="0"/>
        <v>88</v>
      </c>
    </row>
    <row r="8" spans="3:15" x14ac:dyDescent="0.25">
      <c r="C8" t="s">
        <v>153</v>
      </c>
      <c r="D8">
        <v>28</v>
      </c>
      <c r="E8">
        <v>2</v>
      </c>
      <c r="F8">
        <v>5</v>
      </c>
      <c r="G8">
        <v>10</v>
      </c>
      <c r="H8">
        <v>0</v>
      </c>
      <c r="I8">
        <f t="shared" si="0"/>
        <v>45</v>
      </c>
    </row>
    <row r="9" spans="3:15" x14ac:dyDescent="0.25">
      <c r="C9" t="s">
        <v>150</v>
      </c>
      <c r="D9">
        <v>67</v>
      </c>
      <c r="E9">
        <v>6</v>
      </c>
      <c r="F9">
        <v>4</v>
      </c>
      <c r="G9">
        <v>0</v>
      </c>
      <c r="H9">
        <v>0</v>
      </c>
      <c r="I9">
        <f t="shared" si="0"/>
        <v>77</v>
      </c>
    </row>
    <row r="10" spans="3:15" x14ac:dyDescent="0.25">
      <c r="C10" t="s">
        <v>151</v>
      </c>
      <c r="D10">
        <v>66</v>
      </c>
      <c r="E10">
        <v>6</v>
      </c>
      <c r="F10">
        <v>2</v>
      </c>
      <c r="G10">
        <v>0</v>
      </c>
      <c r="H10">
        <v>1</v>
      </c>
      <c r="I10">
        <f t="shared" si="0"/>
        <v>75</v>
      </c>
    </row>
    <row r="11" spans="3:15" x14ac:dyDescent="0.25">
      <c r="C11" t="s">
        <v>154</v>
      </c>
      <c r="D11">
        <v>53</v>
      </c>
      <c r="E11">
        <v>4</v>
      </c>
      <c r="F11">
        <v>8</v>
      </c>
      <c r="G11">
        <v>0</v>
      </c>
      <c r="H11">
        <v>1</v>
      </c>
      <c r="I11">
        <f t="shared" si="0"/>
        <v>66</v>
      </c>
    </row>
    <row r="12" spans="3:15" x14ac:dyDescent="0.25">
      <c r="C12" t="s">
        <v>149</v>
      </c>
      <c r="D12">
        <v>5</v>
      </c>
      <c r="E12">
        <v>0</v>
      </c>
      <c r="F12">
        <v>0</v>
      </c>
      <c r="G12">
        <v>0</v>
      </c>
      <c r="H12">
        <v>0</v>
      </c>
      <c r="I12">
        <f t="shared" si="0"/>
        <v>5</v>
      </c>
    </row>
    <row r="13" spans="3:15" x14ac:dyDescent="0.25">
      <c r="H13" s="1" t="s">
        <v>67</v>
      </c>
      <c r="I13" s="1">
        <f>SUM(I6:I12)</f>
        <v>441</v>
      </c>
    </row>
    <row r="15" spans="3:15" x14ac:dyDescent="0.25">
      <c r="D15" s="3" t="s">
        <v>580</v>
      </c>
      <c r="E15" s="3" t="s">
        <v>581</v>
      </c>
      <c r="F15" s="3" t="s">
        <v>582</v>
      </c>
      <c r="G15" s="3" t="s">
        <v>583</v>
      </c>
      <c r="H15" s="3" t="s">
        <v>571</v>
      </c>
      <c r="I15" s="3" t="s">
        <v>570</v>
      </c>
      <c r="J15" s="3" t="s">
        <v>572</v>
      </c>
      <c r="K15" s="3" t="s">
        <v>584</v>
      </c>
      <c r="L15" s="3" t="s">
        <v>585</v>
      </c>
      <c r="M15" s="3" t="s">
        <v>587</v>
      </c>
      <c r="N15" s="3" t="s">
        <v>588</v>
      </c>
      <c r="O15" s="3" t="s">
        <v>67</v>
      </c>
    </row>
    <row r="16" spans="3:15" x14ac:dyDescent="0.25">
      <c r="C16" s="1" t="s">
        <v>579</v>
      </c>
      <c r="D16" s="7">
        <f>'Base Set'!D105</f>
        <v>402</v>
      </c>
      <c r="E16">
        <f>Jungle!D69</f>
        <v>263</v>
      </c>
      <c r="F16">
        <f>Fossile!D67</f>
        <v>181</v>
      </c>
      <c r="G16">
        <f>'Rocket Team'!D87</f>
        <v>340</v>
      </c>
      <c r="H16">
        <f>'Gym Heroes'!D139</f>
        <v>161</v>
      </c>
      <c r="I16">
        <f>'Gym Challenge'!D139</f>
        <v>183</v>
      </c>
      <c r="J16">
        <f>'Neo Genesis'!D116</f>
        <v>434</v>
      </c>
      <c r="K16">
        <f>'Neo Discovery'!D79</f>
        <v>49</v>
      </c>
      <c r="L16">
        <f>'Promo Black Wizard'!D59</f>
        <v>68</v>
      </c>
      <c r="M16">
        <f>I13</f>
        <v>441</v>
      </c>
      <c r="N16">
        <v>31</v>
      </c>
      <c r="O16">
        <f>SUM(D16:N16)</f>
        <v>2553</v>
      </c>
    </row>
    <row r="17" spans="3:12" x14ac:dyDescent="0.25">
      <c r="C17" s="1" t="s">
        <v>586</v>
      </c>
      <c r="D17" s="2">
        <f>'Base Set'!D106</f>
        <v>0.94</v>
      </c>
      <c r="E17" s="2">
        <f>Jungle!D70</f>
        <v>0.78</v>
      </c>
      <c r="F17" s="2">
        <f>Fossile!D68</f>
        <v>0.61</v>
      </c>
      <c r="G17" s="2">
        <f>'Rocket Team'!D88</f>
        <v>0.7</v>
      </c>
      <c r="H17">
        <f>'Gym Heroes'!D140</f>
        <v>49.242424242424242</v>
      </c>
      <c r="I17">
        <f>'Gym Challenge'!D140</f>
        <v>62.121212121212125</v>
      </c>
      <c r="J17">
        <f>'Neo Genesis'!D117</f>
        <v>80.180180180180187</v>
      </c>
      <c r="K17">
        <f>'Neo Discovery'!D80</f>
        <v>40</v>
      </c>
      <c r="L17">
        <f>'Promo Black Wizard'!D60</f>
        <v>55.555555555555557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70"/>
  <sheetViews>
    <sheetView topLeftCell="A61" workbookViewId="0">
      <selection activeCell="D69" sqref="D69"/>
    </sheetView>
  </sheetViews>
  <sheetFormatPr baseColWidth="10" defaultRowHeight="15" x14ac:dyDescent="0.25"/>
  <cols>
    <col min="3" max="3" width="25" customWidth="1"/>
  </cols>
  <sheetData>
    <row r="4" spans="2:7" x14ac:dyDescent="0.25">
      <c r="B4" s="1" t="s">
        <v>576</v>
      </c>
      <c r="C4" s="1" t="s">
        <v>577</v>
      </c>
      <c r="D4" s="1" t="s">
        <v>578</v>
      </c>
      <c r="E4" s="1" t="s">
        <v>66</v>
      </c>
      <c r="F4" s="1" t="s">
        <v>156</v>
      </c>
      <c r="G4" s="1" t="s">
        <v>200</v>
      </c>
    </row>
    <row r="5" spans="2:7" x14ac:dyDescent="0.25">
      <c r="B5">
        <v>1</v>
      </c>
      <c r="C5" t="s">
        <v>157</v>
      </c>
      <c r="D5">
        <v>4</v>
      </c>
      <c r="E5">
        <v>1</v>
      </c>
      <c r="F5">
        <v>2</v>
      </c>
      <c r="G5">
        <v>1</v>
      </c>
    </row>
    <row r="6" spans="2:7" x14ac:dyDescent="0.25">
      <c r="B6">
        <f>1+B5</f>
        <v>2</v>
      </c>
      <c r="C6" t="s">
        <v>88</v>
      </c>
      <c r="D6">
        <v>1</v>
      </c>
      <c r="G6">
        <v>1</v>
      </c>
    </row>
    <row r="7" spans="2:7" x14ac:dyDescent="0.25">
      <c r="B7">
        <f t="shared" ref="B7:B68" si="0">1+B6</f>
        <v>3</v>
      </c>
      <c r="C7" t="s">
        <v>158</v>
      </c>
      <c r="D7">
        <v>0</v>
      </c>
    </row>
    <row r="8" spans="2:7" x14ac:dyDescent="0.25">
      <c r="B8">
        <f t="shared" si="0"/>
        <v>4</v>
      </c>
      <c r="C8" t="s">
        <v>159</v>
      </c>
      <c r="D8">
        <v>1</v>
      </c>
      <c r="G8">
        <v>1</v>
      </c>
    </row>
    <row r="9" spans="2:7" x14ac:dyDescent="0.25">
      <c r="B9">
        <f t="shared" si="0"/>
        <v>5</v>
      </c>
      <c r="C9" t="s">
        <v>160</v>
      </c>
      <c r="D9">
        <v>3</v>
      </c>
      <c r="F9">
        <v>1</v>
      </c>
    </row>
    <row r="10" spans="2:7" x14ac:dyDescent="0.25">
      <c r="B10">
        <f t="shared" si="0"/>
        <v>6</v>
      </c>
      <c r="C10" t="s">
        <v>161</v>
      </c>
      <c r="D10">
        <v>0</v>
      </c>
    </row>
    <row r="11" spans="2:7" x14ac:dyDescent="0.25">
      <c r="B11">
        <f t="shared" si="0"/>
        <v>7</v>
      </c>
      <c r="C11" t="s">
        <v>162</v>
      </c>
      <c r="D11">
        <v>2</v>
      </c>
      <c r="F11">
        <v>1</v>
      </c>
    </row>
    <row r="12" spans="2:7" x14ac:dyDescent="0.25">
      <c r="B12">
        <f t="shared" si="0"/>
        <v>8</v>
      </c>
      <c r="C12" t="s">
        <v>163</v>
      </c>
      <c r="D12">
        <v>1</v>
      </c>
    </row>
    <row r="13" spans="2:7" x14ac:dyDescent="0.25">
      <c r="B13">
        <f t="shared" si="0"/>
        <v>9</v>
      </c>
      <c r="C13" t="s">
        <v>164</v>
      </c>
      <c r="D13">
        <v>0</v>
      </c>
    </row>
    <row r="14" spans="2:7" x14ac:dyDescent="0.25">
      <c r="B14">
        <f t="shared" si="0"/>
        <v>10</v>
      </c>
      <c r="C14" t="s">
        <v>165</v>
      </c>
      <c r="D14">
        <v>2</v>
      </c>
      <c r="F14">
        <v>1</v>
      </c>
    </row>
    <row r="15" spans="2:7" x14ac:dyDescent="0.25">
      <c r="B15">
        <f t="shared" si="0"/>
        <v>11</v>
      </c>
      <c r="C15" t="s">
        <v>166</v>
      </c>
      <c r="D15">
        <v>0</v>
      </c>
    </row>
    <row r="16" spans="2:7" x14ac:dyDescent="0.25">
      <c r="B16">
        <f t="shared" si="0"/>
        <v>12</v>
      </c>
      <c r="C16" t="s">
        <v>167</v>
      </c>
      <c r="D16">
        <v>2</v>
      </c>
    </row>
    <row r="17" spans="2:6" x14ac:dyDescent="0.25">
      <c r="B17">
        <f t="shared" si="0"/>
        <v>13</v>
      </c>
      <c r="C17" t="s">
        <v>168</v>
      </c>
      <c r="D17">
        <v>4</v>
      </c>
      <c r="F17">
        <v>1</v>
      </c>
    </row>
    <row r="18" spans="2:6" x14ac:dyDescent="0.25">
      <c r="B18">
        <f t="shared" si="0"/>
        <v>14</v>
      </c>
      <c r="C18" t="s">
        <v>169</v>
      </c>
      <c r="D18">
        <v>1</v>
      </c>
    </row>
    <row r="19" spans="2:6" x14ac:dyDescent="0.25">
      <c r="B19">
        <f t="shared" si="0"/>
        <v>15</v>
      </c>
      <c r="C19" t="s">
        <v>170</v>
      </c>
      <c r="D19">
        <v>2</v>
      </c>
    </row>
    <row r="20" spans="2:6" x14ac:dyDescent="0.25">
      <c r="B20">
        <f t="shared" si="0"/>
        <v>16</v>
      </c>
      <c r="C20" t="s">
        <v>171</v>
      </c>
      <c r="D20">
        <v>3</v>
      </c>
      <c r="F20">
        <v>2</v>
      </c>
    </row>
    <row r="21" spans="2:6" x14ac:dyDescent="0.25">
      <c r="B21">
        <f t="shared" si="0"/>
        <v>17</v>
      </c>
      <c r="C21" t="s">
        <v>157</v>
      </c>
      <c r="D21">
        <v>2</v>
      </c>
    </row>
    <row r="22" spans="2:6" x14ac:dyDescent="0.25">
      <c r="B22">
        <f t="shared" si="0"/>
        <v>18</v>
      </c>
      <c r="C22" t="s">
        <v>88</v>
      </c>
      <c r="D22">
        <v>0</v>
      </c>
    </row>
    <row r="23" spans="2:6" x14ac:dyDescent="0.25">
      <c r="B23">
        <f t="shared" si="0"/>
        <v>19</v>
      </c>
      <c r="C23" t="s">
        <v>158</v>
      </c>
      <c r="D23">
        <v>0</v>
      </c>
    </row>
    <row r="24" spans="2:6" x14ac:dyDescent="0.25">
      <c r="B24">
        <f t="shared" si="0"/>
        <v>20</v>
      </c>
      <c r="C24" t="s">
        <v>159</v>
      </c>
      <c r="D24">
        <v>2</v>
      </c>
    </row>
    <row r="25" spans="2:6" x14ac:dyDescent="0.25">
      <c r="B25">
        <f t="shared" si="0"/>
        <v>21</v>
      </c>
      <c r="C25" t="s">
        <v>160</v>
      </c>
      <c r="D25">
        <v>2</v>
      </c>
    </row>
    <row r="26" spans="2:6" x14ac:dyDescent="0.25">
      <c r="B26">
        <f t="shared" si="0"/>
        <v>22</v>
      </c>
      <c r="C26" t="s">
        <v>161</v>
      </c>
      <c r="D26">
        <v>0</v>
      </c>
    </row>
    <row r="27" spans="2:6" x14ac:dyDescent="0.25">
      <c r="B27">
        <f t="shared" si="0"/>
        <v>23</v>
      </c>
      <c r="C27" t="s">
        <v>162</v>
      </c>
      <c r="D27">
        <v>0</v>
      </c>
    </row>
    <row r="28" spans="2:6" x14ac:dyDescent="0.25">
      <c r="B28">
        <f t="shared" si="0"/>
        <v>24</v>
      </c>
      <c r="C28" t="s">
        <v>163</v>
      </c>
      <c r="D28">
        <v>1</v>
      </c>
    </row>
    <row r="29" spans="2:6" x14ac:dyDescent="0.25">
      <c r="B29">
        <f t="shared" si="0"/>
        <v>25</v>
      </c>
      <c r="C29" t="s">
        <v>164</v>
      </c>
      <c r="D29">
        <v>3</v>
      </c>
    </row>
    <row r="30" spans="2:6" x14ac:dyDescent="0.25">
      <c r="B30">
        <f t="shared" si="0"/>
        <v>26</v>
      </c>
      <c r="C30" t="s">
        <v>165</v>
      </c>
      <c r="D30">
        <v>2</v>
      </c>
    </row>
    <row r="31" spans="2:6" x14ac:dyDescent="0.25">
      <c r="B31">
        <f t="shared" si="0"/>
        <v>27</v>
      </c>
      <c r="C31" t="s">
        <v>166</v>
      </c>
      <c r="D31">
        <v>1</v>
      </c>
    </row>
    <row r="32" spans="2:6" x14ac:dyDescent="0.25">
      <c r="B32">
        <f t="shared" si="0"/>
        <v>28</v>
      </c>
      <c r="C32" t="s">
        <v>167</v>
      </c>
      <c r="D32">
        <v>0</v>
      </c>
    </row>
    <row r="33" spans="2:4" x14ac:dyDescent="0.25">
      <c r="B33">
        <f t="shared" si="0"/>
        <v>29</v>
      </c>
      <c r="C33" t="s">
        <v>168</v>
      </c>
      <c r="D33">
        <v>0</v>
      </c>
    </row>
    <row r="34" spans="2:4" x14ac:dyDescent="0.25">
      <c r="B34">
        <f t="shared" si="0"/>
        <v>30</v>
      </c>
      <c r="C34" t="s">
        <v>169</v>
      </c>
      <c r="D34">
        <v>0</v>
      </c>
    </row>
    <row r="35" spans="2:4" x14ac:dyDescent="0.25">
      <c r="B35">
        <f t="shared" si="0"/>
        <v>31</v>
      </c>
      <c r="C35" t="s">
        <v>170</v>
      </c>
      <c r="D35">
        <v>2</v>
      </c>
    </row>
    <row r="36" spans="2:4" x14ac:dyDescent="0.25">
      <c r="B36">
        <f t="shared" si="0"/>
        <v>32</v>
      </c>
      <c r="C36" t="s">
        <v>171</v>
      </c>
      <c r="D36">
        <v>0</v>
      </c>
    </row>
    <row r="37" spans="2:4" x14ac:dyDescent="0.25">
      <c r="B37">
        <f t="shared" si="0"/>
        <v>33</v>
      </c>
      <c r="C37" t="s">
        <v>172</v>
      </c>
      <c r="D37">
        <v>3</v>
      </c>
    </row>
    <row r="38" spans="2:4" x14ac:dyDescent="0.25">
      <c r="B38">
        <f t="shared" si="0"/>
        <v>34</v>
      </c>
      <c r="C38" t="s">
        <v>173</v>
      </c>
      <c r="D38">
        <v>0</v>
      </c>
    </row>
    <row r="39" spans="2:4" x14ac:dyDescent="0.25">
      <c r="B39">
        <f t="shared" si="0"/>
        <v>35</v>
      </c>
      <c r="C39" t="s">
        <v>174</v>
      </c>
      <c r="D39">
        <v>4</v>
      </c>
    </row>
    <row r="40" spans="2:4" x14ac:dyDescent="0.25">
      <c r="B40">
        <f t="shared" si="0"/>
        <v>36</v>
      </c>
      <c r="C40" t="s">
        <v>175</v>
      </c>
      <c r="D40">
        <v>1</v>
      </c>
    </row>
    <row r="41" spans="2:4" x14ac:dyDescent="0.25">
      <c r="B41">
        <f t="shared" si="0"/>
        <v>37</v>
      </c>
      <c r="C41" t="s">
        <v>176</v>
      </c>
      <c r="D41">
        <v>7</v>
      </c>
    </row>
    <row r="42" spans="2:4" x14ac:dyDescent="0.25">
      <c r="B42">
        <f t="shared" si="0"/>
        <v>38</v>
      </c>
      <c r="C42" t="s">
        <v>177</v>
      </c>
      <c r="D42">
        <v>4</v>
      </c>
    </row>
    <row r="43" spans="2:4" x14ac:dyDescent="0.25">
      <c r="B43">
        <f t="shared" si="0"/>
        <v>39</v>
      </c>
      <c r="C43" t="s">
        <v>178</v>
      </c>
      <c r="D43">
        <v>3</v>
      </c>
    </row>
    <row r="44" spans="2:4" x14ac:dyDescent="0.25">
      <c r="B44">
        <f t="shared" si="0"/>
        <v>40</v>
      </c>
      <c r="C44" t="s">
        <v>179</v>
      </c>
      <c r="D44">
        <v>5</v>
      </c>
    </row>
    <row r="45" spans="2:4" x14ac:dyDescent="0.25">
      <c r="B45">
        <f t="shared" si="0"/>
        <v>41</v>
      </c>
      <c r="C45" t="s">
        <v>180</v>
      </c>
      <c r="D45">
        <v>2</v>
      </c>
    </row>
    <row r="46" spans="2:4" x14ac:dyDescent="0.25">
      <c r="B46">
        <f t="shared" si="0"/>
        <v>42</v>
      </c>
      <c r="C46" t="s">
        <v>181</v>
      </c>
      <c r="D46">
        <v>4</v>
      </c>
    </row>
    <row r="47" spans="2:4" x14ac:dyDescent="0.25">
      <c r="B47">
        <f t="shared" si="0"/>
        <v>43</v>
      </c>
      <c r="C47" t="s">
        <v>182</v>
      </c>
      <c r="D47">
        <v>4</v>
      </c>
    </row>
    <row r="48" spans="2:4" x14ac:dyDescent="0.25">
      <c r="B48">
        <f t="shared" si="0"/>
        <v>44</v>
      </c>
      <c r="C48" t="s">
        <v>183</v>
      </c>
      <c r="D48">
        <v>4</v>
      </c>
    </row>
    <row r="49" spans="2:4" x14ac:dyDescent="0.25">
      <c r="B49">
        <f t="shared" si="0"/>
        <v>45</v>
      </c>
      <c r="C49" t="s">
        <v>184</v>
      </c>
      <c r="D49">
        <v>7</v>
      </c>
    </row>
    <row r="50" spans="2:4" x14ac:dyDescent="0.25">
      <c r="B50">
        <f t="shared" si="0"/>
        <v>46</v>
      </c>
      <c r="C50" t="s">
        <v>185</v>
      </c>
      <c r="D50">
        <v>0</v>
      </c>
    </row>
    <row r="51" spans="2:4" x14ac:dyDescent="0.25">
      <c r="B51">
        <f t="shared" si="0"/>
        <v>47</v>
      </c>
      <c r="C51" t="s">
        <v>186</v>
      </c>
      <c r="D51">
        <v>2</v>
      </c>
    </row>
    <row r="52" spans="2:4" x14ac:dyDescent="0.25">
      <c r="B52">
        <f t="shared" si="0"/>
        <v>48</v>
      </c>
      <c r="C52" t="s">
        <v>187</v>
      </c>
      <c r="D52">
        <v>5</v>
      </c>
    </row>
    <row r="53" spans="2:4" x14ac:dyDescent="0.25">
      <c r="B53">
        <f t="shared" si="0"/>
        <v>49</v>
      </c>
      <c r="C53" t="s">
        <v>188</v>
      </c>
      <c r="D53">
        <v>12</v>
      </c>
    </row>
    <row r="54" spans="2:4" x14ac:dyDescent="0.25">
      <c r="B54">
        <f t="shared" si="0"/>
        <v>50</v>
      </c>
      <c r="C54" t="s">
        <v>189</v>
      </c>
      <c r="D54">
        <v>15</v>
      </c>
    </row>
    <row r="55" spans="2:4" x14ac:dyDescent="0.25">
      <c r="B55">
        <f t="shared" si="0"/>
        <v>51</v>
      </c>
      <c r="C55" t="s">
        <v>40</v>
      </c>
      <c r="D55">
        <v>17</v>
      </c>
    </row>
    <row r="56" spans="2:4" x14ac:dyDescent="0.25">
      <c r="B56">
        <f t="shared" si="0"/>
        <v>52</v>
      </c>
      <c r="C56" t="s">
        <v>190</v>
      </c>
      <c r="D56">
        <v>12</v>
      </c>
    </row>
    <row r="57" spans="2:4" x14ac:dyDescent="0.25">
      <c r="B57">
        <f t="shared" si="0"/>
        <v>53</v>
      </c>
      <c r="C57" t="s">
        <v>191</v>
      </c>
      <c r="D57">
        <v>5</v>
      </c>
    </row>
    <row r="58" spans="2:4" x14ac:dyDescent="0.25">
      <c r="B58">
        <f t="shared" si="0"/>
        <v>54</v>
      </c>
      <c r="C58" t="s">
        <v>192</v>
      </c>
      <c r="D58">
        <v>5</v>
      </c>
    </row>
    <row r="59" spans="2:4" x14ac:dyDescent="0.25">
      <c r="B59">
        <f t="shared" si="0"/>
        <v>55</v>
      </c>
      <c r="C59" t="s">
        <v>46</v>
      </c>
      <c r="D59">
        <v>5</v>
      </c>
    </row>
    <row r="60" spans="2:4" x14ac:dyDescent="0.25">
      <c r="B60">
        <f t="shared" si="0"/>
        <v>56</v>
      </c>
      <c r="C60" t="s">
        <v>47</v>
      </c>
      <c r="D60">
        <v>15</v>
      </c>
    </row>
    <row r="61" spans="2:4" x14ac:dyDescent="0.25">
      <c r="B61">
        <f t="shared" si="0"/>
        <v>57</v>
      </c>
      <c r="C61" t="s">
        <v>193</v>
      </c>
      <c r="D61">
        <v>16</v>
      </c>
    </row>
    <row r="62" spans="2:4" x14ac:dyDescent="0.25">
      <c r="B62">
        <f t="shared" si="0"/>
        <v>58</v>
      </c>
      <c r="C62" t="s">
        <v>48</v>
      </c>
      <c r="D62">
        <v>9</v>
      </c>
    </row>
    <row r="63" spans="2:4" x14ac:dyDescent="0.25">
      <c r="B63">
        <f t="shared" si="0"/>
        <v>59</v>
      </c>
      <c r="C63" t="s">
        <v>194</v>
      </c>
      <c r="D63">
        <v>4</v>
      </c>
    </row>
    <row r="64" spans="2:4" x14ac:dyDescent="0.25">
      <c r="B64">
        <f t="shared" si="0"/>
        <v>60</v>
      </c>
      <c r="C64" t="s">
        <v>115</v>
      </c>
      <c r="D64">
        <v>7</v>
      </c>
    </row>
    <row r="65" spans="2:4" x14ac:dyDescent="0.25">
      <c r="B65">
        <f t="shared" si="0"/>
        <v>61</v>
      </c>
      <c r="C65" t="s">
        <v>195</v>
      </c>
      <c r="D65">
        <v>11</v>
      </c>
    </row>
    <row r="66" spans="2:4" x14ac:dyDescent="0.25">
      <c r="B66">
        <f t="shared" si="0"/>
        <v>62</v>
      </c>
      <c r="C66" t="s">
        <v>196</v>
      </c>
      <c r="D66">
        <v>10</v>
      </c>
    </row>
    <row r="67" spans="2:4" x14ac:dyDescent="0.25">
      <c r="B67">
        <f t="shared" si="0"/>
        <v>63</v>
      </c>
      <c r="C67" t="s">
        <v>197</v>
      </c>
      <c r="D67">
        <v>13</v>
      </c>
    </row>
    <row r="68" spans="2:4" x14ac:dyDescent="0.25">
      <c r="B68">
        <f t="shared" si="0"/>
        <v>64</v>
      </c>
      <c r="C68" t="s">
        <v>198</v>
      </c>
      <c r="D68">
        <v>11</v>
      </c>
    </row>
    <row r="69" spans="2:4" x14ac:dyDescent="0.25">
      <c r="C69" s="1" t="s">
        <v>199</v>
      </c>
      <c r="D69" s="1">
        <f>SUM(D5:D68)</f>
        <v>263</v>
      </c>
    </row>
    <row r="70" spans="2:4" x14ac:dyDescent="0.25">
      <c r="C70" s="1" t="s">
        <v>574</v>
      </c>
      <c r="D70" s="4">
        <v>0.78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68"/>
  <sheetViews>
    <sheetView topLeftCell="A52" workbookViewId="0">
      <selection activeCell="C19" sqref="C19"/>
    </sheetView>
  </sheetViews>
  <sheetFormatPr baseColWidth="10" defaultRowHeight="15" x14ac:dyDescent="0.25"/>
  <cols>
    <col min="3" max="3" width="19.140625" customWidth="1"/>
  </cols>
  <sheetData>
    <row r="4" spans="2:7" x14ac:dyDescent="0.25">
      <c r="B4" s="1" t="s">
        <v>576</v>
      </c>
      <c r="C4" s="1" t="s">
        <v>577</v>
      </c>
      <c r="D4" s="1" t="s">
        <v>578</v>
      </c>
      <c r="E4" s="1" t="s">
        <v>66</v>
      </c>
      <c r="F4" s="1" t="s">
        <v>156</v>
      </c>
      <c r="G4" s="1" t="s">
        <v>237</v>
      </c>
    </row>
    <row r="5" spans="2:7" x14ac:dyDescent="0.25">
      <c r="B5">
        <v>1</v>
      </c>
      <c r="C5" t="s">
        <v>201</v>
      </c>
      <c r="D5">
        <v>3</v>
      </c>
      <c r="E5">
        <v>2</v>
      </c>
      <c r="G5">
        <v>2</v>
      </c>
    </row>
    <row r="6" spans="2:7" x14ac:dyDescent="0.25">
      <c r="B6">
        <f>1+B5</f>
        <v>2</v>
      </c>
      <c r="C6" t="s">
        <v>202</v>
      </c>
      <c r="D6">
        <v>0</v>
      </c>
    </row>
    <row r="7" spans="2:7" x14ac:dyDescent="0.25">
      <c r="B7">
        <f t="shared" ref="B7:B66" si="0">1+B6</f>
        <v>3</v>
      </c>
      <c r="C7" t="s">
        <v>203</v>
      </c>
      <c r="D7">
        <v>0</v>
      </c>
    </row>
    <row r="8" spans="2:7" x14ac:dyDescent="0.25">
      <c r="B8">
        <f t="shared" si="0"/>
        <v>4</v>
      </c>
      <c r="C8" t="s">
        <v>204</v>
      </c>
      <c r="D8">
        <v>0</v>
      </c>
    </row>
    <row r="9" spans="2:7" x14ac:dyDescent="0.25">
      <c r="B9">
        <f t="shared" si="0"/>
        <v>5</v>
      </c>
      <c r="C9" t="s">
        <v>205</v>
      </c>
      <c r="D9">
        <v>0</v>
      </c>
    </row>
    <row r="10" spans="2:7" x14ac:dyDescent="0.25">
      <c r="B10">
        <f t="shared" si="0"/>
        <v>6</v>
      </c>
      <c r="C10" t="s">
        <v>95</v>
      </c>
      <c r="D10">
        <v>0</v>
      </c>
    </row>
    <row r="11" spans="2:7" x14ac:dyDescent="0.25">
      <c r="B11">
        <f t="shared" si="0"/>
        <v>7</v>
      </c>
      <c r="C11" t="s">
        <v>206</v>
      </c>
      <c r="D11">
        <v>1</v>
      </c>
    </row>
    <row r="12" spans="2:7" x14ac:dyDescent="0.25">
      <c r="B12">
        <f t="shared" si="0"/>
        <v>8</v>
      </c>
      <c r="C12" t="s">
        <v>207</v>
      </c>
      <c r="D12">
        <v>0</v>
      </c>
    </row>
    <row r="13" spans="2:7" x14ac:dyDescent="0.25">
      <c r="B13">
        <f t="shared" si="0"/>
        <v>9</v>
      </c>
      <c r="C13" t="s">
        <v>208</v>
      </c>
      <c r="D13">
        <v>0</v>
      </c>
    </row>
    <row r="14" spans="2:7" x14ac:dyDescent="0.25">
      <c r="B14">
        <f t="shared" si="0"/>
        <v>10</v>
      </c>
      <c r="C14" t="s">
        <v>209</v>
      </c>
      <c r="D14">
        <v>0</v>
      </c>
    </row>
    <row r="15" spans="2:7" x14ac:dyDescent="0.25">
      <c r="B15">
        <f t="shared" si="0"/>
        <v>11</v>
      </c>
      <c r="C15" t="s">
        <v>76</v>
      </c>
      <c r="D15">
        <v>0</v>
      </c>
    </row>
    <row r="16" spans="2:7" x14ac:dyDescent="0.25">
      <c r="B16">
        <f t="shared" si="0"/>
        <v>12</v>
      </c>
      <c r="C16" t="s">
        <v>210</v>
      </c>
      <c r="D16">
        <v>0</v>
      </c>
    </row>
    <row r="17" spans="2:6" x14ac:dyDescent="0.25">
      <c r="B17">
        <f t="shared" si="0"/>
        <v>13</v>
      </c>
      <c r="C17" t="s">
        <v>211</v>
      </c>
      <c r="D17">
        <v>0</v>
      </c>
    </row>
    <row r="18" spans="2:6" x14ac:dyDescent="0.25">
      <c r="B18">
        <f t="shared" si="0"/>
        <v>14</v>
      </c>
      <c r="C18" t="s">
        <v>81</v>
      </c>
      <c r="D18">
        <v>0</v>
      </c>
    </row>
    <row r="19" spans="2:6" x14ac:dyDescent="0.25">
      <c r="B19">
        <f t="shared" si="0"/>
        <v>15</v>
      </c>
      <c r="C19" t="s">
        <v>83</v>
      </c>
      <c r="D19">
        <v>0</v>
      </c>
    </row>
    <row r="20" spans="2:6" x14ac:dyDescent="0.25">
      <c r="B20">
        <f t="shared" si="0"/>
        <v>16</v>
      </c>
      <c r="C20" t="s">
        <v>201</v>
      </c>
      <c r="D20">
        <v>0</v>
      </c>
    </row>
    <row r="21" spans="2:6" x14ac:dyDescent="0.25">
      <c r="B21">
        <f t="shared" si="0"/>
        <v>17</v>
      </c>
      <c r="C21" t="s">
        <v>202</v>
      </c>
      <c r="D21">
        <v>4</v>
      </c>
    </row>
    <row r="22" spans="2:6" x14ac:dyDescent="0.25">
      <c r="B22">
        <f t="shared" si="0"/>
        <v>18</v>
      </c>
      <c r="C22" t="s">
        <v>203</v>
      </c>
      <c r="D22">
        <v>0</v>
      </c>
    </row>
    <row r="23" spans="2:6" x14ac:dyDescent="0.25">
      <c r="B23">
        <f t="shared" si="0"/>
        <v>19</v>
      </c>
      <c r="C23" t="s">
        <v>204</v>
      </c>
      <c r="D23">
        <v>2</v>
      </c>
    </row>
    <row r="24" spans="2:6" x14ac:dyDescent="0.25">
      <c r="B24">
        <f t="shared" si="0"/>
        <v>20</v>
      </c>
      <c r="C24" t="s">
        <v>205</v>
      </c>
      <c r="D24">
        <v>2</v>
      </c>
    </row>
    <row r="25" spans="2:6" x14ac:dyDescent="0.25">
      <c r="B25">
        <f t="shared" si="0"/>
        <v>21</v>
      </c>
      <c r="C25" t="s">
        <v>95</v>
      </c>
      <c r="D25">
        <v>3</v>
      </c>
    </row>
    <row r="26" spans="2:6" x14ac:dyDescent="0.25">
      <c r="B26">
        <f t="shared" si="0"/>
        <v>22</v>
      </c>
      <c r="C26" t="s">
        <v>206</v>
      </c>
      <c r="D26">
        <v>1</v>
      </c>
    </row>
    <row r="27" spans="2:6" x14ac:dyDescent="0.25">
      <c r="B27">
        <f t="shared" si="0"/>
        <v>23</v>
      </c>
      <c r="C27" t="s">
        <v>207</v>
      </c>
      <c r="D27">
        <v>0</v>
      </c>
    </row>
    <row r="28" spans="2:6" x14ac:dyDescent="0.25">
      <c r="B28">
        <f t="shared" si="0"/>
        <v>24</v>
      </c>
      <c r="C28" t="s">
        <v>208</v>
      </c>
      <c r="D28">
        <v>0</v>
      </c>
    </row>
    <row r="29" spans="2:6" x14ac:dyDescent="0.25">
      <c r="B29">
        <f t="shared" si="0"/>
        <v>25</v>
      </c>
      <c r="C29" t="s">
        <v>209</v>
      </c>
      <c r="D29">
        <v>0</v>
      </c>
    </row>
    <row r="30" spans="2:6" x14ac:dyDescent="0.25">
      <c r="B30">
        <f t="shared" si="0"/>
        <v>26</v>
      </c>
      <c r="C30" t="s">
        <v>76</v>
      </c>
      <c r="D30">
        <v>0</v>
      </c>
    </row>
    <row r="31" spans="2:6" x14ac:dyDescent="0.25">
      <c r="B31">
        <f t="shared" si="0"/>
        <v>27</v>
      </c>
      <c r="C31" t="s">
        <v>210</v>
      </c>
      <c r="D31">
        <v>0</v>
      </c>
    </row>
    <row r="32" spans="2:6" x14ac:dyDescent="0.25">
      <c r="B32">
        <f t="shared" si="0"/>
        <v>28</v>
      </c>
      <c r="C32" t="s">
        <v>211</v>
      </c>
      <c r="D32">
        <v>2</v>
      </c>
      <c r="F32">
        <v>1</v>
      </c>
    </row>
    <row r="33" spans="2:4" x14ac:dyDescent="0.25">
      <c r="B33">
        <f t="shared" si="0"/>
        <v>29</v>
      </c>
      <c r="C33" t="s">
        <v>81</v>
      </c>
      <c r="D33">
        <v>0</v>
      </c>
    </row>
    <row r="34" spans="2:4" x14ac:dyDescent="0.25">
      <c r="B34">
        <f t="shared" si="0"/>
        <v>30</v>
      </c>
      <c r="C34" t="s">
        <v>83</v>
      </c>
      <c r="D34">
        <v>0</v>
      </c>
    </row>
    <row r="35" spans="2:4" x14ac:dyDescent="0.25">
      <c r="B35">
        <f t="shared" si="0"/>
        <v>31</v>
      </c>
      <c r="C35" t="s">
        <v>212</v>
      </c>
      <c r="D35">
        <v>0</v>
      </c>
    </row>
    <row r="36" spans="2:4" x14ac:dyDescent="0.25">
      <c r="B36">
        <f t="shared" si="0"/>
        <v>32</v>
      </c>
      <c r="C36" t="s">
        <v>213</v>
      </c>
      <c r="D36">
        <v>2</v>
      </c>
    </row>
    <row r="37" spans="2:4" x14ac:dyDescent="0.25">
      <c r="B37">
        <f t="shared" si="0"/>
        <v>33</v>
      </c>
      <c r="C37" t="s">
        <v>110</v>
      </c>
      <c r="D37">
        <v>4</v>
      </c>
    </row>
    <row r="38" spans="2:4" x14ac:dyDescent="0.25">
      <c r="B38">
        <f t="shared" si="0"/>
        <v>34</v>
      </c>
      <c r="C38" t="s">
        <v>214</v>
      </c>
      <c r="D38">
        <v>1</v>
      </c>
    </row>
    <row r="39" spans="2:4" x14ac:dyDescent="0.25">
      <c r="B39">
        <f t="shared" si="0"/>
        <v>35</v>
      </c>
      <c r="C39" t="s">
        <v>215</v>
      </c>
      <c r="D39">
        <v>0</v>
      </c>
    </row>
    <row r="40" spans="2:4" x14ac:dyDescent="0.25">
      <c r="B40">
        <f t="shared" si="0"/>
        <v>36</v>
      </c>
      <c r="C40" t="s">
        <v>216</v>
      </c>
      <c r="D40">
        <v>4</v>
      </c>
    </row>
    <row r="41" spans="2:4" x14ac:dyDescent="0.25">
      <c r="B41">
        <f t="shared" si="0"/>
        <v>37</v>
      </c>
      <c r="C41" t="s">
        <v>217</v>
      </c>
      <c r="D41">
        <v>4</v>
      </c>
    </row>
    <row r="42" spans="2:4" x14ac:dyDescent="0.25">
      <c r="B42">
        <f t="shared" si="0"/>
        <v>38</v>
      </c>
      <c r="C42" t="s">
        <v>218</v>
      </c>
      <c r="D42">
        <v>2</v>
      </c>
    </row>
    <row r="43" spans="2:4" x14ac:dyDescent="0.25">
      <c r="B43">
        <f t="shared" si="0"/>
        <v>39</v>
      </c>
      <c r="C43" t="s">
        <v>101</v>
      </c>
      <c r="D43">
        <v>6</v>
      </c>
    </row>
    <row r="44" spans="2:4" x14ac:dyDescent="0.25">
      <c r="B44">
        <f t="shared" si="0"/>
        <v>40</v>
      </c>
      <c r="C44" t="s">
        <v>219</v>
      </c>
      <c r="D44">
        <v>3</v>
      </c>
    </row>
    <row r="45" spans="2:4" x14ac:dyDescent="0.25">
      <c r="B45">
        <f t="shared" si="0"/>
        <v>41</v>
      </c>
      <c r="C45" t="s">
        <v>220</v>
      </c>
      <c r="D45">
        <v>1</v>
      </c>
    </row>
    <row r="46" spans="2:4" x14ac:dyDescent="0.25">
      <c r="B46">
        <f t="shared" si="0"/>
        <v>42</v>
      </c>
      <c r="C46" t="s">
        <v>221</v>
      </c>
      <c r="D46">
        <v>2</v>
      </c>
    </row>
    <row r="47" spans="2:4" x14ac:dyDescent="0.25">
      <c r="B47">
        <f t="shared" si="0"/>
        <v>43</v>
      </c>
      <c r="C47" t="s">
        <v>222</v>
      </c>
      <c r="D47">
        <v>2</v>
      </c>
    </row>
    <row r="48" spans="2:4" x14ac:dyDescent="0.25">
      <c r="B48">
        <f t="shared" si="0"/>
        <v>44</v>
      </c>
      <c r="C48" t="s">
        <v>223</v>
      </c>
      <c r="D48">
        <v>2</v>
      </c>
    </row>
    <row r="49" spans="2:4" x14ac:dyDescent="0.25">
      <c r="B49">
        <f t="shared" si="0"/>
        <v>45</v>
      </c>
      <c r="C49" t="s">
        <v>224</v>
      </c>
      <c r="D49">
        <v>4</v>
      </c>
    </row>
    <row r="50" spans="2:4" x14ac:dyDescent="0.25">
      <c r="B50">
        <f t="shared" si="0"/>
        <v>46</v>
      </c>
      <c r="C50" t="s">
        <v>41</v>
      </c>
      <c r="D50">
        <v>4</v>
      </c>
    </row>
    <row r="51" spans="2:4" x14ac:dyDescent="0.25">
      <c r="B51">
        <f t="shared" si="0"/>
        <v>47</v>
      </c>
      <c r="C51" t="s">
        <v>225</v>
      </c>
      <c r="D51">
        <v>11</v>
      </c>
    </row>
    <row r="52" spans="2:4" x14ac:dyDescent="0.25">
      <c r="B52">
        <f t="shared" si="0"/>
        <v>48</v>
      </c>
      <c r="C52" t="s">
        <v>42</v>
      </c>
      <c r="D52">
        <v>8</v>
      </c>
    </row>
    <row r="53" spans="2:4" x14ac:dyDescent="0.25">
      <c r="B53">
        <f t="shared" si="0"/>
        <v>49</v>
      </c>
      <c r="C53" t="s">
        <v>226</v>
      </c>
      <c r="D53">
        <v>8</v>
      </c>
    </row>
    <row r="54" spans="2:4" x14ac:dyDescent="0.25">
      <c r="B54">
        <f t="shared" si="0"/>
        <v>50</v>
      </c>
      <c r="C54" t="s">
        <v>227</v>
      </c>
      <c r="D54">
        <v>13</v>
      </c>
    </row>
    <row r="55" spans="2:4" x14ac:dyDescent="0.25">
      <c r="B55">
        <f t="shared" si="0"/>
        <v>51</v>
      </c>
      <c r="C55" t="s">
        <v>228</v>
      </c>
      <c r="D55">
        <v>8</v>
      </c>
    </row>
    <row r="56" spans="2:4" x14ac:dyDescent="0.25">
      <c r="B56">
        <f t="shared" si="0"/>
        <v>52</v>
      </c>
      <c r="C56" t="s">
        <v>229</v>
      </c>
      <c r="D56">
        <v>4</v>
      </c>
    </row>
    <row r="57" spans="2:4" x14ac:dyDescent="0.25">
      <c r="B57">
        <f t="shared" si="0"/>
        <v>53</v>
      </c>
      <c r="C57" t="s">
        <v>50</v>
      </c>
      <c r="D57">
        <v>2</v>
      </c>
    </row>
    <row r="58" spans="2:4" x14ac:dyDescent="0.25">
      <c r="B58">
        <f t="shared" si="0"/>
        <v>54</v>
      </c>
      <c r="C58" t="s">
        <v>230</v>
      </c>
      <c r="D58">
        <v>13</v>
      </c>
    </row>
    <row r="59" spans="2:4" x14ac:dyDescent="0.25">
      <c r="B59">
        <f t="shared" si="0"/>
        <v>55</v>
      </c>
      <c r="C59" t="s">
        <v>52</v>
      </c>
      <c r="D59">
        <v>9</v>
      </c>
    </row>
    <row r="60" spans="2:4" x14ac:dyDescent="0.25">
      <c r="B60">
        <f t="shared" si="0"/>
        <v>56</v>
      </c>
      <c r="C60" t="s">
        <v>231</v>
      </c>
      <c r="D60">
        <v>3</v>
      </c>
    </row>
    <row r="61" spans="2:4" x14ac:dyDescent="0.25">
      <c r="B61">
        <f t="shared" si="0"/>
        <v>57</v>
      </c>
      <c r="C61" t="s">
        <v>55</v>
      </c>
      <c r="D61">
        <v>8</v>
      </c>
    </row>
    <row r="62" spans="2:4" x14ac:dyDescent="0.25">
      <c r="B62">
        <f t="shared" si="0"/>
        <v>58</v>
      </c>
      <c r="C62" t="s">
        <v>232</v>
      </c>
      <c r="D62">
        <v>2</v>
      </c>
    </row>
    <row r="63" spans="2:4" x14ac:dyDescent="0.25">
      <c r="B63">
        <f t="shared" si="0"/>
        <v>59</v>
      </c>
      <c r="C63" t="s">
        <v>233</v>
      </c>
      <c r="D63">
        <v>5</v>
      </c>
    </row>
    <row r="64" spans="2:4" x14ac:dyDescent="0.25">
      <c r="B64">
        <f t="shared" si="0"/>
        <v>60</v>
      </c>
      <c r="C64" t="s">
        <v>234</v>
      </c>
      <c r="D64">
        <v>7</v>
      </c>
    </row>
    <row r="65" spans="2:4" x14ac:dyDescent="0.25">
      <c r="B65">
        <f t="shared" si="0"/>
        <v>61</v>
      </c>
      <c r="C65" t="s">
        <v>235</v>
      </c>
      <c r="D65">
        <v>11</v>
      </c>
    </row>
    <row r="66" spans="2:4" x14ac:dyDescent="0.25">
      <c r="B66">
        <f t="shared" si="0"/>
        <v>62</v>
      </c>
      <c r="C66" t="s">
        <v>236</v>
      </c>
      <c r="D66">
        <v>10</v>
      </c>
    </row>
    <row r="67" spans="2:4" x14ac:dyDescent="0.25">
      <c r="C67" s="1" t="s">
        <v>67</v>
      </c>
      <c r="D67" s="1">
        <f>SUM(D5:D66)</f>
        <v>181</v>
      </c>
    </row>
    <row r="68" spans="2:4" x14ac:dyDescent="0.25">
      <c r="C68" s="1" t="s">
        <v>574</v>
      </c>
      <c r="D68" s="4">
        <v>0.61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88"/>
  <sheetViews>
    <sheetView topLeftCell="A19" workbookViewId="0">
      <selection activeCell="F78" sqref="F78:F79"/>
    </sheetView>
  </sheetViews>
  <sheetFormatPr baseColWidth="10" defaultRowHeight="15" x14ac:dyDescent="0.25"/>
  <cols>
    <col min="3" max="3" width="28.85546875" customWidth="1"/>
  </cols>
  <sheetData>
    <row r="3" spans="2:5" x14ac:dyDescent="0.25">
      <c r="B3" s="1" t="s">
        <v>576</v>
      </c>
      <c r="C3" s="1" t="s">
        <v>577</v>
      </c>
      <c r="D3" s="1" t="s">
        <v>578</v>
      </c>
      <c r="E3" s="1" t="s">
        <v>66</v>
      </c>
    </row>
    <row r="4" spans="2:5" x14ac:dyDescent="0.25">
      <c r="B4">
        <v>1</v>
      </c>
      <c r="C4" t="s">
        <v>0</v>
      </c>
      <c r="D4">
        <v>2</v>
      </c>
    </row>
    <row r="5" spans="2:5" x14ac:dyDescent="0.25">
      <c r="B5">
        <f>1+B4</f>
        <v>2</v>
      </c>
      <c r="C5" t="s">
        <v>1</v>
      </c>
      <c r="D5">
        <v>1</v>
      </c>
    </row>
    <row r="6" spans="2:5" x14ac:dyDescent="0.25">
      <c r="B6">
        <f t="shared" ref="B6:B69" si="0">1+B5</f>
        <v>3</v>
      </c>
      <c r="C6" t="s">
        <v>2</v>
      </c>
      <c r="D6">
        <v>1</v>
      </c>
    </row>
    <row r="7" spans="2:5" x14ac:dyDescent="0.25">
      <c r="B7">
        <f t="shared" si="0"/>
        <v>4</v>
      </c>
      <c r="C7" t="s">
        <v>3</v>
      </c>
      <c r="D7">
        <v>0</v>
      </c>
    </row>
    <row r="8" spans="2:5" x14ac:dyDescent="0.25">
      <c r="B8">
        <f t="shared" si="0"/>
        <v>5</v>
      </c>
      <c r="C8" t="s">
        <v>4</v>
      </c>
      <c r="D8">
        <v>0</v>
      </c>
    </row>
    <row r="9" spans="2:5" x14ac:dyDescent="0.25">
      <c r="B9">
        <f t="shared" si="0"/>
        <v>6</v>
      </c>
      <c r="C9" t="s">
        <v>5</v>
      </c>
      <c r="D9">
        <v>0</v>
      </c>
    </row>
    <row r="10" spans="2:5" x14ac:dyDescent="0.25">
      <c r="B10">
        <f t="shared" si="0"/>
        <v>7</v>
      </c>
      <c r="C10" t="s">
        <v>6</v>
      </c>
      <c r="D10">
        <v>0</v>
      </c>
    </row>
    <row r="11" spans="2:5" x14ac:dyDescent="0.25">
      <c r="B11">
        <f t="shared" si="0"/>
        <v>8</v>
      </c>
      <c r="C11" t="s">
        <v>7</v>
      </c>
      <c r="D11">
        <v>0</v>
      </c>
    </row>
    <row r="12" spans="2:5" x14ac:dyDescent="0.25">
      <c r="B12">
        <f t="shared" si="0"/>
        <v>9</v>
      </c>
      <c r="C12" t="s">
        <v>8</v>
      </c>
      <c r="D12">
        <v>0</v>
      </c>
    </row>
    <row r="13" spans="2:5" x14ac:dyDescent="0.25">
      <c r="B13">
        <f t="shared" si="0"/>
        <v>10</v>
      </c>
      <c r="C13" t="s">
        <v>9</v>
      </c>
      <c r="D13">
        <v>1</v>
      </c>
    </row>
    <row r="14" spans="2:5" x14ac:dyDescent="0.25">
      <c r="B14">
        <f t="shared" si="0"/>
        <v>11</v>
      </c>
      <c r="C14" t="s">
        <v>10</v>
      </c>
      <c r="D14">
        <v>0</v>
      </c>
    </row>
    <row r="15" spans="2:5" x14ac:dyDescent="0.25">
      <c r="B15">
        <f t="shared" si="0"/>
        <v>12</v>
      </c>
      <c r="C15" t="s">
        <v>11</v>
      </c>
      <c r="D15">
        <v>0</v>
      </c>
    </row>
    <row r="16" spans="2:5" x14ac:dyDescent="0.25">
      <c r="B16">
        <f t="shared" si="0"/>
        <v>13</v>
      </c>
      <c r="C16" t="s">
        <v>12</v>
      </c>
      <c r="D16">
        <v>0</v>
      </c>
    </row>
    <row r="17" spans="2:4" x14ac:dyDescent="0.25">
      <c r="B17">
        <f t="shared" si="0"/>
        <v>14</v>
      </c>
      <c r="C17" t="s">
        <v>13</v>
      </c>
      <c r="D17">
        <v>0</v>
      </c>
    </row>
    <row r="18" spans="2:4" x14ac:dyDescent="0.25">
      <c r="B18">
        <f t="shared" si="0"/>
        <v>15</v>
      </c>
      <c r="C18" t="s">
        <v>14</v>
      </c>
      <c r="D18">
        <v>1</v>
      </c>
    </row>
    <row r="19" spans="2:4" x14ac:dyDescent="0.25">
      <c r="B19">
        <f t="shared" si="0"/>
        <v>16</v>
      </c>
      <c r="C19" t="s">
        <v>15</v>
      </c>
      <c r="D19">
        <v>0</v>
      </c>
    </row>
    <row r="20" spans="2:4" x14ac:dyDescent="0.25">
      <c r="B20">
        <f t="shared" si="0"/>
        <v>17</v>
      </c>
      <c r="C20" t="s">
        <v>16</v>
      </c>
      <c r="D20">
        <v>0</v>
      </c>
    </row>
    <row r="21" spans="2:4" x14ac:dyDescent="0.25">
      <c r="B21">
        <f t="shared" si="0"/>
        <v>18</v>
      </c>
      <c r="C21" t="s">
        <v>0</v>
      </c>
      <c r="D21">
        <v>2</v>
      </c>
    </row>
    <row r="22" spans="2:4" x14ac:dyDescent="0.25">
      <c r="B22">
        <f t="shared" si="0"/>
        <v>19</v>
      </c>
      <c r="C22" t="s">
        <v>1</v>
      </c>
      <c r="D22">
        <v>0</v>
      </c>
    </row>
    <row r="23" spans="2:4" x14ac:dyDescent="0.25">
      <c r="B23">
        <f t="shared" si="0"/>
        <v>20</v>
      </c>
      <c r="C23" t="s">
        <v>2</v>
      </c>
      <c r="D23">
        <v>3</v>
      </c>
    </row>
    <row r="24" spans="2:4" x14ac:dyDescent="0.25">
      <c r="B24">
        <f t="shared" si="0"/>
        <v>21</v>
      </c>
      <c r="C24" t="s">
        <v>3</v>
      </c>
      <c r="D24">
        <v>0</v>
      </c>
    </row>
    <row r="25" spans="2:4" x14ac:dyDescent="0.25">
      <c r="B25">
        <f t="shared" si="0"/>
        <v>22</v>
      </c>
      <c r="C25" t="s">
        <v>4</v>
      </c>
      <c r="D25">
        <v>0</v>
      </c>
    </row>
    <row r="26" spans="2:4" x14ac:dyDescent="0.25">
      <c r="B26">
        <f t="shared" si="0"/>
        <v>23</v>
      </c>
      <c r="C26" t="s">
        <v>5</v>
      </c>
      <c r="D26">
        <v>0</v>
      </c>
    </row>
    <row r="27" spans="2:4" x14ac:dyDescent="0.25">
      <c r="B27">
        <f t="shared" si="0"/>
        <v>24</v>
      </c>
      <c r="C27" t="s">
        <v>6</v>
      </c>
      <c r="D27">
        <v>0</v>
      </c>
    </row>
    <row r="28" spans="2:4" x14ac:dyDescent="0.25">
      <c r="B28">
        <f t="shared" si="0"/>
        <v>25</v>
      </c>
      <c r="C28" t="s">
        <v>7</v>
      </c>
      <c r="D28">
        <v>0</v>
      </c>
    </row>
    <row r="29" spans="2:4" x14ac:dyDescent="0.25">
      <c r="B29">
        <f t="shared" si="0"/>
        <v>26</v>
      </c>
      <c r="C29" t="s">
        <v>8</v>
      </c>
      <c r="D29">
        <v>0</v>
      </c>
    </row>
    <row r="30" spans="2:4" x14ac:dyDescent="0.25">
      <c r="B30">
        <f t="shared" si="0"/>
        <v>27</v>
      </c>
      <c r="C30" t="s">
        <v>9</v>
      </c>
      <c r="D30">
        <v>0</v>
      </c>
    </row>
    <row r="31" spans="2:4" x14ac:dyDescent="0.25">
      <c r="B31">
        <f t="shared" si="0"/>
        <v>28</v>
      </c>
      <c r="C31" t="s">
        <v>10</v>
      </c>
      <c r="D31">
        <v>0</v>
      </c>
    </row>
    <row r="32" spans="2:4" x14ac:dyDescent="0.25">
      <c r="B32">
        <f t="shared" si="0"/>
        <v>29</v>
      </c>
      <c r="C32" t="s">
        <v>11</v>
      </c>
      <c r="D32">
        <v>2</v>
      </c>
    </row>
    <row r="33" spans="2:4" x14ac:dyDescent="0.25">
      <c r="B33">
        <f t="shared" si="0"/>
        <v>30</v>
      </c>
      <c r="C33" t="s">
        <v>12</v>
      </c>
      <c r="D33">
        <v>0</v>
      </c>
    </row>
    <row r="34" spans="2:4" x14ac:dyDescent="0.25">
      <c r="B34">
        <f t="shared" si="0"/>
        <v>31</v>
      </c>
      <c r="C34" t="s">
        <v>13</v>
      </c>
      <c r="D34">
        <v>0</v>
      </c>
    </row>
    <row r="35" spans="2:4" x14ac:dyDescent="0.25">
      <c r="B35">
        <f t="shared" si="0"/>
        <v>32</v>
      </c>
      <c r="C35" t="s">
        <v>17</v>
      </c>
      <c r="D35">
        <v>5</v>
      </c>
    </row>
    <row r="36" spans="2:4" x14ac:dyDescent="0.25">
      <c r="B36">
        <f t="shared" si="0"/>
        <v>33</v>
      </c>
      <c r="C36" t="s">
        <v>18</v>
      </c>
      <c r="D36">
        <v>4</v>
      </c>
    </row>
    <row r="37" spans="2:4" x14ac:dyDescent="0.25">
      <c r="B37">
        <f t="shared" si="0"/>
        <v>34</v>
      </c>
      <c r="C37" t="s">
        <v>19</v>
      </c>
      <c r="D37">
        <v>3</v>
      </c>
    </row>
    <row r="38" spans="2:4" x14ac:dyDescent="0.25">
      <c r="B38">
        <f t="shared" si="0"/>
        <v>35</v>
      </c>
      <c r="C38" t="s">
        <v>20</v>
      </c>
      <c r="D38">
        <v>1</v>
      </c>
    </row>
    <row r="39" spans="2:4" x14ac:dyDescent="0.25">
      <c r="B39">
        <f t="shared" si="0"/>
        <v>36</v>
      </c>
      <c r="C39" t="s">
        <v>21</v>
      </c>
      <c r="D39">
        <v>1</v>
      </c>
    </row>
    <row r="40" spans="2:4" x14ac:dyDescent="0.25">
      <c r="B40">
        <f t="shared" si="0"/>
        <v>37</v>
      </c>
      <c r="C40" t="s">
        <v>22</v>
      </c>
      <c r="D40">
        <v>1</v>
      </c>
    </row>
    <row r="41" spans="2:4" x14ac:dyDescent="0.25">
      <c r="B41">
        <f t="shared" si="0"/>
        <v>38</v>
      </c>
      <c r="C41" t="s">
        <v>23</v>
      </c>
      <c r="D41">
        <v>0</v>
      </c>
    </row>
    <row r="42" spans="2:4" x14ac:dyDescent="0.25">
      <c r="B42">
        <f t="shared" si="0"/>
        <v>39</v>
      </c>
      <c r="C42" t="s">
        <v>24</v>
      </c>
      <c r="D42">
        <v>1</v>
      </c>
    </row>
    <row r="43" spans="2:4" x14ac:dyDescent="0.25">
      <c r="B43">
        <f t="shared" si="0"/>
        <v>40</v>
      </c>
      <c r="C43" t="s">
        <v>25</v>
      </c>
      <c r="D43">
        <v>4</v>
      </c>
    </row>
    <row r="44" spans="2:4" x14ac:dyDescent="0.25">
      <c r="B44">
        <f t="shared" si="0"/>
        <v>41</v>
      </c>
      <c r="C44" t="s">
        <v>26</v>
      </c>
      <c r="D44">
        <v>0</v>
      </c>
    </row>
    <row r="45" spans="2:4" x14ac:dyDescent="0.25">
      <c r="B45">
        <f t="shared" si="0"/>
        <v>42</v>
      </c>
      <c r="C45" t="s">
        <v>27</v>
      </c>
      <c r="D45">
        <v>2</v>
      </c>
    </row>
    <row r="46" spans="2:4" x14ac:dyDescent="0.25">
      <c r="B46">
        <f t="shared" si="0"/>
        <v>43</v>
      </c>
      <c r="C46" t="s">
        <v>28</v>
      </c>
      <c r="D46">
        <v>3</v>
      </c>
    </row>
    <row r="47" spans="2:4" x14ac:dyDescent="0.25">
      <c r="B47">
        <f t="shared" si="0"/>
        <v>44</v>
      </c>
      <c r="C47" t="s">
        <v>29</v>
      </c>
      <c r="D47">
        <v>4</v>
      </c>
    </row>
    <row r="48" spans="2:4" x14ac:dyDescent="0.25">
      <c r="B48">
        <f t="shared" si="0"/>
        <v>45</v>
      </c>
      <c r="C48" t="s">
        <v>30</v>
      </c>
      <c r="D48">
        <v>5</v>
      </c>
    </row>
    <row r="49" spans="2:4" x14ac:dyDescent="0.25">
      <c r="B49">
        <f t="shared" si="0"/>
        <v>46</v>
      </c>
      <c r="C49" t="s">
        <v>31</v>
      </c>
      <c r="D49">
        <v>5</v>
      </c>
    </row>
    <row r="50" spans="2:4" x14ac:dyDescent="0.25">
      <c r="B50">
        <f t="shared" si="0"/>
        <v>47</v>
      </c>
      <c r="C50" t="s">
        <v>32</v>
      </c>
      <c r="D50">
        <v>5</v>
      </c>
    </row>
    <row r="51" spans="2:4" x14ac:dyDescent="0.25">
      <c r="B51">
        <f t="shared" si="0"/>
        <v>48</v>
      </c>
      <c r="C51" t="s">
        <v>33</v>
      </c>
      <c r="D51">
        <v>3</v>
      </c>
    </row>
    <row r="52" spans="2:4" x14ac:dyDescent="0.25">
      <c r="B52">
        <f t="shared" si="0"/>
        <v>49</v>
      </c>
      <c r="C52" t="s">
        <v>34</v>
      </c>
      <c r="D52">
        <v>14</v>
      </c>
    </row>
    <row r="53" spans="2:4" x14ac:dyDescent="0.25">
      <c r="B53">
        <f t="shared" si="0"/>
        <v>50</v>
      </c>
      <c r="C53" t="s">
        <v>35</v>
      </c>
      <c r="D53">
        <v>12</v>
      </c>
    </row>
    <row r="54" spans="2:4" x14ac:dyDescent="0.25">
      <c r="B54">
        <f t="shared" si="0"/>
        <v>51</v>
      </c>
      <c r="C54" t="s">
        <v>36</v>
      </c>
      <c r="D54">
        <v>8</v>
      </c>
    </row>
    <row r="55" spans="2:4" x14ac:dyDescent="0.25">
      <c r="B55">
        <f t="shared" si="0"/>
        <v>52</v>
      </c>
      <c r="C55" t="s">
        <v>37</v>
      </c>
      <c r="D55">
        <v>9</v>
      </c>
    </row>
    <row r="56" spans="2:4" x14ac:dyDescent="0.25">
      <c r="B56">
        <f t="shared" si="0"/>
        <v>53</v>
      </c>
      <c r="C56" t="s">
        <v>38</v>
      </c>
      <c r="D56">
        <v>9</v>
      </c>
    </row>
    <row r="57" spans="2:4" x14ac:dyDescent="0.25">
      <c r="B57">
        <f t="shared" si="0"/>
        <v>54</v>
      </c>
      <c r="C57" t="s">
        <v>39</v>
      </c>
      <c r="D57">
        <v>12</v>
      </c>
    </row>
    <row r="58" spans="2:4" x14ac:dyDescent="0.25">
      <c r="B58">
        <f t="shared" si="0"/>
        <v>55</v>
      </c>
      <c r="C58" t="s">
        <v>40</v>
      </c>
      <c r="D58">
        <v>3</v>
      </c>
    </row>
    <row r="59" spans="2:4" x14ac:dyDescent="0.25">
      <c r="B59">
        <f t="shared" si="0"/>
        <v>56</v>
      </c>
      <c r="C59" t="s">
        <v>41</v>
      </c>
      <c r="D59">
        <v>14</v>
      </c>
    </row>
    <row r="60" spans="2:4" x14ac:dyDescent="0.25">
      <c r="B60">
        <f t="shared" si="0"/>
        <v>57</v>
      </c>
      <c r="C60" t="s">
        <v>42</v>
      </c>
      <c r="D60">
        <v>10</v>
      </c>
    </row>
    <row r="61" spans="2:4" x14ac:dyDescent="0.25">
      <c r="B61">
        <f t="shared" si="0"/>
        <v>58</v>
      </c>
      <c r="C61" t="s">
        <v>43</v>
      </c>
      <c r="D61">
        <v>10</v>
      </c>
    </row>
    <row r="62" spans="2:4" x14ac:dyDescent="0.25">
      <c r="B62">
        <f t="shared" si="0"/>
        <v>59</v>
      </c>
      <c r="C62" t="s">
        <v>44</v>
      </c>
      <c r="D62">
        <v>14</v>
      </c>
    </row>
    <row r="63" spans="2:4" x14ac:dyDescent="0.25">
      <c r="B63">
        <f t="shared" si="0"/>
        <v>60</v>
      </c>
      <c r="C63" t="s">
        <v>45</v>
      </c>
      <c r="D63">
        <v>13</v>
      </c>
    </row>
    <row r="64" spans="2:4" x14ac:dyDescent="0.25">
      <c r="B64">
        <f t="shared" si="0"/>
        <v>61</v>
      </c>
      <c r="C64" t="s">
        <v>46</v>
      </c>
      <c r="D64">
        <v>11</v>
      </c>
    </row>
    <row r="65" spans="2:5" x14ac:dyDescent="0.25">
      <c r="B65">
        <f t="shared" si="0"/>
        <v>62</v>
      </c>
      <c r="C65" t="s">
        <v>47</v>
      </c>
      <c r="D65">
        <v>7</v>
      </c>
    </row>
    <row r="66" spans="2:5" x14ac:dyDescent="0.25">
      <c r="B66">
        <f t="shared" si="0"/>
        <v>63</v>
      </c>
      <c r="C66" t="s">
        <v>48</v>
      </c>
      <c r="D66">
        <v>10</v>
      </c>
    </row>
    <row r="67" spans="2:5" x14ac:dyDescent="0.25">
      <c r="B67">
        <f t="shared" si="0"/>
        <v>64</v>
      </c>
      <c r="C67" t="s">
        <v>49</v>
      </c>
      <c r="D67">
        <v>12</v>
      </c>
    </row>
    <row r="68" spans="2:5" x14ac:dyDescent="0.25">
      <c r="B68">
        <f t="shared" si="0"/>
        <v>65</v>
      </c>
      <c r="C68" t="s">
        <v>50</v>
      </c>
      <c r="D68">
        <v>14</v>
      </c>
    </row>
    <row r="69" spans="2:5" x14ac:dyDescent="0.25">
      <c r="B69">
        <f t="shared" si="0"/>
        <v>66</v>
      </c>
      <c r="C69" t="s">
        <v>51</v>
      </c>
      <c r="D69">
        <v>8</v>
      </c>
    </row>
    <row r="70" spans="2:5" x14ac:dyDescent="0.25">
      <c r="B70">
        <f t="shared" ref="B70:B86" si="1">1+B69</f>
        <v>67</v>
      </c>
      <c r="C70" t="s">
        <v>52</v>
      </c>
      <c r="D70">
        <v>15</v>
      </c>
    </row>
    <row r="71" spans="2:5" x14ac:dyDescent="0.25">
      <c r="B71">
        <f t="shared" si="1"/>
        <v>68</v>
      </c>
      <c r="C71" t="s">
        <v>53</v>
      </c>
      <c r="D71">
        <v>8</v>
      </c>
      <c r="E71">
        <v>1</v>
      </c>
    </row>
    <row r="72" spans="2:5" x14ac:dyDescent="0.25">
      <c r="B72">
        <f t="shared" si="1"/>
        <v>69</v>
      </c>
      <c r="C72" t="s">
        <v>54</v>
      </c>
      <c r="D72">
        <v>12</v>
      </c>
    </row>
    <row r="73" spans="2:5" x14ac:dyDescent="0.25">
      <c r="B73">
        <f t="shared" si="1"/>
        <v>70</v>
      </c>
      <c r="C73" t="s">
        <v>55</v>
      </c>
      <c r="D73">
        <v>4</v>
      </c>
    </row>
    <row r="74" spans="2:5" x14ac:dyDescent="0.25">
      <c r="B74">
        <f t="shared" si="1"/>
        <v>71</v>
      </c>
      <c r="C74" t="s">
        <v>14</v>
      </c>
      <c r="D74">
        <v>1</v>
      </c>
    </row>
    <row r="75" spans="2:5" x14ac:dyDescent="0.25">
      <c r="B75">
        <f t="shared" si="1"/>
        <v>72</v>
      </c>
      <c r="C75" t="s">
        <v>15</v>
      </c>
      <c r="D75">
        <v>0</v>
      </c>
    </row>
    <row r="76" spans="2:5" x14ac:dyDescent="0.25">
      <c r="B76">
        <f t="shared" si="1"/>
        <v>73</v>
      </c>
      <c r="C76" t="s">
        <v>56</v>
      </c>
      <c r="D76">
        <v>4</v>
      </c>
    </row>
    <row r="77" spans="2:5" x14ac:dyDescent="0.25">
      <c r="B77">
        <f t="shared" si="1"/>
        <v>74</v>
      </c>
      <c r="C77" t="s">
        <v>57</v>
      </c>
      <c r="D77">
        <v>5</v>
      </c>
    </row>
    <row r="78" spans="2:5" x14ac:dyDescent="0.25">
      <c r="B78">
        <f t="shared" si="1"/>
        <v>75</v>
      </c>
      <c r="C78" t="s">
        <v>58</v>
      </c>
      <c r="D78">
        <v>1</v>
      </c>
    </row>
    <row r="79" spans="2:5" x14ac:dyDescent="0.25">
      <c r="B79">
        <f t="shared" si="1"/>
        <v>76</v>
      </c>
      <c r="C79" t="s">
        <v>59</v>
      </c>
      <c r="D79">
        <v>6</v>
      </c>
    </row>
    <row r="80" spans="2:5" x14ac:dyDescent="0.25">
      <c r="B80">
        <f t="shared" si="1"/>
        <v>77</v>
      </c>
      <c r="C80" t="s">
        <v>60</v>
      </c>
      <c r="D80">
        <v>4</v>
      </c>
    </row>
    <row r="81" spans="2:4" x14ac:dyDescent="0.25">
      <c r="B81">
        <f t="shared" si="1"/>
        <v>78</v>
      </c>
      <c r="C81" t="s">
        <v>61</v>
      </c>
      <c r="D81">
        <v>7</v>
      </c>
    </row>
    <row r="82" spans="2:4" x14ac:dyDescent="0.25">
      <c r="B82">
        <f t="shared" si="1"/>
        <v>79</v>
      </c>
      <c r="C82" t="s">
        <v>62</v>
      </c>
      <c r="D82">
        <v>12</v>
      </c>
    </row>
    <row r="83" spans="2:4" x14ac:dyDescent="0.25">
      <c r="B83">
        <f t="shared" si="1"/>
        <v>80</v>
      </c>
      <c r="C83" t="s">
        <v>16</v>
      </c>
      <c r="D83">
        <v>2</v>
      </c>
    </row>
    <row r="84" spans="2:4" x14ac:dyDescent="0.25">
      <c r="B84">
        <f t="shared" si="1"/>
        <v>81</v>
      </c>
      <c r="C84" t="s">
        <v>63</v>
      </c>
      <c r="D84">
        <v>4</v>
      </c>
    </row>
    <row r="85" spans="2:4" x14ac:dyDescent="0.25">
      <c r="B85">
        <f t="shared" si="1"/>
        <v>82</v>
      </c>
      <c r="C85" t="s">
        <v>64</v>
      </c>
      <c r="D85">
        <v>3</v>
      </c>
    </row>
    <row r="86" spans="2:4" x14ac:dyDescent="0.25">
      <c r="B86">
        <f t="shared" si="1"/>
        <v>83</v>
      </c>
      <c r="C86" t="s">
        <v>65</v>
      </c>
      <c r="D86">
        <v>2</v>
      </c>
    </row>
    <row r="87" spans="2:4" x14ac:dyDescent="0.25">
      <c r="C87" s="1" t="s">
        <v>67</v>
      </c>
      <c r="D87" s="1">
        <f>SUM(D4:D86)</f>
        <v>340</v>
      </c>
    </row>
    <row r="88" spans="2:4" x14ac:dyDescent="0.25">
      <c r="C88" s="1" t="s">
        <v>574</v>
      </c>
      <c r="D88" s="4">
        <v>0.7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D140"/>
  <sheetViews>
    <sheetView topLeftCell="A127" workbookViewId="0">
      <selection activeCell="B10" sqref="B10"/>
    </sheetView>
  </sheetViews>
  <sheetFormatPr baseColWidth="10" defaultRowHeight="15" x14ac:dyDescent="0.25"/>
  <cols>
    <col min="3" max="3" width="23.140625" customWidth="1"/>
  </cols>
  <sheetData>
    <row r="6" spans="2:4" x14ac:dyDescent="0.25">
      <c r="B6" s="1" t="s">
        <v>576</v>
      </c>
      <c r="C6" s="1" t="s">
        <v>577</v>
      </c>
      <c r="D6" s="1" t="s">
        <v>578</v>
      </c>
    </row>
    <row r="7" spans="2:4" x14ac:dyDescent="0.25">
      <c r="B7">
        <v>1</v>
      </c>
      <c r="C7" t="s">
        <v>238</v>
      </c>
      <c r="D7" s="5">
        <v>0</v>
      </c>
    </row>
    <row r="8" spans="2:4" x14ac:dyDescent="0.25">
      <c r="B8">
        <f>1+B7</f>
        <v>2</v>
      </c>
      <c r="C8" t="s">
        <v>239</v>
      </c>
      <c r="D8" s="5">
        <v>0</v>
      </c>
    </row>
    <row r="9" spans="2:4" x14ac:dyDescent="0.25">
      <c r="B9">
        <f t="shared" ref="B9:B72" si="0">1+B8</f>
        <v>3</v>
      </c>
      <c r="C9" t="s">
        <v>240</v>
      </c>
      <c r="D9" s="5">
        <v>0</v>
      </c>
    </row>
    <row r="10" spans="2:4" x14ac:dyDescent="0.25">
      <c r="B10">
        <f t="shared" si="0"/>
        <v>4</v>
      </c>
      <c r="C10" t="s">
        <v>241</v>
      </c>
      <c r="D10" s="5">
        <v>0</v>
      </c>
    </row>
    <row r="11" spans="2:4" x14ac:dyDescent="0.25">
      <c r="B11">
        <f t="shared" si="0"/>
        <v>5</v>
      </c>
      <c r="C11" t="s">
        <v>242</v>
      </c>
      <c r="D11" s="5">
        <v>0</v>
      </c>
    </row>
    <row r="12" spans="2:4" x14ac:dyDescent="0.25">
      <c r="B12">
        <f t="shared" si="0"/>
        <v>6</v>
      </c>
      <c r="C12" t="s">
        <v>243</v>
      </c>
      <c r="D12" s="5">
        <v>0</v>
      </c>
    </row>
    <row r="13" spans="2:4" x14ac:dyDescent="0.25">
      <c r="B13">
        <f t="shared" si="0"/>
        <v>7</v>
      </c>
      <c r="C13" t="s">
        <v>244</v>
      </c>
      <c r="D13" s="5">
        <v>0</v>
      </c>
    </row>
    <row r="14" spans="2:4" x14ac:dyDescent="0.25">
      <c r="B14">
        <f t="shared" si="0"/>
        <v>8</v>
      </c>
      <c r="C14" t="s">
        <v>245</v>
      </c>
      <c r="D14" s="5">
        <v>0</v>
      </c>
    </row>
    <row r="15" spans="2:4" x14ac:dyDescent="0.25">
      <c r="B15">
        <f t="shared" si="0"/>
        <v>9</v>
      </c>
      <c r="C15" t="s">
        <v>246</v>
      </c>
      <c r="D15" s="5">
        <v>0</v>
      </c>
    </row>
    <row r="16" spans="2:4" x14ac:dyDescent="0.25">
      <c r="B16">
        <f t="shared" si="0"/>
        <v>10</v>
      </c>
      <c r="C16" t="s">
        <v>247</v>
      </c>
      <c r="D16" s="5">
        <v>0</v>
      </c>
    </row>
    <row r="17" spans="2:4" x14ac:dyDescent="0.25">
      <c r="B17">
        <f t="shared" si="0"/>
        <v>11</v>
      </c>
      <c r="C17" t="s">
        <v>248</v>
      </c>
      <c r="D17" s="5">
        <v>0</v>
      </c>
    </row>
    <row r="18" spans="2:4" x14ac:dyDescent="0.25">
      <c r="B18">
        <f t="shared" si="0"/>
        <v>12</v>
      </c>
      <c r="C18" t="s">
        <v>249</v>
      </c>
      <c r="D18" s="5">
        <v>0</v>
      </c>
    </row>
    <row r="19" spans="2:4" x14ac:dyDescent="0.25">
      <c r="B19">
        <f t="shared" si="0"/>
        <v>13</v>
      </c>
      <c r="C19" t="s">
        <v>250</v>
      </c>
      <c r="D19" s="5">
        <v>0</v>
      </c>
    </row>
    <row r="20" spans="2:4" x14ac:dyDescent="0.25">
      <c r="B20">
        <f t="shared" si="0"/>
        <v>14</v>
      </c>
      <c r="C20" t="s">
        <v>251</v>
      </c>
      <c r="D20" s="5">
        <v>1</v>
      </c>
    </row>
    <row r="21" spans="2:4" x14ac:dyDescent="0.25">
      <c r="B21">
        <f t="shared" si="0"/>
        <v>15</v>
      </c>
      <c r="C21" t="s">
        <v>252</v>
      </c>
      <c r="D21" s="5">
        <v>0</v>
      </c>
    </row>
    <row r="22" spans="2:4" x14ac:dyDescent="0.25">
      <c r="B22">
        <f t="shared" si="0"/>
        <v>16</v>
      </c>
      <c r="C22" t="s">
        <v>253</v>
      </c>
      <c r="D22" s="5">
        <v>0</v>
      </c>
    </row>
    <row r="23" spans="2:4" x14ac:dyDescent="0.25">
      <c r="B23">
        <f t="shared" si="0"/>
        <v>17</v>
      </c>
      <c r="C23" t="s">
        <v>254</v>
      </c>
      <c r="D23" s="5">
        <v>0</v>
      </c>
    </row>
    <row r="24" spans="2:4" x14ac:dyDescent="0.25">
      <c r="B24">
        <f t="shared" si="0"/>
        <v>18</v>
      </c>
      <c r="C24" t="s">
        <v>255</v>
      </c>
      <c r="D24" s="5">
        <v>0</v>
      </c>
    </row>
    <row r="25" spans="2:4" x14ac:dyDescent="0.25">
      <c r="B25">
        <f t="shared" si="0"/>
        <v>19</v>
      </c>
      <c r="C25" t="s">
        <v>256</v>
      </c>
      <c r="D25" s="5">
        <v>0</v>
      </c>
    </row>
    <row r="26" spans="2:4" x14ac:dyDescent="0.25">
      <c r="B26">
        <f t="shared" si="0"/>
        <v>20</v>
      </c>
      <c r="C26" t="s">
        <v>257</v>
      </c>
      <c r="D26" s="5">
        <v>0</v>
      </c>
    </row>
    <row r="27" spans="2:4" x14ac:dyDescent="0.25">
      <c r="B27">
        <f t="shared" si="0"/>
        <v>21</v>
      </c>
      <c r="C27" t="s">
        <v>258</v>
      </c>
      <c r="D27" s="5">
        <v>0</v>
      </c>
    </row>
    <row r="28" spans="2:4" x14ac:dyDescent="0.25">
      <c r="B28">
        <f t="shared" si="0"/>
        <v>22</v>
      </c>
      <c r="C28" t="s">
        <v>259</v>
      </c>
      <c r="D28" s="5">
        <v>0</v>
      </c>
    </row>
    <row r="29" spans="2:4" x14ac:dyDescent="0.25">
      <c r="B29">
        <f t="shared" si="0"/>
        <v>23</v>
      </c>
      <c r="C29" t="s">
        <v>260</v>
      </c>
      <c r="D29" s="5">
        <v>0</v>
      </c>
    </row>
    <row r="30" spans="2:4" x14ac:dyDescent="0.25">
      <c r="B30">
        <f t="shared" si="0"/>
        <v>24</v>
      </c>
      <c r="C30" t="s">
        <v>261</v>
      </c>
      <c r="D30" s="5">
        <v>0</v>
      </c>
    </row>
    <row r="31" spans="2:4" x14ac:dyDescent="0.25">
      <c r="B31">
        <f t="shared" si="0"/>
        <v>25</v>
      </c>
      <c r="C31" t="s">
        <v>262</v>
      </c>
      <c r="D31" s="5">
        <v>0</v>
      </c>
    </row>
    <row r="32" spans="2:4" x14ac:dyDescent="0.25">
      <c r="B32">
        <f t="shared" si="0"/>
        <v>26</v>
      </c>
      <c r="C32" t="s">
        <v>263</v>
      </c>
      <c r="D32" s="5">
        <v>0</v>
      </c>
    </row>
    <row r="33" spans="2:4" x14ac:dyDescent="0.25">
      <c r="B33">
        <f t="shared" si="0"/>
        <v>27</v>
      </c>
      <c r="C33" t="s">
        <v>243</v>
      </c>
      <c r="D33" s="5">
        <v>1</v>
      </c>
    </row>
    <row r="34" spans="2:4" x14ac:dyDescent="0.25">
      <c r="B34">
        <f t="shared" si="0"/>
        <v>28</v>
      </c>
      <c r="C34" t="s">
        <v>264</v>
      </c>
      <c r="D34" s="5">
        <v>1</v>
      </c>
    </row>
    <row r="35" spans="2:4" x14ac:dyDescent="0.25">
      <c r="B35">
        <f t="shared" si="0"/>
        <v>29</v>
      </c>
      <c r="C35" t="s">
        <v>265</v>
      </c>
      <c r="D35" s="5">
        <v>0</v>
      </c>
    </row>
    <row r="36" spans="2:4" x14ac:dyDescent="0.25">
      <c r="B36">
        <f t="shared" si="0"/>
        <v>30</v>
      </c>
      <c r="C36" t="s">
        <v>266</v>
      </c>
      <c r="D36" s="5">
        <v>1</v>
      </c>
    </row>
    <row r="37" spans="2:4" x14ac:dyDescent="0.25">
      <c r="B37">
        <f t="shared" si="0"/>
        <v>31</v>
      </c>
      <c r="C37" t="s">
        <v>267</v>
      </c>
      <c r="D37" s="5">
        <v>0</v>
      </c>
    </row>
    <row r="38" spans="2:4" x14ac:dyDescent="0.25">
      <c r="B38">
        <f t="shared" si="0"/>
        <v>32</v>
      </c>
      <c r="C38" t="s">
        <v>268</v>
      </c>
      <c r="D38" s="5">
        <v>0</v>
      </c>
    </row>
    <row r="39" spans="2:4" x14ac:dyDescent="0.25">
      <c r="B39">
        <f t="shared" si="0"/>
        <v>33</v>
      </c>
      <c r="C39" t="s">
        <v>269</v>
      </c>
      <c r="D39" s="5">
        <v>0</v>
      </c>
    </row>
    <row r="40" spans="2:4" x14ac:dyDescent="0.25">
      <c r="B40">
        <f t="shared" si="0"/>
        <v>34</v>
      </c>
      <c r="C40" t="s">
        <v>270</v>
      </c>
      <c r="D40" s="5">
        <v>0</v>
      </c>
    </row>
    <row r="41" spans="2:4" x14ac:dyDescent="0.25">
      <c r="B41">
        <f t="shared" si="0"/>
        <v>35</v>
      </c>
      <c r="C41" t="s">
        <v>271</v>
      </c>
      <c r="D41" s="5">
        <v>0</v>
      </c>
    </row>
    <row r="42" spans="2:4" x14ac:dyDescent="0.25">
      <c r="B42">
        <f t="shared" si="0"/>
        <v>36</v>
      </c>
      <c r="C42" t="s">
        <v>272</v>
      </c>
      <c r="D42" s="5">
        <v>1</v>
      </c>
    </row>
    <row r="43" spans="2:4" x14ac:dyDescent="0.25">
      <c r="B43">
        <f t="shared" si="0"/>
        <v>37</v>
      </c>
      <c r="C43" t="s">
        <v>273</v>
      </c>
      <c r="D43" s="5">
        <v>0</v>
      </c>
    </row>
    <row r="44" spans="2:4" x14ac:dyDescent="0.25">
      <c r="B44">
        <f t="shared" si="0"/>
        <v>38</v>
      </c>
      <c r="C44" t="s">
        <v>274</v>
      </c>
      <c r="D44" s="5">
        <v>0</v>
      </c>
    </row>
    <row r="45" spans="2:4" x14ac:dyDescent="0.25">
      <c r="B45">
        <f t="shared" si="0"/>
        <v>39</v>
      </c>
      <c r="C45" t="s">
        <v>275</v>
      </c>
      <c r="D45" s="5">
        <v>0</v>
      </c>
    </row>
    <row r="46" spans="2:4" x14ac:dyDescent="0.25">
      <c r="B46">
        <f t="shared" si="0"/>
        <v>40</v>
      </c>
      <c r="C46" t="s">
        <v>276</v>
      </c>
      <c r="D46" s="5">
        <v>1</v>
      </c>
    </row>
    <row r="47" spans="2:4" x14ac:dyDescent="0.25">
      <c r="B47">
        <f t="shared" si="0"/>
        <v>41</v>
      </c>
      <c r="C47" t="s">
        <v>277</v>
      </c>
      <c r="D47" s="5">
        <v>0</v>
      </c>
    </row>
    <row r="48" spans="2:4" x14ac:dyDescent="0.25">
      <c r="B48">
        <f t="shared" si="0"/>
        <v>42</v>
      </c>
      <c r="C48" t="s">
        <v>278</v>
      </c>
      <c r="D48" s="5">
        <v>1</v>
      </c>
    </row>
    <row r="49" spans="2:4" x14ac:dyDescent="0.25">
      <c r="B49">
        <f t="shared" si="0"/>
        <v>43</v>
      </c>
      <c r="C49" t="s">
        <v>279</v>
      </c>
      <c r="D49" s="5">
        <v>1</v>
      </c>
    </row>
    <row r="50" spans="2:4" x14ac:dyDescent="0.25">
      <c r="B50">
        <f t="shared" si="0"/>
        <v>44</v>
      </c>
      <c r="C50" t="s">
        <v>280</v>
      </c>
      <c r="D50" s="5">
        <v>0</v>
      </c>
    </row>
    <row r="51" spans="2:4" x14ac:dyDescent="0.25">
      <c r="B51">
        <f t="shared" si="0"/>
        <v>45</v>
      </c>
      <c r="C51" t="s">
        <v>281</v>
      </c>
      <c r="D51" s="5">
        <v>0</v>
      </c>
    </row>
    <row r="52" spans="2:4" x14ac:dyDescent="0.25">
      <c r="B52">
        <f t="shared" si="0"/>
        <v>46</v>
      </c>
      <c r="C52" t="s">
        <v>281</v>
      </c>
      <c r="D52" s="5">
        <v>0</v>
      </c>
    </row>
    <row r="53" spans="2:4" x14ac:dyDescent="0.25">
      <c r="B53">
        <f t="shared" si="0"/>
        <v>47</v>
      </c>
      <c r="C53" t="s">
        <v>282</v>
      </c>
      <c r="D53" s="5">
        <v>0</v>
      </c>
    </row>
    <row r="54" spans="2:4" x14ac:dyDescent="0.25">
      <c r="B54">
        <f t="shared" si="0"/>
        <v>48</v>
      </c>
      <c r="C54" t="s">
        <v>283</v>
      </c>
      <c r="D54" s="5">
        <v>0</v>
      </c>
    </row>
    <row r="55" spans="2:4" x14ac:dyDescent="0.25">
      <c r="B55">
        <f t="shared" si="0"/>
        <v>49</v>
      </c>
      <c r="C55" t="s">
        <v>283</v>
      </c>
      <c r="D55" s="5">
        <v>0</v>
      </c>
    </row>
    <row r="56" spans="2:4" x14ac:dyDescent="0.25">
      <c r="B56">
        <f t="shared" si="0"/>
        <v>50</v>
      </c>
      <c r="C56" t="s">
        <v>284</v>
      </c>
      <c r="D56" s="5">
        <v>0</v>
      </c>
    </row>
    <row r="57" spans="2:4" x14ac:dyDescent="0.25">
      <c r="B57">
        <f t="shared" si="0"/>
        <v>51</v>
      </c>
      <c r="C57" t="s">
        <v>285</v>
      </c>
      <c r="D57" s="5">
        <v>0</v>
      </c>
    </row>
    <row r="58" spans="2:4" x14ac:dyDescent="0.25">
      <c r="B58">
        <f t="shared" si="0"/>
        <v>52</v>
      </c>
      <c r="C58" t="s">
        <v>286</v>
      </c>
      <c r="D58" s="5">
        <v>3</v>
      </c>
    </row>
    <row r="59" spans="2:4" x14ac:dyDescent="0.25">
      <c r="B59">
        <f t="shared" si="0"/>
        <v>53</v>
      </c>
      <c r="C59" t="s">
        <v>287</v>
      </c>
      <c r="D59" s="5">
        <v>1</v>
      </c>
    </row>
    <row r="60" spans="2:4" x14ac:dyDescent="0.25">
      <c r="B60">
        <f t="shared" si="0"/>
        <v>54</v>
      </c>
      <c r="C60" t="s">
        <v>288</v>
      </c>
      <c r="D60" s="5">
        <v>4</v>
      </c>
    </row>
    <row r="61" spans="2:4" x14ac:dyDescent="0.25">
      <c r="B61">
        <f t="shared" si="0"/>
        <v>55</v>
      </c>
      <c r="C61" t="s">
        <v>289</v>
      </c>
      <c r="D61" s="5">
        <v>1</v>
      </c>
    </row>
    <row r="62" spans="2:4" x14ac:dyDescent="0.25">
      <c r="B62">
        <f t="shared" si="0"/>
        <v>56</v>
      </c>
      <c r="C62" t="s">
        <v>290</v>
      </c>
      <c r="D62" s="5">
        <v>2</v>
      </c>
    </row>
    <row r="63" spans="2:4" x14ac:dyDescent="0.25">
      <c r="B63">
        <f t="shared" si="0"/>
        <v>57</v>
      </c>
      <c r="C63" t="s">
        <v>268</v>
      </c>
      <c r="D63" s="5">
        <v>1</v>
      </c>
    </row>
    <row r="64" spans="2:4" x14ac:dyDescent="0.25">
      <c r="B64">
        <f t="shared" si="0"/>
        <v>58</v>
      </c>
      <c r="C64" t="s">
        <v>291</v>
      </c>
      <c r="D64" s="5">
        <v>0</v>
      </c>
    </row>
    <row r="65" spans="2:4" x14ac:dyDescent="0.25">
      <c r="B65">
        <f t="shared" si="0"/>
        <v>59</v>
      </c>
      <c r="C65" t="s">
        <v>292</v>
      </c>
      <c r="D65" s="5">
        <v>2</v>
      </c>
    </row>
    <row r="66" spans="2:4" x14ac:dyDescent="0.25">
      <c r="B66">
        <f t="shared" si="0"/>
        <v>60</v>
      </c>
      <c r="C66" t="s">
        <v>293</v>
      </c>
      <c r="D66" s="5">
        <v>0</v>
      </c>
    </row>
    <row r="67" spans="2:4" x14ac:dyDescent="0.25">
      <c r="B67">
        <f t="shared" si="0"/>
        <v>61</v>
      </c>
      <c r="C67" t="s">
        <v>294</v>
      </c>
      <c r="D67" s="5">
        <v>2</v>
      </c>
    </row>
    <row r="68" spans="2:4" x14ac:dyDescent="0.25">
      <c r="B68">
        <f t="shared" si="0"/>
        <v>62</v>
      </c>
      <c r="C68" t="s">
        <v>271</v>
      </c>
      <c r="D68" s="5">
        <v>0</v>
      </c>
    </row>
    <row r="69" spans="2:4" x14ac:dyDescent="0.25">
      <c r="B69">
        <f t="shared" si="0"/>
        <v>63</v>
      </c>
      <c r="C69" t="s">
        <v>295</v>
      </c>
      <c r="D69" s="5">
        <v>6</v>
      </c>
    </row>
    <row r="70" spans="2:4" x14ac:dyDescent="0.25">
      <c r="B70">
        <f t="shared" si="0"/>
        <v>64</v>
      </c>
      <c r="C70" t="s">
        <v>296</v>
      </c>
      <c r="D70" s="5">
        <v>1</v>
      </c>
    </row>
    <row r="71" spans="2:4" x14ac:dyDescent="0.25">
      <c r="B71">
        <f t="shared" si="0"/>
        <v>65</v>
      </c>
      <c r="C71" t="s">
        <v>297</v>
      </c>
      <c r="D71" s="5">
        <v>2</v>
      </c>
    </row>
    <row r="72" spans="2:4" x14ac:dyDescent="0.25">
      <c r="B72">
        <f t="shared" si="0"/>
        <v>66</v>
      </c>
      <c r="C72" t="s">
        <v>274</v>
      </c>
      <c r="D72" s="5">
        <v>4</v>
      </c>
    </row>
    <row r="73" spans="2:4" x14ac:dyDescent="0.25">
      <c r="B73">
        <f t="shared" ref="B73:B137" si="1">1+B72</f>
        <v>67</v>
      </c>
      <c r="C73" t="s">
        <v>298</v>
      </c>
      <c r="D73" s="5">
        <v>4</v>
      </c>
    </row>
    <row r="74" spans="2:4" x14ac:dyDescent="0.25">
      <c r="B74">
        <f t="shared" si="1"/>
        <v>68</v>
      </c>
      <c r="C74" t="s">
        <v>298</v>
      </c>
      <c r="D74" s="5">
        <v>1</v>
      </c>
    </row>
    <row r="75" spans="2:4" x14ac:dyDescent="0.25">
      <c r="B75">
        <f t="shared" si="1"/>
        <v>69</v>
      </c>
      <c r="C75" t="s">
        <v>258</v>
      </c>
      <c r="D75" s="5">
        <v>0</v>
      </c>
    </row>
    <row r="76" spans="2:4" x14ac:dyDescent="0.25">
      <c r="B76">
        <f t="shared" si="1"/>
        <v>70</v>
      </c>
      <c r="C76" t="s">
        <v>259</v>
      </c>
      <c r="D76" s="5">
        <v>3</v>
      </c>
    </row>
    <row r="77" spans="2:4" x14ac:dyDescent="0.25">
      <c r="B77">
        <f t="shared" si="1"/>
        <v>71</v>
      </c>
      <c r="C77" t="s">
        <v>299</v>
      </c>
      <c r="D77" s="5">
        <v>1</v>
      </c>
    </row>
    <row r="78" spans="2:4" x14ac:dyDescent="0.25">
      <c r="B78">
        <f t="shared" si="1"/>
        <v>72</v>
      </c>
      <c r="C78" t="s">
        <v>299</v>
      </c>
      <c r="D78" s="5">
        <v>2</v>
      </c>
    </row>
    <row r="79" spans="2:4" x14ac:dyDescent="0.25">
      <c r="B79">
        <f t="shared" si="1"/>
        <v>73</v>
      </c>
      <c r="C79" t="s">
        <v>300</v>
      </c>
      <c r="D79" s="5">
        <v>0</v>
      </c>
    </row>
    <row r="80" spans="2:4" x14ac:dyDescent="0.25">
      <c r="B80">
        <f t="shared" si="1"/>
        <v>74</v>
      </c>
      <c r="C80" t="s">
        <v>261</v>
      </c>
      <c r="D80" s="5">
        <v>2</v>
      </c>
    </row>
    <row r="81" spans="2:4" x14ac:dyDescent="0.25">
      <c r="B81">
        <f t="shared" si="1"/>
        <v>75</v>
      </c>
      <c r="C81" t="s">
        <v>301</v>
      </c>
      <c r="D81" s="5">
        <v>0</v>
      </c>
    </row>
    <row r="82" spans="2:4" x14ac:dyDescent="0.25">
      <c r="B82">
        <f t="shared" si="1"/>
        <v>76</v>
      </c>
      <c r="C82" t="s">
        <v>301</v>
      </c>
      <c r="D82" s="5">
        <v>5</v>
      </c>
    </row>
    <row r="83" spans="2:4" x14ac:dyDescent="0.25">
      <c r="B83">
        <f t="shared" si="1"/>
        <v>77</v>
      </c>
      <c r="C83" t="s">
        <v>279</v>
      </c>
      <c r="D83" s="5">
        <v>3</v>
      </c>
    </row>
    <row r="84" spans="2:4" x14ac:dyDescent="0.25">
      <c r="B84">
        <f t="shared" si="1"/>
        <v>78</v>
      </c>
      <c r="C84" t="s">
        <v>282</v>
      </c>
      <c r="D84" s="5">
        <v>4</v>
      </c>
    </row>
    <row r="85" spans="2:4" x14ac:dyDescent="0.25">
      <c r="B85">
        <f t="shared" si="1"/>
        <v>79</v>
      </c>
      <c r="C85" t="s">
        <v>302</v>
      </c>
      <c r="D85" s="5">
        <v>5</v>
      </c>
    </row>
    <row r="86" spans="2:4" x14ac:dyDescent="0.25">
      <c r="B86">
        <f t="shared" si="1"/>
        <v>80</v>
      </c>
      <c r="C86" t="s">
        <v>284</v>
      </c>
      <c r="D86" s="5">
        <v>2</v>
      </c>
    </row>
    <row r="87" spans="2:4" x14ac:dyDescent="0.25">
      <c r="B87">
        <f t="shared" si="1"/>
        <v>81</v>
      </c>
      <c r="C87" t="s">
        <v>303</v>
      </c>
      <c r="D87" s="5">
        <v>4</v>
      </c>
    </row>
    <row r="88" spans="2:4" x14ac:dyDescent="0.25">
      <c r="B88">
        <f t="shared" si="1"/>
        <v>82</v>
      </c>
      <c r="C88" t="s">
        <v>304</v>
      </c>
      <c r="D88" s="5">
        <v>4</v>
      </c>
    </row>
    <row r="89" spans="2:4" x14ac:dyDescent="0.25">
      <c r="B89">
        <f t="shared" si="1"/>
        <v>83</v>
      </c>
      <c r="C89" t="s">
        <v>286</v>
      </c>
      <c r="D89" s="5">
        <v>2</v>
      </c>
    </row>
    <row r="90" spans="2:4" x14ac:dyDescent="0.25">
      <c r="B90">
        <f t="shared" si="1"/>
        <v>84</v>
      </c>
      <c r="C90" t="s">
        <v>305</v>
      </c>
      <c r="D90" s="5">
        <v>2</v>
      </c>
    </row>
    <row r="91" spans="2:4" x14ac:dyDescent="0.25">
      <c r="B91">
        <f t="shared" si="1"/>
        <v>85</v>
      </c>
      <c r="C91" t="s">
        <v>266</v>
      </c>
      <c r="D91" s="5">
        <v>6</v>
      </c>
    </row>
    <row r="92" spans="2:4" x14ac:dyDescent="0.25">
      <c r="B92">
        <f t="shared" si="1"/>
        <v>86</v>
      </c>
      <c r="C92" t="s">
        <v>306</v>
      </c>
      <c r="D92" s="5">
        <v>8</v>
      </c>
    </row>
    <row r="93" spans="2:4" x14ac:dyDescent="0.25">
      <c r="B93">
        <f t="shared" si="1"/>
        <v>87</v>
      </c>
      <c r="C93" t="s">
        <v>307</v>
      </c>
      <c r="D93" s="5">
        <v>6</v>
      </c>
    </row>
    <row r="94" spans="2:4" x14ac:dyDescent="0.25">
      <c r="B94">
        <f t="shared" si="1"/>
        <v>88</v>
      </c>
      <c r="C94" t="s">
        <v>308</v>
      </c>
      <c r="D94" s="5">
        <v>3</v>
      </c>
    </row>
    <row r="95" spans="2:4" x14ac:dyDescent="0.25">
      <c r="B95">
        <f t="shared" si="1"/>
        <v>89</v>
      </c>
      <c r="C95" t="s">
        <v>309</v>
      </c>
      <c r="D95" s="5">
        <v>5</v>
      </c>
    </row>
    <row r="96" spans="2:4" x14ac:dyDescent="0.25">
      <c r="B96">
        <f t="shared" si="1"/>
        <v>90</v>
      </c>
      <c r="C96" t="s">
        <v>310</v>
      </c>
      <c r="D96" s="5">
        <v>6</v>
      </c>
    </row>
    <row r="97" spans="2:4" x14ac:dyDescent="0.25">
      <c r="B97">
        <f t="shared" si="1"/>
        <v>91</v>
      </c>
      <c r="C97" t="s">
        <v>311</v>
      </c>
      <c r="D97" s="5">
        <v>2</v>
      </c>
    </row>
    <row r="98" spans="2:4" x14ac:dyDescent="0.25">
      <c r="B98">
        <f t="shared" si="1"/>
        <v>92</v>
      </c>
      <c r="C98" t="s">
        <v>312</v>
      </c>
      <c r="D98" s="5">
        <v>5</v>
      </c>
    </row>
    <row r="99" spans="2:4" x14ac:dyDescent="0.25">
      <c r="B99">
        <f t="shared" si="1"/>
        <v>93</v>
      </c>
      <c r="C99" t="s">
        <v>313</v>
      </c>
      <c r="D99" s="5">
        <v>4</v>
      </c>
    </row>
    <row r="100" spans="2:4" x14ac:dyDescent="0.25">
      <c r="B100">
        <f t="shared" si="1"/>
        <v>94</v>
      </c>
      <c r="C100" t="s">
        <v>314</v>
      </c>
      <c r="D100" s="5">
        <v>0</v>
      </c>
    </row>
    <row r="101" spans="2:4" x14ac:dyDescent="0.25">
      <c r="B101">
        <f t="shared" si="1"/>
        <v>95</v>
      </c>
      <c r="C101" t="s">
        <v>315</v>
      </c>
      <c r="D101" s="5">
        <v>0</v>
      </c>
    </row>
    <row r="102" spans="2:4" x14ac:dyDescent="0.25">
      <c r="B102">
        <f t="shared" si="1"/>
        <v>96</v>
      </c>
      <c r="C102" t="s">
        <v>316</v>
      </c>
      <c r="D102" s="5">
        <v>0</v>
      </c>
    </row>
    <row r="103" spans="2:4" x14ac:dyDescent="0.25">
      <c r="B103">
        <f t="shared" si="1"/>
        <v>97</v>
      </c>
      <c r="C103" t="s">
        <v>317</v>
      </c>
      <c r="D103" s="5">
        <v>0</v>
      </c>
    </row>
    <row r="104" spans="2:4" x14ac:dyDescent="0.25">
      <c r="B104">
        <f t="shared" si="1"/>
        <v>98</v>
      </c>
      <c r="C104" t="s">
        <v>252</v>
      </c>
      <c r="D104" s="5">
        <v>0</v>
      </c>
    </row>
    <row r="105" spans="2:4" x14ac:dyDescent="0.25">
      <c r="B105">
        <f t="shared" si="1"/>
        <v>99</v>
      </c>
      <c r="C105" t="s">
        <v>318</v>
      </c>
      <c r="D105" s="5">
        <v>0</v>
      </c>
    </row>
    <row r="106" spans="2:4" x14ac:dyDescent="0.25">
      <c r="B106">
        <f t="shared" si="1"/>
        <v>100</v>
      </c>
      <c r="C106" t="s">
        <v>253</v>
      </c>
      <c r="D106" s="5">
        <v>0</v>
      </c>
    </row>
    <row r="107" spans="2:4" x14ac:dyDescent="0.25">
      <c r="B107">
        <f t="shared" si="1"/>
        <v>101</v>
      </c>
      <c r="C107" t="s">
        <v>254</v>
      </c>
      <c r="D107" s="5">
        <v>0</v>
      </c>
    </row>
    <row r="108" spans="2:4" x14ac:dyDescent="0.25">
      <c r="B108">
        <f t="shared" si="1"/>
        <v>102</v>
      </c>
      <c r="C108" t="s">
        <v>255</v>
      </c>
      <c r="D108" s="5">
        <v>2</v>
      </c>
    </row>
    <row r="109" spans="2:4" x14ac:dyDescent="0.25">
      <c r="B109">
        <f t="shared" si="1"/>
        <v>103</v>
      </c>
      <c r="C109" t="s">
        <v>319</v>
      </c>
      <c r="D109" s="5">
        <v>0</v>
      </c>
    </row>
    <row r="110" spans="2:4" x14ac:dyDescent="0.25">
      <c r="B110">
        <f t="shared" si="1"/>
        <v>104</v>
      </c>
      <c r="C110" t="s">
        <v>320</v>
      </c>
      <c r="D110" s="5">
        <v>0</v>
      </c>
    </row>
    <row r="111" spans="2:4" x14ac:dyDescent="0.25">
      <c r="B111">
        <f t="shared" si="1"/>
        <v>105</v>
      </c>
      <c r="C111" t="s">
        <v>321</v>
      </c>
      <c r="D111" s="5">
        <v>0</v>
      </c>
    </row>
    <row r="112" spans="2:4" x14ac:dyDescent="0.25">
      <c r="B112">
        <f t="shared" si="1"/>
        <v>106</v>
      </c>
      <c r="C112" t="s">
        <v>322</v>
      </c>
      <c r="D112" s="5">
        <v>1</v>
      </c>
    </row>
    <row r="113" spans="2:4" x14ac:dyDescent="0.25">
      <c r="B113">
        <f t="shared" si="1"/>
        <v>107</v>
      </c>
      <c r="C113" t="s">
        <v>323</v>
      </c>
      <c r="D113" s="5">
        <v>0</v>
      </c>
    </row>
    <row r="114" spans="2:4" x14ac:dyDescent="0.25">
      <c r="B114">
        <f t="shared" si="1"/>
        <v>108</v>
      </c>
      <c r="C114" t="s">
        <v>324</v>
      </c>
      <c r="D114" s="5">
        <v>3</v>
      </c>
    </row>
    <row r="115" spans="2:4" x14ac:dyDescent="0.25">
      <c r="B115">
        <f t="shared" si="1"/>
        <v>109</v>
      </c>
      <c r="C115" t="s">
        <v>325</v>
      </c>
      <c r="D115" s="5">
        <v>0</v>
      </c>
    </row>
    <row r="116" spans="2:4" x14ac:dyDescent="0.25">
      <c r="B116">
        <f t="shared" si="1"/>
        <v>110</v>
      </c>
      <c r="C116" t="s">
        <v>326</v>
      </c>
      <c r="D116" s="5">
        <v>2</v>
      </c>
    </row>
    <row r="117" spans="2:4" x14ac:dyDescent="0.25">
      <c r="B117">
        <f t="shared" si="1"/>
        <v>111</v>
      </c>
      <c r="C117" t="s">
        <v>327</v>
      </c>
      <c r="D117" s="5">
        <v>3</v>
      </c>
    </row>
    <row r="118" spans="2:4" x14ac:dyDescent="0.25">
      <c r="B118">
        <f t="shared" si="1"/>
        <v>112</v>
      </c>
      <c r="C118" t="s">
        <v>328</v>
      </c>
      <c r="D118" s="5">
        <v>2</v>
      </c>
    </row>
    <row r="119" spans="2:4" x14ac:dyDescent="0.25">
      <c r="B119">
        <f t="shared" si="1"/>
        <v>113</v>
      </c>
      <c r="C119" t="s">
        <v>329</v>
      </c>
      <c r="D119" s="5">
        <v>0</v>
      </c>
    </row>
    <row r="120" spans="2:4" x14ac:dyDescent="0.25">
      <c r="B120">
        <f t="shared" si="1"/>
        <v>114</v>
      </c>
      <c r="C120" t="s">
        <v>330</v>
      </c>
      <c r="D120" s="5">
        <v>3</v>
      </c>
    </row>
    <row r="121" spans="2:4" x14ac:dyDescent="0.25">
      <c r="B121">
        <f t="shared" si="1"/>
        <v>115</v>
      </c>
      <c r="C121" t="s">
        <v>331</v>
      </c>
      <c r="D121" s="5">
        <v>0</v>
      </c>
    </row>
    <row r="122" spans="2:4" x14ac:dyDescent="0.25">
      <c r="B122">
        <f t="shared" si="1"/>
        <v>116</v>
      </c>
      <c r="C122" t="s">
        <v>332</v>
      </c>
      <c r="D122" s="5">
        <v>0</v>
      </c>
    </row>
    <row r="123" spans="2:4" x14ac:dyDescent="0.25">
      <c r="B123">
        <f t="shared" si="1"/>
        <v>117</v>
      </c>
      <c r="C123" t="s">
        <v>333</v>
      </c>
      <c r="D123" s="5">
        <v>1</v>
      </c>
    </row>
    <row r="124" spans="2:4" x14ac:dyDescent="0.25">
      <c r="B124">
        <f t="shared" si="1"/>
        <v>118</v>
      </c>
      <c r="C124" t="s">
        <v>334</v>
      </c>
      <c r="D124" s="5">
        <v>1</v>
      </c>
    </row>
    <row r="125" spans="2:4" x14ac:dyDescent="0.25">
      <c r="B125">
        <f t="shared" si="1"/>
        <v>119</v>
      </c>
      <c r="C125" t="s">
        <v>335</v>
      </c>
      <c r="D125" s="5">
        <v>1</v>
      </c>
    </row>
    <row r="126" spans="2:4" x14ac:dyDescent="0.25">
      <c r="B126">
        <f t="shared" si="1"/>
        <v>120</v>
      </c>
      <c r="C126" t="s">
        <v>336</v>
      </c>
      <c r="D126" s="5">
        <v>0</v>
      </c>
    </row>
    <row r="127" spans="2:4" x14ac:dyDescent="0.25">
      <c r="B127">
        <f t="shared" si="1"/>
        <v>121</v>
      </c>
      <c r="C127" t="s">
        <v>337</v>
      </c>
      <c r="D127" s="5">
        <v>2</v>
      </c>
    </row>
    <row r="128" spans="2:4" x14ac:dyDescent="0.25">
      <c r="B128">
        <f t="shared" si="1"/>
        <v>122</v>
      </c>
      <c r="C128" t="s">
        <v>338</v>
      </c>
      <c r="D128" s="5">
        <v>4</v>
      </c>
    </row>
    <row r="129" spans="2:4" x14ac:dyDescent="0.25">
      <c r="B129">
        <f t="shared" si="1"/>
        <v>123</v>
      </c>
      <c r="C129" t="s">
        <v>339</v>
      </c>
      <c r="D129" s="5">
        <v>1</v>
      </c>
    </row>
    <row r="130" spans="2:4" x14ac:dyDescent="0.25">
      <c r="B130">
        <f t="shared" si="1"/>
        <v>124</v>
      </c>
      <c r="C130" t="s">
        <v>340</v>
      </c>
      <c r="D130" s="5">
        <v>0</v>
      </c>
    </row>
    <row r="131" spans="2:4" x14ac:dyDescent="0.25">
      <c r="B131">
        <f t="shared" si="1"/>
        <v>125</v>
      </c>
      <c r="C131" t="s">
        <v>341</v>
      </c>
      <c r="D131" s="5">
        <v>3</v>
      </c>
    </row>
    <row r="132" spans="2:4" x14ac:dyDescent="0.25">
      <c r="B132">
        <f t="shared" si="1"/>
        <v>126</v>
      </c>
      <c r="C132" t="s">
        <v>342</v>
      </c>
      <c r="D132" s="5">
        <v>1</v>
      </c>
    </row>
    <row r="133" spans="2:4" x14ac:dyDescent="0.25">
      <c r="B133">
        <f t="shared" si="1"/>
        <v>127</v>
      </c>
      <c r="C133" t="s">
        <v>150</v>
      </c>
      <c r="D133" s="5">
        <v>1</v>
      </c>
    </row>
    <row r="134" spans="2:4" x14ac:dyDescent="0.25">
      <c r="B134">
        <f t="shared" si="1"/>
        <v>128</v>
      </c>
      <c r="C134" t="s">
        <v>151</v>
      </c>
      <c r="D134" s="5">
        <v>1</v>
      </c>
    </row>
    <row r="135" spans="2:4" x14ac:dyDescent="0.25">
      <c r="B135">
        <f t="shared" si="1"/>
        <v>129</v>
      </c>
      <c r="C135" t="s">
        <v>152</v>
      </c>
      <c r="D135" s="5">
        <v>1</v>
      </c>
    </row>
    <row r="136" spans="2:4" x14ac:dyDescent="0.25">
      <c r="B136">
        <f t="shared" si="1"/>
        <v>130</v>
      </c>
      <c r="C136" t="s">
        <v>153</v>
      </c>
      <c r="D136" s="5">
        <v>1</v>
      </c>
    </row>
    <row r="137" spans="2:4" x14ac:dyDescent="0.25">
      <c r="B137">
        <f t="shared" si="1"/>
        <v>131</v>
      </c>
      <c r="C137" t="s">
        <v>154</v>
      </c>
      <c r="D137" s="5">
        <v>1</v>
      </c>
    </row>
    <row r="138" spans="2:4" x14ac:dyDescent="0.25">
      <c r="B138">
        <f t="shared" ref="B138" si="2">1+B137</f>
        <v>132</v>
      </c>
      <c r="C138" t="s">
        <v>155</v>
      </c>
      <c r="D138" s="5">
        <v>1</v>
      </c>
    </row>
    <row r="139" spans="2:4" x14ac:dyDescent="0.25">
      <c r="C139" s="1" t="s">
        <v>67</v>
      </c>
      <c r="D139" s="1">
        <f>SUM(D7:D137)</f>
        <v>161</v>
      </c>
    </row>
    <row r="140" spans="2:4" x14ac:dyDescent="0.25">
      <c r="C140" s="1" t="s">
        <v>574</v>
      </c>
      <c r="D140" s="6">
        <f>(1-(COUNTIF(D7:D138,0)/B138))*100</f>
        <v>49.242424242424242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D140"/>
  <sheetViews>
    <sheetView topLeftCell="A124" workbookViewId="0">
      <selection activeCell="D6" sqref="D6"/>
    </sheetView>
  </sheetViews>
  <sheetFormatPr baseColWidth="10" defaultRowHeight="15" x14ac:dyDescent="0.25"/>
  <cols>
    <col min="3" max="3" width="26.140625" customWidth="1"/>
  </cols>
  <sheetData>
    <row r="6" spans="2:4" x14ac:dyDescent="0.25">
      <c r="B6" s="1" t="s">
        <v>576</v>
      </c>
      <c r="C6" s="1" t="s">
        <v>577</v>
      </c>
      <c r="D6" s="1" t="s">
        <v>578</v>
      </c>
    </row>
    <row r="7" spans="2:4" x14ac:dyDescent="0.25">
      <c r="B7">
        <v>1</v>
      </c>
      <c r="C7" t="s">
        <v>429</v>
      </c>
      <c r="D7">
        <v>0</v>
      </c>
    </row>
    <row r="8" spans="2:4" x14ac:dyDescent="0.25">
      <c r="B8">
        <f>1+B7</f>
        <v>2</v>
      </c>
      <c r="C8" t="s">
        <v>430</v>
      </c>
      <c r="D8">
        <v>2</v>
      </c>
    </row>
    <row r="9" spans="2:4" x14ac:dyDescent="0.25">
      <c r="B9">
        <f t="shared" ref="B9:B72" si="0">1+B8</f>
        <v>3</v>
      </c>
      <c r="C9" t="s">
        <v>431</v>
      </c>
      <c r="D9">
        <v>0</v>
      </c>
    </row>
    <row r="10" spans="2:4" x14ac:dyDescent="0.25">
      <c r="B10">
        <f t="shared" si="0"/>
        <v>4</v>
      </c>
      <c r="C10" t="s">
        <v>432</v>
      </c>
      <c r="D10">
        <v>0</v>
      </c>
    </row>
    <row r="11" spans="2:4" x14ac:dyDescent="0.25">
      <c r="B11">
        <f t="shared" si="0"/>
        <v>5</v>
      </c>
      <c r="C11" t="s">
        <v>433</v>
      </c>
      <c r="D11">
        <v>0</v>
      </c>
    </row>
    <row r="12" spans="2:4" x14ac:dyDescent="0.25">
      <c r="B12">
        <f t="shared" si="0"/>
        <v>6</v>
      </c>
      <c r="C12" t="s">
        <v>434</v>
      </c>
      <c r="D12">
        <v>0</v>
      </c>
    </row>
    <row r="13" spans="2:4" x14ac:dyDescent="0.25">
      <c r="B13">
        <f t="shared" si="0"/>
        <v>7</v>
      </c>
      <c r="C13" t="s">
        <v>435</v>
      </c>
      <c r="D13">
        <v>0</v>
      </c>
    </row>
    <row r="14" spans="2:4" x14ac:dyDescent="0.25">
      <c r="B14">
        <f t="shared" si="0"/>
        <v>8</v>
      </c>
      <c r="C14" t="s">
        <v>436</v>
      </c>
      <c r="D14">
        <v>0</v>
      </c>
    </row>
    <row r="15" spans="2:4" x14ac:dyDescent="0.25">
      <c r="B15">
        <f t="shared" si="0"/>
        <v>9</v>
      </c>
      <c r="C15" t="s">
        <v>437</v>
      </c>
      <c r="D15">
        <v>0</v>
      </c>
    </row>
    <row r="16" spans="2:4" x14ac:dyDescent="0.25">
      <c r="B16">
        <f t="shared" si="0"/>
        <v>10</v>
      </c>
      <c r="C16" t="s">
        <v>438</v>
      </c>
      <c r="D16">
        <v>0</v>
      </c>
    </row>
    <row r="17" spans="2:4" x14ac:dyDescent="0.25">
      <c r="B17">
        <f t="shared" si="0"/>
        <v>11</v>
      </c>
      <c r="C17" t="s">
        <v>264</v>
      </c>
      <c r="D17">
        <v>0</v>
      </c>
    </row>
    <row r="18" spans="2:4" x14ac:dyDescent="0.25">
      <c r="B18">
        <f t="shared" si="0"/>
        <v>12</v>
      </c>
      <c r="C18" t="s">
        <v>439</v>
      </c>
      <c r="D18">
        <v>0</v>
      </c>
    </row>
    <row r="19" spans="2:4" x14ac:dyDescent="0.25">
      <c r="B19">
        <f t="shared" si="0"/>
        <v>13</v>
      </c>
      <c r="C19" t="s">
        <v>440</v>
      </c>
      <c r="D19">
        <v>0</v>
      </c>
    </row>
    <row r="20" spans="2:4" x14ac:dyDescent="0.25">
      <c r="B20">
        <f t="shared" si="0"/>
        <v>14</v>
      </c>
      <c r="C20" t="s">
        <v>441</v>
      </c>
      <c r="D20">
        <v>0</v>
      </c>
    </row>
    <row r="21" spans="2:4" x14ac:dyDescent="0.25">
      <c r="B21">
        <f t="shared" si="0"/>
        <v>15</v>
      </c>
      <c r="C21" t="s">
        <v>442</v>
      </c>
      <c r="D21">
        <v>0</v>
      </c>
    </row>
    <row r="22" spans="2:4" x14ac:dyDescent="0.25">
      <c r="B22">
        <f t="shared" si="0"/>
        <v>16</v>
      </c>
      <c r="C22" t="s">
        <v>443</v>
      </c>
      <c r="D22">
        <v>0</v>
      </c>
    </row>
    <row r="23" spans="2:4" x14ac:dyDescent="0.25">
      <c r="B23">
        <f t="shared" si="0"/>
        <v>17</v>
      </c>
      <c r="C23" t="s">
        <v>444</v>
      </c>
      <c r="D23">
        <v>0</v>
      </c>
    </row>
    <row r="24" spans="2:4" x14ac:dyDescent="0.25">
      <c r="B24">
        <f t="shared" si="0"/>
        <v>18</v>
      </c>
      <c r="C24" t="s">
        <v>445</v>
      </c>
      <c r="D24">
        <v>0</v>
      </c>
    </row>
    <row r="25" spans="2:4" x14ac:dyDescent="0.25">
      <c r="B25">
        <f t="shared" si="0"/>
        <v>19</v>
      </c>
      <c r="C25" t="s">
        <v>446</v>
      </c>
      <c r="D25">
        <v>0</v>
      </c>
    </row>
    <row r="26" spans="2:4" x14ac:dyDescent="0.25">
      <c r="B26">
        <f t="shared" si="0"/>
        <v>20</v>
      </c>
      <c r="C26" t="s">
        <v>447</v>
      </c>
      <c r="D26">
        <v>0</v>
      </c>
    </row>
    <row r="27" spans="2:4" x14ac:dyDescent="0.25">
      <c r="B27">
        <f t="shared" si="0"/>
        <v>21</v>
      </c>
      <c r="C27" t="s">
        <v>448</v>
      </c>
      <c r="D27">
        <v>1</v>
      </c>
    </row>
    <row r="28" spans="2:4" x14ac:dyDescent="0.25">
      <c r="B28">
        <f t="shared" si="0"/>
        <v>22</v>
      </c>
      <c r="C28" t="s">
        <v>449</v>
      </c>
      <c r="D28">
        <v>0</v>
      </c>
    </row>
    <row r="29" spans="2:4" x14ac:dyDescent="0.25">
      <c r="B29">
        <f t="shared" si="0"/>
        <v>23</v>
      </c>
      <c r="C29" t="s">
        <v>450</v>
      </c>
      <c r="D29">
        <v>2</v>
      </c>
    </row>
    <row r="30" spans="2:4" x14ac:dyDescent="0.25">
      <c r="B30">
        <f t="shared" si="0"/>
        <v>24</v>
      </c>
      <c r="C30" t="s">
        <v>451</v>
      </c>
      <c r="D30">
        <v>0</v>
      </c>
    </row>
    <row r="31" spans="2:4" x14ac:dyDescent="0.25">
      <c r="B31">
        <f t="shared" si="0"/>
        <v>25</v>
      </c>
      <c r="C31" t="s">
        <v>452</v>
      </c>
      <c r="D31">
        <v>0</v>
      </c>
    </row>
    <row r="32" spans="2:4" x14ac:dyDescent="0.25">
      <c r="B32">
        <f t="shared" si="0"/>
        <v>26</v>
      </c>
      <c r="C32" t="s">
        <v>453</v>
      </c>
      <c r="D32">
        <v>1</v>
      </c>
    </row>
    <row r="33" spans="2:4" x14ac:dyDescent="0.25">
      <c r="B33">
        <f t="shared" si="0"/>
        <v>27</v>
      </c>
      <c r="C33" t="s">
        <v>454</v>
      </c>
      <c r="D33">
        <v>0</v>
      </c>
    </row>
    <row r="34" spans="2:4" x14ac:dyDescent="0.25">
      <c r="B34">
        <f t="shared" si="0"/>
        <v>28</v>
      </c>
      <c r="C34" t="s">
        <v>455</v>
      </c>
      <c r="D34">
        <v>1</v>
      </c>
    </row>
    <row r="35" spans="2:4" x14ac:dyDescent="0.25">
      <c r="B35">
        <f t="shared" si="0"/>
        <v>29</v>
      </c>
      <c r="C35" t="s">
        <v>251</v>
      </c>
      <c r="D35">
        <v>1</v>
      </c>
    </row>
    <row r="36" spans="2:4" x14ac:dyDescent="0.25">
      <c r="B36">
        <f t="shared" si="0"/>
        <v>30</v>
      </c>
      <c r="C36" t="s">
        <v>456</v>
      </c>
      <c r="D36">
        <v>3</v>
      </c>
    </row>
    <row r="37" spans="2:4" x14ac:dyDescent="0.25">
      <c r="B37">
        <f t="shared" si="0"/>
        <v>31</v>
      </c>
      <c r="C37" t="s">
        <v>457</v>
      </c>
      <c r="D37">
        <v>3</v>
      </c>
    </row>
    <row r="38" spans="2:4" x14ac:dyDescent="0.25">
      <c r="B38">
        <f t="shared" si="0"/>
        <v>32</v>
      </c>
      <c r="C38" t="s">
        <v>458</v>
      </c>
      <c r="D38">
        <v>0</v>
      </c>
    </row>
    <row r="39" spans="2:4" x14ac:dyDescent="0.25">
      <c r="B39">
        <f t="shared" si="0"/>
        <v>33</v>
      </c>
      <c r="C39" t="s">
        <v>459</v>
      </c>
      <c r="D39">
        <v>5</v>
      </c>
    </row>
    <row r="40" spans="2:4" x14ac:dyDescent="0.25">
      <c r="B40">
        <f t="shared" si="0"/>
        <v>34</v>
      </c>
      <c r="C40" t="s">
        <v>276</v>
      </c>
      <c r="D40">
        <v>1</v>
      </c>
    </row>
    <row r="41" spans="2:4" x14ac:dyDescent="0.25">
      <c r="B41">
        <f t="shared" si="0"/>
        <v>35</v>
      </c>
      <c r="C41" t="s">
        <v>460</v>
      </c>
      <c r="D41">
        <v>0</v>
      </c>
    </row>
    <row r="42" spans="2:4" x14ac:dyDescent="0.25">
      <c r="B42">
        <f t="shared" si="0"/>
        <v>36</v>
      </c>
      <c r="C42" t="s">
        <v>260</v>
      </c>
      <c r="D42">
        <v>0</v>
      </c>
    </row>
    <row r="43" spans="2:4" x14ac:dyDescent="0.25">
      <c r="B43">
        <f t="shared" si="0"/>
        <v>37</v>
      </c>
      <c r="C43" t="s">
        <v>300</v>
      </c>
      <c r="D43">
        <v>1</v>
      </c>
    </row>
    <row r="44" spans="2:4" x14ac:dyDescent="0.25">
      <c r="B44">
        <f t="shared" si="0"/>
        <v>38</v>
      </c>
      <c r="C44" t="s">
        <v>301</v>
      </c>
      <c r="D44">
        <v>3</v>
      </c>
    </row>
    <row r="45" spans="2:4" x14ac:dyDescent="0.25">
      <c r="B45">
        <f t="shared" si="0"/>
        <v>39</v>
      </c>
      <c r="C45" t="s">
        <v>461</v>
      </c>
      <c r="D45">
        <v>1</v>
      </c>
    </row>
    <row r="46" spans="2:4" x14ac:dyDescent="0.25">
      <c r="B46">
        <f t="shared" si="0"/>
        <v>40</v>
      </c>
      <c r="C46" t="s">
        <v>262</v>
      </c>
      <c r="D46">
        <v>0</v>
      </c>
    </row>
    <row r="47" spans="2:4" x14ac:dyDescent="0.25">
      <c r="B47">
        <f t="shared" si="0"/>
        <v>41</v>
      </c>
      <c r="C47" t="s">
        <v>462</v>
      </c>
      <c r="D47">
        <v>1</v>
      </c>
    </row>
    <row r="48" spans="2:4" x14ac:dyDescent="0.25">
      <c r="B48">
        <f t="shared" si="0"/>
        <v>42</v>
      </c>
      <c r="C48" t="s">
        <v>463</v>
      </c>
      <c r="D48">
        <v>1</v>
      </c>
    </row>
    <row r="49" spans="2:4" x14ac:dyDescent="0.25">
      <c r="B49">
        <f t="shared" si="0"/>
        <v>43</v>
      </c>
      <c r="C49" t="s">
        <v>464</v>
      </c>
      <c r="D49">
        <v>1</v>
      </c>
    </row>
    <row r="50" spans="2:4" x14ac:dyDescent="0.25">
      <c r="B50">
        <f t="shared" si="0"/>
        <v>44</v>
      </c>
      <c r="C50" t="s">
        <v>465</v>
      </c>
      <c r="D50">
        <v>0</v>
      </c>
    </row>
    <row r="51" spans="2:4" x14ac:dyDescent="0.25">
      <c r="B51">
        <f t="shared" si="0"/>
        <v>45</v>
      </c>
      <c r="C51" t="s">
        <v>466</v>
      </c>
      <c r="D51">
        <v>0</v>
      </c>
    </row>
    <row r="52" spans="2:4" x14ac:dyDescent="0.25">
      <c r="B52">
        <f t="shared" si="0"/>
        <v>46</v>
      </c>
      <c r="C52" t="s">
        <v>467</v>
      </c>
      <c r="D52">
        <v>2</v>
      </c>
    </row>
    <row r="53" spans="2:4" x14ac:dyDescent="0.25">
      <c r="B53">
        <f t="shared" si="0"/>
        <v>47</v>
      </c>
      <c r="C53" t="s">
        <v>468</v>
      </c>
      <c r="D53">
        <v>1</v>
      </c>
    </row>
    <row r="54" spans="2:4" x14ac:dyDescent="0.25">
      <c r="B54">
        <f t="shared" si="0"/>
        <v>48</v>
      </c>
      <c r="C54" t="s">
        <v>469</v>
      </c>
      <c r="D54">
        <v>2</v>
      </c>
    </row>
    <row r="55" spans="2:4" x14ac:dyDescent="0.25">
      <c r="B55">
        <f t="shared" si="0"/>
        <v>49</v>
      </c>
      <c r="C55" t="s">
        <v>470</v>
      </c>
      <c r="D55">
        <v>0</v>
      </c>
    </row>
    <row r="56" spans="2:4" x14ac:dyDescent="0.25">
      <c r="B56">
        <f t="shared" si="0"/>
        <v>50</v>
      </c>
      <c r="C56" t="s">
        <v>471</v>
      </c>
      <c r="D56">
        <v>2</v>
      </c>
    </row>
    <row r="57" spans="2:4" x14ac:dyDescent="0.25">
      <c r="B57">
        <f t="shared" si="0"/>
        <v>51</v>
      </c>
      <c r="C57" t="s">
        <v>472</v>
      </c>
      <c r="D57">
        <v>1</v>
      </c>
    </row>
    <row r="58" spans="2:4" x14ac:dyDescent="0.25">
      <c r="B58">
        <f t="shared" si="0"/>
        <v>52</v>
      </c>
      <c r="C58" t="s">
        <v>473</v>
      </c>
      <c r="D58">
        <v>0</v>
      </c>
    </row>
    <row r="59" spans="2:4" x14ac:dyDescent="0.25">
      <c r="B59">
        <f t="shared" si="0"/>
        <v>53</v>
      </c>
      <c r="C59" t="s">
        <v>285</v>
      </c>
      <c r="D59">
        <v>1</v>
      </c>
    </row>
    <row r="60" spans="2:4" x14ac:dyDescent="0.25">
      <c r="B60">
        <f t="shared" si="0"/>
        <v>54</v>
      </c>
      <c r="C60" t="s">
        <v>474</v>
      </c>
      <c r="D60">
        <v>1</v>
      </c>
    </row>
    <row r="61" spans="2:4" x14ac:dyDescent="0.25">
      <c r="B61">
        <f t="shared" si="0"/>
        <v>55</v>
      </c>
      <c r="C61" t="s">
        <v>291</v>
      </c>
      <c r="D61">
        <v>1</v>
      </c>
    </row>
    <row r="62" spans="2:4" x14ac:dyDescent="0.25">
      <c r="B62">
        <f t="shared" si="0"/>
        <v>56</v>
      </c>
      <c r="C62" t="s">
        <v>475</v>
      </c>
      <c r="D62">
        <v>1</v>
      </c>
    </row>
    <row r="63" spans="2:4" x14ac:dyDescent="0.25">
      <c r="B63">
        <f t="shared" si="0"/>
        <v>57</v>
      </c>
      <c r="C63" t="s">
        <v>292</v>
      </c>
      <c r="D63">
        <v>0</v>
      </c>
    </row>
    <row r="64" spans="2:4" x14ac:dyDescent="0.25">
      <c r="B64">
        <f t="shared" si="0"/>
        <v>58</v>
      </c>
      <c r="C64" t="s">
        <v>476</v>
      </c>
      <c r="D64">
        <v>0</v>
      </c>
    </row>
    <row r="65" spans="2:4" x14ac:dyDescent="0.25">
      <c r="B65">
        <f t="shared" si="0"/>
        <v>59</v>
      </c>
      <c r="C65" t="s">
        <v>314</v>
      </c>
      <c r="D65">
        <v>2</v>
      </c>
    </row>
    <row r="66" spans="2:4" x14ac:dyDescent="0.25">
      <c r="B66">
        <f t="shared" si="0"/>
        <v>60</v>
      </c>
      <c r="C66" t="s">
        <v>294</v>
      </c>
      <c r="D66">
        <v>4</v>
      </c>
    </row>
    <row r="67" spans="2:4" x14ac:dyDescent="0.25">
      <c r="B67">
        <f t="shared" si="0"/>
        <v>61</v>
      </c>
      <c r="C67" t="s">
        <v>477</v>
      </c>
      <c r="D67">
        <v>4</v>
      </c>
    </row>
    <row r="68" spans="2:4" x14ac:dyDescent="0.25">
      <c r="B68">
        <f t="shared" si="0"/>
        <v>62</v>
      </c>
      <c r="C68" t="s">
        <v>271</v>
      </c>
      <c r="D68">
        <v>0</v>
      </c>
    </row>
    <row r="69" spans="2:4" x14ac:dyDescent="0.25">
      <c r="B69">
        <f t="shared" si="0"/>
        <v>63</v>
      </c>
      <c r="C69" t="s">
        <v>478</v>
      </c>
      <c r="D69">
        <v>5</v>
      </c>
    </row>
    <row r="70" spans="2:4" x14ac:dyDescent="0.25">
      <c r="B70">
        <f t="shared" si="0"/>
        <v>64</v>
      </c>
      <c r="C70" t="s">
        <v>295</v>
      </c>
      <c r="D70">
        <v>2</v>
      </c>
    </row>
    <row r="71" spans="2:4" x14ac:dyDescent="0.25">
      <c r="B71">
        <f t="shared" si="0"/>
        <v>65</v>
      </c>
      <c r="C71" t="s">
        <v>479</v>
      </c>
      <c r="D71">
        <v>3</v>
      </c>
    </row>
    <row r="72" spans="2:4" x14ac:dyDescent="0.25">
      <c r="B72">
        <f t="shared" si="0"/>
        <v>66</v>
      </c>
      <c r="C72" t="s">
        <v>297</v>
      </c>
      <c r="D72">
        <v>2</v>
      </c>
    </row>
    <row r="73" spans="2:4" x14ac:dyDescent="0.25">
      <c r="B73">
        <f t="shared" ref="B73:B136" si="1">1+B72</f>
        <v>67</v>
      </c>
      <c r="C73" t="s">
        <v>480</v>
      </c>
      <c r="D73">
        <v>2</v>
      </c>
    </row>
    <row r="74" spans="2:4" x14ac:dyDescent="0.25">
      <c r="B74">
        <f t="shared" si="1"/>
        <v>68</v>
      </c>
      <c r="C74" t="s">
        <v>274</v>
      </c>
      <c r="D74">
        <v>2</v>
      </c>
    </row>
    <row r="75" spans="2:4" x14ac:dyDescent="0.25">
      <c r="B75">
        <f t="shared" si="1"/>
        <v>69</v>
      </c>
      <c r="C75" t="s">
        <v>481</v>
      </c>
      <c r="D75">
        <v>2</v>
      </c>
    </row>
    <row r="76" spans="2:4" x14ac:dyDescent="0.25">
      <c r="B76">
        <f t="shared" si="1"/>
        <v>70</v>
      </c>
      <c r="C76" t="s">
        <v>282</v>
      </c>
      <c r="D76">
        <v>5</v>
      </c>
    </row>
    <row r="77" spans="2:4" x14ac:dyDescent="0.25">
      <c r="B77">
        <f t="shared" si="1"/>
        <v>71</v>
      </c>
      <c r="C77" t="s">
        <v>482</v>
      </c>
      <c r="D77">
        <v>3</v>
      </c>
    </row>
    <row r="78" spans="2:4" x14ac:dyDescent="0.25">
      <c r="B78">
        <f t="shared" si="1"/>
        <v>72</v>
      </c>
      <c r="C78" t="s">
        <v>483</v>
      </c>
      <c r="D78">
        <v>4</v>
      </c>
    </row>
    <row r="79" spans="2:4" x14ac:dyDescent="0.25">
      <c r="B79">
        <f t="shared" si="1"/>
        <v>73</v>
      </c>
      <c r="C79" t="s">
        <v>484</v>
      </c>
      <c r="D79">
        <v>0</v>
      </c>
    </row>
    <row r="80" spans="2:4" x14ac:dyDescent="0.25">
      <c r="B80">
        <f t="shared" si="1"/>
        <v>74</v>
      </c>
      <c r="C80" t="s">
        <v>464</v>
      </c>
      <c r="D80">
        <v>2</v>
      </c>
    </row>
    <row r="81" spans="2:4" x14ac:dyDescent="0.25">
      <c r="B81">
        <f t="shared" si="1"/>
        <v>75</v>
      </c>
      <c r="C81" t="s">
        <v>485</v>
      </c>
      <c r="D81">
        <v>4</v>
      </c>
    </row>
    <row r="82" spans="2:4" x14ac:dyDescent="0.25">
      <c r="B82">
        <f t="shared" si="1"/>
        <v>76</v>
      </c>
      <c r="C82" t="s">
        <v>486</v>
      </c>
      <c r="D82">
        <v>1</v>
      </c>
    </row>
    <row r="83" spans="2:4" x14ac:dyDescent="0.25">
      <c r="B83">
        <f t="shared" si="1"/>
        <v>77</v>
      </c>
      <c r="C83" t="s">
        <v>487</v>
      </c>
      <c r="D83">
        <v>5</v>
      </c>
    </row>
    <row r="84" spans="2:4" x14ac:dyDescent="0.25">
      <c r="B84">
        <f t="shared" si="1"/>
        <v>78</v>
      </c>
      <c r="C84" t="s">
        <v>488</v>
      </c>
      <c r="D84">
        <v>4</v>
      </c>
    </row>
    <row r="85" spans="2:4" x14ac:dyDescent="0.25">
      <c r="B85">
        <f t="shared" si="1"/>
        <v>79</v>
      </c>
      <c r="C85" t="s">
        <v>469</v>
      </c>
      <c r="D85">
        <v>2</v>
      </c>
    </row>
    <row r="86" spans="2:4" x14ac:dyDescent="0.25">
      <c r="B86">
        <f t="shared" si="1"/>
        <v>80</v>
      </c>
      <c r="C86" t="s">
        <v>470</v>
      </c>
      <c r="D86">
        <v>2</v>
      </c>
    </row>
    <row r="87" spans="2:4" x14ac:dyDescent="0.25">
      <c r="B87">
        <f t="shared" si="1"/>
        <v>81</v>
      </c>
      <c r="C87" t="s">
        <v>489</v>
      </c>
      <c r="D87">
        <v>0</v>
      </c>
    </row>
    <row r="88" spans="2:4" x14ac:dyDescent="0.25">
      <c r="B88">
        <f t="shared" si="1"/>
        <v>82</v>
      </c>
      <c r="C88" t="s">
        <v>490</v>
      </c>
      <c r="D88">
        <v>3</v>
      </c>
    </row>
    <row r="89" spans="2:4" x14ac:dyDescent="0.25">
      <c r="B89">
        <f t="shared" si="1"/>
        <v>83</v>
      </c>
      <c r="C89" t="s">
        <v>491</v>
      </c>
      <c r="D89">
        <v>4</v>
      </c>
    </row>
    <row r="90" spans="2:4" x14ac:dyDescent="0.25">
      <c r="B90">
        <f t="shared" si="1"/>
        <v>84</v>
      </c>
      <c r="C90" t="s">
        <v>303</v>
      </c>
      <c r="D90">
        <v>5</v>
      </c>
    </row>
    <row r="91" spans="2:4" x14ac:dyDescent="0.25">
      <c r="B91">
        <f t="shared" si="1"/>
        <v>85</v>
      </c>
      <c r="C91" t="s">
        <v>304</v>
      </c>
      <c r="D91">
        <v>2</v>
      </c>
    </row>
    <row r="92" spans="2:4" x14ac:dyDescent="0.25">
      <c r="B92">
        <f t="shared" si="1"/>
        <v>86</v>
      </c>
      <c r="C92" t="s">
        <v>305</v>
      </c>
      <c r="D92">
        <v>4</v>
      </c>
    </row>
    <row r="93" spans="2:4" x14ac:dyDescent="0.25">
      <c r="B93">
        <f t="shared" si="1"/>
        <v>87</v>
      </c>
      <c r="C93" t="s">
        <v>306</v>
      </c>
      <c r="D93">
        <v>4</v>
      </c>
    </row>
    <row r="94" spans="2:4" x14ac:dyDescent="0.25">
      <c r="B94">
        <f t="shared" si="1"/>
        <v>88</v>
      </c>
      <c r="C94" t="s">
        <v>492</v>
      </c>
      <c r="D94">
        <v>2</v>
      </c>
    </row>
    <row r="95" spans="2:4" x14ac:dyDescent="0.25">
      <c r="B95">
        <f t="shared" si="1"/>
        <v>89</v>
      </c>
      <c r="C95" t="s">
        <v>307</v>
      </c>
      <c r="D95">
        <v>2</v>
      </c>
    </row>
    <row r="96" spans="2:4" x14ac:dyDescent="0.25">
      <c r="B96">
        <f t="shared" si="1"/>
        <v>90</v>
      </c>
      <c r="C96" t="s">
        <v>288</v>
      </c>
      <c r="D96">
        <v>4</v>
      </c>
    </row>
    <row r="97" spans="2:4" x14ac:dyDescent="0.25">
      <c r="B97">
        <f t="shared" si="1"/>
        <v>91</v>
      </c>
      <c r="C97" t="s">
        <v>308</v>
      </c>
      <c r="D97">
        <v>3</v>
      </c>
    </row>
    <row r="98" spans="2:4" x14ac:dyDescent="0.25">
      <c r="B98">
        <f t="shared" si="1"/>
        <v>92</v>
      </c>
      <c r="C98" t="s">
        <v>310</v>
      </c>
      <c r="D98">
        <v>1</v>
      </c>
    </row>
    <row r="99" spans="2:4" x14ac:dyDescent="0.25">
      <c r="B99">
        <f t="shared" si="1"/>
        <v>93</v>
      </c>
      <c r="C99" t="s">
        <v>311</v>
      </c>
      <c r="D99">
        <v>4</v>
      </c>
    </row>
    <row r="100" spans="2:4" x14ac:dyDescent="0.25">
      <c r="B100">
        <f t="shared" si="1"/>
        <v>94</v>
      </c>
      <c r="C100" t="s">
        <v>311</v>
      </c>
      <c r="D100">
        <v>1</v>
      </c>
    </row>
    <row r="101" spans="2:4" x14ac:dyDescent="0.25">
      <c r="B101">
        <f t="shared" si="1"/>
        <v>95</v>
      </c>
      <c r="C101" t="s">
        <v>312</v>
      </c>
      <c r="D101">
        <v>3</v>
      </c>
    </row>
    <row r="102" spans="2:4" x14ac:dyDescent="0.25">
      <c r="B102">
        <f t="shared" si="1"/>
        <v>96</v>
      </c>
      <c r="C102" t="s">
        <v>313</v>
      </c>
      <c r="D102">
        <v>3</v>
      </c>
    </row>
    <row r="103" spans="2:4" x14ac:dyDescent="0.25">
      <c r="B103">
        <f t="shared" si="1"/>
        <v>97</v>
      </c>
      <c r="C103" t="s">
        <v>313</v>
      </c>
      <c r="D103">
        <v>2</v>
      </c>
    </row>
    <row r="104" spans="2:4" x14ac:dyDescent="0.25">
      <c r="B104">
        <f t="shared" si="1"/>
        <v>98</v>
      </c>
      <c r="C104" t="s">
        <v>493</v>
      </c>
      <c r="D104">
        <v>5</v>
      </c>
    </row>
    <row r="105" spans="2:4" x14ac:dyDescent="0.25">
      <c r="B105">
        <f t="shared" si="1"/>
        <v>99</v>
      </c>
      <c r="C105" t="s">
        <v>494</v>
      </c>
      <c r="D105">
        <v>3</v>
      </c>
    </row>
    <row r="106" spans="2:4" x14ac:dyDescent="0.25">
      <c r="B106">
        <f t="shared" si="1"/>
        <v>100</v>
      </c>
      <c r="C106" t="s">
        <v>444</v>
      </c>
      <c r="D106">
        <v>0</v>
      </c>
    </row>
    <row r="107" spans="2:4" x14ac:dyDescent="0.25">
      <c r="B107">
        <f t="shared" si="1"/>
        <v>101</v>
      </c>
      <c r="C107" t="s">
        <v>495</v>
      </c>
      <c r="D107">
        <v>0</v>
      </c>
    </row>
    <row r="108" spans="2:4" x14ac:dyDescent="0.25">
      <c r="B108">
        <f t="shared" si="1"/>
        <v>102</v>
      </c>
      <c r="C108" t="s">
        <v>496</v>
      </c>
      <c r="D108">
        <v>1</v>
      </c>
    </row>
    <row r="109" spans="2:4" x14ac:dyDescent="0.25">
      <c r="B109">
        <f t="shared" si="1"/>
        <v>103</v>
      </c>
      <c r="C109" t="s">
        <v>497</v>
      </c>
      <c r="D109">
        <v>0</v>
      </c>
    </row>
    <row r="110" spans="2:4" x14ac:dyDescent="0.25">
      <c r="B110">
        <f t="shared" si="1"/>
        <v>104</v>
      </c>
      <c r="C110" t="s">
        <v>445</v>
      </c>
      <c r="D110">
        <v>0</v>
      </c>
    </row>
    <row r="111" spans="2:4" x14ac:dyDescent="0.25">
      <c r="B111">
        <f t="shared" si="1"/>
        <v>105</v>
      </c>
      <c r="C111" t="s">
        <v>498</v>
      </c>
      <c r="D111">
        <v>0</v>
      </c>
    </row>
    <row r="112" spans="2:4" x14ac:dyDescent="0.25">
      <c r="B112">
        <f t="shared" si="1"/>
        <v>106</v>
      </c>
      <c r="C112" t="s">
        <v>446</v>
      </c>
      <c r="D112">
        <v>0</v>
      </c>
    </row>
    <row r="113" spans="2:4" x14ac:dyDescent="0.25">
      <c r="B113">
        <f t="shared" si="1"/>
        <v>107</v>
      </c>
      <c r="C113" t="s">
        <v>499</v>
      </c>
      <c r="D113">
        <v>0</v>
      </c>
    </row>
    <row r="114" spans="2:4" x14ac:dyDescent="0.25">
      <c r="B114">
        <f t="shared" si="1"/>
        <v>108</v>
      </c>
      <c r="C114" t="s">
        <v>500</v>
      </c>
      <c r="D114">
        <v>1</v>
      </c>
    </row>
    <row r="115" spans="2:4" x14ac:dyDescent="0.25">
      <c r="B115">
        <f t="shared" si="1"/>
        <v>109</v>
      </c>
      <c r="C115" t="s">
        <v>501</v>
      </c>
      <c r="D115">
        <v>1</v>
      </c>
    </row>
    <row r="116" spans="2:4" x14ac:dyDescent="0.25">
      <c r="B116">
        <f t="shared" si="1"/>
        <v>110</v>
      </c>
      <c r="C116" t="s">
        <v>447</v>
      </c>
      <c r="D116">
        <v>0</v>
      </c>
    </row>
    <row r="117" spans="2:4" x14ac:dyDescent="0.25">
      <c r="B117">
        <f t="shared" si="1"/>
        <v>111</v>
      </c>
      <c r="C117" t="s">
        <v>502</v>
      </c>
      <c r="D117">
        <v>1</v>
      </c>
    </row>
    <row r="118" spans="2:4" x14ac:dyDescent="0.25">
      <c r="B118">
        <f t="shared" si="1"/>
        <v>112</v>
      </c>
      <c r="C118" t="s">
        <v>503</v>
      </c>
      <c r="D118">
        <v>2</v>
      </c>
    </row>
    <row r="119" spans="2:4" x14ac:dyDescent="0.25">
      <c r="B119">
        <f t="shared" si="1"/>
        <v>113</v>
      </c>
      <c r="C119" t="s">
        <v>504</v>
      </c>
      <c r="D119">
        <v>3</v>
      </c>
    </row>
    <row r="120" spans="2:4" x14ac:dyDescent="0.25">
      <c r="B120">
        <f t="shared" si="1"/>
        <v>114</v>
      </c>
      <c r="C120" t="s">
        <v>505</v>
      </c>
      <c r="D120">
        <v>0</v>
      </c>
    </row>
    <row r="121" spans="2:4" x14ac:dyDescent="0.25">
      <c r="B121">
        <f t="shared" si="1"/>
        <v>115</v>
      </c>
      <c r="C121" t="s">
        <v>506</v>
      </c>
      <c r="D121">
        <v>1</v>
      </c>
    </row>
    <row r="122" spans="2:4" x14ac:dyDescent="0.25">
      <c r="B122">
        <f t="shared" si="1"/>
        <v>116</v>
      </c>
      <c r="C122" t="s">
        <v>507</v>
      </c>
      <c r="D122">
        <v>2</v>
      </c>
    </row>
    <row r="123" spans="2:4" x14ac:dyDescent="0.25">
      <c r="B123">
        <f t="shared" si="1"/>
        <v>117</v>
      </c>
      <c r="C123" t="s">
        <v>508</v>
      </c>
      <c r="D123">
        <v>2</v>
      </c>
    </row>
    <row r="124" spans="2:4" x14ac:dyDescent="0.25">
      <c r="B124">
        <f t="shared" si="1"/>
        <v>118</v>
      </c>
      <c r="C124" t="s">
        <v>509</v>
      </c>
      <c r="D124">
        <v>0</v>
      </c>
    </row>
    <row r="125" spans="2:4" x14ac:dyDescent="0.25">
      <c r="B125">
        <f t="shared" si="1"/>
        <v>119</v>
      </c>
      <c r="C125" t="s">
        <v>510</v>
      </c>
      <c r="D125">
        <v>0</v>
      </c>
    </row>
    <row r="126" spans="2:4" x14ac:dyDescent="0.25">
      <c r="B126">
        <f t="shared" si="1"/>
        <v>120</v>
      </c>
      <c r="C126" t="s">
        <v>511</v>
      </c>
      <c r="D126">
        <v>0</v>
      </c>
    </row>
    <row r="127" spans="2:4" x14ac:dyDescent="0.25">
      <c r="B127">
        <f t="shared" si="1"/>
        <v>121</v>
      </c>
      <c r="C127" t="s">
        <v>512</v>
      </c>
      <c r="D127">
        <v>2</v>
      </c>
    </row>
    <row r="128" spans="2:4" x14ac:dyDescent="0.25">
      <c r="B128">
        <f t="shared" si="1"/>
        <v>122</v>
      </c>
      <c r="C128" t="s">
        <v>513</v>
      </c>
      <c r="D128">
        <v>1</v>
      </c>
    </row>
    <row r="129" spans="2:4" x14ac:dyDescent="0.25">
      <c r="B129">
        <f t="shared" si="1"/>
        <v>123</v>
      </c>
      <c r="C129" t="s">
        <v>514</v>
      </c>
      <c r="D129">
        <v>2</v>
      </c>
    </row>
    <row r="130" spans="2:4" x14ac:dyDescent="0.25">
      <c r="B130">
        <f t="shared" si="1"/>
        <v>124</v>
      </c>
      <c r="C130" t="s">
        <v>515</v>
      </c>
      <c r="D130">
        <v>3</v>
      </c>
    </row>
    <row r="131" spans="2:4" x14ac:dyDescent="0.25">
      <c r="B131">
        <f t="shared" si="1"/>
        <v>125</v>
      </c>
      <c r="C131" t="s">
        <v>516</v>
      </c>
      <c r="D131">
        <v>0</v>
      </c>
    </row>
    <row r="132" spans="2:4" x14ac:dyDescent="0.25">
      <c r="B132">
        <f t="shared" si="1"/>
        <v>126</v>
      </c>
      <c r="C132" t="s">
        <v>517</v>
      </c>
      <c r="D132">
        <v>0</v>
      </c>
    </row>
    <row r="133" spans="2:4" x14ac:dyDescent="0.25">
      <c r="B133">
        <f t="shared" si="1"/>
        <v>127</v>
      </c>
      <c r="C133" t="s">
        <v>150</v>
      </c>
      <c r="D133">
        <v>1</v>
      </c>
    </row>
    <row r="134" spans="2:4" x14ac:dyDescent="0.25">
      <c r="B134">
        <f t="shared" si="1"/>
        <v>128</v>
      </c>
      <c r="C134" t="s">
        <v>151</v>
      </c>
      <c r="D134">
        <v>1</v>
      </c>
    </row>
    <row r="135" spans="2:4" x14ac:dyDescent="0.25">
      <c r="B135">
        <f t="shared" si="1"/>
        <v>129</v>
      </c>
      <c r="C135" t="s">
        <v>152</v>
      </c>
      <c r="D135">
        <v>1</v>
      </c>
    </row>
    <row r="136" spans="2:4" x14ac:dyDescent="0.25">
      <c r="B136">
        <f t="shared" si="1"/>
        <v>130</v>
      </c>
      <c r="C136" t="s">
        <v>153</v>
      </c>
      <c r="D136">
        <v>1</v>
      </c>
    </row>
    <row r="137" spans="2:4" x14ac:dyDescent="0.25">
      <c r="B137">
        <f t="shared" ref="B137:B138" si="2">1+B136</f>
        <v>131</v>
      </c>
      <c r="C137" t="s">
        <v>154</v>
      </c>
      <c r="D137">
        <v>1</v>
      </c>
    </row>
    <row r="138" spans="2:4" x14ac:dyDescent="0.25">
      <c r="B138">
        <f t="shared" si="2"/>
        <v>132</v>
      </c>
      <c r="C138" t="s">
        <v>155</v>
      </c>
      <c r="D138">
        <v>1</v>
      </c>
    </row>
    <row r="139" spans="2:4" x14ac:dyDescent="0.25">
      <c r="C139" s="1" t="s">
        <v>67</v>
      </c>
      <c r="D139" s="1">
        <f>SUM(D7:D138)</f>
        <v>183</v>
      </c>
    </row>
    <row r="140" spans="2:4" x14ac:dyDescent="0.25">
      <c r="C140" s="1" t="s">
        <v>574</v>
      </c>
      <c r="D140" s="1">
        <f>(1-(COUNTIF(D7:D138,0)/B138))*100</f>
        <v>62.121212121212125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40"/>
  <sheetViews>
    <sheetView topLeftCell="A52" workbookViewId="0">
      <selection activeCell="D6" sqref="D6"/>
    </sheetView>
  </sheetViews>
  <sheetFormatPr baseColWidth="10" defaultRowHeight="15" x14ac:dyDescent="0.25"/>
  <cols>
    <col min="3" max="3" width="19.85546875" customWidth="1"/>
  </cols>
  <sheetData>
    <row r="4" spans="2:4" x14ac:dyDescent="0.25">
      <c r="B4" s="1" t="s">
        <v>576</v>
      </c>
      <c r="C4" s="1" t="s">
        <v>577</v>
      </c>
      <c r="D4" s="1" t="s">
        <v>578</v>
      </c>
    </row>
    <row r="5" spans="2:4" x14ac:dyDescent="0.25">
      <c r="B5">
        <v>1</v>
      </c>
      <c r="C5" t="s">
        <v>343</v>
      </c>
      <c r="D5">
        <v>0</v>
      </c>
    </row>
    <row r="6" spans="2:4" x14ac:dyDescent="0.25">
      <c r="B6">
        <f>1+B5</f>
        <v>2</v>
      </c>
      <c r="C6" t="s">
        <v>344</v>
      </c>
      <c r="D6">
        <v>0</v>
      </c>
    </row>
    <row r="7" spans="2:4" x14ac:dyDescent="0.25">
      <c r="B7">
        <f t="shared" ref="B7:B70" si="0">1+B6</f>
        <v>3</v>
      </c>
      <c r="C7" t="s">
        <v>345</v>
      </c>
      <c r="D7">
        <v>1</v>
      </c>
    </row>
    <row r="8" spans="2:4" x14ac:dyDescent="0.25">
      <c r="B8">
        <f t="shared" si="0"/>
        <v>4</v>
      </c>
      <c r="C8" t="s">
        <v>346</v>
      </c>
      <c r="D8">
        <v>0</v>
      </c>
    </row>
    <row r="9" spans="2:4" x14ac:dyDescent="0.25">
      <c r="B9">
        <f t="shared" si="0"/>
        <v>5</v>
      </c>
      <c r="C9" t="s">
        <v>346</v>
      </c>
      <c r="D9">
        <v>0</v>
      </c>
    </row>
    <row r="10" spans="2:4" x14ac:dyDescent="0.25">
      <c r="B10">
        <f t="shared" si="0"/>
        <v>6</v>
      </c>
      <c r="C10" t="s">
        <v>347</v>
      </c>
      <c r="D10">
        <v>1</v>
      </c>
    </row>
    <row r="11" spans="2:4" x14ac:dyDescent="0.25">
      <c r="B11">
        <f t="shared" si="0"/>
        <v>7</v>
      </c>
      <c r="C11" t="s">
        <v>348</v>
      </c>
      <c r="D11">
        <v>0</v>
      </c>
    </row>
    <row r="12" spans="2:4" x14ac:dyDescent="0.25">
      <c r="B12">
        <f t="shared" si="0"/>
        <v>8</v>
      </c>
      <c r="C12" t="s">
        <v>349</v>
      </c>
      <c r="D12">
        <v>1</v>
      </c>
    </row>
    <row r="13" spans="2:4" x14ac:dyDescent="0.25">
      <c r="B13">
        <f t="shared" si="0"/>
        <v>9</v>
      </c>
      <c r="C13" t="s">
        <v>350</v>
      </c>
      <c r="D13">
        <v>0</v>
      </c>
    </row>
    <row r="14" spans="2:4" x14ac:dyDescent="0.25">
      <c r="B14">
        <f t="shared" si="0"/>
        <v>10</v>
      </c>
      <c r="C14" t="s">
        <v>351</v>
      </c>
      <c r="D14">
        <v>0</v>
      </c>
    </row>
    <row r="15" spans="2:4" x14ac:dyDescent="0.25">
      <c r="B15">
        <f t="shared" si="0"/>
        <v>11</v>
      </c>
      <c r="C15" t="s">
        <v>351</v>
      </c>
      <c r="D15">
        <v>0</v>
      </c>
    </row>
    <row r="16" spans="2:4" x14ac:dyDescent="0.25">
      <c r="B16">
        <f t="shared" si="0"/>
        <v>12</v>
      </c>
      <c r="C16" t="s">
        <v>352</v>
      </c>
      <c r="D16">
        <v>2</v>
      </c>
    </row>
    <row r="17" spans="2:4" x14ac:dyDescent="0.25">
      <c r="B17">
        <f t="shared" si="0"/>
        <v>13</v>
      </c>
      <c r="C17" t="s">
        <v>353</v>
      </c>
      <c r="D17">
        <v>0</v>
      </c>
    </row>
    <row r="18" spans="2:4" x14ac:dyDescent="0.25">
      <c r="B18">
        <f t="shared" si="0"/>
        <v>14</v>
      </c>
      <c r="C18" t="s">
        <v>354</v>
      </c>
      <c r="D18">
        <v>2</v>
      </c>
    </row>
    <row r="19" spans="2:4" x14ac:dyDescent="0.25">
      <c r="B19">
        <f t="shared" si="0"/>
        <v>15</v>
      </c>
      <c r="C19" t="s">
        <v>355</v>
      </c>
      <c r="D19">
        <v>0</v>
      </c>
    </row>
    <row r="20" spans="2:4" x14ac:dyDescent="0.25">
      <c r="B20">
        <f t="shared" si="0"/>
        <v>16</v>
      </c>
      <c r="C20" t="s">
        <v>356</v>
      </c>
      <c r="D20">
        <v>0</v>
      </c>
    </row>
    <row r="21" spans="2:4" x14ac:dyDescent="0.25">
      <c r="B21">
        <f t="shared" si="0"/>
        <v>17</v>
      </c>
      <c r="C21" t="s">
        <v>357</v>
      </c>
      <c r="D21">
        <v>0</v>
      </c>
    </row>
    <row r="22" spans="2:4" x14ac:dyDescent="0.25">
      <c r="B22">
        <f t="shared" si="0"/>
        <v>18</v>
      </c>
      <c r="C22" t="s">
        <v>357</v>
      </c>
      <c r="D22">
        <v>0</v>
      </c>
    </row>
    <row r="23" spans="2:4" x14ac:dyDescent="0.25">
      <c r="B23">
        <f t="shared" si="0"/>
        <v>19</v>
      </c>
      <c r="C23" t="s">
        <v>358</v>
      </c>
      <c r="D23">
        <v>0</v>
      </c>
    </row>
    <row r="24" spans="2:4" x14ac:dyDescent="0.25">
      <c r="B24">
        <f t="shared" si="0"/>
        <v>20</v>
      </c>
      <c r="C24" t="s">
        <v>359</v>
      </c>
      <c r="D24">
        <v>0</v>
      </c>
    </row>
    <row r="25" spans="2:4" x14ac:dyDescent="0.25">
      <c r="B25">
        <f t="shared" si="0"/>
        <v>21</v>
      </c>
      <c r="C25" t="s">
        <v>360</v>
      </c>
      <c r="D25">
        <v>0</v>
      </c>
    </row>
    <row r="26" spans="2:4" x14ac:dyDescent="0.25">
      <c r="B26">
        <f t="shared" si="0"/>
        <v>22</v>
      </c>
      <c r="C26" t="s">
        <v>361</v>
      </c>
      <c r="D26">
        <v>0</v>
      </c>
    </row>
    <row r="27" spans="2:4" x14ac:dyDescent="0.25">
      <c r="B27">
        <f t="shared" si="0"/>
        <v>23</v>
      </c>
      <c r="C27" t="s">
        <v>362</v>
      </c>
      <c r="D27">
        <v>1</v>
      </c>
    </row>
    <row r="28" spans="2:4" x14ac:dyDescent="0.25">
      <c r="B28">
        <f t="shared" si="0"/>
        <v>24</v>
      </c>
      <c r="C28" t="s">
        <v>363</v>
      </c>
      <c r="D28">
        <v>1</v>
      </c>
    </row>
    <row r="29" spans="2:4" x14ac:dyDescent="0.25">
      <c r="B29">
        <f t="shared" si="0"/>
        <v>25</v>
      </c>
      <c r="C29" t="s">
        <v>364</v>
      </c>
      <c r="D29">
        <v>3</v>
      </c>
    </row>
    <row r="30" spans="2:4" x14ac:dyDescent="0.25">
      <c r="B30">
        <f t="shared" si="0"/>
        <v>26</v>
      </c>
      <c r="C30" t="s">
        <v>365</v>
      </c>
      <c r="D30">
        <v>3</v>
      </c>
    </row>
    <row r="31" spans="2:4" x14ac:dyDescent="0.25">
      <c r="B31">
        <f t="shared" si="0"/>
        <v>27</v>
      </c>
      <c r="C31" t="s">
        <v>366</v>
      </c>
      <c r="D31">
        <v>3</v>
      </c>
    </row>
    <row r="32" spans="2:4" x14ac:dyDescent="0.25">
      <c r="B32">
        <f t="shared" si="0"/>
        <v>28</v>
      </c>
      <c r="C32" t="s">
        <v>367</v>
      </c>
      <c r="D32">
        <v>4</v>
      </c>
    </row>
    <row r="33" spans="2:4" x14ac:dyDescent="0.25">
      <c r="B33">
        <f t="shared" si="0"/>
        <v>29</v>
      </c>
      <c r="C33" t="s">
        <v>367</v>
      </c>
      <c r="D33">
        <v>4</v>
      </c>
    </row>
    <row r="34" spans="2:4" x14ac:dyDescent="0.25">
      <c r="B34">
        <f t="shared" si="0"/>
        <v>30</v>
      </c>
      <c r="C34" t="s">
        <v>72</v>
      </c>
      <c r="D34">
        <v>5</v>
      </c>
    </row>
    <row r="35" spans="2:4" x14ac:dyDescent="0.25">
      <c r="B35">
        <f t="shared" si="0"/>
        <v>31</v>
      </c>
      <c r="C35" t="s">
        <v>368</v>
      </c>
      <c r="D35">
        <v>0</v>
      </c>
    </row>
    <row r="36" spans="2:4" x14ac:dyDescent="0.25">
      <c r="B36">
        <f t="shared" si="0"/>
        <v>32</v>
      </c>
      <c r="C36" t="s">
        <v>368</v>
      </c>
      <c r="D36">
        <v>10</v>
      </c>
    </row>
    <row r="37" spans="2:4" x14ac:dyDescent="0.25">
      <c r="B37">
        <f t="shared" si="0"/>
        <v>33</v>
      </c>
      <c r="C37" t="s">
        <v>87</v>
      </c>
      <c r="D37">
        <v>2</v>
      </c>
    </row>
    <row r="38" spans="2:4" x14ac:dyDescent="0.25">
      <c r="B38">
        <f t="shared" si="0"/>
        <v>34</v>
      </c>
      <c r="C38" t="s">
        <v>369</v>
      </c>
      <c r="D38">
        <v>2</v>
      </c>
    </row>
    <row r="39" spans="2:4" x14ac:dyDescent="0.25">
      <c r="B39">
        <f t="shared" si="0"/>
        <v>35</v>
      </c>
      <c r="C39" t="s">
        <v>370</v>
      </c>
      <c r="D39">
        <v>6</v>
      </c>
    </row>
    <row r="40" spans="2:4" x14ac:dyDescent="0.25">
      <c r="B40">
        <f t="shared" si="0"/>
        <v>36</v>
      </c>
      <c r="C40" t="s">
        <v>176</v>
      </c>
      <c r="D40">
        <v>4</v>
      </c>
    </row>
    <row r="41" spans="2:4" x14ac:dyDescent="0.25">
      <c r="B41">
        <f t="shared" si="0"/>
        <v>37</v>
      </c>
      <c r="C41" t="s">
        <v>371</v>
      </c>
      <c r="D41">
        <v>3</v>
      </c>
    </row>
    <row r="42" spans="2:4" x14ac:dyDescent="0.25">
      <c r="B42">
        <f t="shared" si="0"/>
        <v>38</v>
      </c>
      <c r="C42" t="s">
        <v>372</v>
      </c>
      <c r="D42">
        <v>7</v>
      </c>
    </row>
    <row r="43" spans="2:4" x14ac:dyDescent="0.25">
      <c r="B43">
        <f t="shared" si="0"/>
        <v>39</v>
      </c>
      <c r="C43" t="s">
        <v>373</v>
      </c>
      <c r="D43">
        <v>4</v>
      </c>
    </row>
    <row r="44" spans="2:4" x14ac:dyDescent="0.25">
      <c r="B44">
        <f t="shared" si="0"/>
        <v>40</v>
      </c>
      <c r="C44" t="s">
        <v>101</v>
      </c>
      <c r="D44">
        <v>4</v>
      </c>
    </row>
    <row r="45" spans="2:4" x14ac:dyDescent="0.25">
      <c r="B45">
        <f t="shared" si="0"/>
        <v>41</v>
      </c>
      <c r="C45" t="s">
        <v>374</v>
      </c>
      <c r="D45">
        <v>3</v>
      </c>
    </row>
    <row r="46" spans="2:4" x14ac:dyDescent="0.25">
      <c r="B46">
        <f t="shared" si="0"/>
        <v>42</v>
      </c>
      <c r="C46" t="s">
        <v>375</v>
      </c>
      <c r="D46">
        <v>3</v>
      </c>
    </row>
    <row r="47" spans="2:4" x14ac:dyDescent="0.25">
      <c r="B47">
        <f t="shared" si="0"/>
        <v>43</v>
      </c>
      <c r="C47" t="s">
        <v>376</v>
      </c>
      <c r="D47">
        <v>4</v>
      </c>
    </row>
    <row r="48" spans="2:4" x14ac:dyDescent="0.25">
      <c r="B48">
        <f t="shared" si="0"/>
        <v>44</v>
      </c>
      <c r="C48" t="s">
        <v>377</v>
      </c>
      <c r="D48">
        <v>5</v>
      </c>
    </row>
    <row r="49" spans="2:4" x14ac:dyDescent="0.25">
      <c r="B49">
        <f t="shared" si="0"/>
        <v>45</v>
      </c>
      <c r="C49" t="s">
        <v>378</v>
      </c>
      <c r="D49">
        <v>2</v>
      </c>
    </row>
    <row r="50" spans="2:4" x14ac:dyDescent="0.25">
      <c r="B50">
        <f t="shared" si="0"/>
        <v>46</v>
      </c>
      <c r="C50" t="s">
        <v>379</v>
      </c>
      <c r="D50">
        <v>3</v>
      </c>
    </row>
    <row r="51" spans="2:4" x14ac:dyDescent="0.25">
      <c r="B51">
        <f t="shared" si="0"/>
        <v>47</v>
      </c>
      <c r="C51" t="s">
        <v>379</v>
      </c>
      <c r="D51">
        <v>1</v>
      </c>
    </row>
    <row r="52" spans="2:4" x14ac:dyDescent="0.25">
      <c r="B52">
        <f t="shared" si="0"/>
        <v>48</v>
      </c>
      <c r="C52" t="s">
        <v>221</v>
      </c>
      <c r="D52">
        <v>6</v>
      </c>
    </row>
    <row r="53" spans="2:4" x14ac:dyDescent="0.25">
      <c r="B53">
        <f t="shared" si="0"/>
        <v>49</v>
      </c>
      <c r="C53" t="s">
        <v>380</v>
      </c>
      <c r="D53">
        <v>6</v>
      </c>
    </row>
    <row r="54" spans="2:4" x14ac:dyDescent="0.25">
      <c r="B54">
        <f t="shared" si="0"/>
        <v>50</v>
      </c>
      <c r="C54" t="s">
        <v>381</v>
      </c>
      <c r="D54">
        <v>3</v>
      </c>
    </row>
    <row r="55" spans="2:4" x14ac:dyDescent="0.25">
      <c r="B55">
        <f t="shared" si="0"/>
        <v>51</v>
      </c>
      <c r="C55" t="s">
        <v>382</v>
      </c>
      <c r="D55">
        <v>0</v>
      </c>
    </row>
    <row r="56" spans="2:4" x14ac:dyDescent="0.25">
      <c r="B56">
        <f t="shared" si="0"/>
        <v>52</v>
      </c>
      <c r="C56" t="s">
        <v>383</v>
      </c>
      <c r="D56">
        <v>2</v>
      </c>
    </row>
    <row r="57" spans="2:4" x14ac:dyDescent="0.25">
      <c r="B57">
        <f t="shared" si="0"/>
        <v>53</v>
      </c>
      <c r="C57" t="s">
        <v>384</v>
      </c>
      <c r="D57">
        <v>6</v>
      </c>
    </row>
    <row r="58" spans="2:4" x14ac:dyDescent="0.25">
      <c r="B58">
        <f t="shared" si="0"/>
        <v>54</v>
      </c>
      <c r="C58" t="s">
        <v>384</v>
      </c>
      <c r="D58">
        <v>7</v>
      </c>
    </row>
    <row r="59" spans="2:4" x14ac:dyDescent="0.25">
      <c r="B59">
        <f t="shared" si="0"/>
        <v>55</v>
      </c>
      <c r="C59" t="s">
        <v>385</v>
      </c>
      <c r="D59">
        <v>7</v>
      </c>
    </row>
    <row r="60" spans="2:4" x14ac:dyDescent="0.25">
      <c r="B60">
        <f t="shared" si="0"/>
        <v>56</v>
      </c>
      <c r="C60" t="s">
        <v>386</v>
      </c>
      <c r="D60">
        <v>5</v>
      </c>
    </row>
    <row r="61" spans="2:4" x14ac:dyDescent="0.25">
      <c r="B61">
        <f t="shared" si="0"/>
        <v>57</v>
      </c>
      <c r="C61" t="s">
        <v>386</v>
      </c>
      <c r="D61">
        <v>9</v>
      </c>
    </row>
    <row r="62" spans="2:4" x14ac:dyDescent="0.25">
      <c r="B62">
        <f t="shared" si="0"/>
        <v>58</v>
      </c>
      <c r="C62" t="s">
        <v>387</v>
      </c>
      <c r="D62">
        <v>10</v>
      </c>
    </row>
    <row r="63" spans="2:4" x14ac:dyDescent="0.25">
      <c r="B63">
        <f t="shared" si="0"/>
        <v>59</v>
      </c>
      <c r="C63" t="s">
        <v>388</v>
      </c>
      <c r="D63">
        <v>8</v>
      </c>
    </row>
    <row r="64" spans="2:4" x14ac:dyDescent="0.25">
      <c r="B64">
        <f t="shared" si="0"/>
        <v>60</v>
      </c>
      <c r="C64" t="s">
        <v>389</v>
      </c>
      <c r="D64">
        <v>3</v>
      </c>
    </row>
    <row r="65" spans="2:4" x14ac:dyDescent="0.25">
      <c r="B65">
        <f t="shared" si="0"/>
        <v>61</v>
      </c>
      <c r="C65" t="s">
        <v>390</v>
      </c>
      <c r="D65">
        <v>5</v>
      </c>
    </row>
    <row r="66" spans="2:4" x14ac:dyDescent="0.25">
      <c r="B66">
        <f t="shared" si="0"/>
        <v>62</v>
      </c>
      <c r="C66" t="s">
        <v>226</v>
      </c>
      <c r="D66">
        <v>10</v>
      </c>
    </row>
    <row r="67" spans="2:4" x14ac:dyDescent="0.25">
      <c r="B67">
        <f t="shared" si="0"/>
        <v>63</v>
      </c>
      <c r="C67" t="s">
        <v>391</v>
      </c>
      <c r="D67">
        <v>10</v>
      </c>
    </row>
    <row r="68" spans="2:4" x14ac:dyDescent="0.25">
      <c r="B68">
        <f t="shared" si="0"/>
        <v>64</v>
      </c>
      <c r="C68" t="s">
        <v>392</v>
      </c>
      <c r="D68">
        <v>6</v>
      </c>
    </row>
    <row r="69" spans="2:4" x14ac:dyDescent="0.25">
      <c r="B69">
        <f t="shared" si="0"/>
        <v>65</v>
      </c>
      <c r="C69" t="s">
        <v>393</v>
      </c>
      <c r="D69">
        <v>9</v>
      </c>
    </row>
    <row r="70" spans="2:4" x14ac:dyDescent="0.25">
      <c r="B70">
        <f t="shared" si="0"/>
        <v>66</v>
      </c>
      <c r="C70" t="s">
        <v>394</v>
      </c>
      <c r="D70">
        <v>13</v>
      </c>
    </row>
    <row r="71" spans="2:4" x14ac:dyDescent="0.25">
      <c r="B71">
        <f t="shared" ref="B71:B115" si="1">1+B70</f>
        <v>67</v>
      </c>
      <c r="C71" t="s">
        <v>395</v>
      </c>
      <c r="D71">
        <v>8</v>
      </c>
    </row>
    <row r="72" spans="2:4" x14ac:dyDescent="0.25">
      <c r="B72">
        <f t="shared" si="1"/>
        <v>68</v>
      </c>
      <c r="C72" t="s">
        <v>48</v>
      </c>
      <c r="D72">
        <v>13</v>
      </c>
    </row>
    <row r="73" spans="2:4" x14ac:dyDescent="0.25">
      <c r="B73">
        <f t="shared" si="1"/>
        <v>69</v>
      </c>
      <c r="C73" t="s">
        <v>113</v>
      </c>
      <c r="D73">
        <v>12</v>
      </c>
    </row>
    <row r="74" spans="2:4" x14ac:dyDescent="0.25">
      <c r="B74">
        <f t="shared" si="1"/>
        <v>70</v>
      </c>
      <c r="C74" t="s">
        <v>115</v>
      </c>
      <c r="D74">
        <v>5</v>
      </c>
    </row>
    <row r="75" spans="2:4" x14ac:dyDescent="0.25">
      <c r="B75">
        <f t="shared" si="1"/>
        <v>71</v>
      </c>
      <c r="C75" t="s">
        <v>396</v>
      </c>
      <c r="D75">
        <v>5</v>
      </c>
    </row>
    <row r="76" spans="2:4" x14ac:dyDescent="0.25">
      <c r="B76">
        <f t="shared" si="1"/>
        <v>72</v>
      </c>
      <c r="C76" t="s">
        <v>397</v>
      </c>
      <c r="D76">
        <v>7</v>
      </c>
    </row>
    <row r="77" spans="2:4" x14ac:dyDescent="0.25">
      <c r="B77">
        <f t="shared" si="1"/>
        <v>73</v>
      </c>
      <c r="C77" t="s">
        <v>52</v>
      </c>
      <c r="D77">
        <v>4</v>
      </c>
    </row>
    <row r="78" spans="2:4" x14ac:dyDescent="0.25">
      <c r="B78">
        <f t="shared" si="1"/>
        <v>74</v>
      </c>
      <c r="C78" t="s">
        <v>398</v>
      </c>
      <c r="D78">
        <v>8</v>
      </c>
    </row>
    <row r="79" spans="2:4" x14ac:dyDescent="0.25">
      <c r="B79">
        <f t="shared" si="1"/>
        <v>75</v>
      </c>
      <c r="C79" t="s">
        <v>399</v>
      </c>
      <c r="D79">
        <v>4</v>
      </c>
    </row>
    <row r="80" spans="2:4" x14ac:dyDescent="0.25">
      <c r="B80">
        <f t="shared" si="1"/>
        <v>76</v>
      </c>
      <c r="C80" t="s">
        <v>400</v>
      </c>
      <c r="D80">
        <v>14</v>
      </c>
    </row>
    <row r="81" spans="2:4" x14ac:dyDescent="0.25">
      <c r="B81">
        <f t="shared" si="1"/>
        <v>77</v>
      </c>
      <c r="C81" t="s">
        <v>401</v>
      </c>
      <c r="D81">
        <v>6</v>
      </c>
    </row>
    <row r="82" spans="2:4" x14ac:dyDescent="0.25">
      <c r="B82">
        <f t="shared" si="1"/>
        <v>78</v>
      </c>
      <c r="C82" t="s">
        <v>402</v>
      </c>
      <c r="D82">
        <v>5</v>
      </c>
    </row>
    <row r="83" spans="2:4" x14ac:dyDescent="0.25">
      <c r="B83">
        <f t="shared" si="1"/>
        <v>79</v>
      </c>
      <c r="C83" t="s">
        <v>403</v>
      </c>
      <c r="D83">
        <v>9</v>
      </c>
    </row>
    <row r="84" spans="2:4" x14ac:dyDescent="0.25">
      <c r="B84">
        <f t="shared" si="1"/>
        <v>80</v>
      </c>
      <c r="C84" t="s">
        <v>404</v>
      </c>
      <c r="D84">
        <v>2</v>
      </c>
    </row>
    <row r="85" spans="2:4" x14ac:dyDescent="0.25">
      <c r="B85">
        <f t="shared" si="1"/>
        <v>81</v>
      </c>
      <c r="C85" t="s">
        <v>404</v>
      </c>
      <c r="D85">
        <v>7</v>
      </c>
    </row>
    <row r="86" spans="2:4" x14ac:dyDescent="0.25">
      <c r="B86">
        <f t="shared" si="1"/>
        <v>82</v>
      </c>
      <c r="C86" t="s">
        <v>405</v>
      </c>
      <c r="D86">
        <v>4</v>
      </c>
    </row>
    <row r="87" spans="2:4" x14ac:dyDescent="0.25">
      <c r="B87">
        <f t="shared" si="1"/>
        <v>83</v>
      </c>
      <c r="C87" t="s">
        <v>406</v>
      </c>
      <c r="D87">
        <v>1</v>
      </c>
    </row>
    <row r="88" spans="2:4" x14ac:dyDescent="0.25">
      <c r="B88">
        <f t="shared" si="1"/>
        <v>84</v>
      </c>
      <c r="C88" t="s">
        <v>407</v>
      </c>
      <c r="D88">
        <v>1</v>
      </c>
    </row>
    <row r="89" spans="2:4" x14ac:dyDescent="0.25">
      <c r="B89">
        <f t="shared" si="1"/>
        <v>85</v>
      </c>
      <c r="C89" t="s">
        <v>408</v>
      </c>
      <c r="D89">
        <v>2</v>
      </c>
    </row>
    <row r="90" spans="2:4" x14ac:dyDescent="0.25">
      <c r="B90">
        <f t="shared" si="1"/>
        <v>86</v>
      </c>
      <c r="C90" t="s">
        <v>409</v>
      </c>
      <c r="D90">
        <v>0</v>
      </c>
    </row>
    <row r="91" spans="2:4" x14ac:dyDescent="0.25">
      <c r="B91">
        <f t="shared" si="1"/>
        <v>87</v>
      </c>
      <c r="C91" t="s">
        <v>410</v>
      </c>
      <c r="D91">
        <v>3</v>
      </c>
    </row>
    <row r="92" spans="2:4" x14ac:dyDescent="0.25">
      <c r="B92">
        <f t="shared" si="1"/>
        <v>88</v>
      </c>
      <c r="C92" t="s">
        <v>411</v>
      </c>
      <c r="D92">
        <v>0</v>
      </c>
    </row>
    <row r="93" spans="2:4" x14ac:dyDescent="0.25">
      <c r="B93">
        <f t="shared" si="1"/>
        <v>89</v>
      </c>
      <c r="C93" t="s">
        <v>412</v>
      </c>
      <c r="D93">
        <v>2</v>
      </c>
    </row>
    <row r="94" spans="2:4" x14ac:dyDescent="0.25">
      <c r="B94">
        <f t="shared" si="1"/>
        <v>90</v>
      </c>
      <c r="C94" t="s">
        <v>413</v>
      </c>
      <c r="D94">
        <v>2</v>
      </c>
    </row>
    <row r="95" spans="2:4" x14ac:dyDescent="0.25">
      <c r="B95">
        <f t="shared" si="1"/>
        <v>91</v>
      </c>
      <c r="C95" t="s">
        <v>414</v>
      </c>
      <c r="D95">
        <v>5</v>
      </c>
    </row>
    <row r="96" spans="2:4" x14ac:dyDescent="0.25">
      <c r="B96">
        <f t="shared" si="1"/>
        <v>92</v>
      </c>
      <c r="C96" t="s">
        <v>415</v>
      </c>
      <c r="D96">
        <v>2</v>
      </c>
    </row>
    <row r="97" spans="2:4" x14ac:dyDescent="0.25">
      <c r="B97">
        <f t="shared" si="1"/>
        <v>93</v>
      </c>
      <c r="C97" t="s">
        <v>416</v>
      </c>
      <c r="D97">
        <v>12</v>
      </c>
    </row>
    <row r="98" spans="2:4" x14ac:dyDescent="0.25">
      <c r="B98">
        <f t="shared" si="1"/>
        <v>94</v>
      </c>
      <c r="C98" t="s">
        <v>417</v>
      </c>
      <c r="D98">
        <v>4</v>
      </c>
    </row>
    <row r="99" spans="2:4" x14ac:dyDescent="0.25">
      <c r="B99">
        <f t="shared" si="1"/>
        <v>95</v>
      </c>
      <c r="C99" t="s">
        <v>418</v>
      </c>
      <c r="D99">
        <v>2</v>
      </c>
    </row>
    <row r="100" spans="2:4" x14ac:dyDescent="0.25">
      <c r="B100">
        <f t="shared" si="1"/>
        <v>96</v>
      </c>
      <c r="C100" t="s">
        <v>419</v>
      </c>
      <c r="D100">
        <v>5</v>
      </c>
    </row>
    <row r="101" spans="2:4" x14ac:dyDescent="0.25">
      <c r="B101">
        <f t="shared" si="1"/>
        <v>97</v>
      </c>
      <c r="C101" t="s">
        <v>420</v>
      </c>
      <c r="D101">
        <v>3</v>
      </c>
    </row>
    <row r="102" spans="2:4" x14ac:dyDescent="0.25">
      <c r="B102">
        <f t="shared" si="1"/>
        <v>98</v>
      </c>
      <c r="C102" t="s">
        <v>421</v>
      </c>
      <c r="D102">
        <v>2</v>
      </c>
    </row>
    <row r="103" spans="2:4" x14ac:dyDescent="0.25">
      <c r="B103">
        <f t="shared" si="1"/>
        <v>99</v>
      </c>
      <c r="C103" t="s">
        <v>422</v>
      </c>
      <c r="D103">
        <v>12</v>
      </c>
    </row>
    <row r="104" spans="2:4" x14ac:dyDescent="0.25">
      <c r="B104">
        <f t="shared" si="1"/>
        <v>100</v>
      </c>
      <c r="C104" t="s">
        <v>423</v>
      </c>
      <c r="D104">
        <v>7</v>
      </c>
    </row>
    <row r="105" spans="2:4" x14ac:dyDescent="0.25">
      <c r="B105">
        <f t="shared" si="1"/>
        <v>101</v>
      </c>
      <c r="C105" t="s">
        <v>424</v>
      </c>
      <c r="D105">
        <v>11</v>
      </c>
    </row>
    <row r="106" spans="2:4" x14ac:dyDescent="0.25">
      <c r="B106">
        <f t="shared" si="1"/>
        <v>102</v>
      </c>
      <c r="C106" t="s">
        <v>425</v>
      </c>
      <c r="D106">
        <v>11</v>
      </c>
    </row>
    <row r="107" spans="2:4" x14ac:dyDescent="0.25">
      <c r="B107">
        <f t="shared" si="1"/>
        <v>103</v>
      </c>
      <c r="C107" t="s">
        <v>426</v>
      </c>
      <c r="D107">
        <v>6</v>
      </c>
    </row>
    <row r="108" spans="2:4" x14ac:dyDescent="0.25">
      <c r="B108">
        <f t="shared" si="1"/>
        <v>104</v>
      </c>
      <c r="C108" t="s">
        <v>427</v>
      </c>
      <c r="D108">
        <v>3</v>
      </c>
    </row>
    <row r="109" spans="2:4" x14ac:dyDescent="0.25">
      <c r="B109">
        <f t="shared" si="1"/>
        <v>105</v>
      </c>
      <c r="C109" t="s">
        <v>428</v>
      </c>
      <c r="D109">
        <v>0</v>
      </c>
    </row>
    <row r="110" spans="2:4" x14ac:dyDescent="0.25">
      <c r="B110">
        <f t="shared" si="1"/>
        <v>106</v>
      </c>
      <c r="C110" t="s">
        <v>150</v>
      </c>
      <c r="D110">
        <v>1</v>
      </c>
    </row>
    <row r="111" spans="2:4" x14ac:dyDescent="0.25">
      <c r="B111">
        <f t="shared" si="1"/>
        <v>107</v>
      </c>
      <c r="C111" t="s">
        <v>151</v>
      </c>
      <c r="D111">
        <v>1</v>
      </c>
    </row>
    <row r="112" spans="2:4" x14ac:dyDescent="0.25">
      <c r="B112">
        <f t="shared" si="1"/>
        <v>108</v>
      </c>
      <c r="C112" t="s">
        <v>152</v>
      </c>
      <c r="D112">
        <v>1</v>
      </c>
    </row>
    <row r="113" spans="2:4" x14ac:dyDescent="0.25">
      <c r="B113">
        <f t="shared" si="1"/>
        <v>109</v>
      </c>
      <c r="C113" t="s">
        <v>153</v>
      </c>
      <c r="D113">
        <v>1</v>
      </c>
    </row>
    <row r="114" spans="2:4" x14ac:dyDescent="0.25">
      <c r="B114">
        <f t="shared" si="1"/>
        <v>110</v>
      </c>
      <c r="C114" t="s">
        <v>154</v>
      </c>
      <c r="D114">
        <v>1</v>
      </c>
    </row>
    <row r="115" spans="2:4" x14ac:dyDescent="0.25">
      <c r="B115">
        <f t="shared" si="1"/>
        <v>111</v>
      </c>
      <c r="C115" t="s">
        <v>155</v>
      </c>
      <c r="D115">
        <v>1</v>
      </c>
    </row>
    <row r="116" spans="2:4" x14ac:dyDescent="0.25">
      <c r="C116" s="1" t="s">
        <v>67</v>
      </c>
      <c r="D116" s="1">
        <f>SUM(D5:D115)</f>
        <v>434</v>
      </c>
    </row>
    <row r="117" spans="2:4" x14ac:dyDescent="0.25">
      <c r="C117" s="1" t="s">
        <v>574</v>
      </c>
      <c r="D117" s="1">
        <f>(1-(COUNTIF(D5:D115,0)/B115))*100</f>
        <v>80.180180180180187</v>
      </c>
    </row>
    <row r="140" spans="4:4" x14ac:dyDescent="0.25">
      <c r="D140" t="e">
        <f>(1-(COUNTIF(D7:D138,0)/B138))*100</f>
        <v>#DIV/0!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80"/>
  <sheetViews>
    <sheetView workbookViewId="0">
      <selection activeCell="E4" sqref="E4"/>
    </sheetView>
  </sheetViews>
  <sheetFormatPr baseColWidth="10" defaultRowHeight="15" x14ac:dyDescent="0.25"/>
  <cols>
    <col min="3" max="3" width="20" customWidth="1"/>
  </cols>
  <sheetData>
    <row r="3" spans="2:4" x14ac:dyDescent="0.25">
      <c r="B3" s="1" t="s">
        <v>576</v>
      </c>
      <c r="C3" s="1" t="s">
        <v>577</v>
      </c>
      <c r="D3" s="1" t="s">
        <v>578</v>
      </c>
    </row>
    <row r="4" spans="2:4" x14ac:dyDescent="0.25">
      <c r="B4">
        <v>1</v>
      </c>
      <c r="C4" t="s">
        <v>518</v>
      </c>
      <c r="D4">
        <v>0</v>
      </c>
    </row>
    <row r="5" spans="2:4" x14ac:dyDescent="0.25">
      <c r="B5">
        <f>1+B4</f>
        <v>2</v>
      </c>
      <c r="C5" t="s">
        <v>519</v>
      </c>
      <c r="D5">
        <v>0</v>
      </c>
    </row>
    <row r="6" spans="2:4" x14ac:dyDescent="0.25">
      <c r="B6">
        <f t="shared" ref="B6:B69" si="0">1+B5</f>
        <v>3</v>
      </c>
      <c r="C6" t="s">
        <v>520</v>
      </c>
      <c r="D6">
        <v>0</v>
      </c>
    </row>
    <row r="7" spans="2:4" x14ac:dyDescent="0.25">
      <c r="B7">
        <f t="shared" si="0"/>
        <v>4</v>
      </c>
      <c r="C7" t="s">
        <v>521</v>
      </c>
      <c r="D7">
        <v>0</v>
      </c>
    </row>
    <row r="8" spans="2:4" x14ac:dyDescent="0.25">
      <c r="B8">
        <f t="shared" si="0"/>
        <v>5</v>
      </c>
      <c r="C8" t="s">
        <v>522</v>
      </c>
      <c r="D8">
        <v>0</v>
      </c>
    </row>
    <row r="9" spans="2:4" x14ac:dyDescent="0.25">
      <c r="B9">
        <f t="shared" si="0"/>
        <v>6</v>
      </c>
      <c r="C9" t="s">
        <v>208</v>
      </c>
      <c r="D9">
        <v>0</v>
      </c>
    </row>
    <row r="10" spans="2:4" x14ac:dyDescent="0.25">
      <c r="B10">
        <f t="shared" si="0"/>
        <v>7</v>
      </c>
      <c r="C10" t="s">
        <v>45</v>
      </c>
      <c r="D10">
        <v>0</v>
      </c>
    </row>
    <row r="11" spans="2:4" x14ac:dyDescent="0.25">
      <c r="B11">
        <f t="shared" si="0"/>
        <v>8</v>
      </c>
      <c r="C11" t="s">
        <v>523</v>
      </c>
      <c r="D11">
        <v>1</v>
      </c>
    </row>
    <row r="12" spans="2:4" x14ac:dyDescent="0.25">
      <c r="B12">
        <f t="shared" si="0"/>
        <v>9</v>
      </c>
      <c r="C12" t="s">
        <v>80</v>
      </c>
      <c r="D12">
        <v>0</v>
      </c>
    </row>
    <row r="13" spans="2:4" x14ac:dyDescent="0.25">
      <c r="B13">
        <f t="shared" si="0"/>
        <v>10</v>
      </c>
      <c r="C13" t="s">
        <v>524</v>
      </c>
      <c r="D13">
        <v>0</v>
      </c>
    </row>
    <row r="14" spans="2:4" x14ac:dyDescent="0.25">
      <c r="B14">
        <f t="shared" si="0"/>
        <v>11</v>
      </c>
      <c r="C14" t="s">
        <v>525</v>
      </c>
      <c r="D14">
        <v>0</v>
      </c>
    </row>
    <row r="15" spans="2:4" x14ac:dyDescent="0.25">
      <c r="B15">
        <f t="shared" si="0"/>
        <v>12</v>
      </c>
      <c r="C15" t="s">
        <v>526</v>
      </c>
      <c r="D15">
        <v>0</v>
      </c>
    </row>
    <row r="16" spans="2:4" x14ac:dyDescent="0.25">
      <c r="B16">
        <f t="shared" si="0"/>
        <v>13</v>
      </c>
      <c r="C16" t="s">
        <v>527</v>
      </c>
      <c r="D16">
        <v>0</v>
      </c>
    </row>
    <row r="17" spans="2:4" x14ac:dyDescent="0.25">
      <c r="B17">
        <f t="shared" si="0"/>
        <v>14</v>
      </c>
      <c r="C17" t="s">
        <v>528</v>
      </c>
      <c r="D17">
        <v>1</v>
      </c>
    </row>
    <row r="18" spans="2:4" x14ac:dyDescent="0.25">
      <c r="B18">
        <f t="shared" si="0"/>
        <v>15</v>
      </c>
      <c r="C18" t="s">
        <v>529</v>
      </c>
      <c r="D18">
        <v>0</v>
      </c>
    </row>
    <row r="19" spans="2:4" x14ac:dyDescent="0.25">
      <c r="B19">
        <f t="shared" si="0"/>
        <v>16</v>
      </c>
      <c r="C19" t="s">
        <v>530</v>
      </c>
      <c r="D19">
        <v>0</v>
      </c>
    </row>
    <row r="20" spans="2:4" x14ac:dyDescent="0.25">
      <c r="B20">
        <f t="shared" si="0"/>
        <v>17</v>
      </c>
      <c r="C20" t="s">
        <v>531</v>
      </c>
      <c r="D20">
        <v>0</v>
      </c>
    </row>
    <row r="21" spans="2:4" x14ac:dyDescent="0.25">
      <c r="B21">
        <f t="shared" si="0"/>
        <v>18</v>
      </c>
      <c r="C21" t="s">
        <v>84</v>
      </c>
      <c r="D21">
        <v>0</v>
      </c>
    </row>
    <row r="22" spans="2:4" x14ac:dyDescent="0.25">
      <c r="B22">
        <f t="shared" si="0"/>
        <v>19</v>
      </c>
      <c r="C22" t="s">
        <v>172</v>
      </c>
      <c r="D22">
        <v>0</v>
      </c>
    </row>
    <row r="23" spans="2:4" x14ac:dyDescent="0.25">
      <c r="B23">
        <f t="shared" si="0"/>
        <v>20</v>
      </c>
      <c r="C23" t="s">
        <v>518</v>
      </c>
      <c r="D23">
        <v>2</v>
      </c>
    </row>
    <row r="24" spans="2:4" x14ac:dyDescent="0.25">
      <c r="B24">
        <f t="shared" si="0"/>
        <v>21</v>
      </c>
      <c r="C24" t="s">
        <v>519</v>
      </c>
      <c r="D24">
        <v>0</v>
      </c>
    </row>
    <row r="25" spans="2:4" x14ac:dyDescent="0.25">
      <c r="B25">
        <f t="shared" si="0"/>
        <v>22</v>
      </c>
      <c r="C25" t="s">
        <v>520</v>
      </c>
      <c r="D25">
        <v>0</v>
      </c>
    </row>
    <row r="26" spans="2:4" x14ac:dyDescent="0.25">
      <c r="B26">
        <f t="shared" si="0"/>
        <v>23</v>
      </c>
      <c r="C26" t="s">
        <v>521</v>
      </c>
      <c r="D26">
        <v>1</v>
      </c>
    </row>
    <row r="27" spans="2:4" x14ac:dyDescent="0.25">
      <c r="B27">
        <f t="shared" si="0"/>
        <v>24</v>
      </c>
      <c r="C27" t="s">
        <v>522</v>
      </c>
      <c r="D27">
        <v>0</v>
      </c>
    </row>
    <row r="28" spans="2:4" x14ac:dyDescent="0.25">
      <c r="B28">
        <f t="shared" si="0"/>
        <v>25</v>
      </c>
      <c r="C28" t="s">
        <v>208</v>
      </c>
      <c r="D28">
        <v>0</v>
      </c>
    </row>
    <row r="29" spans="2:4" x14ac:dyDescent="0.25">
      <c r="B29">
        <f t="shared" si="0"/>
        <v>26</v>
      </c>
      <c r="C29" t="s">
        <v>45</v>
      </c>
      <c r="D29">
        <v>0</v>
      </c>
    </row>
    <row r="30" spans="2:4" x14ac:dyDescent="0.25">
      <c r="B30">
        <f t="shared" si="0"/>
        <v>27</v>
      </c>
      <c r="C30" t="s">
        <v>523</v>
      </c>
      <c r="D30">
        <v>0</v>
      </c>
    </row>
    <row r="31" spans="2:4" x14ac:dyDescent="0.25">
      <c r="B31">
        <f t="shared" si="0"/>
        <v>28</v>
      </c>
      <c r="C31" t="s">
        <v>80</v>
      </c>
      <c r="D31">
        <v>0</v>
      </c>
    </row>
    <row r="32" spans="2:4" x14ac:dyDescent="0.25">
      <c r="B32">
        <f t="shared" si="0"/>
        <v>29</v>
      </c>
      <c r="C32" t="s">
        <v>524</v>
      </c>
      <c r="D32">
        <v>0</v>
      </c>
    </row>
    <row r="33" spans="2:4" x14ac:dyDescent="0.25">
      <c r="B33">
        <f t="shared" si="0"/>
        <v>30</v>
      </c>
      <c r="C33" t="s">
        <v>525</v>
      </c>
      <c r="D33">
        <v>1</v>
      </c>
    </row>
    <row r="34" spans="2:4" x14ac:dyDescent="0.25">
      <c r="B34">
        <f t="shared" si="0"/>
        <v>31</v>
      </c>
      <c r="C34" t="s">
        <v>526</v>
      </c>
      <c r="D34">
        <v>0</v>
      </c>
    </row>
    <row r="35" spans="2:4" x14ac:dyDescent="0.25">
      <c r="B35">
        <f t="shared" si="0"/>
        <v>32</v>
      </c>
      <c r="C35" t="s">
        <v>527</v>
      </c>
      <c r="D35">
        <v>0</v>
      </c>
    </row>
    <row r="36" spans="2:4" x14ac:dyDescent="0.25">
      <c r="B36">
        <f t="shared" si="0"/>
        <v>33</v>
      </c>
      <c r="C36" t="s">
        <v>528</v>
      </c>
      <c r="D36">
        <v>0</v>
      </c>
    </row>
    <row r="37" spans="2:4" x14ac:dyDescent="0.25">
      <c r="B37">
        <f t="shared" si="0"/>
        <v>34</v>
      </c>
      <c r="C37" t="s">
        <v>529</v>
      </c>
      <c r="D37">
        <v>0</v>
      </c>
    </row>
    <row r="38" spans="2:4" x14ac:dyDescent="0.25">
      <c r="B38">
        <f t="shared" si="0"/>
        <v>35</v>
      </c>
      <c r="C38" t="s">
        <v>530</v>
      </c>
      <c r="D38">
        <v>0</v>
      </c>
    </row>
    <row r="39" spans="2:4" x14ac:dyDescent="0.25">
      <c r="B39">
        <f t="shared" si="0"/>
        <v>36</v>
      </c>
      <c r="C39" t="s">
        <v>531</v>
      </c>
      <c r="D39">
        <v>0</v>
      </c>
    </row>
    <row r="40" spans="2:4" x14ac:dyDescent="0.25">
      <c r="B40">
        <f t="shared" si="0"/>
        <v>37</v>
      </c>
      <c r="C40" t="s">
        <v>532</v>
      </c>
      <c r="D40">
        <v>0</v>
      </c>
    </row>
    <row r="41" spans="2:4" x14ac:dyDescent="0.25">
      <c r="B41">
        <f t="shared" si="0"/>
        <v>38</v>
      </c>
      <c r="C41" t="s">
        <v>40</v>
      </c>
      <c r="D41">
        <v>5</v>
      </c>
    </row>
    <row r="42" spans="2:4" x14ac:dyDescent="0.25">
      <c r="B42">
        <f t="shared" si="0"/>
        <v>39</v>
      </c>
      <c r="C42" t="s">
        <v>522</v>
      </c>
      <c r="D42">
        <v>0</v>
      </c>
    </row>
    <row r="43" spans="2:4" x14ac:dyDescent="0.25">
      <c r="B43">
        <f t="shared" si="0"/>
        <v>40</v>
      </c>
      <c r="C43" t="s">
        <v>533</v>
      </c>
      <c r="D43">
        <v>1</v>
      </c>
    </row>
    <row r="44" spans="2:4" x14ac:dyDescent="0.25">
      <c r="B44">
        <f t="shared" si="0"/>
        <v>41</v>
      </c>
      <c r="C44" t="s">
        <v>99</v>
      </c>
      <c r="D44">
        <v>1</v>
      </c>
    </row>
    <row r="45" spans="2:4" x14ac:dyDescent="0.25">
      <c r="B45">
        <f t="shared" si="0"/>
        <v>42</v>
      </c>
      <c r="C45" t="s">
        <v>111</v>
      </c>
      <c r="D45">
        <v>0</v>
      </c>
    </row>
    <row r="46" spans="2:4" x14ac:dyDescent="0.25">
      <c r="B46">
        <f t="shared" si="0"/>
        <v>43</v>
      </c>
      <c r="C46" t="s">
        <v>219</v>
      </c>
      <c r="D46">
        <v>0</v>
      </c>
    </row>
    <row r="47" spans="2:4" x14ac:dyDescent="0.25">
      <c r="B47">
        <f t="shared" si="0"/>
        <v>44</v>
      </c>
      <c r="C47" t="s">
        <v>103</v>
      </c>
      <c r="D47">
        <v>0</v>
      </c>
    </row>
    <row r="48" spans="2:4" x14ac:dyDescent="0.25">
      <c r="B48">
        <f t="shared" si="0"/>
        <v>45</v>
      </c>
      <c r="C48" t="s">
        <v>534</v>
      </c>
      <c r="D48">
        <v>0</v>
      </c>
    </row>
    <row r="49" spans="2:4" x14ac:dyDescent="0.25">
      <c r="B49">
        <f t="shared" si="0"/>
        <v>46</v>
      </c>
      <c r="C49" t="s">
        <v>165</v>
      </c>
      <c r="D49">
        <v>2</v>
      </c>
    </row>
    <row r="50" spans="2:4" x14ac:dyDescent="0.25">
      <c r="B50">
        <f t="shared" si="0"/>
        <v>47</v>
      </c>
      <c r="C50" t="s">
        <v>535</v>
      </c>
      <c r="D50">
        <v>0</v>
      </c>
    </row>
    <row r="51" spans="2:4" x14ac:dyDescent="0.25">
      <c r="B51">
        <f t="shared" si="0"/>
        <v>48</v>
      </c>
      <c r="C51" t="s">
        <v>536</v>
      </c>
      <c r="D51">
        <v>1</v>
      </c>
    </row>
    <row r="52" spans="2:4" x14ac:dyDescent="0.25">
      <c r="B52">
        <f t="shared" si="0"/>
        <v>49</v>
      </c>
      <c r="C52" t="s">
        <v>537</v>
      </c>
      <c r="D52">
        <v>2</v>
      </c>
    </row>
    <row r="53" spans="2:4" x14ac:dyDescent="0.25">
      <c r="B53">
        <f t="shared" si="0"/>
        <v>50</v>
      </c>
      <c r="C53" t="s">
        <v>538</v>
      </c>
      <c r="D53">
        <v>3</v>
      </c>
    </row>
    <row r="54" spans="2:4" x14ac:dyDescent="0.25">
      <c r="B54">
        <f t="shared" si="0"/>
        <v>51</v>
      </c>
      <c r="C54" t="s">
        <v>539</v>
      </c>
      <c r="D54">
        <v>0</v>
      </c>
    </row>
    <row r="55" spans="2:4" x14ac:dyDescent="0.25">
      <c r="B55">
        <f t="shared" si="0"/>
        <v>52</v>
      </c>
      <c r="C55" t="s">
        <v>383</v>
      </c>
      <c r="D55">
        <v>0</v>
      </c>
    </row>
    <row r="56" spans="2:4" x14ac:dyDescent="0.25">
      <c r="B56">
        <f t="shared" si="0"/>
        <v>53</v>
      </c>
      <c r="C56" t="s">
        <v>108</v>
      </c>
      <c r="D56">
        <v>4</v>
      </c>
    </row>
    <row r="57" spans="2:4" x14ac:dyDescent="0.25">
      <c r="B57">
        <f t="shared" si="0"/>
        <v>54</v>
      </c>
      <c r="C57" t="s">
        <v>540</v>
      </c>
      <c r="D57">
        <v>1</v>
      </c>
    </row>
    <row r="58" spans="2:4" x14ac:dyDescent="0.25">
      <c r="B58">
        <f t="shared" si="0"/>
        <v>55</v>
      </c>
      <c r="C58" t="s">
        <v>390</v>
      </c>
      <c r="D58">
        <v>2</v>
      </c>
    </row>
    <row r="59" spans="2:4" x14ac:dyDescent="0.25">
      <c r="B59">
        <f t="shared" si="0"/>
        <v>56</v>
      </c>
      <c r="C59" t="s">
        <v>227</v>
      </c>
      <c r="D59">
        <v>1</v>
      </c>
    </row>
    <row r="60" spans="2:4" x14ac:dyDescent="0.25">
      <c r="B60">
        <f t="shared" si="0"/>
        <v>57</v>
      </c>
      <c r="C60" t="s">
        <v>541</v>
      </c>
      <c r="D60">
        <v>1</v>
      </c>
    </row>
    <row r="61" spans="2:4" x14ac:dyDescent="0.25">
      <c r="B61">
        <f t="shared" si="0"/>
        <v>58</v>
      </c>
      <c r="C61" t="s">
        <v>393</v>
      </c>
      <c r="D61">
        <v>2</v>
      </c>
    </row>
    <row r="62" spans="2:4" x14ac:dyDescent="0.25">
      <c r="B62">
        <f t="shared" si="0"/>
        <v>59</v>
      </c>
      <c r="C62" t="s">
        <v>395</v>
      </c>
      <c r="D62">
        <v>1</v>
      </c>
    </row>
    <row r="63" spans="2:4" x14ac:dyDescent="0.25">
      <c r="B63">
        <f t="shared" si="0"/>
        <v>60</v>
      </c>
      <c r="C63" t="s">
        <v>229</v>
      </c>
      <c r="D63">
        <v>1</v>
      </c>
    </row>
    <row r="64" spans="2:4" x14ac:dyDescent="0.25">
      <c r="B64">
        <f t="shared" si="0"/>
        <v>61</v>
      </c>
      <c r="C64" t="s">
        <v>542</v>
      </c>
      <c r="D64">
        <v>1</v>
      </c>
    </row>
    <row r="65" spans="2:4" x14ac:dyDescent="0.25">
      <c r="B65">
        <f t="shared" si="0"/>
        <v>62</v>
      </c>
      <c r="C65" t="s">
        <v>116</v>
      </c>
      <c r="D65">
        <v>0</v>
      </c>
    </row>
    <row r="66" spans="2:4" x14ac:dyDescent="0.25">
      <c r="B66">
        <f t="shared" si="0"/>
        <v>63</v>
      </c>
      <c r="C66" t="s">
        <v>396</v>
      </c>
      <c r="D66">
        <v>3</v>
      </c>
    </row>
    <row r="67" spans="2:4" x14ac:dyDescent="0.25">
      <c r="B67">
        <f t="shared" si="0"/>
        <v>64</v>
      </c>
      <c r="C67" t="s">
        <v>399</v>
      </c>
      <c r="D67">
        <v>0</v>
      </c>
    </row>
    <row r="68" spans="2:4" x14ac:dyDescent="0.25">
      <c r="B68">
        <f t="shared" si="0"/>
        <v>65</v>
      </c>
      <c r="C68" t="s">
        <v>543</v>
      </c>
      <c r="D68">
        <v>0</v>
      </c>
    </row>
    <row r="69" spans="2:4" x14ac:dyDescent="0.25">
      <c r="B69">
        <f t="shared" si="0"/>
        <v>66</v>
      </c>
      <c r="C69" t="s">
        <v>544</v>
      </c>
      <c r="D69">
        <v>0</v>
      </c>
    </row>
    <row r="70" spans="2:4" x14ac:dyDescent="0.25">
      <c r="B70">
        <f t="shared" ref="B70:B78" si="1">1+B69</f>
        <v>67</v>
      </c>
      <c r="C70" t="s">
        <v>545</v>
      </c>
      <c r="D70">
        <v>3</v>
      </c>
    </row>
    <row r="71" spans="2:4" x14ac:dyDescent="0.25">
      <c r="B71">
        <f t="shared" si="1"/>
        <v>68</v>
      </c>
      <c r="C71" t="s">
        <v>546</v>
      </c>
      <c r="D71">
        <v>1</v>
      </c>
    </row>
    <row r="72" spans="2:4" x14ac:dyDescent="0.25">
      <c r="B72">
        <f t="shared" si="1"/>
        <v>69</v>
      </c>
      <c r="C72" t="s">
        <v>547</v>
      </c>
      <c r="D72">
        <v>1</v>
      </c>
    </row>
    <row r="73" spans="2:4" x14ac:dyDescent="0.25">
      <c r="B73">
        <f t="shared" si="1"/>
        <v>70</v>
      </c>
      <c r="C73" t="s">
        <v>122</v>
      </c>
      <c r="D73">
        <v>1</v>
      </c>
    </row>
    <row r="74" spans="2:4" x14ac:dyDescent="0.25">
      <c r="B74">
        <f t="shared" si="1"/>
        <v>71</v>
      </c>
      <c r="C74" t="s">
        <v>405</v>
      </c>
      <c r="D74">
        <v>1</v>
      </c>
    </row>
    <row r="75" spans="2:4" x14ac:dyDescent="0.25">
      <c r="B75">
        <f t="shared" si="1"/>
        <v>72</v>
      </c>
      <c r="C75" t="s">
        <v>548</v>
      </c>
      <c r="D75">
        <v>2</v>
      </c>
    </row>
    <row r="76" spans="2:4" x14ac:dyDescent="0.25">
      <c r="B76">
        <f t="shared" si="1"/>
        <v>73</v>
      </c>
      <c r="C76" t="s">
        <v>549</v>
      </c>
      <c r="D76">
        <v>1</v>
      </c>
    </row>
    <row r="77" spans="2:4" x14ac:dyDescent="0.25">
      <c r="B77">
        <f t="shared" si="1"/>
        <v>74</v>
      </c>
      <c r="C77" t="s">
        <v>550</v>
      </c>
      <c r="D77">
        <v>0</v>
      </c>
    </row>
    <row r="78" spans="2:4" x14ac:dyDescent="0.25">
      <c r="B78">
        <f t="shared" si="1"/>
        <v>75</v>
      </c>
      <c r="C78" t="s">
        <v>551</v>
      </c>
      <c r="D78">
        <v>1</v>
      </c>
    </row>
    <row r="79" spans="2:4" x14ac:dyDescent="0.25">
      <c r="C79" s="1" t="s">
        <v>67</v>
      </c>
      <c r="D79">
        <f>SUM(D4:D78)</f>
        <v>49</v>
      </c>
    </row>
    <row r="80" spans="2:4" x14ac:dyDescent="0.25">
      <c r="C80" s="1" t="s">
        <v>574</v>
      </c>
      <c r="D80">
        <f>(1-(COUNTIF(D4:D78,0)/B78))*100</f>
        <v>40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60"/>
  <sheetViews>
    <sheetView tabSelected="1" topLeftCell="A52" workbookViewId="0">
      <selection activeCell="F60" sqref="F60"/>
    </sheetView>
  </sheetViews>
  <sheetFormatPr baseColWidth="10" defaultRowHeight="15" x14ac:dyDescent="0.25"/>
  <cols>
    <col min="3" max="3" width="22.5703125" customWidth="1"/>
  </cols>
  <sheetData>
    <row r="4" spans="2:7" x14ac:dyDescent="0.25">
      <c r="B4" s="1" t="s">
        <v>576</v>
      </c>
      <c r="C4" s="1" t="s">
        <v>577</v>
      </c>
      <c r="D4" s="1" t="s">
        <v>578</v>
      </c>
      <c r="E4" s="1" t="s">
        <v>567</v>
      </c>
      <c r="F4" s="7"/>
      <c r="G4" s="7"/>
    </row>
    <row r="5" spans="2:7" x14ac:dyDescent="0.25">
      <c r="B5">
        <v>1</v>
      </c>
      <c r="C5" t="s">
        <v>115</v>
      </c>
      <c r="D5">
        <v>3</v>
      </c>
    </row>
    <row r="6" spans="2:7" x14ac:dyDescent="0.25">
      <c r="B6">
        <f>1+B5</f>
        <v>2</v>
      </c>
      <c r="C6" t="s">
        <v>87</v>
      </c>
      <c r="D6">
        <v>2</v>
      </c>
    </row>
    <row r="7" spans="2:7" x14ac:dyDescent="0.25">
      <c r="B7">
        <f t="shared" ref="B7:B57" si="0">1+B6</f>
        <v>3</v>
      </c>
      <c r="C7" t="s">
        <v>77</v>
      </c>
      <c r="D7">
        <v>4</v>
      </c>
    </row>
    <row r="8" spans="2:7" x14ac:dyDescent="0.25">
      <c r="B8">
        <f t="shared" si="0"/>
        <v>4</v>
      </c>
      <c r="C8" t="s">
        <v>115</v>
      </c>
      <c r="D8">
        <v>6</v>
      </c>
    </row>
    <row r="9" spans="2:7" x14ac:dyDescent="0.25">
      <c r="B9">
        <f t="shared" si="0"/>
        <v>5</v>
      </c>
      <c r="C9" t="s">
        <v>204</v>
      </c>
      <c r="D9">
        <v>2</v>
      </c>
    </row>
    <row r="10" spans="2:7" x14ac:dyDescent="0.25">
      <c r="B10">
        <f t="shared" si="0"/>
        <v>6</v>
      </c>
      <c r="C10" t="s">
        <v>90</v>
      </c>
      <c r="D10">
        <v>1</v>
      </c>
    </row>
    <row r="11" spans="2:7" x14ac:dyDescent="0.25">
      <c r="B11">
        <f t="shared" si="0"/>
        <v>7</v>
      </c>
      <c r="C11" t="s">
        <v>192</v>
      </c>
      <c r="D11">
        <v>1</v>
      </c>
    </row>
    <row r="12" spans="2:7" x14ac:dyDescent="0.25">
      <c r="B12">
        <f t="shared" si="0"/>
        <v>8</v>
      </c>
      <c r="C12" t="s">
        <v>552</v>
      </c>
      <c r="D12">
        <v>4</v>
      </c>
    </row>
    <row r="13" spans="2:7" x14ac:dyDescent="0.25">
      <c r="B13">
        <f t="shared" si="0"/>
        <v>9</v>
      </c>
      <c r="C13" t="s">
        <v>552</v>
      </c>
      <c r="D13">
        <v>4</v>
      </c>
    </row>
    <row r="14" spans="2:7" x14ac:dyDescent="0.25">
      <c r="B14">
        <f t="shared" si="0"/>
        <v>10</v>
      </c>
      <c r="C14" t="s">
        <v>47</v>
      </c>
      <c r="D14">
        <v>0</v>
      </c>
    </row>
    <row r="15" spans="2:7" x14ac:dyDescent="0.25">
      <c r="B15">
        <f t="shared" si="0"/>
        <v>11</v>
      </c>
      <c r="C15" t="s">
        <v>40</v>
      </c>
      <c r="D15">
        <v>1</v>
      </c>
    </row>
    <row r="16" spans="2:7" x14ac:dyDescent="0.25">
      <c r="B16">
        <f t="shared" si="0"/>
        <v>12</v>
      </c>
      <c r="C16" t="s">
        <v>77</v>
      </c>
      <c r="D16">
        <v>0</v>
      </c>
    </row>
    <row r="17" spans="2:4" x14ac:dyDescent="0.25">
      <c r="B17">
        <f t="shared" si="0"/>
        <v>13</v>
      </c>
      <c r="C17" t="s">
        <v>82</v>
      </c>
      <c r="D17">
        <v>0</v>
      </c>
    </row>
    <row r="18" spans="2:4" x14ac:dyDescent="0.25">
      <c r="B18">
        <f t="shared" si="0"/>
        <v>14</v>
      </c>
      <c r="C18" t="s">
        <v>77</v>
      </c>
      <c r="D18">
        <v>2</v>
      </c>
    </row>
    <row r="19" spans="2:4" x14ac:dyDescent="0.25">
      <c r="B19">
        <f t="shared" si="0"/>
        <v>15</v>
      </c>
      <c r="C19" t="s">
        <v>553</v>
      </c>
      <c r="D19">
        <v>2</v>
      </c>
    </row>
    <row r="20" spans="2:4" x14ac:dyDescent="0.25">
      <c r="B20">
        <f t="shared" si="0"/>
        <v>16</v>
      </c>
      <c r="C20" t="s">
        <v>554</v>
      </c>
      <c r="D20">
        <v>4</v>
      </c>
    </row>
    <row r="21" spans="2:4" x14ac:dyDescent="0.25">
      <c r="B21">
        <f t="shared" si="0"/>
        <v>17</v>
      </c>
      <c r="C21" t="s">
        <v>27</v>
      </c>
      <c r="D21">
        <v>0</v>
      </c>
    </row>
    <row r="22" spans="2:4" x14ac:dyDescent="0.25">
      <c r="B22">
        <f t="shared" si="0"/>
        <v>18</v>
      </c>
      <c r="C22" t="s">
        <v>555</v>
      </c>
      <c r="D22">
        <v>1</v>
      </c>
    </row>
    <row r="23" spans="2:4" x14ac:dyDescent="0.25">
      <c r="B23">
        <f t="shared" si="0"/>
        <v>19</v>
      </c>
      <c r="C23" t="s">
        <v>311</v>
      </c>
      <c r="D23">
        <v>1</v>
      </c>
    </row>
    <row r="24" spans="2:4" x14ac:dyDescent="0.25">
      <c r="B24">
        <f t="shared" si="0"/>
        <v>20</v>
      </c>
      <c r="C24" t="s">
        <v>50</v>
      </c>
      <c r="D24">
        <v>1</v>
      </c>
    </row>
    <row r="25" spans="2:4" x14ac:dyDescent="0.25">
      <c r="B25">
        <f t="shared" si="0"/>
        <v>21</v>
      </c>
      <c r="C25" t="s">
        <v>210</v>
      </c>
      <c r="D25">
        <v>1</v>
      </c>
    </row>
    <row r="26" spans="2:4" x14ac:dyDescent="0.25">
      <c r="B26">
        <f t="shared" si="0"/>
        <v>22</v>
      </c>
      <c r="C26" t="s">
        <v>202</v>
      </c>
      <c r="D26">
        <v>1</v>
      </c>
    </row>
    <row r="27" spans="2:4" x14ac:dyDescent="0.25">
      <c r="B27">
        <f t="shared" si="0"/>
        <v>23</v>
      </c>
      <c r="C27" t="s">
        <v>83</v>
      </c>
      <c r="D27">
        <v>1</v>
      </c>
    </row>
    <row r="28" spans="2:4" x14ac:dyDescent="0.25">
      <c r="B28">
        <f t="shared" si="0"/>
        <v>24</v>
      </c>
      <c r="C28" t="s">
        <v>556</v>
      </c>
      <c r="D28">
        <v>0</v>
      </c>
    </row>
    <row r="29" spans="2:4" x14ac:dyDescent="0.25">
      <c r="B29">
        <f t="shared" si="0"/>
        <v>25</v>
      </c>
      <c r="C29" t="s">
        <v>557</v>
      </c>
      <c r="D29">
        <v>0</v>
      </c>
    </row>
    <row r="30" spans="2:4" x14ac:dyDescent="0.25">
      <c r="B30">
        <f t="shared" si="0"/>
        <v>26</v>
      </c>
      <c r="C30" t="s">
        <v>115</v>
      </c>
      <c r="D30">
        <v>3</v>
      </c>
    </row>
    <row r="31" spans="2:4" x14ac:dyDescent="0.25">
      <c r="B31">
        <f t="shared" si="0"/>
        <v>27</v>
      </c>
      <c r="C31" t="s">
        <v>115</v>
      </c>
      <c r="D31">
        <v>0</v>
      </c>
    </row>
    <row r="32" spans="2:4" x14ac:dyDescent="0.25">
      <c r="B32">
        <f t="shared" si="0"/>
        <v>28</v>
      </c>
      <c r="C32" t="s">
        <v>558</v>
      </c>
      <c r="D32">
        <v>0</v>
      </c>
    </row>
    <row r="33" spans="2:5" x14ac:dyDescent="0.25">
      <c r="B33">
        <f t="shared" si="0"/>
        <v>29</v>
      </c>
      <c r="C33" t="s">
        <v>394</v>
      </c>
      <c r="D33">
        <v>1</v>
      </c>
    </row>
    <row r="34" spans="2:5" x14ac:dyDescent="0.25">
      <c r="B34">
        <f t="shared" si="0"/>
        <v>30</v>
      </c>
      <c r="C34" t="s">
        <v>382</v>
      </c>
      <c r="D34">
        <v>2</v>
      </c>
    </row>
    <row r="35" spans="2:5" x14ac:dyDescent="0.25">
      <c r="B35">
        <f t="shared" si="0"/>
        <v>31</v>
      </c>
      <c r="C35" t="s">
        <v>359</v>
      </c>
      <c r="D35">
        <v>2</v>
      </c>
    </row>
    <row r="36" spans="2:5" x14ac:dyDescent="0.25">
      <c r="B36">
        <f t="shared" si="0"/>
        <v>32</v>
      </c>
      <c r="C36" t="s">
        <v>525</v>
      </c>
      <c r="D36">
        <v>2</v>
      </c>
    </row>
    <row r="37" spans="2:5" x14ac:dyDescent="0.25">
      <c r="B37">
        <f t="shared" si="0"/>
        <v>33</v>
      </c>
      <c r="C37" t="s">
        <v>524</v>
      </c>
      <c r="D37">
        <v>5</v>
      </c>
    </row>
    <row r="38" spans="2:5" x14ac:dyDescent="0.25">
      <c r="B38">
        <f t="shared" si="0"/>
        <v>34</v>
      </c>
      <c r="C38" t="s">
        <v>559</v>
      </c>
      <c r="D38">
        <v>2</v>
      </c>
      <c r="E38">
        <v>1</v>
      </c>
    </row>
    <row r="39" spans="2:5" x14ac:dyDescent="0.25">
      <c r="B39">
        <f t="shared" si="0"/>
        <v>35</v>
      </c>
      <c r="C39" t="s">
        <v>352</v>
      </c>
      <c r="D39">
        <v>0</v>
      </c>
    </row>
    <row r="40" spans="2:5" x14ac:dyDescent="0.25">
      <c r="B40">
        <f t="shared" si="0"/>
        <v>36</v>
      </c>
      <c r="C40" t="s">
        <v>533</v>
      </c>
      <c r="D40">
        <v>3</v>
      </c>
    </row>
    <row r="41" spans="2:5" x14ac:dyDescent="0.25">
      <c r="B41">
        <f t="shared" si="0"/>
        <v>37</v>
      </c>
      <c r="C41" t="s">
        <v>520</v>
      </c>
      <c r="D41">
        <v>3</v>
      </c>
    </row>
    <row r="42" spans="2:5" x14ac:dyDescent="0.25">
      <c r="B42">
        <f t="shared" si="0"/>
        <v>38</v>
      </c>
      <c r="C42" t="s">
        <v>560</v>
      </c>
      <c r="D42">
        <v>0</v>
      </c>
    </row>
    <row r="43" spans="2:5" x14ac:dyDescent="0.25">
      <c r="B43">
        <f t="shared" si="0"/>
        <v>39</v>
      </c>
      <c r="C43" t="s">
        <v>561</v>
      </c>
      <c r="D43">
        <v>1</v>
      </c>
    </row>
    <row r="44" spans="2:5" x14ac:dyDescent="0.25">
      <c r="B44">
        <f t="shared" si="0"/>
        <v>40</v>
      </c>
      <c r="C44" t="s">
        <v>138</v>
      </c>
      <c r="D44">
        <v>0</v>
      </c>
    </row>
    <row r="45" spans="2:5" x14ac:dyDescent="0.25">
      <c r="B45">
        <f t="shared" si="0"/>
        <v>41</v>
      </c>
      <c r="C45" t="s">
        <v>562</v>
      </c>
      <c r="D45">
        <v>0</v>
      </c>
    </row>
    <row r="46" spans="2:5" x14ac:dyDescent="0.25">
      <c r="B46">
        <f t="shared" si="0"/>
        <v>42</v>
      </c>
      <c r="C46" t="s">
        <v>563</v>
      </c>
      <c r="D46">
        <v>0</v>
      </c>
    </row>
    <row r="47" spans="2:5" x14ac:dyDescent="0.25">
      <c r="B47">
        <f t="shared" si="0"/>
        <v>43</v>
      </c>
      <c r="C47" t="s">
        <v>75</v>
      </c>
      <c r="D47">
        <v>0</v>
      </c>
    </row>
    <row r="48" spans="2:5" x14ac:dyDescent="0.25">
      <c r="B48">
        <f t="shared" si="0"/>
        <v>44</v>
      </c>
      <c r="C48" t="s">
        <v>101</v>
      </c>
      <c r="D48">
        <v>0</v>
      </c>
    </row>
    <row r="49" spans="2:4" x14ac:dyDescent="0.25">
      <c r="B49">
        <f t="shared" si="0"/>
        <v>45</v>
      </c>
      <c r="C49" t="s">
        <v>165</v>
      </c>
      <c r="D49">
        <v>0</v>
      </c>
    </row>
    <row r="50" spans="2:4" x14ac:dyDescent="0.25">
      <c r="B50">
        <f t="shared" si="0"/>
        <v>46</v>
      </c>
      <c r="C50" t="s">
        <v>87</v>
      </c>
      <c r="D50">
        <v>0</v>
      </c>
    </row>
    <row r="51" spans="2:4" x14ac:dyDescent="0.25">
      <c r="B51">
        <f t="shared" si="0"/>
        <v>47</v>
      </c>
      <c r="C51" t="s">
        <v>552</v>
      </c>
      <c r="D51">
        <v>0</v>
      </c>
    </row>
    <row r="52" spans="2:4" x14ac:dyDescent="0.25">
      <c r="B52">
        <f t="shared" si="0"/>
        <v>48</v>
      </c>
      <c r="C52" t="s">
        <v>202</v>
      </c>
      <c r="D52">
        <v>0</v>
      </c>
    </row>
    <row r="53" spans="2:4" x14ac:dyDescent="0.25">
      <c r="B53">
        <f t="shared" si="0"/>
        <v>49</v>
      </c>
      <c r="C53" t="s">
        <v>166</v>
      </c>
      <c r="D53">
        <v>0</v>
      </c>
    </row>
    <row r="54" spans="2:4" x14ac:dyDescent="0.25">
      <c r="B54">
        <f t="shared" si="0"/>
        <v>50</v>
      </c>
      <c r="C54" t="s">
        <v>564</v>
      </c>
      <c r="D54">
        <v>0</v>
      </c>
    </row>
    <row r="55" spans="2:4" x14ac:dyDescent="0.25">
      <c r="B55">
        <f t="shared" si="0"/>
        <v>51</v>
      </c>
      <c r="C55" t="s">
        <v>183</v>
      </c>
      <c r="D55">
        <v>0</v>
      </c>
    </row>
    <row r="56" spans="2:4" x14ac:dyDescent="0.25">
      <c r="B56">
        <f t="shared" si="0"/>
        <v>52</v>
      </c>
      <c r="C56" t="s">
        <v>565</v>
      </c>
      <c r="D56">
        <v>0</v>
      </c>
    </row>
    <row r="57" spans="2:4" x14ac:dyDescent="0.25">
      <c r="B57">
        <f t="shared" si="0"/>
        <v>53</v>
      </c>
      <c r="C57" t="s">
        <v>566</v>
      </c>
      <c r="D57">
        <v>0</v>
      </c>
    </row>
    <row r="58" spans="2:4" x14ac:dyDescent="0.25">
      <c r="B58">
        <v>54</v>
      </c>
      <c r="C58" t="s">
        <v>568</v>
      </c>
      <c r="D58">
        <v>2</v>
      </c>
    </row>
    <row r="59" spans="2:4" x14ac:dyDescent="0.25">
      <c r="C59" s="1" t="s">
        <v>67</v>
      </c>
      <c r="D59">
        <f>SUM(D5:D58)</f>
        <v>68</v>
      </c>
    </row>
    <row r="60" spans="2:4" x14ac:dyDescent="0.25">
      <c r="C60" s="1" t="s">
        <v>574</v>
      </c>
      <c r="D60">
        <f>(1-(COUNTIF(D5:D58,0)/B58))*100</f>
        <v>55.555555555555557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Base Set</vt:lpstr>
      <vt:lpstr>Jungle</vt:lpstr>
      <vt:lpstr>Fossile</vt:lpstr>
      <vt:lpstr>Rocket Team</vt:lpstr>
      <vt:lpstr>Gym Heroes</vt:lpstr>
      <vt:lpstr>Gym Challenge</vt:lpstr>
      <vt:lpstr>Neo Genesis</vt:lpstr>
      <vt:lpstr>Neo Discovery</vt:lpstr>
      <vt:lpstr>Promo Black Wizard</vt:lpstr>
      <vt:lpstr>Energy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</dc:creator>
  <cp:lastModifiedBy>Olivier</cp:lastModifiedBy>
  <dcterms:created xsi:type="dcterms:W3CDTF">2016-06-27T14:04:49Z</dcterms:created>
  <dcterms:modified xsi:type="dcterms:W3CDTF">2016-06-30T12:04:40Z</dcterms:modified>
</cp:coreProperties>
</file>