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975" windowHeight="7485"/>
  </bookViews>
  <sheets>
    <sheet name="Feuil2" sheetId="2" r:id="rId1"/>
    <sheet name="Feuil1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2"/>
  <c r="Q31"/>
  <c r="Q30"/>
  <c r="Q28"/>
  <c r="Q27"/>
  <c r="Q24"/>
  <c r="Q23"/>
  <c r="Q20"/>
  <c r="Q19"/>
  <c r="Q18"/>
  <c r="Q17"/>
  <c r="Q16"/>
  <c r="Q15"/>
  <c r="Q14"/>
  <c r="Q13"/>
  <c r="Q12"/>
  <c r="Q10"/>
  <c r="O33"/>
  <c r="O31"/>
  <c r="O30"/>
  <c r="O28"/>
  <c r="O27"/>
  <c r="O24"/>
  <c r="O23"/>
  <c r="O20"/>
  <c r="O19"/>
  <c r="O18"/>
  <c r="O17"/>
  <c r="O16"/>
  <c r="O15"/>
  <c r="O14"/>
  <c r="O13"/>
  <c r="O12"/>
  <c r="O10"/>
  <c r="M33"/>
  <c r="M31"/>
  <c r="M30"/>
  <c r="M28"/>
  <c r="M27"/>
  <c r="M24"/>
  <c r="M23"/>
  <c r="M13"/>
  <c r="M14"/>
  <c r="M15"/>
  <c r="M16"/>
  <c r="M17"/>
  <c r="M18"/>
  <c r="M19"/>
  <c r="M20"/>
  <c r="M12"/>
  <c r="M10"/>
  <c r="K31"/>
  <c r="K33"/>
  <c r="K30"/>
  <c r="K24"/>
  <c r="K27"/>
  <c r="K28"/>
  <c r="K23"/>
  <c r="K13"/>
  <c r="K14"/>
  <c r="K15"/>
  <c r="K16"/>
  <c r="K17"/>
  <c r="K18"/>
  <c r="K19"/>
  <c r="K20"/>
  <c r="K12"/>
  <c r="K10"/>
</calcChain>
</file>

<file path=xl/sharedStrings.xml><?xml version="1.0" encoding="utf-8"?>
<sst xmlns="http://schemas.openxmlformats.org/spreadsheetml/2006/main" count="243" uniqueCount="58">
  <si>
    <t>Séance 1</t>
  </si>
  <si>
    <t>Nom</t>
  </si>
  <si>
    <t>Abs</t>
  </si>
  <si>
    <t>ANDRÉ    Morgane</t>
  </si>
  <si>
    <t>BARREAU    Lily-Rose</t>
  </si>
  <si>
    <t>BEN MOUFFOK    Camil</t>
  </si>
  <si>
    <t>BILLIERES    Hugo</t>
  </si>
  <si>
    <t>BOURGET    Laura</t>
  </si>
  <si>
    <t>CEBA    Maxime</t>
  </si>
  <si>
    <t>CLAVERO    Mael</t>
  </si>
  <si>
    <t>DALVAI    Sacha</t>
  </si>
  <si>
    <t>DIALLO    Quentin</t>
  </si>
  <si>
    <t>DURAND    Anaïs</t>
  </si>
  <si>
    <t>EKINCI    Betul</t>
  </si>
  <si>
    <t>ERTAS    Mélis</t>
  </si>
  <si>
    <t>EYCHENNE    Isciane</t>
  </si>
  <si>
    <t>EYCHENNE    Yanis</t>
  </si>
  <si>
    <t>FESCOURT    Arthur</t>
  </si>
  <si>
    <t>GIANAZZI    Nelly</t>
  </si>
  <si>
    <t>GRANDCLER    Célia</t>
  </si>
  <si>
    <t>GRAY Raphaelle</t>
  </si>
  <si>
    <t>GZNAY    Iliana</t>
  </si>
  <si>
    <t>HULOT-PATE    Caroline</t>
  </si>
  <si>
    <t>LACLAU-PUSSACQ    Romane</t>
  </si>
  <si>
    <t>MARTIN    Mathis</t>
  </si>
  <si>
    <t>MONCHADOR    Samuel</t>
  </si>
  <si>
    <t>MORIOT    Romaric</t>
  </si>
  <si>
    <t>PALISSE    Adrien</t>
  </si>
  <si>
    <t>PANTALEO    Carla</t>
  </si>
  <si>
    <t>REINHARD    Laéticia</t>
  </si>
  <si>
    <t>CLASSE: 5eme 6</t>
  </si>
  <si>
    <t>RESSENTI</t>
  </si>
  <si>
    <t>DISTANCE 3min Rapide</t>
  </si>
  <si>
    <t>DISTANCE 3min Allure moy</t>
  </si>
  <si>
    <t>VITESSE</t>
  </si>
  <si>
    <t>😊</t>
  </si>
  <si>
    <t>D</t>
  </si>
  <si>
    <t>ABS</t>
  </si>
  <si>
    <t>🚫</t>
  </si>
  <si>
    <t>ABs</t>
  </si>
  <si>
    <t>😀</t>
  </si>
  <si>
    <t>😑</t>
  </si>
  <si>
    <t>😖</t>
  </si>
  <si>
    <t xml:space="preserve">DISTANCE 6min </t>
  </si>
  <si>
    <t>1ere serie</t>
  </si>
  <si>
    <t>2eme serie</t>
  </si>
  <si>
    <t xml:space="preserve">malaise pendant le cours </t>
  </si>
  <si>
    <t>DE</t>
  </si>
  <si>
    <t>4eme serie</t>
  </si>
  <si>
    <t>3eme serie</t>
  </si>
  <si>
    <t>POULS AU REPOS</t>
  </si>
  <si>
    <t>POULS JUSTE APRES EFFORT</t>
  </si>
  <si>
    <t>POULS APRES       3 MIN RECUP</t>
  </si>
  <si>
    <t>MARCHE 1TOUR  200M</t>
  </si>
  <si>
    <t>1MIN50</t>
  </si>
  <si>
    <t>COURSE LENTE 1 TOUR 200M</t>
  </si>
  <si>
    <t>1MIN 15</t>
  </si>
  <si>
    <t>1MIN15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</si>
</sst>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0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/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2" borderId="20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textRotation="90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"/>
  <sheetViews>
    <sheetView tabSelected="1" workbookViewId="0">
      <pane xSplit="1" topLeftCell="B1" activePane="topRight" state="frozen"/>
      <selection activeCell="A13" sqref="A13"/>
      <selection pane="topRight" activeCell="U7" sqref="U7"/>
    </sheetView>
  </sheetViews>
  <sheetFormatPr baseColWidth="10" defaultColWidth="11.42578125" defaultRowHeight="15"/>
  <cols>
    <col min="1" max="1" width="28.28515625" customWidth="1"/>
    <col min="2" max="17" width="6.7109375" customWidth="1"/>
    <col min="18" max="19" width="4.7109375" style="14" customWidth="1"/>
  </cols>
  <sheetData>
    <row r="1" spans="1:19" s="4" customFormat="1" ht="23.45" customHeight="1" thickBot="1">
      <c r="A1" s="3" t="s">
        <v>30</v>
      </c>
      <c r="B1" s="42" t="s">
        <v>0</v>
      </c>
      <c r="C1" s="43"/>
      <c r="D1" s="43"/>
      <c r="E1" s="43"/>
      <c r="F1" s="44"/>
      <c r="G1" s="44"/>
      <c r="H1" s="44"/>
      <c r="I1" s="44"/>
      <c r="J1" s="43"/>
      <c r="K1" s="43"/>
      <c r="L1" s="43"/>
      <c r="M1" s="43"/>
      <c r="N1" s="43"/>
      <c r="O1" s="43"/>
      <c r="P1" s="43"/>
      <c r="Q1" s="45"/>
      <c r="R1" s="10"/>
      <c r="S1" s="10"/>
    </row>
    <row r="2" spans="1:19" s="1" customFormat="1" ht="12.2" customHeight="1">
      <c r="A2" s="46" t="s">
        <v>1</v>
      </c>
      <c r="B2" s="61" t="s">
        <v>50</v>
      </c>
      <c r="C2" s="64" t="s">
        <v>51</v>
      </c>
      <c r="D2" s="64" t="s">
        <v>52</v>
      </c>
      <c r="E2" s="55" t="s">
        <v>31</v>
      </c>
      <c r="F2" s="67" t="s">
        <v>53</v>
      </c>
      <c r="G2" s="68" t="s">
        <v>34</v>
      </c>
      <c r="H2" s="70" t="s">
        <v>55</v>
      </c>
      <c r="I2" s="69" t="s">
        <v>34</v>
      </c>
      <c r="J2" s="53" t="s">
        <v>33</v>
      </c>
      <c r="K2" s="53" t="s">
        <v>34</v>
      </c>
      <c r="L2" s="53" t="s">
        <v>33</v>
      </c>
      <c r="M2" s="53" t="s">
        <v>34</v>
      </c>
      <c r="N2" s="51" t="s">
        <v>32</v>
      </c>
      <c r="O2" s="49" t="s">
        <v>34</v>
      </c>
      <c r="P2" s="76" t="s">
        <v>43</v>
      </c>
      <c r="Q2" s="76" t="s">
        <v>34</v>
      </c>
      <c r="R2" s="11"/>
      <c r="S2" s="11"/>
    </row>
    <row r="3" spans="1:19" s="1" customFormat="1" ht="12.2" customHeight="1">
      <c r="A3" s="47"/>
      <c r="B3" s="62"/>
      <c r="C3" s="65"/>
      <c r="D3" s="65"/>
      <c r="E3" s="56"/>
      <c r="F3" s="67"/>
      <c r="G3" s="68"/>
      <c r="H3" s="70"/>
      <c r="I3" s="69"/>
      <c r="J3" s="54"/>
      <c r="K3" s="54"/>
      <c r="L3" s="54"/>
      <c r="M3" s="54"/>
      <c r="N3" s="52"/>
      <c r="O3" s="50"/>
      <c r="P3" s="77"/>
      <c r="Q3" s="77"/>
      <c r="R3" s="11"/>
      <c r="S3" s="11"/>
    </row>
    <row r="4" spans="1:19" s="1" customFormat="1" ht="12.2" customHeight="1">
      <c r="A4" s="47"/>
      <c r="B4" s="62"/>
      <c r="C4" s="65"/>
      <c r="D4" s="65"/>
      <c r="E4" s="56"/>
      <c r="F4" s="67"/>
      <c r="G4" s="68"/>
      <c r="H4" s="70"/>
      <c r="I4" s="69"/>
      <c r="J4" s="54"/>
      <c r="K4" s="54"/>
      <c r="L4" s="54"/>
      <c r="M4" s="54"/>
      <c r="N4" s="52"/>
      <c r="O4" s="50"/>
      <c r="P4" s="77"/>
      <c r="Q4" s="77"/>
      <c r="R4" s="11"/>
      <c r="S4" s="11"/>
    </row>
    <row r="5" spans="1:19" s="1" customFormat="1" ht="12.2" customHeight="1" thickBot="1">
      <c r="A5" s="48"/>
      <c r="B5" s="63"/>
      <c r="C5" s="66"/>
      <c r="D5" s="66"/>
      <c r="E5" s="57"/>
      <c r="F5" s="67"/>
      <c r="G5" s="68"/>
      <c r="H5" s="70"/>
      <c r="I5" s="69"/>
      <c r="J5" s="54"/>
      <c r="K5" s="54"/>
      <c r="L5" s="54"/>
      <c r="M5" s="54"/>
      <c r="N5" s="52"/>
      <c r="O5" s="50"/>
      <c r="P5" s="77"/>
      <c r="Q5" s="77"/>
      <c r="R5" s="11"/>
      <c r="S5" s="11"/>
    </row>
    <row r="6" spans="1:19" s="35" customFormat="1" ht="21" customHeight="1">
      <c r="A6" s="27"/>
      <c r="B6" s="19"/>
      <c r="C6" s="9"/>
      <c r="D6" s="9"/>
      <c r="E6" s="34"/>
      <c r="F6" s="71"/>
      <c r="G6" s="72"/>
      <c r="H6" s="73"/>
      <c r="I6" s="74"/>
      <c r="J6" s="75" t="s">
        <v>44</v>
      </c>
      <c r="K6" s="75"/>
      <c r="L6" s="75" t="s">
        <v>45</v>
      </c>
      <c r="M6" s="75"/>
      <c r="N6" s="78" t="s">
        <v>48</v>
      </c>
      <c r="O6" s="78"/>
      <c r="P6" s="79" t="s">
        <v>49</v>
      </c>
      <c r="Q6" s="79"/>
      <c r="R6" s="11"/>
      <c r="S6" s="11"/>
    </row>
    <row r="7" spans="1:19" ht="18.95" customHeight="1">
      <c r="A7" s="22" t="s">
        <v>3</v>
      </c>
      <c r="B7" s="20" t="s">
        <v>36</v>
      </c>
      <c r="C7" s="5" t="s">
        <v>36</v>
      </c>
      <c r="D7" s="5" t="s">
        <v>36</v>
      </c>
      <c r="E7" s="6" t="s">
        <v>36</v>
      </c>
      <c r="F7" s="39" t="s">
        <v>54</v>
      </c>
      <c r="G7" s="39">
        <v>6.5</v>
      </c>
      <c r="H7" s="41" t="s">
        <v>56</v>
      </c>
      <c r="I7" s="41">
        <v>9.6</v>
      </c>
      <c r="J7" s="23" t="s">
        <v>36</v>
      </c>
      <c r="K7" s="23" t="s">
        <v>36</v>
      </c>
      <c r="L7" s="23" t="s">
        <v>36</v>
      </c>
      <c r="M7" s="23" t="s">
        <v>36</v>
      </c>
      <c r="N7" s="23" t="s">
        <v>36</v>
      </c>
      <c r="O7" s="23" t="s">
        <v>36</v>
      </c>
      <c r="P7" s="23" t="s">
        <v>36</v>
      </c>
      <c r="Q7" s="23" t="s">
        <v>36</v>
      </c>
      <c r="R7" s="12"/>
      <c r="S7" s="12"/>
    </row>
    <row r="8" spans="1:19" ht="18.95" customHeight="1">
      <c r="A8" s="22" t="s">
        <v>4</v>
      </c>
      <c r="B8" s="15" t="s">
        <v>37</v>
      </c>
      <c r="C8" s="8" t="s">
        <v>37</v>
      </c>
      <c r="D8" s="8" t="s">
        <v>37</v>
      </c>
      <c r="E8" s="7" t="s">
        <v>37</v>
      </c>
      <c r="F8" s="38" t="s">
        <v>54</v>
      </c>
      <c r="G8" s="39">
        <v>6.5</v>
      </c>
      <c r="H8" s="40" t="s">
        <v>57</v>
      </c>
      <c r="I8" s="41">
        <v>9.6</v>
      </c>
      <c r="J8" s="24" t="s">
        <v>37</v>
      </c>
      <c r="K8" s="24" t="s">
        <v>37</v>
      </c>
      <c r="L8" s="24" t="s">
        <v>37</v>
      </c>
      <c r="M8" s="24" t="s">
        <v>37</v>
      </c>
      <c r="N8" s="24" t="s">
        <v>37</v>
      </c>
      <c r="O8" s="24" t="s">
        <v>37</v>
      </c>
      <c r="P8" s="24" t="s">
        <v>37</v>
      </c>
      <c r="Q8" s="24" t="s">
        <v>37</v>
      </c>
      <c r="R8" s="12"/>
      <c r="S8" s="12"/>
    </row>
    <row r="9" spans="1:19" ht="18.95" customHeight="1">
      <c r="A9" s="22" t="s">
        <v>5</v>
      </c>
      <c r="B9" s="16" t="s">
        <v>37</v>
      </c>
      <c r="C9" s="8" t="s">
        <v>37</v>
      </c>
      <c r="D9" s="8" t="s">
        <v>37</v>
      </c>
      <c r="E9" s="7" t="s">
        <v>37</v>
      </c>
      <c r="F9" s="7" t="s">
        <v>37</v>
      </c>
      <c r="G9" s="7" t="s">
        <v>37</v>
      </c>
      <c r="H9" s="7" t="s">
        <v>37</v>
      </c>
      <c r="I9" s="7" t="s">
        <v>37</v>
      </c>
      <c r="J9" s="7" t="s">
        <v>37</v>
      </c>
      <c r="K9" s="7" t="s">
        <v>37</v>
      </c>
      <c r="L9" s="7" t="s">
        <v>37</v>
      </c>
      <c r="M9" s="7" t="s">
        <v>37</v>
      </c>
      <c r="N9" s="7" t="s">
        <v>37</v>
      </c>
      <c r="O9" s="7" t="s">
        <v>37</v>
      </c>
      <c r="P9" s="7" t="s">
        <v>37</v>
      </c>
      <c r="Q9" s="7" t="s">
        <v>37</v>
      </c>
      <c r="R9" s="12"/>
      <c r="S9" s="12"/>
    </row>
    <row r="10" spans="1:19" ht="18.95" customHeight="1">
      <c r="A10" s="22" t="s">
        <v>6</v>
      </c>
      <c r="B10" s="16">
        <v>80</v>
      </c>
      <c r="C10" s="8">
        <v>140</v>
      </c>
      <c r="D10" s="8">
        <v>122</v>
      </c>
      <c r="E10" s="31"/>
      <c r="F10" s="38" t="s">
        <v>54</v>
      </c>
      <c r="G10" s="39">
        <v>6.5</v>
      </c>
      <c r="H10" s="40" t="s">
        <v>56</v>
      </c>
      <c r="I10" s="41">
        <v>9.6</v>
      </c>
      <c r="J10" s="24">
        <v>575</v>
      </c>
      <c r="K10" s="24">
        <f>J10*2/100</f>
        <v>11.5</v>
      </c>
      <c r="L10" s="29">
        <v>575</v>
      </c>
      <c r="M10" s="24">
        <f>L10*2/100</f>
        <v>11.5</v>
      </c>
      <c r="N10" s="25">
        <v>600</v>
      </c>
      <c r="O10" s="26">
        <f>N10*2/100</f>
        <v>12</v>
      </c>
      <c r="P10" s="28">
        <v>1000</v>
      </c>
      <c r="Q10" s="30">
        <f>P10/100</f>
        <v>10</v>
      </c>
      <c r="R10" s="12"/>
      <c r="S10" s="12"/>
    </row>
    <row r="11" spans="1:19" ht="18.95" customHeight="1">
      <c r="A11" s="22" t="s">
        <v>7</v>
      </c>
      <c r="B11" s="16" t="s">
        <v>37</v>
      </c>
      <c r="C11" s="8" t="s">
        <v>37</v>
      </c>
      <c r="D11" s="8" t="s">
        <v>2</v>
      </c>
      <c r="E11" s="7" t="s">
        <v>37</v>
      </c>
      <c r="F11" s="7" t="s">
        <v>37</v>
      </c>
      <c r="G11" s="7" t="s">
        <v>37</v>
      </c>
      <c r="H11" s="7" t="s">
        <v>37</v>
      </c>
      <c r="I11" s="7" t="s">
        <v>37</v>
      </c>
      <c r="J11" s="7" t="s">
        <v>37</v>
      </c>
      <c r="K11" s="7" t="s">
        <v>37</v>
      </c>
      <c r="L11" s="7" t="s">
        <v>37</v>
      </c>
      <c r="M11" s="7" t="s">
        <v>37</v>
      </c>
      <c r="N11" s="7" t="s">
        <v>37</v>
      </c>
      <c r="O11" s="7" t="s">
        <v>37</v>
      </c>
      <c r="P11" s="7" t="s">
        <v>37</v>
      </c>
      <c r="Q11" s="7" t="s">
        <v>37</v>
      </c>
      <c r="R11" s="12"/>
      <c r="S11" s="12"/>
    </row>
    <row r="12" spans="1:19" ht="18.95" customHeight="1">
      <c r="A12" s="22" t="s">
        <v>8</v>
      </c>
      <c r="B12" s="16">
        <v>110</v>
      </c>
      <c r="C12" s="8">
        <v>188</v>
      </c>
      <c r="D12" s="8">
        <v>140</v>
      </c>
      <c r="E12" s="7" t="s">
        <v>40</v>
      </c>
      <c r="F12" s="38" t="s">
        <v>54</v>
      </c>
      <c r="G12" s="39">
        <v>6.5</v>
      </c>
      <c r="H12" s="40" t="s">
        <v>56</v>
      </c>
      <c r="I12" s="41">
        <v>9.6</v>
      </c>
      <c r="J12" s="24">
        <v>600</v>
      </c>
      <c r="K12" s="24">
        <f>J12*2/100</f>
        <v>12</v>
      </c>
      <c r="L12" s="29">
        <v>650</v>
      </c>
      <c r="M12" s="24">
        <f>L12*2/100</f>
        <v>13</v>
      </c>
      <c r="N12" s="25">
        <v>700</v>
      </c>
      <c r="O12" s="26">
        <f t="shared" ref="O12:O20" si="0">N12*2/100</f>
        <v>14</v>
      </c>
      <c r="P12" s="28">
        <v>1350</v>
      </c>
      <c r="Q12" s="30">
        <f t="shared" ref="Q12:Q20" si="1">P12/100</f>
        <v>13.5</v>
      </c>
      <c r="R12" s="12"/>
      <c r="S12" s="12"/>
    </row>
    <row r="13" spans="1:19" ht="18.95" customHeight="1">
      <c r="A13" s="22" t="s">
        <v>9</v>
      </c>
      <c r="B13" s="16">
        <v>108</v>
      </c>
      <c r="C13" s="8">
        <v>200</v>
      </c>
      <c r="D13" s="8">
        <v>100</v>
      </c>
      <c r="E13" s="7" t="s">
        <v>40</v>
      </c>
      <c r="F13" s="38" t="s">
        <v>54</v>
      </c>
      <c r="G13" s="39">
        <v>6.5</v>
      </c>
      <c r="H13" s="40" t="s">
        <v>56</v>
      </c>
      <c r="I13" s="41">
        <v>9.6</v>
      </c>
      <c r="J13" s="24">
        <v>650</v>
      </c>
      <c r="K13" s="24">
        <f t="shared" ref="K13:K20" si="2">J13*2/100</f>
        <v>13</v>
      </c>
      <c r="L13" s="29">
        <v>650</v>
      </c>
      <c r="M13" s="24">
        <f t="shared" ref="M13:M20" si="3">L13*2/100</f>
        <v>13</v>
      </c>
      <c r="N13" s="25">
        <v>700</v>
      </c>
      <c r="O13" s="26">
        <f t="shared" si="0"/>
        <v>14</v>
      </c>
      <c r="P13" s="28">
        <v>1150</v>
      </c>
      <c r="Q13" s="30">
        <f t="shared" si="1"/>
        <v>11.5</v>
      </c>
      <c r="R13" s="12"/>
      <c r="S13" s="12"/>
    </row>
    <row r="14" spans="1:19" ht="18.95" customHeight="1">
      <c r="A14" s="22" t="s">
        <v>10</v>
      </c>
      <c r="B14" s="16">
        <v>124</v>
      </c>
      <c r="C14" s="8">
        <v>224</v>
      </c>
      <c r="D14" s="8">
        <v>144</v>
      </c>
      <c r="E14" s="7" t="s">
        <v>40</v>
      </c>
      <c r="F14" s="38" t="s">
        <v>54</v>
      </c>
      <c r="G14" s="39">
        <v>6.5</v>
      </c>
      <c r="H14" s="40" t="s">
        <v>56</v>
      </c>
      <c r="I14" s="41">
        <v>9.6</v>
      </c>
      <c r="J14" s="24">
        <v>650</v>
      </c>
      <c r="K14" s="24">
        <f t="shared" si="2"/>
        <v>13</v>
      </c>
      <c r="L14" s="29">
        <v>650</v>
      </c>
      <c r="M14" s="24">
        <f t="shared" si="3"/>
        <v>13</v>
      </c>
      <c r="N14" s="25">
        <v>700</v>
      </c>
      <c r="O14" s="26">
        <f t="shared" si="0"/>
        <v>14</v>
      </c>
      <c r="P14" s="28">
        <v>1200</v>
      </c>
      <c r="Q14" s="30">
        <f t="shared" si="1"/>
        <v>12</v>
      </c>
      <c r="R14" s="12"/>
      <c r="S14" s="12"/>
    </row>
    <row r="15" spans="1:19" ht="18.95" customHeight="1">
      <c r="A15" s="22" t="s">
        <v>11</v>
      </c>
      <c r="B15" s="16">
        <v>100</v>
      </c>
      <c r="C15" s="8">
        <v>154</v>
      </c>
      <c r="D15" s="32"/>
      <c r="E15" s="7" t="s">
        <v>35</v>
      </c>
      <c r="F15" s="38" t="s">
        <v>54</v>
      </c>
      <c r="G15" s="39">
        <v>6.5</v>
      </c>
      <c r="H15" s="40" t="s">
        <v>56</v>
      </c>
      <c r="I15" s="41">
        <v>9.6</v>
      </c>
      <c r="J15" s="24">
        <v>700</v>
      </c>
      <c r="K15" s="24">
        <f t="shared" si="2"/>
        <v>14</v>
      </c>
      <c r="L15" s="29">
        <v>700</v>
      </c>
      <c r="M15" s="24">
        <f t="shared" si="3"/>
        <v>14</v>
      </c>
      <c r="N15" s="25">
        <v>700</v>
      </c>
      <c r="O15" s="26">
        <f t="shared" si="0"/>
        <v>14</v>
      </c>
      <c r="P15" s="28">
        <v>1350</v>
      </c>
      <c r="Q15" s="30">
        <f t="shared" si="1"/>
        <v>13.5</v>
      </c>
      <c r="R15" s="12"/>
      <c r="S15" s="12"/>
    </row>
    <row r="16" spans="1:19" ht="18.95" customHeight="1">
      <c r="A16" s="22" t="s">
        <v>12</v>
      </c>
      <c r="B16" s="33" t="s">
        <v>38</v>
      </c>
      <c r="C16" s="8">
        <v>140</v>
      </c>
      <c r="D16" s="32"/>
      <c r="E16" s="36" t="s">
        <v>41</v>
      </c>
      <c r="F16" s="38" t="s">
        <v>54</v>
      </c>
      <c r="G16" s="39">
        <v>6.5</v>
      </c>
      <c r="H16" s="40" t="s">
        <v>56</v>
      </c>
      <c r="I16" s="41">
        <v>9.6</v>
      </c>
      <c r="J16" s="24">
        <v>400</v>
      </c>
      <c r="K16" s="24">
        <f t="shared" si="2"/>
        <v>8</v>
      </c>
      <c r="L16" s="29">
        <v>400</v>
      </c>
      <c r="M16" s="24">
        <f t="shared" si="3"/>
        <v>8</v>
      </c>
      <c r="N16" s="25">
        <v>450</v>
      </c>
      <c r="O16" s="26">
        <f t="shared" si="0"/>
        <v>9</v>
      </c>
      <c r="P16" s="28">
        <v>650</v>
      </c>
      <c r="Q16" s="30">
        <f t="shared" si="1"/>
        <v>6.5</v>
      </c>
      <c r="R16" s="12"/>
      <c r="S16" s="12"/>
    </row>
    <row r="17" spans="1:19" ht="18.95" customHeight="1">
      <c r="A17" s="22" t="s">
        <v>13</v>
      </c>
      <c r="B17" s="16">
        <v>100</v>
      </c>
      <c r="C17" s="32" t="s">
        <v>38</v>
      </c>
      <c r="D17" s="32" t="s">
        <v>38</v>
      </c>
      <c r="E17" s="36" t="s">
        <v>41</v>
      </c>
      <c r="F17" s="38" t="s">
        <v>54</v>
      </c>
      <c r="G17" s="39">
        <v>6.5</v>
      </c>
      <c r="H17" s="40" t="s">
        <v>56</v>
      </c>
      <c r="I17" s="41">
        <v>9.6</v>
      </c>
      <c r="J17" s="24">
        <v>400</v>
      </c>
      <c r="K17" s="24">
        <f t="shared" si="2"/>
        <v>8</v>
      </c>
      <c r="L17" s="29">
        <v>400</v>
      </c>
      <c r="M17" s="24">
        <f t="shared" si="3"/>
        <v>8</v>
      </c>
      <c r="N17" s="25">
        <v>400</v>
      </c>
      <c r="O17" s="26">
        <f t="shared" si="0"/>
        <v>8</v>
      </c>
      <c r="P17" s="28">
        <v>600</v>
      </c>
      <c r="Q17" s="30">
        <f t="shared" si="1"/>
        <v>6</v>
      </c>
      <c r="R17" s="12"/>
      <c r="S17" s="12"/>
    </row>
    <row r="18" spans="1:19" ht="18.95" customHeight="1">
      <c r="A18" s="22" t="s">
        <v>14</v>
      </c>
      <c r="B18" s="16">
        <v>60</v>
      </c>
      <c r="C18" s="8">
        <v>160</v>
      </c>
      <c r="D18" s="8">
        <v>120</v>
      </c>
      <c r="E18" s="36" t="s">
        <v>41</v>
      </c>
      <c r="F18" s="38" t="s">
        <v>54</v>
      </c>
      <c r="G18" s="39">
        <v>6.5</v>
      </c>
      <c r="H18" s="40" t="s">
        <v>56</v>
      </c>
      <c r="I18" s="41">
        <v>9.6</v>
      </c>
      <c r="J18" s="24">
        <v>600</v>
      </c>
      <c r="K18" s="24">
        <f t="shared" si="2"/>
        <v>12</v>
      </c>
      <c r="L18" s="29">
        <v>450</v>
      </c>
      <c r="M18" s="24">
        <f t="shared" si="3"/>
        <v>9</v>
      </c>
      <c r="N18" s="25"/>
      <c r="O18" s="26">
        <f t="shared" si="0"/>
        <v>0</v>
      </c>
      <c r="P18" s="28">
        <v>700</v>
      </c>
      <c r="Q18" s="30">
        <f t="shared" si="1"/>
        <v>7</v>
      </c>
      <c r="R18" s="12"/>
      <c r="S18" s="12"/>
    </row>
    <row r="19" spans="1:19" ht="18.95" customHeight="1">
      <c r="A19" s="22" t="s">
        <v>15</v>
      </c>
      <c r="B19" s="16">
        <v>100</v>
      </c>
      <c r="C19" s="8">
        <v>134</v>
      </c>
      <c r="D19" s="8">
        <v>72</v>
      </c>
      <c r="E19" s="36" t="s">
        <v>40</v>
      </c>
      <c r="F19" s="38" t="s">
        <v>54</v>
      </c>
      <c r="G19" s="39">
        <v>6.5</v>
      </c>
      <c r="H19" s="40" t="s">
        <v>56</v>
      </c>
      <c r="I19" s="41">
        <v>9.6</v>
      </c>
      <c r="J19" s="24">
        <v>500</v>
      </c>
      <c r="K19" s="24">
        <f t="shared" si="2"/>
        <v>10</v>
      </c>
      <c r="L19" s="29">
        <v>450</v>
      </c>
      <c r="M19" s="24">
        <f t="shared" si="3"/>
        <v>9</v>
      </c>
      <c r="N19" s="25">
        <v>400</v>
      </c>
      <c r="O19" s="26">
        <f t="shared" si="0"/>
        <v>8</v>
      </c>
      <c r="P19" s="28">
        <v>800</v>
      </c>
      <c r="Q19" s="30">
        <f t="shared" si="1"/>
        <v>8</v>
      </c>
      <c r="R19" s="12"/>
      <c r="S19" s="12"/>
    </row>
    <row r="20" spans="1:19" ht="18.95" customHeight="1">
      <c r="A20" s="22" t="s">
        <v>16</v>
      </c>
      <c r="B20" s="16">
        <v>120</v>
      </c>
      <c r="C20" s="8">
        <v>148</v>
      </c>
      <c r="D20" s="8">
        <v>84</v>
      </c>
      <c r="E20" s="36" t="s">
        <v>35</v>
      </c>
      <c r="F20" s="38" t="s">
        <v>54</v>
      </c>
      <c r="G20" s="39">
        <v>6.5</v>
      </c>
      <c r="H20" s="40" t="s">
        <v>56</v>
      </c>
      <c r="I20" s="41">
        <v>9.6</v>
      </c>
      <c r="J20" s="24">
        <v>600</v>
      </c>
      <c r="K20" s="24">
        <f t="shared" si="2"/>
        <v>12</v>
      </c>
      <c r="L20" s="29">
        <v>500</v>
      </c>
      <c r="M20" s="24">
        <f t="shared" si="3"/>
        <v>10</v>
      </c>
      <c r="N20" s="25">
        <v>600</v>
      </c>
      <c r="O20" s="26">
        <f t="shared" si="0"/>
        <v>12</v>
      </c>
      <c r="P20" s="28">
        <v>1000</v>
      </c>
      <c r="Q20" s="30">
        <f t="shared" si="1"/>
        <v>10</v>
      </c>
      <c r="R20" s="12"/>
      <c r="S20" s="12"/>
    </row>
    <row r="21" spans="1:19" ht="18.95" customHeight="1">
      <c r="A21" s="22" t="s">
        <v>17</v>
      </c>
      <c r="B21" s="16" t="s">
        <v>37</v>
      </c>
      <c r="C21" s="8" t="s">
        <v>37</v>
      </c>
      <c r="D21" s="8" t="s">
        <v>37</v>
      </c>
      <c r="E21" s="8" t="s">
        <v>37</v>
      </c>
      <c r="F21" s="8" t="s">
        <v>37</v>
      </c>
      <c r="G21" s="8" t="s">
        <v>37</v>
      </c>
      <c r="H21" s="8" t="s">
        <v>37</v>
      </c>
      <c r="I21" s="8" t="s">
        <v>37</v>
      </c>
      <c r="J21" s="8" t="s">
        <v>37</v>
      </c>
      <c r="K21" s="8" t="s">
        <v>37</v>
      </c>
      <c r="L21" s="8" t="s">
        <v>37</v>
      </c>
      <c r="M21" s="8" t="s">
        <v>37</v>
      </c>
      <c r="N21" s="24" t="s">
        <v>37</v>
      </c>
      <c r="O21" s="24" t="s">
        <v>37</v>
      </c>
      <c r="P21" s="24" t="s">
        <v>37</v>
      </c>
      <c r="Q21" s="24" t="s">
        <v>37</v>
      </c>
      <c r="R21" s="12"/>
      <c r="S21" s="12"/>
    </row>
    <row r="22" spans="1:19" ht="18.95" customHeight="1">
      <c r="A22" s="22" t="s">
        <v>18</v>
      </c>
      <c r="B22" s="16">
        <v>92</v>
      </c>
      <c r="C22" s="58" t="s">
        <v>46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60"/>
      <c r="R22" s="12"/>
      <c r="S22" s="12"/>
    </row>
    <row r="23" spans="1:19" ht="18.95" customHeight="1">
      <c r="A23" s="22" t="s">
        <v>19</v>
      </c>
      <c r="B23" s="16">
        <v>76</v>
      </c>
      <c r="C23" s="8">
        <v>100</v>
      </c>
      <c r="D23" s="8">
        <v>64</v>
      </c>
      <c r="E23" s="36" t="s">
        <v>41</v>
      </c>
      <c r="F23" s="38" t="s">
        <v>54</v>
      </c>
      <c r="G23" s="39">
        <v>6.5</v>
      </c>
      <c r="H23" s="40" t="s">
        <v>56</v>
      </c>
      <c r="I23" s="41">
        <v>9.6</v>
      </c>
      <c r="J23" s="24">
        <v>450</v>
      </c>
      <c r="K23" s="24">
        <f t="shared" ref="K23:K33" si="4">J23*2/100</f>
        <v>9</v>
      </c>
      <c r="L23" s="29">
        <v>400</v>
      </c>
      <c r="M23" s="24">
        <f t="shared" ref="M23:M24" si="5">L23*2/100</f>
        <v>8</v>
      </c>
      <c r="N23" s="25">
        <v>600</v>
      </c>
      <c r="O23" s="26">
        <f>N23*2/100</f>
        <v>12</v>
      </c>
      <c r="P23" s="28">
        <v>800</v>
      </c>
      <c r="Q23" s="30">
        <f>P23/100</f>
        <v>8</v>
      </c>
      <c r="R23" s="12"/>
      <c r="S23" s="12"/>
    </row>
    <row r="24" spans="1:19" ht="18.95" customHeight="1">
      <c r="A24" s="22" t="s">
        <v>20</v>
      </c>
      <c r="B24" s="16">
        <v>66</v>
      </c>
      <c r="C24" s="8">
        <v>88</v>
      </c>
      <c r="D24" s="8">
        <v>66</v>
      </c>
      <c r="E24" s="36" t="s">
        <v>41</v>
      </c>
      <c r="F24" s="38" t="s">
        <v>54</v>
      </c>
      <c r="G24" s="39">
        <v>6.5</v>
      </c>
      <c r="H24" s="40" t="s">
        <v>56</v>
      </c>
      <c r="I24" s="41">
        <v>9.6</v>
      </c>
      <c r="J24" s="24">
        <v>400</v>
      </c>
      <c r="K24" s="24">
        <f t="shared" si="4"/>
        <v>8</v>
      </c>
      <c r="L24" s="29">
        <v>600</v>
      </c>
      <c r="M24" s="24">
        <f t="shared" si="5"/>
        <v>12</v>
      </c>
      <c r="N24" s="25">
        <v>600</v>
      </c>
      <c r="O24" s="26">
        <f>N24*2/100</f>
        <v>12</v>
      </c>
      <c r="P24" s="28">
        <v>800</v>
      </c>
      <c r="Q24" s="30">
        <f>P24/100</f>
        <v>8</v>
      </c>
      <c r="R24" s="12"/>
      <c r="S24" s="12"/>
    </row>
    <row r="25" spans="1:19" ht="18.95" customHeight="1">
      <c r="A25" s="22" t="s">
        <v>21</v>
      </c>
      <c r="B25" s="16" t="s">
        <v>37</v>
      </c>
      <c r="C25" s="8" t="s">
        <v>37</v>
      </c>
      <c r="D25" s="8" t="s">
        <v>37</v>
      </c>
      <c r="E25" s="36" t="s">
        <v>37</v>
      </c>
      <c r="F25" s="36" t="s">
        <v>37</v>
      </c>
      <c r="G25" s="36" t="s">
        <v>37</v>
      </c>
      <c r="H25" s="36" t="s">
        <v>37</v>
      </c>
      <c r="I25" s="36" t="s">
        <v>37</v>
      </c>
      <c r="J25" s="36" t="s">
        <v>37</v>
      </c>
      <c r="K25" s="24" t="s">
        <v>37</v>
      </c>
      <c r="L25" s="24" t="s">
        <v>37</v>
      </c>
      <c r="M25" s="24" t="s">
        <v>37</v>
      </c>
      <c r="N25" s="24" t="s">
        <v>37</v>
      </c>
      <c r="O25" s="24" t="s">
        <v>37</v>
      </c>
      <c r="P25" s="24" t="s">
        <v>37</v>
      </c>
      <c r="Q25" s="24" t="s">
        <v>37</v>
      </c>
      <c r="R25" s="12"/>
      <c r="S25" s="12"/>
    </row>
    <row r="26" spans="1:19" ht="18.95" customHeight="1">
      <c r="A26" s="22" t="s">
        <v>22</v>
      </c>
      <c r="B26" s="16" t="s">
        <v>36</v>
      </c>
      <c r="C26" s="8" t="s">
        <v>36</v>
      </c>
      <c r="D26" s="8" t="s">
        <v>36</v>
      </c>
      <c r="E26" s="36" t="s">
        <v>36</v>
      </c>
      <c r="F26" s="36" t="s">
        <v>36</v>
      </c>
      <c r="G26" s="36" t="s">
        <v>36</v>
      </c>
      <c r="H26" s="36" t="s">
        <v>36</v>
      </c>
      <c r="I26" s="36" t="s">
        <v>36</v>
      </c>
      <c r="J26" s="24" t="s">
        <v>36</v>
      </c>
      <c r="K26" s="24" t="s">
        <v>36</v>
      </c>
      <c r="L26" s="24" t="s">
        <v>36</v>
      </c>
      <c r="M26" s="24" t="s">
        <v>36</v>
      </c>
      <c r="N26" s="24" t="s">
        <v>36</v>
      </c>
      <c r="O26" s="24" t="s">
        <v>36</v>
      </c>
      <c r="P26" s="24" t="s">
        <v>36</v>
      </c>
      <c r="Q26" s="24" t="s">
        <v>36</v>
      </c>
      <c r="R26" s="12"/>
      <c r="S26" s="12"/>
    </row>
    <row r="27" spans="1:19" ht="18.95" customHeight="1">
      <c r="A27" s="22" t="s">
        <v>23</v>
      </c>
      <c r="B27" s="16">
        <v>66</v>
      </c>
      <c r="C27" s="8">
        <v>108</v>
      </c>
      <c r="D27" s="8">
        <v>88</v>
      </c>
      <c r="E27" s="36" t="s">
        <v>41</v>
      </c>
      <c r="F27" s="38" t="s">
        <v>54</v>
      </c>
      <c r="G27" s="39">
        <v>6.5</v>
      </c>
      <c r="H27" s="40" t="s">
        <v>56</v>
      </c>
      <c r="I27" s="41">
        <v>9.6</v>
      </c>
      <c r="J27" s="24">
        <v>400</v>
      </c>
      <c r="K27" s="24">
        <f t="shared" si="4"/>
        <v>8</v>
      </c>
      <c r="L27" s="29">
        <v>400</v>
      </c>
      <c r="M27" s="24">
        <f t="shared" ref="M27:M28" si="6">L27*2/100</f>
        <v>8</v>
      </c>
      <c r="N27" s="25">
        <v>600</v>
      </c>
      <c r="O27" s="26">
        <f>N27*2/100</f>
        <v>12</v>
      </c>
      <c r="P27" s="28">
        <v>850</v>
      </c>
      <c r="Q27" s="30">
        <f>P27/100</f>
        <v>8.5</v>
      </c>
      <c r="R27" s="12"/>
      <c r="S27" s="12"/>
    </row>
    <row r="28" spans="1:19" ht="18.95" customHeight="1">
      <c r="A28" s="22" t="s">
        <v>24</v>
      </c>
      <c r="B28" s="16">
        <v>88</v>
      </c>
      <c r="C28" s="32"/>
      <c r="D28" s="32"/>
      <c r="E28" s="36" t="s">
        <v>42</v>
      </c>
      <c r="F28" s="38" t="s">
        <v>54</v>
      </c>
      <c r="G28" s="39">
        <v>6.5</v>
      </c>
      <c r="H28" s="40" t="s">
        <v>56</v>
      </c>
      <c r="I28" s="41">
        <v>9.6</v>
      </c>
      <c r="J28" s="24">
        <v>500</v>
      </c>
      <c r="K28" s="24">
        <f t="shared" si="4"/>
        <v>10</v>
      </c>
      <c r="L28" s="29">
        <v>600</v>
      </c>
      <c r="M28" s="24">
        <f t="shared" si="6"/>
        <v>12</v>
      </c>
      <c r="N28" s="25">
        <v>200</v>
      </c>
      <c r="O28" s="26">
        <f>N28*2/100</f>
        <v>4</v>
      </c>
      <c r="P28" s="28">
        <v>850</v>
      </c>
      <c r="Q28" s="30">
        <f>P28/100</f>
        <v>8.5</v>
      </c>
      <c r="R28" s="12"/>
      <c r="S28" s="12"/>
    </row>
    <row r="29" spans="1:19" ht="18.95" customHeight="1">
      <c r="A29" s="22" t="s">
        <v>25</v>
      </c>
      <c r="B29" s="16">
        <v>108</v>
      </c>
      <c r="C29" s="8" t="s">
        <v>47</v>
      </c>
      <c r="D29" s="8" t="s">
        <v>47</v>
      </c>
      <c r="E29" s="37" t="s">
        <v>47</v>
      </c>
      <c r="F29" s="37" t="s">
        <v>47</v>
      </c>
      <c r="G29" s="37" t="s">
        <v>47</v>
      </c>
      <c r="H29" s="37" t="s">
        <v>47</v>
      </c>
      <c r="I29" s="37" t="s">
        <v>47</v>
      </c>
      <c r="J29" s="8" t="s">
        <v>47</v>
      </c>
      <c r="K29" s="8" t="s">
        <v>47</v>
      </c>
      <c r="L29" s="8" t="s">
        <v>47</v>
      </c>
      <c r="M29" s="8" t="s">
        <v>47</v>
      </c>
      <c r="N29" s="8" t="s">
        <v>47</v>
      </c>
      <c r="O29" s="8" t="s">
        <v>47</v>
      </c>
      <c r="P29" s="8" t="s">
        <v>47</v>
      </c>
      <c r="Q29" s="8" t="s">
        <v>47</v>
      </c>
      <c r="R29" s="12"/>
      <c r="S29" s="12"/>
    </row>
    <row r="30" spans="1:19" ht="18.95" customHeight="1">
      <c r="A30" s="22" t="s">
        <v>26</v>
      </c>
      <c r="B30" s="16">
        <v>90</v>
      </c>
      <c r="C30" s="8">
        <v>140</v>
      </c>
      <c r="D30" s="8">
        <v>120</v>
      </c>
      <c r="E30" s="36" t="s">
        <v>40</v>
      </c>
      <c r="F30" s="38" t="s">
        <v>54</v>
      </c>
      <c r="G30" s="39">
        <v>6.5</v>
      </c>
      <c r="H30" s="40" t="s">
        <v>56</v>
      </c>
      <c r="I30" s="41">
        <v>9.6</v>
      </c>
      <c r="J30" s="24">
        <v>575</v>
      </c>
      <c r="K30" s="24">
        <f t="shared" si="4"/>
        <v>11.5</v>
      </c>
      <c r="L30" s="29">
        <v>400</v>
      </c>
      <c r="M30" s="24">
        <f t="shared" ref="M30:M31" si="7">L30*2/100</f>
        <v>8</v>
      </c>
      <c r="N30" s="25">
        <v>425</v>
      </c>
      <c r="O30" s="26">
        <f>N30*2/100</f>
        <v>8.5</v>
      </c>
      <c r="P30" s="28">
        <v>1125</v>
      </c>
      <c r="Q30" s="30">
        <f>P30/100</f>
        <v>11.25</v>
      </c>
      <c r="R30" s="12"/>
      <c r="S30" s="12"/>
    </row>
    <row r="31" spans="1:19" ht="18.95" customHeight="1">
      <c r="A31" s="22" t="s">
        <v>27</v>
      </c>
      <c r="B31" s="16">
        <v>80</v>
      </c>
      <c r="C31" s="8">
        <v>196</v>
      </c>
      <c r="D31" s="32"/>
      <c r="E31" s="36" t="s">
        <v>41</v>
      </c>
      <c r="F31" s="38" t="s">
        <v>54</v>
      </c>
      <c r="G31" s="39">
        <v>6.5</v>
      </c>
      <c r="H31" s="40" t="s">
        <v>56</v>
      </c>
      <c r="I31" s="41">
        <v>9.6</v>
      </c>
      <c r="J31" s="24">
        <v>600</v>
      </c>
      <c r="K31" s="24">
        <f t="shared" si="4"/>
        <v>12</v>
      </c>
      <c r="L31" s="29">
        <v>575</v>
      </c>
      <c r="M31" s="24">
        <f t="shared" si="7"/>
        <v>11.5</v>
      </c>
      <c r="N31" s="25">
        <v>500</v>
      </c>
      <c r="O31" s="26">
        <f>N31*2/100</f>
        <v>10</v>
      </c>
      <c r="P31" s="28">
        <v>1150</v>
      </c>
      <c r="Q31" s="30">
        <f>P31/100</f>
        <v>11.5</v>
      </c>
      <c r="R31" s="12"/>
      <c r="S31" s="12"/>
    </row>
    <row r="32" spans="1:19" ht="18.95" customHeight="1">
      <c r="A32" s="22" t="s">
        <v>28</v>
      </c>
      <c r="B32" s="16" t="s">
        <v>37</v>
      </c>
      <c r="C32" s="8" t="s">
        <v>39</v>
      </c>
      <c r="D32" s="8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24" t="s">
        <v>37</v>
      </c>
      <c r="K32" s="24" t="s">
        <v>37</v>
      </c>
      <c r="L32" s="24" t="s">
        <v>37</v>
      </c>
      <c r="M32" s="24" t="s">
        <v>37</v>
      </c>
      <c r="N32" s="24" t="s">
        <v>37</v>
      </c>
      <c r="O32" s="24" t="s">
        <v>37</v>
      </c>
      <c r="P32" s="24" t="s">
        <v>37</v>
      </c>
      <c r="Q32" s="24" t="s">
        <v>37</v>
      </c>
      <c r="R32" s="12"/>
      <c r="S32" s="12"/>
    </row>
    <row r="33" spans="1:19" ht="18.95" customHeight="1">
      <c r="A33" s="22" t="s">
        <v>29</v>
      </c>
      <c r="B33" s="33" t="s">
        <v>38</v>
      </c>
      <c r="C33" s="32"/>
      <c r="D33" s="32"/>
      <c r="E33" s="31"/>
      <c r="F33" s="38" t="s">
        <v>54</v>
      </c>
      <c r="G33" s="39">
        <v>6.5</v>
      </c>
      <c r="H33" s="40" t="s">
        <v>56</v>
      </c>
      <c r="I33" s="41">
        <v>9.6</v>
      </c>
      <c r="J33" s="24">
        <v>200</v>
      </c>
      <c r="K33" s="24">
        <f t="shared" si="4"/>
        <v>4</v>
      </c>
      <c r="L33" s="33"/>
      <c r="M33" s="24">
        <f t="shared" ref="M33" si="8">L33*2/100</f>
        <v>0</v>
      </c>
      <c r="N33" s="25">
        <v>600</v>
      </c>
      <c r="O33" s="26">
        <f>N33*2/100</f>
        <v>12</v>
      </c>
      <c r="P33" s="28">
        <v>600</v>
      </c>
      <c r="Q33" s="30">
        <f>P33/100</f>
        <v>6</v>
      </c>
      <c r="R33" s="12"/>
      <c r="S33" s="12"/>
    </row>
    <row r="34" spans="1:19" ht="15.95" customHeight="1">
      <c r="A34" s="2"/>
      <c r="B34" s="16"/>
      <c r="C34" s="8"/>
      <c r="D34" s="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2"/>
      <c r="S34" s="12"/>
    </row>
    <row r="35" spans="1:19" ht="15.95" customHeight="1">
      <c r="A35" s="2"/>
      <c r="B35" s="16"/>
      <c r="C35" s="8"/>
      <c r="D35" s="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2"/>
      <c r="S35" s="12"/>
    </row>
    <row r="36" spans="1:19" ht="15.95" customHeight="1" thickBot="1">
      <c r="A36" s="2"/>
      <c r="B36" s="17"/>
      <c r="C36" s="18"/>
      <c r="D36" s="18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12"/>
      <c r="S36" s="12"/>
    </row>
    <row r="38" spans="1:19" s="1" customFormat="1">
      <c r="C38"/>
      <c r="R38" s="13"/>
      <c r="S38" s="13"/>
    </row>
  </sheetData>
  <mergeCells count="25">
    <mergeCell ref="C22:Q22"/>
    <mergeCell ref="B2:B5"/>
    <mergeCell ref="C2:C5"/>
    <mergeCell ref="D2:D5"/>
    <mergeCell ref="F2:F5"/>
    <mergeCell ref="G2:G5"/>
    <mergeCell ref="I2:I5"/>
    <mergeCell ref="H2:H5"/>
    <mergeCell ref="F6:G6"/>
    <mergeCell ref="H6:I6"/>
    <mergeCell ref="J6:K6"/>
    <mergeCell ref="L6:M6"/>
    <mergeCell ref="Q2:Q5"/>
    <mergeCell ref="N6:O6"/>
    <mergeCell ref="P6:Q6"/>
    <mergeCell ref="P2:P5"/>
    <mergeCell ref="B1:Q1"/>
    <mergeCell ref="A2:A5"/>
    <mergeCell ref="O2:O5"/>
    <mergeCell ref="N2:N5"/>
    <mergeCell ref="J2:J5"/>
    <mergeCell ref="K2:K5"/>
    <mergeCell ref="E2:E5"/>
    <mergeCell ref="L2:L5"/>
    <mergeCell ref="M2:M5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JEAN-MARC</cp:lastModifiedBy>
  <cp:lastPrinted>2016-11-27T18:10:33Z</cp:lastPrinted>
  <dcterms:created xsi:type="dcterms:W3CDTF">2016-08-21T10:08:18Z</dcterms:created>
  <dcterms:modified xsi:type="dcterms:W3CDTF">2016-12-05T20:21:17Z</dcterms:modified>
</cp:coreProperties>
</file>