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80" windowWidth="19440" windowHeight="11700"/>
  </bookViews>
  <sheets>
    <sheet name="Feuil1" sheetId="1" r:id="rId1"/>
    <sheet name="Feuil2" sheetId="2" r:id="rId2"/>
    <sheet name="Feuil3" sheetId="3" r:id="rId3"/>
  </sheets>
  <definedNames>
    <definedName name="Z_15B46598_6217_4F0B_8A3C_B0AA260AD29A_.wvu.Cols" localSheetId="0" hidden="1">Feuil1!$A:$A</definedName>
  </definedNames>
  <calcPr calcId="145621"/>
  <customWorkbookViews>
    <customWorkbookView name="Sandra PELISSIER - Affichage personnalisé" guid="{15B46598-6217-4F0B-8A3C-B0AA260AD29A}" mergeInterval="0" personalView="1" maximized="1" windowWidth="1680" windowHeight="825" activeSheetId="1"/>
  </customWorkbookViews>
</workbook>
</file>

<file path=xl/calcChain.xml><?xml version="1.0" encoding="utf-8"?>
<calcChain xmlns="http://schemas.openxmlformats.org/spreadsheetml/2006/main">
  <c r="F27" i="1" l="1"/>
  <c r="F29" i="1" s="1"/>
  <c r="F28" i="1" l="1"/>
</calcChain>
</file>

<file path=xl/sharedStrings.xml><?xml version="1.0" encoding="utf-8"?>
<sst xmlns="http://schemas.openxmlformats.org/spreadsheetml/2006/main" count="55" uniqueCount="55">
  <si>
    <t>N° Centre</t>
  </si>
  <si>
    <t>Nom Centre</t>
  </si>
  <si>
    <t>Nom IP</t>
  </si>
  <si>
    <t>Souhaite participer oui/non</t>
  </si>
  <si>
    <t>oui</t>
  </si>
  <si>
    <t>non</t>
  </si>
  <si>
    <t xml:space="preserve">Nombre de patients potentiels / an </t>
  </si>
  <si>
    <t>Total sur 3 ans</t>
  </si>
  <si>
    <t>Total sur 1 an</t>
  </si>
  <si>
    <t>Total sur 2 ans</t>
  </si>
  <si>
    <t>ENQUETE DE FAISABILITE 
PHRC 2017 Pancréas : Phase III évaluant l'efficacité et la tolérance du paclitaxel
 en association avec la gemcitabine
Nom du coordonnateur : Dr Christelle DE LA FOUCHARDIERE</t>
  </si>
  <si>
    <t>ICO</t>
  </si>
  <si>
    <t>Hélène SENELLART ou Judith RAIMBOURG</t>
  </si>
  <si>
    <t>David MALKA ou Valérie BOIGE</t>
  </si>
  <si>
    <t>Eugène Marquis</t>
  </si>
  <si>
    <t>Julien EDELINE</t>
  </si>
  <si>
    <t>Gustave Roussy</t>
  </si>
  <si>
    <t>Institut Bergonié</t>
  </si>
  <si>
    <t>Yves BECOUARN</t>
  </si>
  <si>
    <t>Institut Paoli Calmettes</t>
  </si>
  <si>
    <t>Marien GILABERT</t>
  </si>
  <si>
    <t>François GHIRINGHELLI</t>
  </si>
  <si>
    <t>Centre Geroges François Lelcerc</t>
  </si>
  <si>
    <t>Eric FRANCOIS</t>
  </si>
  <si>
    <t>Cal</t>
  </si>
  <si>
    <t>Institut Curie</t>
  </si>
  <si>
    <t>Wulfran CACHEUX</t>
  </si>
  <si>
    <t>Christophe LOUVET</t>
  </si>
  <si>
    <t>Pascal HAMMEL</t>
  </si>
  <si>
    <t>Jean Baptiste BACHET</t>
  </si>
  <si>
    <t>Christophe BORG</t>
  </si>
  <si>
    <t>David TOUGERON</t>
  </si>
  <si>
    <t>Julien TAIEB</t>
  </si>
  <si>
    <t>Laetitia DAHAN</t>
  </si>
  <si>
    <t>Jean Marc PHELIP</t>
  </si>
  <si>
    <t>Thomas APARICIO</t>
  </si>
  <si>
    <t>Pierre MICHEL</t>
  </si>
  <si>
    <t>Rosine GUIMBAUD</t>
  </si>
  <si>
    <t>Astrid LIEVRE</t>
  </si>
  <si>
    <t>Sylvain MANFREDI</t>
  </si>
  <si>
    <t>Thomas WALTER</t>
  </si>
  <si>
    <t>HEGP</t>
  </si>
  <si>
    <t>CHU La Timone</t>
  </si>
  <si>
    <t>CHU Saint Etienne</t>
  </si>
  <si>
    <t>Hôpital Avicenne</t>
  </si>
  <si>
    <t>CHU de Rouen</t>
  </si>
  <si>
    <t>CHU de Toulouse</t>
  </si>
  <si>
    <t>CHU de Rennes</t>
  </si>
  <si>
    <t>CHU dde Dijon</t>
  </si>
  <si>
    <t>Hospices civils de Lyon</t>
  </si>
  <si>
    <t>Institut Mutualiste Monsouris</t>
  </si>
  <si>
    <t>Hôpital Beaujon</t>
  </si>
  <si>
    <t>Hôpital Pitié-Salpêtrière</t>
  </si>
  <si>
    <t>CHU Besançon</t>
  </si>
  <si>
    <t>CHU Poitiers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</si>
</sst>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ashDotDot">
        <color indexed="64"/>
      </top>
      <bottom style="dashDotDot">
        <color indexed="64"/>
      </bottom>
      <diagonal/>
    </border>
    <border>
      <left/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/>
      <top style="dashDotDot">
        <color indexed="64"/>
      </top>
      <bottom style="medium">
        <color indexed="64"/>
      </bottom>
      <diagonal/>
    </border>
    <border>
      <left/>
      <right style="medium">
        <color indexed="64"/>
      </right>
      <top style="dashDotDot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DotDot">
        <color indexed="64"/>
      </bottom>
      <diagonal/>
    </border>
    <border>
      <left/>
      <right style="medium">
        <color indexed="64"/>
      </right>
      <top/>
      <bottom style="dashDotDot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right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3" borderId="16" xfId="0" applyFill="1" applyBorder="1"/>
    <xf numFmtId="0" fontId="2" fillId="3" borderId="17" xfId="0" applyFont="1" applyFill="1" applyBorder="1" applyAlignment="1">
      <alignment horizontal="center"/>
    </xf>
    <xf numFmtId="0" fontId="0" fillId="4" borderId="18" xfId="0" applyFill="1" applyBorder="1"/>
    <xf numFmtId="0" fontId="2" fillId="4" borderId="19" xfId="0" applyFont="1" applyFill="1" applyBorder="1" applyAlignment="1">
      <alignment horizontal="center"/>
    </xf>
    <xf numFmtId="0" fontId="0" fillId="5" borderId="20" xfId="0" applyFill="1" applyBorder="1"/>
    <xf numFmtId="0" fontId="2" fillId="5" borderId="21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0" fillId="6" borderId="1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0" borderId="22" xfId="0" applyBorder="1" applyAlignment="1">
      <alignment horizontal="right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8">
    <dxf>
      <fill>
        <patternFill>
          <fgColor auto="1"/>
          <bgColor theme="6" tint="0.39994506668294322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fgColor auto="1"/>
          <bgColor theme="6" tint="0.39994506668294322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auto="1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99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usernames" Target="revisions/userNam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intranet/index.php?tg=fileman&amp;sAction=getFile&amp;inl=1&amp;id=45&amp;gr=Y&amp;path=Communication%2FCharte+graphique+UNICANCER%2FLogos%2FGroupes+tumeurs%2FGASTRO+INTESTINAL+GROUP%2FAutres&amp;file=LOGO+GT+GASTRO+INTESTINAL+Group+CMJN+HTE+DEF.jpg&amp;idf=1555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203386</xdr:colOff>
      <xdr:row>1</xdr:row>
      <xdr:rowOff>176497</xdr:rowOff>
    </xdr:from>
    <xdr:to>
      <xdr:col>11</xdr:col>
      <xdr:colOff>323738</xdr:colOff>
      <xdr:row>24</xdr:row>
      <xdr:rowOff>89647</xdr:rowOff>
    </xdr:to>
    <xdr:sp macro="" textlink="">
      <xdr:nvSpPr>
        <xdr:cNvPr id="2" name="ZoneTexte 1"/>
        <xdr:cNvSpPr txBox="1"/>
      </xdr:nvSpPr>
      <xdr:spPr>
        <a:xfrm>
          <a:off x="10882592" y="1285879"/>
          <a:ext cx="3168352" cy="4317062"/>
        </a:xfrm>
        <a:prstGeom prst="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wrap="square" rtlCol="0"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marL="0" indent="0">
            <a:buFontTx/>
            <a:buNone/>
          </a:pPr>
          <a:r>
            <a:rPr lang="en-US" sz="1200" b="1" u="sng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Population:</a:t>
          </a:r>
        </a:p>
        <a:p>
          <a:pPr marL="285750" indent="-285750">
            <a:buFont typeface="Arial" pitchFamily="34" charset="0"/>
            <a:buChar char="•"/>
          </a:pPr>
          <a:r>
            <a:rPr lang="en-US" sz="1200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metastatic pancreatic adenocarcinoma patients</a:t>
          </a:r>
        </a:p>
        <a:p>
          <a:pPr marL="285750" indent="-285750">
            <a:buFont typeface="Arial" pitchFamily="34" charset="0"/>
            <a:buChar char="•"/>
          </a:pPr>
          <a:r>
            <a:rPr lang="en-US" sz="1200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FOLFIRINOX failure</a:t>
          </a:r>
        </a:p>
        <a:p>
          <a:pPr marL="285750" indent="-285750">
            <a:buFont typeface="Arial" pitchFamily="34" charset="0"/>
            <a:buChar char="•"/>
          </a:pPr>
          <a:endParaRPr lang="en-US" sz="1200" kern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indent="0">
            <a:buFontTx/>
            <a:buNone/>
          </a:pPr>
          <a:r>
            <a:rPr lang="en-US" sz="1200" b="1" u="sng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Arm:</a:t>
          </a:r>
        </a:p>
        <a:p>
          <a:pPr marL="285750" indent="-285750">
            <a:buFont typeface="Arial" pitchFamily="34" charset="0"/>
            <a:buChar char="•"/>
          </a:pPr>
          <a:r>
            <a:rPr lang="en-US" sz="1200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Gemcitabine vs gemciatbine + paclitaxel</a:t>
          </a:r>
        </a:p>
        <a:p>
          <a:pPr marL="285750" indent="-285750">
            <a:buFont typeface="Arial" pitchFamily="34" charset="0"/>
            <a:buChar char="•"/>
          </a:pPr>
          <a:endParaRPr lang="en-US" sz="1200" kern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indent="0">
            <a:buFontTx/>
            <a:buNone/>
          </a:pPr>
          <a:r>
            <a:rPr lang="en-US" sz="1200" b="1" u="sng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Objectives: </a:t>
          </a:r>
        </a:p>
        <a:p>
          <a:pPr marL="285750" indent="-285750">
            <a:buFont typeface="Arial" pitchFamily="34" charset="0"/>
            <a:buChar char="•"/>
          </a:pPr>
          <a:r>
            <a:rPr lang="en-US" sz="1200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Evaluate in a randomized phase III study the efficacy and the tolerance of paclitaxel in association with gemcitabine</a:t>
          </a:r>
          <a:endParaRPr lang="fr-FR" sz="1200" kern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285750" indent="-285750">
            <a:buFont typeface="Arial" pitchFamily="34" charset="0"/>
            <a:buChar char="•"/>
          </a:pPr>
          <a:endParaRPr lang="en-US" sz="1200" kern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285750" indent="-285750">
            <a:buFont typeface="Arial" pitchFamily="34" charset="0"/>
            <a:buChar char="•"/>
          </a:pPr>
          <a:r>
            <a:rPr lang="fr-FR" sz="1200"/>
            <a:t>Try to workaround the reimbursement gap for nab-paclitaxel</a:t>
          </a:r>
        </a:p>
        <a:p>
          <a:pPr marL="285750" indent="-285750">
            <a:buFont typeface="Arial" pitchFamily="34" charset="0"/>
            <a:buChar char="•"/>
          </a:pPr>
          <a:endParaRPr lang="fr-FR" sz="1200"/>
        </a:p>
        <a:p>
          <a:pPr marL="0" indent="0" algn="l" defTabSz="914400" rtl="0" eaLnBrk="1" latinLnBrk="0" hangingPunct="1">
            <a:buFontTx/>
            <a:buNone/>
          </a:pPr>
          <a:r>
            <a:rPr lang="fr-FR" sz="1200" b="1" u="sng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Primary endpoint:</a:t>
          </a:r>
        </a:p>
        <a:p>
          <a:pPr marL="285750" indent="-285750">
            <a:buFont typeface="Arial" pitchFamily="34" charset="0"/>
            <a:buChar char="•"/>
          </a:pPr>
          <a:r>
            <a:rPr lang="fr-FR" sz="1200" baseline="0"/>
            <a:t>OS</a:t>
          </a:r>
        </a:p>
        <a:p>
          <a:pPr marL="0" indent="0" algn="l" defTabSz="914400" rtl="0" eaLnBrk="1" latinLnBrk="0" hangingPunct="1">
            <a:buFontTx/>
            <a:buNone/>
          </a:pPr>
          <a:endParaRPr lang="fr-FR" sz="1200" b="1" u="sng" kern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indent="0" algn="l" defTabSz="914400" rtl="0" eaLnBrk="1" latinLnBrk="0" hangingPunct="1">
            <a:buFontTx/>
            <a:buNone/>
          </a:pPr>
          <a:r>
            <a:rPr lang="fr-FR" sz="1200" b="1" u="sng" kern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Secondary endpoint:</a:t>
          </a:r>
        </a:p>
        <a:p>
          <a:pPr marL="285750" indent="-285750">
            <a:buFont typeface="Arial" pitchFamily="34" charset="0"/>
            <a:buChar char="•"/>
          </a:pPr>
          <a:r>
            <a:rPr lang="fr-FR" sz="1200"/>
            <a:t>PFS</a:t>
          </a:r>
        </a:p>
        <a:p>
          <a:pPr marL="285750" indent="-285750">
            <a:buFont typeface="Arial" pitchFamily="34" charset="0"/>
            <a:buChar char="•"/>
          </a:pPr>
          <a:r>
            <a:rPr lang="fr-FR" sz="1200"/>
            <a:t>Tolerance</a:t>
          </a:r>
        </a:p>
      </xdr:txBody>
    </xdr:sp>
    <xdr:clientData/>
  </xdr:twoCellAnchor>
  <xdr:twoCellAnchor>
    <xdr:from>
      <xdr:col>6</xdr:col>
      <xdr:colOff>133350</xdr:colOff>
      <xdr:row>11</xdr:row>
      <xdr:rowOff>180975</xdr:rowOff>
    </xdr:from>
    <xdr:to>
      <xdr:col>7</xdr:col>
      <xdr:colOff>104775</xdr:colOff>
      <xdr:row>14</xdr:row>
      <xdr:rowOff>133350</xdr:rowOff>
    </xdr:to>
    <xdr:sp macro="" textlink="">
      <xdr:nvSpPr>
        <xdr:cNvPr id="3" name="Flèche droite 2"/>
        <xdr:cNvSpPr/>
      </xdr:nvSpPr>
      <xdr:spPr>
        <a:xfrm>
          <a:off x="12068175" y="2162175"/>
          <a:ext cx="733425" cy="523875"/>
        </a:xfrm>
        <a:prstGeom prst="rightArrow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5</xdr:col>
      <xdr:colOff>1171576</xdr:colOff>
      <xdr:row>0</xdr:row>
      <xdr:rowOff>38100</xdr:rowOff>
    </xdr:from>
    <xdr:to>
      <xdr:col>5</xdr:col>
      <xdr:colOff>2152016</xdr:colOff>
      <xdr:row>0</xdr:row>
      <xdr:rowOff>800735</xdr:rowOff>
    </xdr:to>
    <xdr:pic>
      <xdr:nvPicPr>
        <xdr:cNvPr id="4" name="Image 3" descr="http://intranet/index.php?tg=fileman&amp;sAction=getFile&amp;inl=1&amp;id=45&amp;gr=Y&amp;path=Communication%2FCharte+graphique+UNICANCER%2FLogos%2FGroupes+tumeurs%2FGASTRO+INTESTINAL+GROUP%2FAutres&amp;file=LOGO+GT+GASTRO+INTESTINAL+Group+CMJN+HTE+DEF.jpg&amp;idf=1555"/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6" y="38100"/>
          <a:ext cx="980440" cy="7626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57149</xdr:colOff>
      <xdr:row>0</xdr:row>
      <xdr:rowOff>47625</xdr:rowOff>
    </xdr:from>
    <xdr:to>
      <xdr:col>2</xdr:col>
      <xdr:colOff>371474</xdr:colOff>
      <xdr:row>0</xdr:row>
      <xdr:rowOff>790575</xdr:rowOff>
    </xdr:to>
    <xdr:pic>
      <xdr:nvPicPr>
        <xdr:cNvPr id="5" name="Image 4" descr="LOGO R_D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47625"/>
          <a:ext cx="1076325" cy="742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3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2EA721D-5F40-4DAC-969D-51EE129E9495}" diskRevisions="1" revisionId="5" version="3">
  <header guid="{DADEF77D-6BC6-4BCE-A32B-6362F04E9917}" dateTime="2017-02-02T14:43:59" maxSheetId="4" userName="Sandra PELISSIER" r:id="rId1">
    <sheetIdMap count="3">
      <sheetId val="1"/>
      <sheetId val="2"/>
      <sheetId val="3"/>
    </sheetIdMap>
  </header>
  <header guid="{7FA57B6B-E484-4C95-BB29-86D986DCDEEC}" dateTime="2017-02-02T14:44:19" maxSheetId="4" userName="Sandra PELISSIER" r:id="rId2" minRId="1">
    <sheetIdMap count="3">
      <sheetId val="1"/>
      <sheetId val="2"/>
      <sheetId val="3"/>
    </sheetIdMap>
  </header>
  <header guid="{AF910604-1F2A-4261-9A9F-E00AA4B8CFAB}" dateTime="2017-02-02T14:47:42" maxSheetId="4" userName="Sandra PELISSIER" r:id="rId3">
    <sheetIdMap count="3">
      <sheetId val="1"/>
      <sheetId val="2"/>
      <sheetId val="3"/>
    </sheetIdMap>
  </header>
  <header guid="{72EA721D-5F40-4DAC-969D-51EE129E9495}" dateTime="2017-02-02T14:50:03" maxSheetId="4" userName="Sandra PELISSIER" r:id="rId4" minRId="4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nc r="E6" t="inlineStr">
      <is>
        <t>oui</t>
      </is>
    </nc>
  </rcc>
  <rcv guid="{15B46598-6217-4F0B-8A3C-B0AA260AD29A}" action="delete"/>
  <rdn rId="0" localSheetId="1" customView="1" name="Z_15B46598_6217_4F0B_8A3C_B0AA260AD29A_.wvu.Cols" hidden="1" oldHidden="1">
    <formula>Feuil1!$A:$A</formula>
    <oldFormula>Feuil1!$A:$A</oldFormula>
  </rdn>
  <rcv guid="{15B46598-6217-4F0B-8A3C-B0AA260AD29A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15B46598-6217-4F0B-8A3C-B0AA260AD29A}" action="delete"/>
  <rdn rId="0" localSheetId="1" customView="1" name="Z_15B46598_6217_4F0B_8A3C_B0AA260AD29A_.wvu.Cols" hidden="1" oldHidden="1">
    <formula>Feuil1!$A:$A</formula>
    <oldFormula>Feuil1!$A:$A</oldFormula>
  </rdn>
  <rcv guid="{15B46598-6217-4F0B-8A3C-B0AA260AD29A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>
    <oc r="E6" t="inlineStr">
      <is>
        <t>oui</t>
      </is>
    </oc>
    <nc r="E6"/>
  </rcc>
  <rcv guid="{15B46598-6217-4F0B-8A3C-B0AA260AD29A}" action="delete"/>
  <rdn rId="0" localSheetId="1" customView="1" name="Z_15B46598_6217_4F0B_8A3C_B0AA260AD29A_.wvu.Cols" hidden="1" oldHidden="1">
    <formula>Feuil1!$A:$A</formula>
    <oldFormula>Feuil1!$A:$A</oldFormula>
  </rdn>
  <rcv guid="{15B46598-6217-4F0B-8A3C-B0AA260AD29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topLeftCell="B1" zoomScale="85" zoomScaleNormal="85" workbookViewId="0">
      <selection activeCell="E8" sqref="E8"/>
    </sheetView>
  </sheetViews>
  <sheetFormatPr baseColWidth="10" defaultRowHeight="15" x14ac:dyDescent="0.25"/>
  <cols>
    <col min="1" max="1" width="11.42578125" hidden="1" customWidth="1"/>
    <col min="3" max="3" width="37.85546875" bestFit="1" customWidth="1"/>
    <col min="4" max="4" width="38.85546875" customWidth="1"/>
    <col min="5" max="5" width="27.140625" bestFit="1" customWidth="1"/>
    <col min="6" max="6" width="35" bestFit="1" customWidth="1"/>
  </cols>
  <sheetData>
    <row r="1" spans="1:6" ht="87.75" customHeight="1" thickBot="1" x14ac:dyDescent="0.4">
      <c r="B1" s="27" t="s">
        <v>10</v>
      </c>
      <c r="C1" s="28"/>
      <c r="D1" s="28"/>
      <c r="E1" s="28"/>
      <c r="F1" s="29"/>
    </row>
    <row r="3" spans="1:6" ht="15.75" thickBot="1" x14ac:dyDescent="0.3"/>
    <row r="4" spans="1:6" ht="15.75" thickBot="1" x14ac:dyDescent="0.3">
      <c r="B4" s="9" t="s">
        <v>0</v>
      </c>
      <c r="C4" s="6" t="s">
        <v>1</v>
      </c>
      <c r="D4" s="6" t="s">
        <v>2</v>
      </c>
      <c r="E4" s="6" t="s">
        <v>3</v>
      </c>
      <c r="F4" s="7" t="s">
        <v>6</v>
      </c>
    </row>
    <row r="5" spans="1:6" x14ac:dyDescent="0.25">
      <c r="A5" t="s">
        <v>4</v>
      </c>
      <c r="B5" s="8">
        <v>1</v>
      </c>
      <c r="C5" s="4" t="s">
        <v>16</v>
      </c>
      <c r="D5" s="4" t="s">
        <v>13</v>
      </c>
      <c r="E5" s="5"/>
      <c r="F5" s="10"/>
    </row>
    <row r="6" spans="1:6" x14ac:dyDescent="0.25">
      <c r="A6" t="s">
        <v>5</v>
      </c>
      <c r="B6" s="2">
        <v>2</v>
      </c>
      <c r="C6" s="3" t="s">
        <v>11</v>
      </c>
      <c r="D6" s="3" t="s">
        <v>12</v>
      </c>
      <c r="E6" s="1"/>
      <c r="F6" s="11"/>
    </row>
    <row r="7" spans="1:6" x14ac:dyDescent="0.25">
      <c r="B7" s="2">
        <v>3</v>
      </c>
      <c r="C7" s="3" t="s">
        <v>14</v>
      </c>
      <c r="D7" s="3" t="s">
        <v>15</v>
      </c>
      <c r="E7" s="1"/>
      <c r="F7" s="11"/>
    </row>
    <row r="8" spans="1:6" x14ac:dyDescent="0.25">
      <c r="B8" s="2">
        <v>4</v>
      </c>
      <c r="C8" s="3" t="s">
        <v>17</v>
      </c>
      <c r="D8" s="3" t="s">
        <v>18</v>
      </c>
      <c r="E8" s="1"/>
      <c r="F8" s="11"/>
    </row>
    <row r="9" spans="1:6" x14ac:dyDescent="0.25">
      <c r="B9" s="2">
        <v>5</v>
      </c>
      <c r="C9" s="3" t="s">
        <v>19</v>
      </c>
      <c r="D9" s="3" t="s">
        <v>20</v>
      </c>
      <c r="E9" s="1"/>
      <c r="F9" s="11"/>
    </row>
    <row r="10" spans="1:6" x14ac:dyDescent="0.25">
      <c r="B10" s="2">
        <v>6</v>
      </c>
      <c r="C10" s="3" t="s">
        <v>22</v>
      </c>
      <c r="D10" s="3" t="s">
        <v>21</v>
      </c>
      <c r="E10" s="1"/>
      <c r="F10" s="11"/>
    </row>
    <row r="11" spans="1:6" x14ac:dyDescent="0.25">
      <c r="B11" s="2">
        <v>7</v>
      </c>
      <c r="C11" s="3" t="s">
        <v>24</v>
      </c>
      <c r="D11" s="3" t="s">
        <v>23</v>
      </c>
      <c r="E11" s="1"/>
      <c r="F11" s="11"/>
    </row>
    <row r="12" spans="1:6" x14ac:dyDescent="0.25">
      <c r="B12" s="2">
        <v>8</v>
      </c>
      <c r="C12" s="3" t="s">
        <v>25</v>
      </c>
      <c r="D12" s="3" t="s">
        <v>26</v>
      </c>
      <c r="E12" s="1"/>
      <c r="F12" s="11"/>
    </row>
    <row r="13" spans="1:6" x14ac:dyDescent="0.25">
      <c r="B13" s="2">
        <v>9</v>
      </c>
      <c r="C13" s="3" t="s">
        <v>50</v>
      </c>
      <c r="D13" s="26" t="s">
        <v>27</v>
      </c>
      <c r="E13" s="1"/>
      <c r="F13" s="11"/>
    </row>
    <row r="14" spans="1:6" x14ac:dyDescent="0.25">
      <c r="B14" s="2">
        <v>10</v>
      </c>
      <c r="C14" s="3" t="s">
        <v>51</v>
      </c>
      <c r="D14" s="3" t="s">
        <v>28</v>
      </c>
      <c r="E14" s="1"/>
      <c r="F14" s="11"/>
    </row>
    <row r="15" spans="1:6" x14ac:dyDescent="0.25">
      <c r="B15" s="2">
        <v>11</v>
      </c>
      <c r="C15" s="3" t="s">
        <v>52</v>
      </c>
      <c r="D15" s="3" t="s">
        <v>29</v>
      </c>
      <c r="E15" s="1"/>
      <c r="F15" s="11"/>
    </row>
    <row r="16" spans="1:6" x14ac:dyDescent="0.25">
      <c r="B16" s="2">
        <v>12</v>
      </c>
      <c r="C16" s="3" t="s">
        <v>53</v>
      </c>
      <c r="D16" s="3" t="s">
        <v>30</v>
      </c>
      <c r="E16" s="1"/>
      <c r="F16" s="11"/>
    </row>
    <row r="17" spans="2:6" x14ac:dyDescent="0.25">
      <c r="B17" s="2">
        <v>13</v>
      </c>
      <c r="C17" s="3" t="s">
        <v>54</v>
      </c>
      <c r="D17" s="3" t="s">
        <v>31</v>
      </c>
      <c r="E17" s="1"/>
      <c r="F17" s="11"/>
    </row>
    <row r="18" spans="2:6" x14ac:dyDescent="0.25">
      <c r="B18" s="2">
        <v>14</v>
      </c>
      <c r="C18" s="3" t="s">
        <v>41</v>
      </c>
      <c r="D18" s="3" t="s">
        <v>32</v>
      </c>
      <c r="E18" s="1"/>
      <c r="F18" s="11"/>
    </row>
    <row r="19" spans="2:6" x14ac:dyDescent="0.25">
      <c r="B19" s="2">
        <v>15</v>
      </c>
      <c r="C19" s="3" t="s">
        <v>42</v>
      </c>
      <c r="D19" s="3" t="s">
        <v>33</v>
      </c>
      <c r="E19" s="1"/>
      <c r="F19" s="11"/>
    </row>
    <row r="20" spans="2:6" x14ac:dyDescent="0.25">
      <c r="B20" s="2">
        <v>16</v>
      </c>
      <c r="C20" s="3" t="s">
        <v>43</v>
      </c>
      <c r="D20" s="3" t="s">
        <v>34</v>
      </c>
      <c r="E20" s="1"/>
      <c r="F20" s="11"/>
    </row>
    <row r="21" spans="2:6" x14ac:dyDescent="0.25">
      <c r="B21" s="2">
        <v>17</v>
      </c>
      <c r="C21" s="3" t="s">
        <v>44</v>
      </c>
      <c r="D21" s="3" t="s">
        <v>35</v>
      </c>
      <c r="E21" s="1"/>
      <c r="F21" s="11"/>
    </row>
    <row r="22" spans="2:6" x14ac:dyDescent="0.25">
      <c r="B22" s="22">
        <v>18</v>
      </c>
      <c r="C22" s="23" t="s">
        <v>45</v>
      </c>
      <c r="D22" s="23" t="s">
        <v>36</v>
      </c>
      <c r="E22" s="24"/>
      <c r="F22" s="25"/>
    </row>
    <row r="23" spans="2:6" x14ac:dyDescent="0.25">
      <c r="B23" s="12">
        <v>19</v>
      </c>
      <c r="C23" s="13" t="s">
        <v>46</v>
      </c>
      <c r="D23" s="13" t="s">
        <v>37</v>
      </c>
      <c r="E23" s="14"/>
      <c r="F23" s="15"/>
    </row>
    <row r="24" spans="2:6" x14ac:dyDescent="0.25">
      <c r="B24" s="2">
        <v>20</v>
      </c>
      <c r="C24" s="3" t="s">
        <v>47</v>
      </c>
      <c r="D24" s="3" t="s">
        <v>38</v>
      </c>
      <c r="E24" s="1"/>
      <c r="F24" s="11"/>
    </row>
    <row r="25" spans="2:6" x14ac:dyDescent="0.25">
      <c r="B25" s="2">
        <v>21</v>
      </c>
      <c r="C25" s="3" t="s">
        <v>48</v>
      </c>
      <c r="D25" s="3" t="s">
        <v>39</v>
      </c>
      <c r="E25" s="1"/>
      <c r="F25" s="11"/>
    </row>
    <row r="26" spans="2:6" x14ac:dyDescent="0.25">
      <c r="B26" s="2">
        <v>22</v>
      </c>
      <c r="C26" s="3" t="s">
        <v>49</v>
      </c>
      <c r="D26" s="3" t="s">
        <v>40</v>
      </c>
      <c r="E26" s="1"/>
      <c r="F26" s="11"/>
    </row>
    <row r="27" spans="2:6" x14ac:dyDescent="0.25">
      <c r="E27" s="20" t="s">
        <v>8</v>
      </c>
      <c r="F27" s="21">
        <f>SUM(F5:F24)</f>
        <v>0</v>
      </c>
    </row>
    <row r="28" spans="2:6" x14ac:dyDescent="0.25">
      <c r="E28" s="16" t="s">
        <v>9</v>
      </c>
      <c r="F28" s="17">
        <f>SUM(F27*2)</f>
        <v>0</v>
      </c>
    </row>
    <row r="29" spans="2:6" ht="15.75" thickBot="1" x14ac:dyDescent="0.3">
      <c r="E29" s="18" t="s">
        <v>7</v>
      </c>
      <c r="F29" s="19">
        <f>SUM(F27*3)</f>
        <v>0</v>
      </c>
    </row>
  </sheetData>
  <customSheetViews>
    <customSheetView guid="{15B46598-6217-4F0B-8A3C-B0AA260AD29A}" scale="85" hiddenColumns="1" topLeftCell="B1">
      <selection activeCell="E8" sqref="E8"/>
      <pageMargins left="0.7" right="0.7" top="0.75" bottom="0.75" header="0.3" footer="0.3"/>
      <pageSetup paperSize="9" orientation="portrait" r:id="rId1"/>
    </customSheetView>
  </customSheetViews>
  <mergeCells count="1">
    <mergeCell ref="B1:F1"/>
  </mergeCells>
  <conditionalFormatting sqref="E4">
    <cfRule type="cellIs" dxfId="7" priority="7" operator="equal">
      <formula>"non"</formula>
    </cfRule>
    <cfRule type="cellIs" dxfId="6" priority="8" operator="equal">
      <formula>"oui"</formula>
    </cfRule>
  </conditionalFormatting>
  <conditionalFormatting sqref="E5:E25">
    <cfRule type="cellIs" dxfId="5" priority="5" operator="equal">
      <formula>"non"</formula>
    </cfRule>
    <cfRule type="cellIs" dxfId="4" priority="6" operator="equal">
      <formula>"oui"</formula>
    </cfRule>
  </conditionalFormatting>
  <conditionalFormatting sqref="E4:E25">
    <cfRule type="cellIs" dxfId="3" priority="4" operator="equal">
      <formula>"oui"</formula>
    </cfRule>
  </conditionalFormatting>
  <conditionalFormatting sqref="E26">
    <cfRule type="cellIs" dxfId="2" priority="2" operator="equal">
      <formula>"non"</formula>
    </cfRule>
    <cfRule type="cellIs" dxfId="1" priority="3" operator="equal">
      <formula>"oui"</formula>
    </cfRule>
  </conditionalFormatting>
  <conditionalFormatting sqref="E26">
    <cfRule type="cellIs" dxfId="0" priority="1" operator="equal">
      <formula>"oui"</formula>
    </cfRule>
  </conditionalFormatting>
  <dataValidations count="1">
    <dataValidation type="list" allowBlank="1" showInputMessage="1" showErrorMessage="1" sqref="E4:E26">
      <formula1>$A$5:$A$6</formula1>
    </dataValidation>
  </dataValidations>
  <pageMargins left="0.7" right="0.7" top="0.75" bottom="0.75" header="0.3" footer="0.3"/>
  <pageSetup paperSize="9" orientation="portrait" r:id="rId2"/>
  <ignoredErrors>
    <ignoredError sqref="F27" formulaRange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customSheetViews>
    <customSheetView guid="{15B46598-6217-4F0B-8A3C-B0AA260AD29A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customSheetViews>
    <customSheetView guid="{15B46598-6217-4F0B-8A3C-B0AA260AD29A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PELISSIER</dc:creator>
  <cp:lastModifiedBy>Sandra PELISSIER</cp:lastModifiedBy>
  <dcterms:created xsi:type="dcterms:W3CDTF">2016-02-18T17:02:26Z</dcterms:created>
  <dcterms:modified xsi:type="dcterms:W3CDTF">2017-02-02T13:50:11Z</dcterms:modified>
</cp:coreProperties>
</file>