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1-elie\2)dossier\Empire Immo\"/>
    </mc:Choice>
  </mc:AlternateContent>
  <bookViews>
    <workbookView xWindow="0" yWindow="0" windowWidth="20490" windowHeight="7755"/>
  </bookViews>
  <sheets>
    <sheet name="Feuil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1" l="1"/>
  <c r="E19" i="1" s="1"/>
  <c r="D20" i="1" l="1"/>
  <c r="E20" i="1" s="1"/>
  <c r="D7" i="1"/>
  <c r="D3" i="1"/>
  <c r="D21" i="1" l="1"/>
  <c r="E21" i="1" s="1"/>
  <c r="H2" i="1"/>
  <c r="D22" i="1" l="1"/>
  <c r="E22" i="1" s="1"/>
  <c r="D23" i="1" l="1"/>
  <c r="E23" i="1"/>
  <c r="D24" i="1" s="1"/>
  <c r="E24" i="1" s="1"/>
  <c r="D25" i="1" l="1"/>
  <c r="E25" i="1"/>
  <c r="D26" i="1" s="1"/>
  <c r="E26" i="1" s="1"/>
  <c r="D27" i="1" s="1"/>
  <c r="E27" i="1" l="1"/>
  <c r="D28" i="1" s="1"/>
  <c r="E28" i="1" l="1"/>
  <c r="D29" i="1" s="1"/>
  <c r="E29" i="1" s="1"/>
  <c r="D30" i="1" l="1"/>
  <c r="E30" i="1" s="1"/>
  <c r="D31" i="1" l="1"/>
  <c r="E31" i="1"/>
  <c r="D32" i="1" l="1"/>
  <c r="E32" i="1"/>
  <c r="D33" i="1" l="1"/>
  <c r="E33" i="1"/>
  <c r="D34" i="1" l="1"/>
  <c r="E34" i="1" s="1"/>
  <c r="D35" i="1" l="1"/>
  <c r="E35" i="1" s="1"/>
  <c r="D36" i="1" l="1"/>
  <c r="E36" i="1" s="1"/>
  <c r="D37" i="1" l="1"/>
  <c r="E37" i="1" s="1"/>
  <c r="D38" i="1" l="1"/>
  <c r="E38" i="1" s="1"/>
  <c r="D39" i="1" l="1"/>
  <c r="E39" i="1"/>
  <c r="D40" i="1" l="1"/>
  <c r="E40" i="1"/>
  <c r="D41" i="1" l="1"/>
  <c r="E41" i="1"/>
  <c r="D42" i="1" l="1"/>
  <c r="E42" i="1" s="1"/>
  <c r="D43" i="1" l="1"/>
  <c r="E43" i="1"/>
  <c r="D44" i="1" l="1"/>
  <c r="E44" i="1"/>
  <c r="D45" i="1" l="1"/>
  <c r="E45" i="1"/>
  <c r="D46" i="1" l="1"/>
  <c r="E46" i="1" s="1"/>
  <c r="D47" i="1" l="1"/>
  <c r="E47" i="1" s="1"/>
  <c r="D48" i="1" l="1"/>
  <c r="E48" i="1"/>
  <c r="D49" i="1" l="1"/>
  <c r="E49" i="1"/>
  <c r="D50" i="1" l="1"/>
  <c r="E50" i="1" s="1"/>
  <c r="D51" i="1" l="1"/>
  <c r="E51" i="1"/>
  <c r="D52" i="1" l="1"/>
  <c r="E52" i="1"/>
  <c r="D53" i="1" l="1"/>
  <c r="E53" i="1"/>
  <c r="D54" i="1" l="1"/>
  <c r="E54" i="1" s="1"/>
  <c r="D55" i="1" l="1"/>
  <c r="E55" i="1" s="1"/>
  <c r="D56" i="1" l="1"/>
  <c r="E56" i="1"/>
  <c r="D57" i="1" l="1"/>
  <c r="E57" i="1"/>
  <c r="D58" i="1" l="1"/>
  <c r="E58" i="1" s="1"/>
  <c r="D59" i="1" l="1"/>
  <c r="E59" i="1"/>
  <c r="D60" i="1" l="1"/>
  <c r="E60" i="1"/>
  <c r="D61" i="1" l="1"/>
  <c r="E61" i="1" s="1"/>
  <c r="D62" i="1" l="1"/>
  <c r="E62" i="1" s="1"/>
  <c r="D63" i="1" l="1"/>
  <c r="E63" i="1"/>
  <c r="D64" i="1" l="1"/>
  <c r="E64" i="1"/>
  <c r="D65" i="1" l="1"/>
  <c r="E65" i="1" s="1"/>
  <c r="D66" i="1" l="1"/>
  <c r="E66" i="1" s="1"/>
  <c r="D67" i="1" l="1"/>
  <c r="E67" i="1"/>
  <c r="D68" i="1" l="1"/>
  <c r="E68" i="1"/>
  <c r="D69" i="1" l="1"/>
  <c r="E69" i="1" s="1"/>
  <c r="D70" i="1" l="1"/>
  <c r="E70" i="1" s="1"/>
  <c r="D71" i="1" l="1"/>
  <c r="E71" i="1" s="1"/>
  <c r="D72" i="1" l="1"/>
  <c r="E72" i="1"/>
  <c r="D73" i="1" l="1"/>
  <c r="E73" i="1"/>
  <c r="D74" i="1" l="1"/>
  <c r="E74" i="1" s="1"/>
  <c r="D75" i="1" l="1"/>
  <c r="E75" i="1" s="1"/>
  <c r="D76" i="1" l="1"/>
  <c r="E76" i="1" s="1"/>
  <c r="D77" i="1" l="1"/>
  <c r="E77" i="1" s="1"/>
  <c r="D78" i="1" l="1"/>
  <c r="E78" i="1" s="1"/>
  <c r="D79" i="1" l="1"/>
  <c r="E79" i="1"/>
  <c r="D80" i="1" l="1"/>
  <c r="E80" i="1"/>
  <c r="D81" i="1" l="1"/>
  <c r="E81" i="1"/>
  <c r="D82" i="1" l="1"/>
  <c r="E82" i="1" s="1"/>
  <c r="D83" i="1" l="1"/>
  <c r="E83" i="1" s="1"/>
  <c r="D84" i="1" l="1"/>
  <c r="E84" i="1"/>
  <c r="D85" i="1" l="1"/>
  <c r="E85" i="1"/>
  <c r="D86" i="1" l="1"/>
  <c r="E86" i="1" s="1"/>
  <c r="D87" i="1" l="1"/>
  <c r="E87" i="1" s="1"/>
  <c r="D88" i="1" l="1"/>
  <c r="E88" i="1" s="1"/>
  <c r="D89" i="1" l="1"/>
  <c r="E89" i="1" s="1"/>
  <c r="D90" i="1" l="1"/>
  <c r="E90" i="1" s="1"/>
  <c r="D91" i="1" l="1"/>
  <c r="E91" i="1" s="1"/>
  <c r="D92" i="1" l="1"/>
  <c r="E92" i="1"/>
  <c r="D93" i="1" l="1"/>
  <c r="E93" i="1"/>
  <c r="D94" i="1" l="1"/>
  <c r="E94" i="1" s="1"/>
  <c r="D95" i="1" l="1"/>
  <c r="E95" i="1" s="1"/>
  <c r="D96" i="1" l="1"/>
  <c r="E96" i="1"/>
  <c r="D97" i="1" l="1"/>
  <c r="E97" i="1" s="1"/>
  <c r="D98" i="1" l="1"/>
  <c r="E98" i="1" s="1"/>
  <c r="D99" i="1" l="1"/>
  <c r="E99" i="1" s="1"/>
  <c r="D100" i="1" l="1"/>
  <c r="E100" i="1" s="1"/>
  <c r="D101" i="1" l="1"/>
  <c r="E101" i="1"/>
  <c r="D102" i="1" l="1"/>
  <c r="E102" i="1" s="1"/>
  <c r="D103" i="1" l="1"/>
  <c r="E103" i="1" s="1"/>
  <c r="D104" i="1" l="1"/>
  <c r="E104" i="1" s="1"/>
  <c r="D105" i="1" l="1"/>
  <c r="E105" i="1" s="1"/>
  <c r="D106" i="1" l="1"/>
  <c r="E106" i="1" s="1"/>
  <c r="D107" i="1" l="1"/>
  <c r="E107" i="1" s="1"/>
  <c r="D108" i="1" l="1"/>
  <c r="E108" i="1" s="1"/>
  <c r="D109" i="1" l="1"/>
  <c r="E109" i="1" s="1"/>
  <c r="D110" i="1" l="1"/>
  <c r="E110" i="1" s="1"/>
  <c r="D111" i="1" l="1"/>
  <c r="E111" i="1" s="1"/>
  <c r="D112" i="1" l="1"/>
  <c r="E112" i="1" s="1"/>
  <c r="D113" i="1" l="1"/>
  <c r="E113" i="1" s="1"/>
  <c r="D114" i="1" l="1"/>
  <c r="E114" i="1" s="1"/>
  <c r="D115" i="1" l="1"/>
  <c r="E115" i="1" s="1"/>
  <c r="D116" i="1" l="1"/>
  <c r="E116" i="1"/>
  <c r="D117" i="1" l="1"/>
  <c r="E117" i="1"/>
  <c r="D118" i="1" l="1"/>
  <c r="E118" i="1" s="1"/>
  <c r="D119" i="1" l="1"/>
  <c r="E119" i="1"/>
  <c r="D120" i="1" l="1"/>
  <c r="E120" i="1"/>
  <c r="D121" i="1" l="1"/>
  <c r="E121" i="1" s="1"/>
  <c r="D122" i="1" l="1"/>
  <c r="E122" i="1" s="1"/>
  <c r="D123" i="1" l="1"/>
  <c r="E123" i="1" s="1"/>
  <c r="D124" i="1" l="1"/>
  <c r="E124" i="1" s="1"/>
  <c r="D125" i="1" l="1"/>
  <c r="E125" i="1" s="1"/>
  <c r="D126" i="1" l="1"/>
  <c r="E126" i="1" s="1"/>
  <c r="D127" i="1" l="1"/>
  <c r="E127" i="1" s="1"/>
  <c r="D128" i="1" l="1"/>
  <c r="E128" i="1" s="1"/>
  <c r="D129" i="1" l="1"/>
  <c r="E129" i="1" s="1"/>
  <c r="D130" i="1" l="1"/>
  <c r="E130" i="1" s="1"/>
  <c r="D131" i="1" l="1"/>
  <c r="E131" i="1"/>
  <c r="D132" i="1" l="1"/>
  <c r="E132" i="1"/>
  <c r="D133" i="1" l="1"/>
  <c r="E133" i="1" s="1"/>
  <c r="D134" i="1" l="1"/>
  <c r="E134" i="1" s="1"/>
  <c r="D135" i="1" l="1"/>
  <c r="E135" i="1" s="1"/>
  <c r="D136" i="1" l="1"/>
  <c r="E136" i="1" s="1"/>
  <c r="D137" i="1" l="1"/>
  <c r="E137" i="1" s="1"/>
  <c r="D138" i="1" l="1"/>
  <c r="E138" i="1" s="1"/>
  <c r="D139" i="1" l="1"/>
  <c r="E139" i="1"/>
  <c r="D140" i="1" l="1"/>
  <c r="E140" i="1"/>
  <c r="D141" i="1" l="1"/>
  <c r="E141" i="1"/>
  <c r="D142" i="1" l="1"/>
  <c r="E142" i="1" s="1"/>
  <c r="D143" i="1" l="1"/>
  <c r="E143" i="1"/>
  <c r="D144" i="1" l="1"/>
  <c r="E144" i="1"/>
  <c r="D145" i="1" l="1"/>
  <c r="E145" i="1" s="1"/>
  <c r="D146" i="1" l="1"/>
  <c r="E146" i="1" s="1"/>
  <c r="D147" i="1" l="1"/>
  <c r="E147" i="1"/>
  <c r="D148" i="1" l="1"/>
  <c r="E148" i="1" s="1"/>
  <c r="D149" i="1" l="1"/>
  <c r="E149" i="1" s="1"/>
  <c r="D150" i="1" l="1"/>
  <c r="E150" i="1" s="1"/>
  <c r="D151" i="1" l="1"/>
  <c r="E151" i="1" s="1"/>
  <c r="D152" i="1" l="1"/>
  <c r="E152" i="1" s="1"/>
  <c r="D153" i="1" l="1"/>
  <c r="E153" i="1" s="1"/>
  <c r="D154" i="1" l="1"/>
  <c r="E154" i="1" s="1"/>
  <c r="D155" i="1" l="1"/>
  <c r="E155" i="1" s="1"/>
  <c r="D156" i="1" l="1"/>
  <c r="E156" i="1" s="1"/>
  <c r="D157" i="1" l="1"/>
  <c r="E157" i="1"/>
  <c r="D158" i="1" l="1"/>
  <c r="E158" i="1" s="1"/>
  <c r="D159" i="1" l="1"/>
  <c r="E159" i="1" s="1"/>
  <c r="D160" i="1" l="1"/>
  <c r="E160" i="1" s="1"/>
  <c r="D161" i="1" l="1"/>
  <c r="E161" i="1" s="1"/>
  <c r="D162" i="1" l="1"/>
  <c r="E162" i="1" s="1"/>
  <c r="D163" i="1" l="1"/>
  <c r="E163" i="1" s="1"/>
  <c r="D164" i="1" l="1"/>
  <c r="E164" i="1" s="1"/>
  <c r="D165" i="1" l="1"/>
  <c r="E165" i="1" s="1"/>
  <c r="D166" i="1" l="1"/>
  <c r="E166" i="1" s="1"/>
  <c r="D167" i="1" l="1"/>
  <c r="E167" i="1" s="1"/>
  <c r="D168" i="1" l="1"/>
  <c r="E168" i="1" s="1"/>
  <c r="D169" i="1" l="1"/>
  <c r="E169" i="1" s="1"/>
  <c r="D170" i="1" l="1"/>
  <c r="E170" i="1" s="1"/>
  <c r="D171" i="1" l="1"/>
  <c r="E171" i="1" s="1"/>
  <c r="D172" i="1" l="1"/>
  <c r="E172" i="1" s="1"/>
  <c r="D173" i="1" l="1"/>
  <c r="E173" i="1"/>
  <c r="D174" i="1" l="1"/>
  <c r="E174" i="1" s="1"/>
  <c r="D175" i="1" l="1"/>
  <c r="E175" i="1" s="1"/>
  <c r="D176" i="1" l="1"/>
  <c r="E176" i="1" s="1"/>
  <c r="D177" i="1" l="1"/>
  <c r="E177" i="1" s="1"/>
  <c r="D178" i="1" l="1"/>
  <c r="E178" i="1" s="1"/>
  <c r="D179" i="1" l="1"/>
  <c r="E179" i="1" s="1"/>
  <c r="D180" i="1" l="1"/>
  <c r="E180" i="1" s="1"/>
  <c r="D181" i="1" l="1"/>
  <c r="E181" i="1" s="1"/>
  <c r="D182" i="1" l="1"/>
  <c r="E182" i="1" s="1"/>
  <c r="D183" i="1" l="1"/>
  <c r="E183" i="1" s="1"/>
  <c r="D184" i="1" l="1"/>
  <c r="E184" i="1" s="1"/>
  <c r="D185" i="1" l="1"/>
  <c r="E185" i="1" s="1"/>
  <c r="D186" i="1" l="1"/>
  <c r="E186" i="1" s="1"/>
  <c r="D187" i="1" l="1"/>
  <c r="E187" i="1" s="1"/>
  <c r="D188" i="1" l="1"/>
  <c r="E188" i="1" s="1"/>
  <c r="D189" i="1" l="1"/>
  <c r="E189" i="1"/>
  <c r="D190" i="1" l="1"/>
  <c r="E190" i="1" s="1"/>
  <c r="D191" i="1" l="1"/>
  <c r="E191" i="1" s="1"/>
  <c r="D192" i="1" l="1"/>
  <c r="E192" i="1" s="1"/>
  <c r="D193" i="1" l="1"/>
  <c r="E193" i="1"/>
  <c r="D194" i="1" l="1"/>
  <c r="E194" i="1" s="1"/>
  <c r="D195" i="1" l="1"/>
  <c r="E195" i="1" s="1"/>
  <c r="D196" i="1" l="1"/>
  <c r="E196" i="1" s="1"/>
  <c r="D197" i="1" l="1"/>
  <c r="E197" i="1" s="1"/>
  <c r="D198" i="1" l="1"/>
  <c r="E198" i="1" s="1"/>
  <c r="D199" i="1" l="1"/>
  <c r="E199" i="1" s="1"/>
  <c r="D200" i="1" l="1"/>
  <c r="E200" i="1" s="1"/>
  <c r="D201" i="1" l="1"/>
  <c r="E201" i="1" s="1"/>
  <c r="D202" i="1" l="1"/>
  <c r="E202" i="1" s="1"/>
  <c r="D203" i="1" l="1"/>
  <c r="E203" i="1" s="1"/>
  <c r="D204" i="1" l="1"/>
  <c r="E204" i="1" s="1"/>
  <c r="D205" i="1" l="1"/>
  <c r="E205" i="1" s="1"/>
  <c r="D206" i="1" l="1"/>
  <c r="E206" i="1" s="1"/>
  <c r="D207" i="1" l="1"/>
  <c r="E207" i="1" s="1"/>
  <c r="D208" i="1" l="1"/>
  <c r="E208" i="1" s="1"/>
  <c r="D209" i="1" l="1"/>
  <c r="E209" i="1" s="1"/>
  <c r="D210" i="1" l="1"/>
  <c r="E210" i="1" s="1"/>
  <c r="D211" i="1" l="1"/>
  <c r="E211" i="1" s="1"/>
  <c r="D212" i="1" l="1"/>
  <c r="E212" i="1" s="1"/>
  <c r="D213" i="1" l="1"/>
  <c r="E213" i="1" s="1"/>
  <c r="D214" i="1" l="1"/>
  <c r="E214" i="1" s="1"/>
  <c r="D215" i="1" l="1"/>
  <c r="E215" i="1" s="1"/>
  <c r="D216" i="1" l="1"/>
  <c r="E216" i="1" s="1"/>
  <c r="D217" i="1" l="1"/>
  <c r="E217" i="1"/>
  <c r="D218" i="1" l="1"/>
  <c r="E218" i="1" s="1"/>
  <c r="D219" i="1" l="1"/>
  <c r="E219" i="1" s="1"/>
  <c r="D220" i="1" l="1"/>
  <c r="E220" i="1" s="1"/>
  <c r="D221" i="1" l="1"/>
  <c r="E221" i="1"/>
  <c r="D222" i="1" l="1"/>
  <c r="E222" i="1" s="1"/>
  <c r="D223" i="1" l="1"/>
  <c r="E223" i="1" s="1"/>
  <c r="D224" i="1" l="1"/>
  <c r="E224" i="1" s="1"/>
  <c r="D225" i="1" l="1"/>
  <c r="E225" i="1" s="1"/>
  <c r="D226" i="1" l="1"/>
  <c r="E226" i="1" s="1"/>
  <c r="D227" i="1" l="1"/>
  <c r="E227" i="1" s="1"/>
  <c r="D228" i="1" l="1"/>
  <c r="E228" i="1" s="1"/>
  <c r="D229" i="1" l="1"/>
  <c r="E229" i="1" s="1"/>
  <c r="D230" i="1" l="1"/>
  <c r="E230" i="1" s="1"/>
  <c r="D231" i="1" l="1"/>
  <c r="E231" i="1" s="1"/>
  <c r="D232" i="1" l="1"/>
  <c r="E232" i="1" s="1"/>
  <c r="D233" i="1" l="1"/>
  <c r="E233" i="1" s="1"/>
  <c r="D234" i="1" l="1"/>
  <c r="E234" i="1" s="1"/>
</calcChain>
</file>

<file path=xl/sharedStrings.xml><?xml version="1.0" encoding="utf-8"?>
<sst xmlns="http://schemas.openxmlformats.org/spreadsheetml/2006/main" count="229" uniqueCount="227">
  <si>
    <t>x=</t>
  </si>
  <si>
    <t>y=</t>
  </si>
  <si>
    <t>&lt;-- revenu net</t>
  </si>
  <si>
    <t xml:space="preserve">&lt;-- sommes que je peux emprunter </t>
  </si>
  <si>
    <t xml:space="preserve">&lt;-- sommes que je veux emprunter </t>
  </si>
  <si>
    <t>&lt;-- revenu net necessaire</t>
  </si>
  <si>
    <t>intérêt=</t>
  </si>
  <si>
    <t>durée de remb=</t>
  </si>
  <si>
    <t>nbr de bien par jour</t>
  </si>
  <si>
    <t>jour 2</t>
  </si>
  <si>
    <t>jour 3</t>
  </si>
  <si>
    <t>jour 4</t>
  </si>
  <si>
    <t>jour 5</t>
  </si>
  <si>
    <t>jour 6</t>
  </si>
  <si>
    <t>jour 7</t>
  </si>
  <si>
    <t>jour 8</t>
  </si>
  <si>
    <t>jour 9</t>
  </si>
  <si>
    <t>jour 10</t>
  </si>
  <si>
    <t>jour 11</t>
  </si>
  <si>
    <t>jour 12</t>
  </si>
  <si>
    <t>jour 13</t>
  </si>
  <si>
    <t>jour 14</t>
  </si>
  <si>
    <t>jour 15</t>
  </si>
  <si>
    <t>jour 16</t>
  </si>
  <si>
    <t>jour 17</t>
  </si>
  <si>
    <t>jour 18</t>
  </si>
  <si>
    <t>jour 19</t>
  </si>
  <si>
    <t>jour 20</t>
  </si>
  <si>
    <t>jour 21</t>
  </si>
  <si>
    <t>jour 22</t>
  </si>
  <si>
    <t>jour 23</t>
  </si>
  <si>
    <t>jour 24</t>
  </si>
  <si>
    <t>jour 25</t>
  </si>
  <si>
    <t>jour 26</t>
  </si>
  <si>
    <t>jour 27</t>
  </si>
  <si>
    <t>jour 28</t>
  </si>
  <si>
    <t>jour 29</t>
  </si>
  <si>
    <t>jour 30</t>
  </si>
  <si>
    <t>jour 31</t>
  </si>
  <si>
    <t>jour 32</t>
  </si>
  <si>
    <t>jour 33</t>
  </si>
  <si>
    <t>jour 34</t>
  </si>
  <si>
    <t>jour 35</t>
  </si>
  <si>
    <t>jour 36</t>
  </si>
  <si>
    <t>jour 37</t>
  </si>
  <si>
    <t>jour 38</t>
  </si>
  <si>
    <t>jour 39</t>
  </si>
  <si>
    <t>jour 40</t>
  </si>
  <si>
    <t>jour 41</t>
  </si>
  <si>
    <t>jour 42</t>
  </si>
  <si>
    <t>jour 43</t>
  </si>
  <si>
    <t>jour 44</t>
  </si>
  <si>
    <t>jour 45</t>
  </si>
  <si>
    <t>jour 46</t>
  </si>
  <si>
    <t>jour 47</t>
  </si>
  <si>
    <t>jour 48</t>
  </si>
  <si>
    <t>jour 49</t>
  </si>
  <si>
    <t>jour 50</t>
  </si>
  <si>
    <t>jour 51</t>
  </si>
  <si>
    <t>jour 52</t>
  </si>
  <si>
    <t>jour 53</t>
  </si>
  <si>
    <t>jour 54</t>
  </si>
  <si>
    <t>jour 55</t>
  </si>
  <si>
    <t>jour 56</t>
  </si>
  <si>
    <t>jour 57</t>
  </si>
  <si>
    <t>jour 58</t>
  </si>
  <si>
    <t>jour 59</t>
  </si>
  <si>
    <t>jour 60</t>
  </si>
  <si>
    <t>jour 61</t>
  </si>
  <si>
    <t>jour 62</t>
  </si>
  <si>
    <t>jour 63</t>
  </si>
  <si>
    <t>jour 64</t>
  </si>
  <si>
    <t>jour 65</t>
  </si>
  <si>
    <t>jour 66</t>
  </si>
  <si>
    <t>jour 67</t>
  </si>
  <si>
    <t>jour 68</t>
  </si>
  <si>
    <t>jour 69</t>
  </si>
  <si>
    <t>jour 70</t>
  </si>
  <si>
    <t>jour 71</t>
  </si>
  <si>
    <t>jour 72</t>
  </si>
  <si>
    <t>jour 73</t>
  </si>
  <si>
    <t>jour 74</t>
  </si>
  <si>
    <t>jour 75</t>
  </si>
  <si>
    <t>jour 76</t>
  </si>
  <si>
    <t>jour 77</t>
  </si>
  <si>
    <t>jour 78</t>
  </si>
  <si>
    <t>jour 79</t>
  </si>
  <si>
    <t>jour 80</t>
  </si>
  <si>
    <t>jour 81</t>
  </si>
  <si>
    <t>jour 82</t>
  </si>
  <si>
    <t>jour 83</t>
  </si>
  <si>
    <t>jour 84</t>
  </si>
  <si>
    <t>jour 85</t>
  </si>
  <si>
    <t>jour 86</t>
  </si>
  <si>
    <t>jour 87</t>
  </si>
  <si>
    <t>jour 88</t>
  </si>
  <si>
    <t>jour 89</t>
  </si>
  <si>
    <t>jour 90</t>
  </si>
  <si>
    <t>jour 91</t>
  </si>
  <si>
    <t>jour 92</t>
  </si>
  <si>
    <t>jour 93</t>
  </si>
  <si>
    <t>jour 94</t>
  </si>
  <si>
    <t>jour 95</t>
  </si>
  <si>
    <t>jour 96</t>
  </si>
  <si>
    <t>jour 97</t>
  </si>
  <si>
    <t>jour 98</t>
  </si>
  <si>
    <t>jour 99</t>
  </si>
  <si>
    <t>jour 100</t>
  </si>
  <si>
    <t>jour 101</t>
  </si>
  <si>
    <t>jour 102</t>
  </si>
  <si>
    <t>jour 103</t>
  </si>
  <si>
    <t>jour 104</t>
  </si>
  <si>
    <t>jour 105</t>
  </si>
  <si>
    <t>jour 106</t>
  </si>
  <si>
    <t>jour 107</t>
  </si>
  <si>
    <t>jour 108</t>
  </si>
  <si>
    <t>jour 109</t>
  </si>
  <si>
    <t>jour 110</t>
  </si>
  <si>
    <t>jour 111</t>
  </si>
  <si>
    <t>jour 112</t>
  </si>
  <si>
    <t>jour 113</t>
  </si>
  <si>
    <t>jour 114</t>
  </si>
  <si>
    <t>jour 115</t>
  </si>
  <si>
    <t>jour 116</t>
  </si>
  <si>
    <t>jour 117</t>
  </si>
  <si>
    <t>jour 118</t>
  </si>
  <si>
    <t>jour 119</t>
  </si>
  <si>
    <t>jour 120</t>
  </si>
  <si>
    <t>jour 121</t>
  </si>
  <si>
    <t>jour 122</t>
  </si>
  <si>
    <t>jour 123</t>
  </si>
  <si>
    <t>jour 124</t>
  </si>
  <si>
    <t>jour 125</t>
  </si>
  <si>
    <t>jour 126</t>
  </si>
  <si>
    <t>jour 127</t>
  </si>
  <si>
    <t>jour 128</t>
  </si>
  <si>
    <t>jour 129</t>
  </si>
  <si>
    <t>jour 130</t>
  </si>
  <si>
    <t>jour 131</t>
  </si>
  <si>
    <t>jour 132</t>
  </si>
  <si>
    <t>jour 133</t>
  </si>
  <si>
    <t>jour 134</t>
  </si>
  <si>
    <t>jour 135</t>
  </si>
  <si>
    <t>jour 136</t>
  </si>
  <si>
    <t>jour 137</t>
  </si>
  <si>
    <t>jour 138</t>
  </si>
  <si>
    <t>jour 139</t>
  </si>
  <si>
    <t>jour 140</t>
  </si>
  <si>
    <t>jour 141</t>
  </si>
  <si>
    <t>jour 142</t>
  </si>
  <si>
    <t>jour 143</t>
  </si>
  <si>
    <t>jour 144</t>
  </si>
  <si>
    <t>jour 145</t>
  </si>
  <si>
    <t>jour 146</t>
  </si>
  <si>
    <t>jour 147</t>
  </si>
  <si>
    <t>jour 148</t>
  </si>
  <si>
    <t>jour 149</t>
  </si>
  <si>
    <t>jour 150</t>
  </si>
  <si>
    <t>jour 151</t>
  </si>
  <si>
    <t>jour 152</t>
  </si>
  <si>
    <t>jour 153</t>
  </si>
  <si>
    <t>jour 154</t>
  </si>
  <si>
    <t>jour 155</t>
  </si>
  <si>
    <t>jour 156</t>
  </si>
  <si>
    <t>jour 157</t>
  </si>
  <si>
    <t>jour 158</t>
  </si>
  <si>
    <t>jour 159</t>
  </si>
  <si>
    <t>jour 160</t>
  </si>
  <si>
    <t>jour 161</t>
  </si>
  <si>
    <t>jour 162</t>
  </si>
  <si>
    <t>jour 163</t>
  </si>
  <si>
    <t>jour 164</t>
  </si>
  <si>
    <t>jour 165</t>
  </si>
  <si>
    <t>jour 166</t>
  </si>
  <si>
    <t>jour 167</t>
  </si>
  <si>
    <t>jour 168</t>
  </si>
  <si>
    <t>jour 169</t>
  </si>
  <si>
    <t>jour 170</t>
  </si>
  <si>
    <t>jour 171</t>
  </si>
  <si>
    <t>jour 172</t>
  </si>
  <si>
    <t>jour 173</t>
  </si>
  <si>
    <t>jour 174</t>
  </si>
  <si>
    <t>jour 175</t>
  </si>
  <si>
    <t>jour 176</t>
  </si>
  <si>
    <t>jour 177</t>
  </si>
  <si>
    <t>jour 178</t>
  </si>
  <si>
    <t>jour 179</t>
  </si>
  <si>
    <t>jour 180</t>
  </si>
  <si>
    <t>jour 181</t>
  </si>
  <si>
    <t>jour 182</t>
  </si>
  <si>
    <t>jour 183</t>
  </si>
  <si>
    <t>jour 184</t>
  </si>
  <si>
    <t>jour 185</t>
  </si>
  <si>
    <t>jour 186</t>
  </si>
  <si>
    <t>jour 187</t>
  </si>
  <si>
    <t>jour 188</t>
  </si>
  <si>
    <t>jour 189</t>
  </si>
  <si>
    <t>jour 190</t>
  </si>
  <si>
    <t>jour 191</t>
  </si>
  <si>
    <t>jour 192</t>
  </si>
  <si>
    <t>jour 193</t>
  </si>
  <si>
    <t>jour 194</t>
  </si>
  <si>
    <t>jour 195</t>
  </si>
  <si>
    <t>jour 196</t>
  </si>
  <si>
    <t>jour 197</t>
  </si>
  <si>
    <t>jour 198</t>
  </si>
  <si>
    <t>jour 199</t>
  </si>
  <si>
    <t>jour 200</t>
  </si>
  <si>
    <t>jour 201</t>
  </si>
  <si>
    <t>jour 202</t>
  </si>
  <si>
    <t>jour 203</t>
  </si>
  <si>
    <t>jour 204</t>
  </si>
  <si>
    <t>jour 205</t>
  </si>
  <si>
    <t>jour 206</t>
  </si>
  <si>
    <t>jour 207</t>
  </si>
  <si>
    <t>jour 208</t>
  </si>
  <si>
    <t>jour 209</t>
  </si>
  <si>
    <t>jour 210</t>
  </si>
  <si>
    <t>jour 211</t>
  </si>
  <si>
    <t>jour 212</t>
  </si>
  <si>
    <t>jour 213</t>
  </si>
  <si>
    <t>jour 214</t>
  </si>
  <si>
    <t>jour 215</t>
  </si>
  <si>
    <t>jour 216</t>
  </si>
  <si>
    <t>&lt;-- nouveau revenu</t>
  </si>
  <si>
    <t xml:space="preserve">revenu de base </t>
  </si>
  <si>
    <t>prix du complexe | gains generer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</si>
</sst>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 #,##0\ [$€-40C]_-;\-* #,##0\ [$€-40C]_-;_-* &quot;-&quot;??\ [$€-40C]_-;_-@_-"/>
    <numFmt numFmtId="168" formatCode="0.0000000"/>
  </numFmts>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
    <xf numFmtId="0" fontId="0" fillId="0" borderId="0" xfId="0"/>
    <xf numFmtId="164" fontId="0" fillId="0" borderId="0" xfId="1" applyNumberFormat="1" applyFont="1"/>
    <xf numFmtId="164" fontId="0" fillId="0" borderId="0" xfId="0" applyNumberFormat="1"/>
    <xf numFmtId="164" fontId="0" fillId="0" borderId="0" xfId="2" applyNumberFormat="1" applyFont="1"/>
    <xf numFmtId="168" fontId="0" fillId="0" borderId="0" xfId="0" applyNumberFormat="1"/>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590550</xdr:colOff>
      <xdr:row>3</xdr:row>
      <xdr:rowOff>104776</xdr:rowOff>
    </xdr:from>
    <xdr:to>
      <xdr:col>1</xdr:col>
      <xdr:colOff>1371600</xdr:colOff>
      <xdr:row>15</xdr:row>
      <xdr:rowOff>57150</xdr:rowOff>
    </xdr:to>
    <xdr:sp macro="" textlink="">
      <xdr:nvSpPr>
        <xdr:cNvPr id="2" name="ZoneTexte 1"/>
        <xdr:cNvSpPr txBox="1"/>
      </xdr:nvSpPr>
      <xdr:spPr>
        <a:xfrm>
          <a:off x="590550" y="676276"/>
          <a:ext cx="1543050" cy="2238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ps: dans ce x j'ai mis la valeur du Complexe résidentiel titanium tout confort</a:t>
          </a:r>
          <a:r>
            <a:rPr lang="en-US" sz="1100" baseline="0"/>
            <a:t> pour voir le salaire qu'il me faut pour emprunter ca sommes. Vous pouvez mettre ce que vous voulez, je pense que vous avez compris le concepte de ce petit fichier excel</a:t>
          </a:r>
          <a:endParaRPr lang="en-US" sz="1100"/>
        </a:p>
      </xdr:txBody>
    </xdr:sp>
    <xdr:clientData/>
  </xdr:twoCellAnchor>
  <xdr:twoCellAnchor>
    <xdr:from>
      <xdr:col>1</xdr:col>
      <xdr:colOff>1181100</xdr:colOff>
      <xdr:row>5</xdr:row>
      <xdr:rowOff>0</xdr:rowOff>
    </xdr:from>
    <xdr:to>
      <xdr:col>1</xdr:col>
      <xdr:colOff>1704975</xdr:colOff>
      <xdr:row>6</xdr:row>
      <xdr:rowOff>9525</xdr:rowOff>
    </xdr:to>
    <xdr:sp macro="" textlink="">
      <xdr:nvSpPr>
        <xdr:cNvPr id="3" name="Flèche droite 2"/>
        <xdr:cNvSpPr/>
      </xdr:nvSpPr>
      <xdr:spPr>
        <a:xfrm>
          <a:off x="1943100" y="952500"/>
          <a:ext cx="523875" cy="2000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35"/>
  <sheetViews>
    <sheetView tabSelected="1" topLeftCell="A13" workbookViewId="0">
      <selection activeCell="D16" sqref="D16"/>
    </sheetView>
  </sheetViews>
  <sheetFormatPr baseColWidth="10" defaultRowHeight="15" x14ac:dyDescent="0.25"/>
  <cols>
    <col min="2" max="2" width="27.140625" customWidth="1"/>
    <col min="3" max="3" width="31.28515625" customWidth="1"/>
    <col min="4" max="4" width="24.140625" customWidth="1"/>
    <col min="5" max="5" width="34.140625" customWidth="1"/>
    <col min="6" max="6" width="18.28515625" customWidth="1"/>
    <col min="7" max="7" width="15.140625" customWidth="1"/>
  </cols>
  <sheetData>
    <row r="2" spans="3:8" x14ac:dyDescent="0.25">
      <c r="C2" t="s">
        <v>1</v>
      </c>
      <c r="D2" s="3">
        <v>20800329161</v>
      </c>
      <c r="E2" t="s">
        <v>2</v>
      </c>
      <c r="G2" t="s">
        <v>6</v>
      </c>
      <c r="H2">
        <f>2/100</f>
        <v>0.02</v>
      </c>
    </row>
    <row r="3" spans="3:8" x14ac:dyDescent="0.25">
      <c r="C3" t="s">
        <v>0</v>
      </c>
      <c r="D3" s="2">
        <f>(((0.4*D2)*H3)/(H2+1))</f>
        <v>195767803868.23529</v>
      </c>
      <c r="E3" t="s">
        <v>3</v>
      </c>
      <c r="G3" t="s">
        <v>7</v>
      </c>
      <c r="H3">
        <v>24</v>
      </c>
    </row>
    <row r="6" spans="3:8" x14ac:dyDescent="0.25">
      <c r="C6" t="s">
        <v>0</v>
      </c>
      <c r="D6" s="1">
        <v>3467861532885</v>
      </c>
      <c r="E6" t="s">
        <v>4</v>
      </c>
    </row>
    <row r="7" spans="3:8" x14ac:dyDescent="0.25">
      <c r="C7" t="s">
        <v>1</v>
      </c>
      <c r="D7" s="1">
        <f>(((D6*(H2+1))/H3)/0.4)</f>
        <v>368460287869.03125</v>
      </c>
      <c r="E7" t="s">
        <v>5</v>
      </c>
    </row>
    <row r="16" spans="3:8" x14ac:dyDescent="0.25">
      <c r="C16" t="s">
        <v>225</v>
      </c>
      <c r="D16" s="2">
        <v>21124786266</v>
      </c>
    </row>
    <row r="17" spans="3:6" x14ac:dyDescent="0.25">
      <c r="C17" t="s">
        <v>226</v>
      </c>
      <c r="D17" s="2">
        <v>36000000000</v>
      </c>
      <c r="E17" s="2">
        <v>540656850</v>
      </c>
    </row>
    <row r="19" spans="3:6" x14ac:dyDescent="0.25">
      <c r="C19" t="s">
        <v>8</v>
      </c>
      <c r="D19" s="4">
        <f>D16/D17</f>
        <v>0.58679961849999995</v>
      </c>
      <c r="E19" s="2">
        <f>D16+E17*D19</f>
        <v>21442043499.319412</v>
      </c>
      <c r="F19" t="s">
        <v>224</v>
      </c>
    </row>
    <row r="20" spans="3:6" x14ac:dyDescent="0.25">
      <c r="C20" t="s">
        <v>9</v>
      </c>
      <c r="D20" s="4">
        <f>E19/$D$17</f>
        <v>0.59561231942553927</v>
      </c>
      <c r="E20" s="2">
        <f>E19+D20*$E$17</f>
        <v>21764065379.761219</v>
      </c>
    </row>
    <row r="21" spans="3:6" x14ac:dyDescent="0.25">
      <c r="C21" t="s">
        <v>10</v>
      </c>
      <c r="D21" s="4">
        <f>E20/$D$17</f>
        <v>0.60455737166003387</v>
      </c>
      <c r="E21" s="2">
        <f>E20+D21*$E$17</f>
        <v>22090923463.967213</v>
      </c>
    </row>
    <row r="22" spans="3:6" x14ac:dyDescent="0.25">
      <c r="C22" t="s">
        <v>11</v>
      </c>
      <c r="D22" s="4">
        <f>E21/$D$17</f>
        <v>0.61363676288797808</v>
      </c>
      <c r="E22" s="2">
        <f t="shared" ref="E22:E85" si="0">E21+D22*$E$17</f>
        <v>22422690383.234425</v>
      </c>
    </row>
    <row r="23" spans="3:6" x14ac:dyDescent="0.25">
      <c r="C23" t="s">
        <v>12</v>
      </c>
      <c r="D23" s="4">
        <f>E22/$D$17</f>
        <v>0.6228525106454007</v>
      </c>
      <c r="E23" s="2">
        <f t="shared" si="0"/>
        <v>22759439859.65456</v>
      </c>
    </row>
    <row r="24" spans="3:6" x14ac:dyDescent="0.25">
      <c r="C24" t="s">
        <v>13</v>
      </c>
      <c r="D24" s="4">
        <f t="shared" ref="D21:D84" si="1">E23/$D$17</f>
        <v>0.63220666276818227</v>
      </c>
      <c r="E24" s="2">
        <f t="shared" si="0"/>
        <v>23101246722.495819</v>
      </c>
    </row>
    <row r="25" spans="3:6" x14ac:dyDescent="0.25">
      <c r="C25" t="s">
        <v>14</v>
      </c>
      <c r="D25" s="4">
        <f>E24/$D$17</f>
        <v>0.64170129784710606</v>
      </c>
      <c r="E25" s="2">
        <f t="shared" si="0"/>
        <v>23448186924.830746</v>
      </c>
    </row>
    <row r="26" spans="3:6" x14ac:dyDescent="0.25">
      <c r="C26" t="s">
        <v>15</v>
      </c>
      <c r="D26" s="4">
        <f t="shared" si="1"/>
        <v>0.65133852568974293</v>
      </c>
      <c r="E26" s="2">
        <f t="shared" si="0"/>
        <v>23800337560.413807</v>
      </c>
    </row>
    <row r="27" spans="3:6" x14ac:dyDescent="0.25">
      <c r="C27" t="s">
        <v>16</v>
      </c>
      <c r="D27" s="4">
        <f t="shared" si="1"/>
        <v>0.66112048778927246</v>
      </c>
      <c r="E27" s="2">
        <f t="shared" si="0"/>
        <v>24157776880.81242</v>
      </c>
    </row>
    <row r="28" spans="3:6" x14ac:dyDescent="0.25">
      <c r="C28" t="s">
        <v>17</v>
      </c>
      <c r="D28" s="4">
        <f t="shared" si="1"/>
        <v>0.67104935780034503</v>
      </c>
      <c r="E28" s="2">
        <f t="shared" si="0"/>
        <v>24520584312.795277</v>
      </c>
    </row>
    <row r="29" spans="3:6" x14ac:dyDescent="0.25">
      <c r="C29" t="s">
        <v>18</v>
      </c>
      <c r="D29" s="4">
        <f t="shared" si="1"/>
        <v>0.68112734202209102</v>
      </c>
      <c r="E29" s="2">
        <f t="shared" si="0"/>
        <v>24888840475.981812</v>
      </c>
    </row>
    <row r="30" spans="3:6" x14ac:dyDescent="0.25">
      <c r="C30" t="s">
        <v>19</v>
      </c>
      <c r="D30" s="4">
        <f t="shared" si="1"/>
        <v>0.69135667988838367</v>
      </c>
      <c r="E30" s="2">
        <f t="shared" si="0"/>
        <v>25262627200.756721</v>
      </c>
    </row>
    <row r="31" spans="3:6" x14ac:dyDescent="0.25">
      <c r="C31" t="s">
        <v>20</v>
      </c>
      <c r="D31" s="4">
        <f t="shared" si="1"/>
        <v>0.70173964446546444</v>
      </c>
      <c r="E31" s="2">
        <f t="shared" si="0"/>
        <v>25642027546.453541</v>
      </c>
    </row>
    <row r="32" spans="3:6" x14ac:dyDescent="0.25">
      <c r="C32" t="s">
        <v>21</v>
      </c>
      <c r="D32" s="4">
        <f t="shared" si="1"/>
        <v>0.71227854295704285</v>
      </c>
      <c r="E32" s="2">
        <f t="shared" si="0"/>
        <v>26027125819.811287</v>
      </c>
    </row>
    <row r="33" spans="3:5" x14ac:dyDescent="0.25">
      <c r="C33" t="s">
        <v>22</v>
      </c>
      <c r="D33" s="4">
        <f t="shared" si="1"/>
        <v>0.72297571721698017</v>
      </c>
      <c r="E33" s="2">
        <f t="shared" si="0"/>
        <v>26418007593.708309</v>
      </c>
    </row>
    <row r="34" spans="3:5" x14ac:dyDescent="0.25">
      <c r="C34" t="s">
        <v>23</v>
      </c>
      <c r="D34" s="4">
        <f t="shared" si="1"/>
        <v>0.73383354426967529</v>
      </c>
      <c r="E34" s="2">
        <f t="shared" si="0"/>
        <v>26814759726.177486</v>
      </c>
    </row>
    <row r="35" spans="3:5" x14ac:dyDescent="0.25">
      <c r="C35" t="s">
        <v>24</v>
      </c>
      <c r="D35" s="4">
        <f t="shared" si="1"/>
        <v>0.74485443683826347</v>
      </c>
      <c r="E35" s="2">
        <f t="shared" si="0"/>
        <v>27217470379.706985</v>
      </c>
    </row>
    <row r="36" spans="3:5" x14ac:dyDescent="0.25">
      <c r="C36" t="s">
        <v>25</v>
      </c>
      <c r="D36" s="4">
        <f t="shared" si="1"/>
        <v>0.75604084388074955</v>
      </c>
      <c r="E36" s="2">
        <f t="shared" si="0"/>
        <v>27626229040.830894</v>
      </c>
    </row>
    <row r="37" spans="3:5" x14ac:dyDescent="0.25">
      <c r="C37" t="s">
        <v>26</v>
      </c>
      <c r="D37" s="4">
        <f t="shared" si="1"/>
        <v>0.76739525113419149</v>
      </c>
      <c r="E37" s="2">
        <f t="shared" si="0"/>
        <v>28041126540.014065</v>
      </c>
    </row>
    <row r="38" spans="3:5" x14ac:dyDescent="0.25">
      <c r="C38" t="s">
        <v>27</v>
      </c>
      <c r="D38" s="4">
        <f t="shared" si="1"/>
        <v>0.77892018166705734</v>
      </c>
      <c r="E38" s="2">
        <f t="shared" si="0"/>
        <v>28462255071.835606</v>
      </c>
    </row>
    <row r="39" spans="3:5" x14ac:dyDescent="0.25">
      <c r="C39" t="s">
        <v>28</v>
      </c>
      <c r="D39" s="4">
        <f t="shared" si="1"/>
        <v>0.79061819643987796</v>
      </c>
      <c r="E39" s="2">
        <f t="shared" si="0"/>
        <v>28889708215.475471</v>
      </c>
    </row>
    <row r="40" spans="3:5" x14ac:dyDescent="0.25">
      <c r="C40" t="s">
        <v>29</v>
      </c>
      <c r="D40" s="4">
        <f t="shared" si="1"/>
        <v>0.8024918948743186</v>
      </c>
      <c r="E40" s="2">
        <f t="shared" si="0"/>
        <v>29323580955.508751</v>
      </c>
    </row>
    <row r="41" spans="3:5" x14ac:dyDescent="0.25">
      <c r="C41" t="s">
        <v>30</v>
      </c>
      <c r="D41" s="4">
        <f t="shared" si="1"/>
        <v>0.81454391543079863</v>
      </c>
      <c r="E41" s="2">
        <f t="shared" si="0"/>
        <v>29763969703.012234</v>
      </c>
    </row>
    <row r="42" spans="3:5" x14ac:dyDescent="0.25">
      <c r="C42" t="s">
        <v>31</v>
      </c>
      <c r="D42" s="4">
        <f t="shared" si="1"/>
        <v>0.82677693619478432</v>
      </c>
      <c r="E42" s="2">
        <f t="shared" si="0"/>
        <v>30210972316.987957</v>
      </c>
    </row>
    <row r="43" spans="3:5" x14ac:dyDescent="0.25">
      <c r="C43" t="s">
        <v>32</v>
      </c>
      <c r="D43" s="4">
        <f t="shared" si="1"/>
        <v>0.83919367547188772</v>
      </c>
      <c r="E43" s="2">
        <f t="shared" si="0"/>
        <v>30664688126.108509</v>
      </c>
    </row>
    <row r="44" spans="3:5" x14ac:dyDescent="0.25">
      <c r="C44" t="s">
        <v>33</v>
      </c>
      <c r="D44" s="4">
        <f t="shared" si="1"/>
        <v>0.85179689239190304</v>
      </c>
      <c r="E44" s="2">
        <f t="shared" si="0"/>
        <v>31125217950.788906</v>
      </c>
    </row>
    <row r="45" spans="3:5" x14ac:dyDescent="0.25">
      <c r="C45" t="s">
        <v>34</v>
      </c>
      <c r="D45" s="4">
        <f t="shared" si="1"/>
        <v>0.86458938752191405</v>
      </c>
      <c r="E45" s="2">
        <f t="shared" si="0"/>
        <v>31592664125.589935</v>
      </c>
    </row>
    <row r="46" spans="3:5" x14ac:dyDescent="0.25">
      <c r="C46" t="s">
        <v>35</v>
      </c>
      <c r="D46" s="4">
        <f t="shared" si="1"/>
        <v>0.87757400348860937</v>
      </c>
      <c r="E46" s="2">
        <f t="shared" si="0"/>
        <v>32067130521.957977</v>
      </c>
    </row>
    <row r="47" spans="3:5" x14ac:dyDescent="0.25">
      <c r="C47" t="s">
        <v>36</v>
      </c>
      <c r="D47" s="4">
        <f t="shared" si="1"/>
        <v>0.89075362560994387</v>
      </c>
      <c r="E47" s="2">
        <f t="shared" si="0"/>
        <v>32548722571.306328</v>
      </c>
    </row>
    <row r="48" spans="3:5" x14ac:dyDescent="0.25">
      <c r="C48" t="s">
        <v>37</v>
      </c>
      <c r="D48" s="4">
        <f t="shared" si="1"/>
        <v>0.90413118253628688</v>
      </c>
      <c r="E48" s="2">
        <f t="shared" si="0"/>
        <v>33037547288.443172</v>
      </c>
    </row>
    <row r="49" spans="3:5" x14ac:dyDescent="0.25">
      <c r="C49" t="s">
        <v>38</v>
      </c>
      <c r="D49" s="4">
        <f t="shared" si="1"/>
        <v>0.91770964690119927</v>
      </c>
      <c r="E49" s="2">
        <f t="shared" si="0"/>
        <v>33533713295.351387</v>
      </c>
    </row>
    <row r="50" spans="3:5" x14ac:dyDescent="0.25">
      <c r="C50" t="s">
        <v>39</v>
      </c>
      <c r="D50" s="4">
        <f t="shared" si="1"/>
        <v>0.93149203598198294</v>
      </c>
      <c r="E50" s="2">
        <f t="shared" si="0"/>
        <v>34037330845.325493</v>
      </c>
    </row>
    <row r="51" spans="3:5" x14ac:dyDescent="0.25">
      <c r="C51" t="s">
        <v>40</v>
      </c>
      <c r="D51" s="4">
        <f t="shared" si="1"/>
        <v>0.9454814123701526</v>
      </c>
      <c r="E51" s="2">
        <f t="shared" si="0"/>
        <v>34548511847.471092</v>
      </c>
    </row>
    <row r="52" spans="3:5" x14ac:dyDescent="0.25">
      <c r="C52" t="s">
        <v>41</v>
      </c>
      <c r="D52" s="4">
        <f t="shared" si="1"/>
        <v>0.95968088465197476</v>
      </c>
      <c r="E52" s="2">
        <f t="shared" si="0"/>
        <v>35067369891.572243</v>
      </c>
    </row>
    <row r="53" spans="3:5" x14ac:dyDescent="0.25">
      <c r="C53" t="s">
        <v>42</v>
      </c>
      <c r="D53" s="4">
        <f t="shared" si="1"/>
        <v>0.97409360809922896</v>
      </c>
      <c r="E53" s="2">
        <f t="shared" si="0"/>
        <v>35594020273.332306</v>
      </c>
    </row>
    <row r="54" spans="3:5" x14ac:dyDescent="0.25">
      <c r="C54" t="s">
        <v>43</v>
      </c>
      <c r="D54" s="4">
        <f t="shared" si="1"/>
        <v>0.98872278537034186</v>
      </c>
      <c r="E54" s="2">
        <f t="shared" si="0"/>
        <v>36128580019.993858</v>
      </c>
    </row>
    <row r="55" spans="3:5" x14ac:dyDescent="0.25">
      <c r="C55" t="s">
        <v>44</v>
      </c>
      <c r="D55" s="4">
        <f t="shared" si="1"/>
        <v>1.0035716672220516</v>
      </c>
      <c r="E55" s="2">
        <f t="shared" si="0"/>
        <v>36671167916.343384</v>
      </c>
    </row>
    <row r="56" spans="3:5" x14ac:dyDescent="0.25">
      <c r="C56" t="s">
        <v>45</v>
      </c>
      <c r="D56" s="4">
        <f t="shared" si="1"/>
        <v>1.0186435532317606</v>
      </c>
      <c r="E56" s="2">
        <f t="shared" si="0"/>
        <v>37221904531.106476</v>
      </c>
    </row>
    <row r="57" spans="3:5" x14ac:dyDescent="0.25">
      <c r="C57" t="s">
        <v>46</v>
      </c>
      <c r="D57" s="4">
        <f t="shared" si="1"/>
        <v>1.0339417925307355</v>
      </c>
      <c r="E57" s="2">
        <f t="shared" si="0"/>
        <v>37780912243.739494</v>
      </c>
    </row>
    <row r="58" spans="3:5" x14ac:dyDescent="0.25">
      <c r="C58" t="s">
        <v>47</v>
      </c>
      <c r="D58" s="4">
        <f t="shared" si="1"/>
        <v>1.0494697845483192</v>
      </c>
      <c r="E58" s="2">
        <f t="shared" si="0"/>
        <v>38348315271.623566</v>
      </c>
    </row>
    <row r="59" spans="3:5" x14ac:dyDescent="0.25">
      <c r="C59" t="s">
        <v>48</v>
      </c>
      <c r="D59" s="4">
        <f t="shared" si="1"/>
        <v>1.0652309797673212</v>
      </c>
      <c r="E59" s="2">
        <f t="shared" si="0"/>
        <v>38924239697.666977</v>
      </c>
    </row>
    <row r="60" spans="3:5" x14ac:dyDescent="0.25">
      <c r="C60" t="s">
        <v>49</v>
      </c>
      <c r="D60" s="4">
        <f t="shared" si="1"/>
        <v>1.0812288804907493</v>
      </c>
      <c r="E60" s="2">
        <f t="shared" si="0"/>
        <v>39508813498.322128</v>
      </c>
    </row>
    <row r="61" spans="3:5" x14ac:dyDescent="0.25">
      <c r="C61" t="s">
        <v>50</v>
      </c>
      <c r="D61" s="4">
        <f t="shared" si="1"/>
        <v>1.0974670416200591</v>
      </c>
      <c r="E61" s="2">
        <f t="shared" si="0"/>
        <v>40102166572.023247</v>
      </c>
    </row>
    <row r="62" spans="3:5" x14ac:dyDescent="0.25">
      <c r="C62" t="s">
        <v>51</v>
      </c>
      <c r="D62" s="4">
        <f t="shared" si="1"/>
        <v>1.1139490714450901</v>
      </c>
      <c r="E62" s="2">
        <f t="shared" si="0"/>
        <v>40704430768.051178</v>
      </c>
    </row>
    <row r="63" spans="3:5" x14ac:dyDescent="0.25">
      <c r="C63" t="s">
        <v>52</v>
      </c>
      <c r="D63" s="4">
        <f t="shared" si="1"/>
        <v>1.130678632445866</v>
      </c>
      <c r="E63" s="2">
        <f t="shared" si="0"/>
        <v>41315739915.831665</v>
      </c>
    </row>
    <row r="64" spans="3:5" x14ac:dyDescent="0.25">
      <c r="C64" t="s">
        <v>53</v>
      </c>
      <c r="D64" s="4">
        <f t="shared" si="1"/>
        <v>1.1476594421064352</v>
      </c>
      <c r="E64" s="2">
        <f t="shared" si="0"/>
        <v>41936229854.673691</v>
      </c>
    </row>
    <row r="65" spans="3:5" x14ac:dyDescent="0.25">
      <c r="C65" t="s">
        <v>54</v>
      </c>
      <c r="D65" s="4">
        <f t="shared" si="1"/>
        <v>1.1648952737409359</v>
      </c>
      <c r="E65" s="2">
        <f t="shared" si="0"/>
        <v>42566038463.954353</v>
      </c>
    </row>
    <row r="66" spans="3:5" x14ac:dyDescent="0.25">
      <c r="C66" t="s">
        <v>55</v>
      </c>
      <c r="D66" s="4">
        <f t="shared" si="1"/>
        <v>1.1823899573320653</v>
      </c>
      <c r="E66" s="2">
        <f t="shared" si="0"/>
        <v>43205305693.757141</v>
      </c>
    </row>
    <row r="67" spans="3:5" x14ac:dyDescent="0.25">
      <c r="C67" t="s">
        <v>56</v>
      </c>
      <c r="D67" s="4">
        <f t="shared" si="1"/>
        <v>1.2001473803821427</v>
      </c>
      <c r="E67" s="2">
        <f t="shared" si="0"/>
        <v>43854173595.970299</v>
      </c>
    </row>
    <row r="68" spans="3:5" x14ac:dyDescent="0.25">
      <c r="C68" t="s">
        <v>57</v>
      </c>
      <c r="D68" s="4">
        <f t="shared" si="1"/>
        <v>1.2181714887769528</v>
      </c>
      <c r="E68" s="2">
        <f t="shared" si="0"/>
        <v>44512786355.852257</v>
      </c>
    </row>
    <row r="69" spans="3:5" x14ac:dyDescent="0.25">
      <c r="C69" t="s">
        <v>58</v>
      </c>
      <c r="D69" s="4">
        <f t="shared" si="1"/>
        <v>1.2364662876625627</v>
      </c>
      <c r="E69" s="2">
        <f t="shared" si="0"/>
        <v>45181290324.071091</v>
      </c>
    </row>
    <row r="70" spans="3:5" x14ac:dyDescent="0.25">
      <c r="C70" t="s">
        <v>59</v>
      </c>
      <c r="D70" s="4">
        <f t="shared" si="1"/>
        <v>1.2550358423353081</v>
      </c>
      <c r="E70" s="2">
        <f t="shared" si="0"/>
        <v>45859834049.225197</v>
      </c>
    </row>
    <row r="71" spans="3:5" x14ac:dyDescent="0.25">
      <c r="C71" t="s">
        <v>60</v>
      </c>
      <c r="D71" s="4">
        <f t="shared" si="1"/>
        <v>1.2738842791451443</v>
      </c>
      <c r="E71" s="2">
        <f t="shared" si="0"/>
        <v>46548568310.852333</v>
      </c>
    </row>
    <row r="72" spans="3:5" x14ac:dyDescent="0.25">
      <c r="C72" t="s">
        <v>61</v>
      </c>
      <c r="D72" s="4">
        <f t="shared" si="1"/>
        <v>1.2930157864125649</v>
      </c>
      <c r="E72" s="2">
        <f t="shared" si="0"/>
        <v>47247646152.934425</v>
      </c>
    </row>
    <row r="73" spans="3:5" x14ac:dyDescent="0.25">
      <c r="C73" t="s">
        <v>62</v>
      </c>
      <c r="D73" s="4">
        <f t="shared" si="1"/>
        <v>1.3124346153592896</v>
      </c>
      <c r="E73" s="2">
        <f t="shared" si="0"/>
        <v>47957222917.90554</v>
      </c>
    </row>
    <row r="74" spans="3:5" x14ac:dyDescent="0.25">
      <c r="C74" t="s">
        <v>63</v>
      </c>
      <c r="D74" s="4">
        <f t="shared" si="1"/>
        <v>1.3321450810529316</v>
      </c>
      <c r="E74" s="2">
        <f t="shared" si="0"/>
        <v>48677456281.170616</v>
      </c>
    </row>
    <row r="75" spans="3:5" x14ac:dyDescent="0.25">
      <c r="C75" t="s">
        <v>64</v>
      </c>
      <c r="D75" s="4">
        <f t="shared" si="1"/>
        <v>1.3521515633658505</v>
      </c>
      <c r="E75" s="2">
        <f t="shared" si="0"/>
        <v>49408506286.14257</v>
      </c>
    </row>
    <row r="76" spans="3:5" x14ac:dyDescent="0.25">
      <c r="C76" t="s">
        <v>65</v>
      </c>
      <c r="D76" s="4">
        <f t="shared" si="1"/>
        <v>1.3724585079484046</v>
      </c>
      <c r="E76" s="2">
        <f t="shared" si="0"/>
        <v>50150535379.805656</v>
      </c>
    </row>
    <row r="77" spans="3:5" x14ac:dyDescent="0.25">
      <c r="C77" t="s">
        <v>66</v>
      </c>
      <c r="D77" s="4">
        <f t="shared" si="1"/>
        <v>1.3930704272168237</v>
      </c>
      <c r="E77" s="2">
        <f t="shared" si="0"/>
        <v>50903708448.812859</v>
      </c>
    </row>
    <row r="78" spans="3:5" x14ac:dyDescent="0.25">
      <c r="C78" t="s">
        <v>67</v>
      </c>
      <c r="D78" s="4">
        <f t="shared" si="1"/>
        <v>1.4139919013559128</v>
      </c>
      <c r="E78" s="2">
        <f t="shared" si="0"/>
        <v>51668192856.125458</v>
      </c>
    </row>
    <row r="79" spans="3:5" x14ac:dyDescent="0.25">
      <c r="C79" t="s">
        <v>68</v>
      </c>
      <c r="D79" s="4">
        <f t="shared" si="1"/>
        <v>1.4352275793368183</v>
      </c>
      <c r="E79" s="2">
        <f t="shared" si="0"/>
        <v>52444158478.202827</v>
      </c>
    </row>
    <row r="80" spans="3:5" x14ac:dyDescent="0.25">
      <c r="C80" t="s">
        <v>69</v>
      </c>
      <c r="D80" s="4">
        <f t="shared" si="1"/>
        <v>1.4567821799500786</v>
      </c>
      <c r="E80" s="2">
        <f t="shared" si="0"/>
        <v>53231777742.750771</v>
      </c>
    </row>
    <row r="81" spans="3:5" x14ac:dyDescent="0.25">
      <c r="C81" t="s">
        <v>70</v>
      </c>
      <c r="D81" s="4">
        <f t="shared" si="1"/>
        <v>1.478660492854188</v>
      </c>
      <c r="E81" s="2">
        <f t="shared" si="0"/>
        <v>54031225667.036766</v>
      </c>
    </row>
    <row r="82" spans="3:5" x14ac:dyDescent="0.25">
      <c r="C82" t="s">
        <v>71</v>
      </c>
      <c r="D82" s="4">
        <f t="shared" si="1"/>
        <v>1.5008673796399101</v>
      </c>
      <c r="E82" s="2">
        <f t="shared" si="0"/>
        <v>54842679896.780632</v>
      </c>
    </row>
    <row r="83" spans="3:5" x14ac:dyDescent="0.25">
      <c r="C83" t="s">
        <v>72</v>
      </c>
      <c r="D83" s="4">
        <f t="shared" si="1"/>
        <v>1.5234077749105732</v>
      </c>
      <c r="E83" s="2">
        <f t="shared" si="0"/>
        <v>55666320745.629288</v>
      </c>
    </row>
    <row r="84" spans="3:5" x14ac:dyDescent="0.25">
      <c r="C84" t="s">
        <v>73</v>
      </c>
      <c r="D84" s="4">
        <f t="shared" si="1"/>
        <v>1.5462866873785914</v>
      </c>
      <c r="E84" s="2">
        <f t="shared" si="0"/>
        <v>56502331235.224335</v>
      </c>
    </row>
    <row r="85" spans="3:5" x14ac:dyDescent="0.25">
      <c r="C85" t="s">
        <v>74</v>
      </c>
      <c r="D85" s="4">
        <f t="shared" ref="D85:D148" si="2">E84/$D$17</f>
        <v>1.5695092009784537</v>
      </c>
      <c r="E85" s="2">
        <f t="shared" si="0"/>
        <v>57350897135.871361</v>
      </c>
    </row>
    <row r="86" spans="3:5" x14ac:dyDescent="0.25">
      <c r="C86" t="s">
        <v>75</v>
      </c>
      <c r="D86" s="4">
        <f t="shared" si="2"/>
        <v>1.5930804759964268</v>
      </c>
      <c r="E86" s="2">
        <f t="shared" ref="E86:E149" si="3">E85+D86*$E$17</f>
        <v>58212207007.820091</v>
      </c>
    </row>
    <row r="87" spans="3:5" x14ac:dyDescent="0.25">
      <c r="C87" t="s">
        <v>76</v>
      </c>
      <c r="D87" s="4">
        <f t="shared" si="2"/>
        <v>1.6170057502172248</v>
      </c>
      <c r="E87" s="2">
        <f t="shared" si="3"/>
        <v>59086452243.164421</v>
      </c>
    </row>
    <row r="88" spans="3:5" x14ac:dyDescent="0.25">
      <c r="C88" t="s">
        <v>77</v>
      </c>
      <c r="D88" s="4">
        <f t="shared" si="2"/>
        <v>1.6412903400879006</v>
      </c>
      <c r="E88" s="2">
        <f t="shared" si="3"/>
        <v>59973827108.371773</v>
      </c>
    </row>
    <row r="89" spans="3:5" x14ac:dyDescent="0.25">
      <c r="C89" t="s">
        <v>78</v>
      </c>
      <c r="D89" s="4">
        <f t="shared" si="2"/>
        <v>1.6659396418992158</v>
      </c>
      <c r="E89" s="2">
        <f t="shared" si="3"/>
        <v>60874528787.451134</v>
      </c>
    </row>
    <row r="90" spans="3:5" x14ac:dyDescent="0.25">
      <c r="C90" t="s">
        <v>79</v>
      </c>
      <c r="D90" s="4">
        <f t="shared" si="2"/>
        <v>1.6909591329847538</v>
      </c>
      <c r="E90" s="2">
        <f t="shared" si="3"/>
        <v>61788757425.769402</v>
      </c>
    </row>
    <row r="91" spans="3:5" x14ac:dyDescent="0.25">
      <c r="C91" t="s">
        <v>80</v>
      </c>
      <c r="D91" s="4">
        <f t="shared" si="2"/>
        <v>1.7163543729380388</v>
      </c>
      <c r="E91" s="2">
        <f t="shared" si="3"/>
        <v>62716716174.52581</v>
      </c>
    </row>
    <row r="92" spans="3:5" x14ac:dyDescent="0.25">
      <c r="C92" t="s">
        <v>81</v>
      </c>
      <c r="D92" s="4">
        <f t="shared" si="2"/>
        <v>1.7421310048479393</v>
      </c>
      <c r="E92" s="2">
        <f t="shared" si="3"/>
        <v>63658611235.894234</v>
      </c>
    </row>
    <row r="93" spans="3:5" x14ac:dyDescent="0.25">
      <c r="C93" t="s">
        <v>82</v>
      </c>
      <c r="D93" s="4">
        <f t="shared" si="2"/>
        <v>1.7682947565526177</v>
      </c>
      <c r="E93" s="2">
        <f t="shared" si="3"/>
        <v>64614651908.843491</v>
      </c>
    </row>
    <row r="94" spans="3:5" x14ac:dyDescent="0.25">
      <c r="C94" t="s">
        <v>83</v>
      </c>
      <c r="D94" s="4">
        <f t="shared" si="2"/>
        <v>1.7948514419123192</v>
      </c>
      <c r="E94" s="2">
        <f t="shared" si="3"/>
        <v>65585050635.64576</v>
      </c>
    </row>
    <row r="95" spans="3:5" x14ac:dyDescent="0.25">
      <c r="C95" t="s">
        <v>84</v>
      </c>
      <c r="D95" s="4">
        <f t="shared" si="2"/>
        <v>1.8218069621012711</v>
      </c>
      <c r="E95" s="2">
        <f t="shared" si="3"/>
        <v>66570023049.083504</v>
      </c>
    </row>
    <row r="96" spans="3:5" x14ac:dyDescent="0.25">
      <c r="C96" t="s">
        <v>85</v>
      </c>
      <c r="D96" s="4">
        <f t="shared" si="2"/>
        <v>1.8491673069189862</v>
      </c>
      <c r="E96" s="2">
        <f t="shared" si="3"/>
        <v>67569788020.365303</v>
      </c>
    </row>
    <row r="97" spans="3:5" x14ac:dyDescent="0.25">
      <c r="C97" t="s">
        <v>86</v>
      </c>
      <c r="D97" s="4">
        <f t="shared" si="2"/>
        <v>1.8769385561212584</v>
      </c>
      <c r="E97" s="2">
        <f t="shared" si="3"/>
        <v>68584567707.761368</v>
      </c>
    </row>
    <row r="98" spans="3:5" x14ac:dyDescent="0.25">
      <c r="C98" t="s">
        <v>87</v>
      </c>
      <c r="D98" s="4">
        <f t="shared" si="2"/>
        <v>1.905126880771149</v>
      </c>
      <c r="E98" s="2">
        <f t="shared" si="3"/>
        <v>69614587605.969421</v>
      </c>
    </row>
    <row r="99" spans="3:5" x14ac:dyDescent="0.25">
      <c r="C99" t="s">
        <v>88</v>
      </c>
      <c r="D99" s="4">
        <f t="shared" si="2"/>
        <v>1.9337385446102617</v>
      </c>
      <c r="E99" s="2">
        <f t="shared" si="3"/>
        <v>70660076596.221985</v>
      </c>
    </row>
    <row r="100" spans="3:5" x14ac:dyDescent="0.25">
      <c r="C100" t="s">
        <v>89</v>
      </c>
      <c r="D100" s="4">
        <f t="shared" si="2"/>
        <v>1.9627799054506108</v>
      </c>
      <c r="E100" s="2">
        <f t="shared" si="3"/>
        <v>71721266997.14621</v>
      </c>
    </row>
    <row r="101" spans="3:5" x14ac:dyDescent="0.25">
      <c r="C101" t="s">
        <v>90</v>
      </c>
      <c r="D101" s="4">
        <f t="shared" si="2"/>
        <v>1.9922574165873947</v>
      </c>
      <c r="E101" s="2">
        <f t="shared" si="3"/>
        <v>72798394616.387482</v>
      </c>
    </row>
    <row r="102" spans="3:5" x14ac:dyDescent="0.25">
      <c r="C102" t="s">
        <v>91</v>
      </c>
      <c r="D102" s="4">
        <f t="shared" si="2"/>
        <v>2.0221776282329857</v>
      </c>
      <c r="E102" s="2">
        <f t="shared" si="3"/>
        <v>73891698803.008392</v>
      </c>
    </row>
    <row r="103" spans="3:5" x14ac:dyDescent="0.25">
      <c r="C103" t="s">
        <v>92</v>
      </c>
      <c r="D103" s="4">
        <f t="shared" si="2"/>
        <v>2.0525471889724551</v>
      </c>
      <c r="E103" s="2">
        <f t="shared" si="3"/>
        <v>75001422500.674591</v>
      </c>
    </row>
    <row r="104" spans="3:5" x14ac:dyDescent="0.25">
      <c r="C104" t="s">
        <v>93</v>
      </c>
      <c r="D104" s="4">
        <f t="shared" si="2"/>
        <v>2.0833728472409607</v>
      </c>
      <c r="E104" s="2">
        <f t="shared" si="3"/>
        <v>76127812301.63942</v>
      </c>
    </row>
    <row r="105" spans="3:5" x14ac:dyDescent="0.25">
      <c r="C105" t="s">
        <v>94</v>
      </c>
      <c r="D105" s="4">
        <f t="shared" si="2"/>
        <v>2.1146614528233174</v>
      </c>
      <c r="E105" s="2">
        <f t="shared" si="3"/>
        <v>77271118501.539291</v>
      </c>
    </row>
    <row r="106" spans="3:5" x14ac:dyDescent="0.25">
      <c r="C106" t="s">
        <v>95</v>
      </c>
      <c r="D106" s="4">
        <f t="shared" si="2"/>
        <v>2.1464199583760912</v>
      </c>
      <c r="E106" s="2">
        <f t="shared" si="3"/>
        <v>78431595155.012039</v>
      </c>
    </row>
    <row r="107" spans="3:5" x14ac:dyDescent="0.25">
      <c r="C107" t="s">
        <v>96</v>
      </c>
      <c r="D107" s="4">
        <f t="shared" si="2"/>
        <v>2.1786554209725568</v>
      </c>
      <c r="E107" s="2">
        <f t="shared" si="3"/>
        <v>79609500132.150482</v>
      </c>
    </row>
    <row r="108" spans="3:5" x14ac:dyDescent="0.25">
      <c r="C108" t="s">
        <v>97</v>
      </c>
      <c r="D108" s="4">
        <f t="shared" si="2"/>
        <v>2.2113750036708466</v>
      </c>
      <c r="E108" s="2">
        <f t="shared" si="3"/>
        <v>80805095175.803894</v>
      </c>
    </row>
    <row r="109" spans="3:5" x14ac:dyDescent="0.25">
      <c r="C109" t="s">
        <v>98</v>
      </c>
      <c r="D109" s="4">
        <f t="shared" si="2"/>
        <v>2.2445859771056638</v>
      </c>
      <c r="E109" s="2">
        <f t="shared" si="3"/>
        <v>82018645959.740021</v>
      </c>
    </row>
    <row r="110" spans="3:5" x14ac:dyDescent="0.25">
      <c r="C110" t="s">
        <v>99</v>
      </c>
      <c r="D110" s="4">
        <f t="shared" si="2"/>
        <v>2.2782957211038894</v>
      </c>
      <c r="E110" s="2">
        <f t="shared" si="3"/>
        <v>83250422147.680527</v>
      </c>
    </row>
    <row r="111" spans="3:5" x14ac:dyDescent="0.25">
      <c r="C111" t="s">
        <v>100</v>
      </c>
      <c r="D111" s="4">
        <f t="shared" si="2"/>
        <v>2.312511726324459</v>
      </c>
      <c r="E111" s="2">
        <f t="shared" si="3"/>
        <v>84500697453.223175</v>
      </c>
    </row>
    <row r="112" spans="3:5" x14ac:dyDescent="0.25">
      <c r="C112" t="s">
        <v>101</v>
      </c>
      <c r="D112" s="4">
        <f t="shared" si="2"/>
        <v>2.3472415959228661</v>
      </c>
      <c r="E112" s="2">
        <f t="shared" si="3"/>
        <v>85769749700.663803</v>
      </c>
    </row>
    <row r="113" spans="3:5" x14ac:dyDescent="0.25">
      <c r="C113" t="s">
        <v>102</v>
      </c>
      <c r="D113" s="4">
        <f t="shared" si="2"/>
        <v>2.3824930472406614</v>
      </c>
      <c r="E113" s="2">
        <f t="shared" si="3"/>
        <v>87057860886.731842</v>
      </c>
    </row>
    <row r="114" spans="3:5" x14ac:dyDescent="0.25">
      <c r="C114" t="s">
        <v>103</v>
      </c>
      <c r="D114" s="4">
        <f t="shared" si="2"/>
        <v>2.4182739135203288</v>
      </c>
      <c r="E114" s="2">
        <f t="shared" si="3"/>
        <v>88365317243.252914</v>
      </c>
    </row>
    <row r="115" spans="3:5" x14ac:dyDescent="0.25">
      <c r="C115" t="s">
        <v>104</v>
      </c>
      <c r="D115" s="4">
        <f t="shared" si="2"/>
        <v>2.4545921456459143</v>
      </c>
      <c r="E115" s="2">
        <f t="shared" si="3"/>
        <v>89692409300.752579</v>
      </c>
    </row>
    <row r="116" spans="3:5" x14ac:dyDescent="0.25">
      <c r="C116" t="s">
        <v>105</v>
      </c>
      <c r="D116" s="4">
        <f t="shared" si="2"/>
        <v>2.491455813909794</v>
      </c>
      <c r="E116" s="2">
        <f t="shared" si="3"/>
        <v>91039431953.015228</v>
      </c>
    </row>
    <row r="117" spans="3:5" x14ac:dyDescent="0.25">
      <c r="C117" t="s">
        <v>106</v>
      </c>
      <c r="D117" s="4">
        <f t="shared" si="2"/>
        <v>2.5288731098059785</v>
      </c>
      <c r="E117" s="2">
        <f t="shared" si="3"/>
        <v>92406684522.61264</v>
      </c>
    </row>
    <row r="118" spans="3:5" x14ac:dyDescent="0.25">
      <c r="C118" t="s">
        <v>107</v>
      </c>
      <c r="D118" s="4">
        <f t="shared" si="2"/>
        <v>2.5668523478503511</v>
      </c>
      <c r="E118" s="2">
        <f t="shared" si="3"/>
        <v>93794470827.416519</v>
      </c>
    </row>
    <row r="119" spans="3:5" x14ac:dyDescent="0.25">
      <c r="C119" t="s">
        <v>108</v>
      </c>
      <c r="D119" s="4">
        <f t="shared" si="2"/>
        <v>2.6054019674282367</v>
      </c>
      <c r="E119" s="2">
        <f t="shared" si="3"/>
        <v>95203099248.110077</v>
      </c>
    </row>
    <row r="120" spans="3:5" x14ac:dyDescent="0.25">
      <c r="C120" t="s">
        <v>109</v>
      </c>
      <c r="D120" s="4">
        <f t="shared" si="2"/>
        <v>2.6445305346697245</v>
      </c>
      <c r="E120" s="2">
        <f t="shared" si="3"/>
        <v>96632882796.713425</v>
      </c>
    </row>
    <row r="121" spans="3:5" x14ac:dyDescent="0.25">
      <c r="C121" t="s">
        <v>110</v>
      </c>
      <c r="D121" s="4">
        <f t="shared" si="2"/>
        <v>2.6842467443531506</v>
      </c>
      <c r="E121" s="2">
        <f t="shared" si="3"/>
        <v>98084139186.138153</v>
      </c>
    </row>
    <row r="122" spans="3:5" x14ac:dyDescent="0.25">
      <c r="C122" t="s">
        <v>111</v>
      </c>
      <c r="D122" s="4">
        <f t="shared" si="2"/>
        <v>2.7245594218371707</v>
      </c>
      <c r="E122" s="2">
        <f t="shared" si="3"/>
        <v>99557190900.786453</v>
      </c>
    </row>
    <row r="123" spans="3:5" x14ac:dyDescent="0.25">
      <c r="C123" t="s">
        <v>112</v>
      </c>
      <c r="D123" s="4">
        <f t="shared" si="2"/>
        <v>2.7654775250218457</v>
      </c>
      <c r="E123" s="2">
        <f t="shared" si="3"/>
        <v>101052365268.21056</v>
      </c>
    </row>
    <row r="124" spans="3:5" x14ac:dyDescent="0.25">
      <c r="C124" t="s">
        <v>113</v>
      </c>
      <c r="D124" s="4">
        <f t="shared" si="2"/>
        <v>2.8070101463391821</v>
      </c>
      <c r="E124" s="2">
        <f t="shared" si="3"/>
        <v>102569994531.84834</v>
      </c>
    </row>
    <row r="125" spans="3:5" x14ac:dyDescent="0.25">
      <c r="C125" t="s">
        <v>114</v>
      </c>
      <c r="D125" s="4">
        <f t="shared" si="2"/>
        <v>2.849166514773565</v>
      </c>
      <c r="E125" s="2">
        <f t="shared" si="3"/>
        <v>104110415924.8513</v>
      </c>
    </row>
    <row r="126" spans="3:5" x14ac:dyDescent="0.25">
      <c r="C126" t="s">
        <v>115</v>
      </c>
      <c r="D126" s="4">
        <f t="shared" si="2"/>
        <v>2.891955997912536</v>
      </c>
      <c r="E126" s="2">
        <f t="shared" si="3"/>
        <v>105673971745.0213</v>
      </c>
    </row>
    <row r="127" spans="3:5" x14ac:dyDescent="0.25">
      <c r="C127" t="s">
        <v>116</v>
      </c>
      <c r="D127" s="4">
        <f t="shared" si="2"/>
        <v>2.9353881040283696</v>
      </c>
      <c r="E127" s="2">
        <f t="shared" si="3"/>
        <v>107261009430.87276</v>
      </c>
    </row>
    <row r="128" spans="3:5" x14ac:dyDescent="0.25">
      <c r="C128" t="s">
        <v>117</v>
      </c>
      <c r="D128" s="4">
        <f t="shared" si="2"/>
        <v>2.9794724841909099</v>
      </c>
      <c r="E128" s="2">
        <f t="shared" si="3"/>
        <v>108871881638.83708</v>
      </c>
    </row>
    <row r="129" spans="3:5" x14ac:dyDescent="0.25">
      <c r="C129" t="s">
        <v>118</v>
      </c>
      <c r="D129" s="4">
        <f t="shared" si="2"/>
        <v>3.0242189344121413</v>
      </c>
      <c r="E129" s="2">
        <f t="shared" si="3"/>
        <v>110506946321.62671</v>
      </c>
    </row>
    <row r="130" spans="3:5" x14ac:dyDescent="0.25">
      <c r="C130" t="s">
        <v>119</v>
      </c>
      <c r="D130" s="4">
        <f t="shared" si="2"/>
        <v>3.0696373978229641</v>
      </c>
      <c r="E130" s="2">
        <f t="shared" si="3"/>
        <v>112166566807.77586</v>
      </c>
    </row>
    <row r="131" spans="3:5" x14ac:dyDescent="0.25">
      <c r="C131" t="s">
        <v>120</v>
      </c>
      <c r="D131" s="4">
        <f t="shared" si="2"/>
        <v>3.115737966882663</v>
      </c>
      <c r="E131" s="2">
        <f t="shared" si="3"/>
        <v>113851111882.37605</v>
      </c>
    </row>
    <row r="132" spans="3:5" x14ac:dyDescent="0.25">
      <c r="C132" t="s">
        <v>121</v>
      </c>
      <c r="D132" s="4">
        <f t="shared" si="2"/>
        <v>3.1625308856215568</v>
      </c>
      <c r="E132" s="2">
        <f t="shared" si="3"/>
        <v>115560955869.02391</v>
      </c>
    </row>
    <row r="133" spans="3:5" x14ac:dyDescent="0.25">
      <c r="C133" t="s">
        <v>122</v>
      </c>
      <c r="D133" s="4">
        <f t="shared" si="2"/>
        <v>3.210026551917331</v>
      </c>
      <c r="E133" s="2">
        <f t="shared" si="3"/>
        <v>117296478712.99989</v>
      </c>
    </row>
    <row r="134" spans="3:5" x14ac:dyDescent="0.25">
      <c r="C134" t="s">
        <v>123</v>
      </c>
      <c r="D134" s="4">
        <f t="shared" si="2"/>
        <v>3.2582355198055524</v>
      </c>
      <c r="E134" s="2">
        <f t="shared" si="3"/>
        <v>119058066065.69608</v>
      </c>
    </row>
    <row r="135" spans="3:5" x14ac:dyDescent="0.25">
      <c r="C135" t="s">
        <v>124</v>
      </c>
      <c r="D135" s="4">
        <f t="shared" si="2"/>
        <v>3.3071685018248909</v>
      </c>
      <c r="E135" s="2">
        <f t="shared" si="3"/>
        <v>120846109370.31194</v>
      </c>
    </row>
    <row r="136" spans="3:5" x14ac:dyDescent="0.25">
      <c r="C136" t="s">
        <v>125</v>
      </c>
      <c r="D136" s="4">
        <f t="shared" si="2"/>
        <v>3.356836371397554</v>
      </c>
      <c r="E136" s="2">
        <f t="shared" si="3"/>
        <v>122661005948.83717</v>
      </c>
    </row>
    <row r="137" spans="3:5" x14ac:dyDescent="0.25">
      <c r="C137" t="s">
        <v>126</v>
      </c>
      <c r="D137" s="4">
        <f t="shared" si="2"/>
        <v>3.4072501652454772</v>
      </c>
      <c r="E137" s="2">
        <f t="shared" si="3"/>
        <v>124503159090.34077</v>
      </c>
    </row>
    <row r="138" spans="3:5" x14ac:dyDescent="0.25">
      <c r="C138" t="s">
        <v>127</v>
      </c>
      <c r="D138" s="4">
        <f t="shared" si="2"/>
        <v>3.4584210858427995</v>
      </c>
      <c r="E138" s="2">
        <f t="shared" si="3"/>
        <v>126372978140.58612</v>
      </c>
    </row>
    <row r="139" spans="3:5" x14ac:dyDescent="0.25">
      <c r="C139" t="s">
        <v>128</v>
      </c>
      <c r="D139" s="4">
        <f t="shared" si="2"/>
        <v>3.51036050390517</v>
      </c>
      <c r="E139" s="2">
        <f t="shared" si="3"/>
        <v>128270878592.9919</v>
      </c>
    </row>
    <row r="140" spans="3:5" x14ac:dyDescent="0.25">
      <c r="C140" t="s">
        <v>129</v>
      </c>
      <c r="D140" s="4">
        <f t="shared" si="2"/>
        <v>3.5630799609164416</v>
      </c>
      <c r="E140" s="2">
        <f t="shared" si="3"/>
        <v>130197282180.95911</v>
      </c>
    </row>
    <row r="141" spans="3:5" x14ac:dyDescent="0.25">
      <c r="C141" t="s">
        <v>130</v>
      </c>
      <c r="D141" s="4">
        <f t="shared" si="2"/>
        <v>3.6165911716933086</v>
      </c>
      <c r="E141" s="2">
        <f t="shared" si="3"/>
        <v>132152616971.58463</v>
      </c>
    </row>
    <row r="142" spans="3:5" x14ac:dyDescent="0.25">
      <c r="C142" t="s">
        <v>131</v>
      </c>
      <c r="D142" s="4">
        <f t="shared" si="2"/>
        <v>3.6709060269884617</v>
      </c>
      <c r="E142" s="2">
        <f t="shared" si="3"/>
        <v>134137317460.78223</v>
      </c>
    </row>
    <row r="143" spans="3:5" x14ac:dyDescent="0.25">
      <c r="C143" t="s">
        <v>132</v>
      </c>
      <c r="D143" s="4">
        <f t="shared" si="2"/>
        <v>3.7260365961328397</v>
      </c>
      <c r="E143" s="2">
        <f t="shared" si="3"/>
        <v>136151824669.83212</v>
      </c>
    </row>
    <row r="144" spans="3:5" x14ac:dyDescent="0.25">
      <c r="C144" t="s">
        <v>133</v>
      </c>
      <c r="D144" s="4">
        <f t="shared" si="2"/>
        <v>3.7819951297175591</v>
      </c>
      <c r="E144" s="2">
        <f t="shared" si="3"/>
        <v>138196586243.38055</v>
      </c>
    </row>
    <row r="145" spans="3:5" x14ac:dyDescent="0.25">
      <c r="C145" t="s">
        <v>134</v>
      </c>
      <c r="D145" s="4">
        <f t="shared" si="2"/>
        <v>3.8387940623161265</v>
      </c>
      <c r="E145" s="2">
        <f t="shared" si="3"/>
        <v>140272056548.9111</v>
      </c>
    </row>
    <row r="146" spans="3:5" x14ac:dyDescent="0.25">
      <c r="C146" t="s">
        <v>135</v>
      </c>
      <c r="D146" s="4">
        <f t="shared" si="2"/>
        <v>3.8964460152475304</v>
      </c>
      <c r="E146" s="2">
        <f t="shared" si="3"/>
        <v>142378696777.70987</v>
      </c>
    </row>
    <row r="147" spans="3:5" x14ac:dyDescent="0.25">
      <c r="C147" t="s">
        <v>136</v>
      </c>
      <c r="D147" s="4">
        <f t="shared" si="2"/>
        <v>3.9549637993808298</v>
      </c>
      <c r="E147" s="2">
        <f t="shared" si="3"/>
        <v>144516975047.34714</v>
      </c>
    </row>
    <row r="148" spans="3:5" x14ac:dyDescent="0.25">
      <c r="C148" t="s">
        <v>137</v>
      </c>
      <c r="D148" s="4">
        <f t="shared" si="2"/>
        <v>4.014360417981865</v>
      </c>
      <c r="E148" s="2">
        <f t="shared" si="3"/>
        <v>146687366505.69791</v>
      </c>
    </row>
    <row r="149" spans="3:5" x14ac:dyDescent="0.25">
      <c r="C149" t="s">
        <v>138</v>
      </c>
      <c r="D149" s="4">
        <f t="shared" ref="D149:D212" si="4">E148/$D$17</f>
        <v>4.07464906960272</v>
      </c>
      <c r="E149" s="2">
        <f t="shared" si="3"/>
        <v>148890353436.52475</v>
      </c>
    </row>
    <row r="150" spans="3:5" x14ac:dyDescent="0.25">
      <c r="C150" t="s">
        <v>139</v>
      </c>
      <c r="D150" s="4">
        <f t="shared" si="4"/>
        <v>4.1358431510145763</v>
      </c>
      <c r="E150" s="2">
        <f t="shared" ref="E150:E213" si="5">E149+D150*$E$17</f>
        <v>151126425366.64636</v>
      </c>
    </row>
    <row r="151" spans="3:5" x14ac:dyDescent="0.25">
      <c r="C151" t="s">
        <v>140</v>
      </c>
      <c r="D151" s="4">
        <f t="shared" si="4"/>
        <v>4.197956260184621</v>
      </c>
      <c r="E151" s="2">
        <f t="shared" si="5"/>
        <v>153396079174.71555</v>
      </c>
    </row>
    <row r="152" spans="3:5" x14ac:dyDescent="0.25">
      <c r="C152" t="s">
        <v>141</v>
      </c>
      <c r="D152" s="4">
        <f t="shared" si="4"/>
        <v>4.2610021992976543</v>
      </c>
      <c r="E152" s="2">
        <f t="shared" si="5"/>
        <v>155699819201.63089</v>
      </c>
    </row>
    <row r="153" spans="3:5" x14ac:dyDescent="0.25">
      <c r="C153" t="s">
        <v>142</v>
      </c>
      <c r="D153" s="4">
        <f t="shared" si="4"/>
        <v>4.3249949778230805</v>
      </c>
      <c r="E153" s="2">
        <f t="shared" si="5"/>
        <v>158038157362.60654</v>
      </c>
    </row>
    <row r="154" spans="3:5" x14ac:dyDescent="0.25">
      <c r="C154" t="s">
        <v>143</v>
      </c>
      <c r="D154" s="4">
        <f t="shared" si="4"/>
        <v>4.3899488156279594</v>
      </c>
      <c r="E154" s="2">
        <f t="shared" si="5"/>
        <v>160411613260.92517</v>
      </c>
    </row>
    <row r="155" spans="3:5" x14ac:dyDescent="0.25">
      <c r="C155" t="s">
        <v>144</v>
      </c>
      <c r="D155" s="4">
        <f t="shared" si="4"/>
        <v>4.4558781461368104</v>
      </c>
      <c r="E155" s="2">
        <f t="shared" si="5"/>
        <v>162820714303.39935</v>
      </c>
    </row>
    <row r="156" spans="3:5" x14ac:dyDescent="0.25">
      <c r="C156" t="s">
        <v>145</v>
      </c>
      <c r="D156" s="4">
        <f t="shared" si="4"/>
        <v>4.5227976195388706</v>
      </c>
      <c r="E156" s="2">
        <f t="shared" si="5"/>
        <v>165265995817.56674</v>
      </c>
    </row>
    <row r="157" spans="3:5" x14ac:dyDescent="0.25">
      <c r="C157" t="s">
        <v>146</v>
      </c>
      <c r="D157" s="4">
        <f t="shared" si="4"/>
        <v>4.590722106043521</v>
      </c>
      <c r="E157" s="2">
        <f t="shared" si="5"/>
        <v>167748001170.6456</v>
      </c>
    </row>
    <row r="158" spans="3:5" x14ac:dyDescent="0.25">
      <c r="C158" t="s">
        <v>147</v>
      </c>
      <c r="D158" s="4">
        <f t="shared" si="4"/>
        <v>4.6596666991845996</v>
      </c>
      <c r="E158" s="2">
        <f t="shared" si="5"/>
        <v>170267281890.27664</v>
      </c>
    </row>
    <row r="159" spans="3:5" x14ac:dyDescent="0.25">
      <c r="C159" t="s">
        <v>148</v>
      </c>
      <c r="D159" s="4">
        <f t="shared" si="4"/>
        <v>4.729646719174351</v>
      </c>
      <c r="E159" s="2">
        <f t="shared" si="5"/>
        <v>172824397787.07828</v>
      </c>
    </row>
    <row r="160" spans="3:5" x14ac:dyDescent="0.25">
      <c r="C160" t="s">
        <v>149</v>
      </c>
      <c r="D160" s="4">
        <f t="shared" si="4"/>
        <v>4.8006777163077299</v>
      </c>
      <c r="E160" s="2">
        <f t="shared" si="5"/>
        <v>175419917079.04242</v>
      </c>
    </row>
    <row r="161" spans="3:5" x14ac:dyDescent="0.25">
      <c r="C161" t="s">
        <v>150</v>
      </c>
      <c r="D161" s="4">
        <f t="shared" si="4"/>
        <v>4.8727754744178453</v>
      </c>
      <c r="E161" s="2">
        <f t="shared" si="5"/>
        <v>178054416517.79843</v>
      </c>
    </row>
    <row r="162" spans="3:5" x14ac:dyDescent="0.25">
      <c r="C162" t="s">
        <v>151</v>
      </c>
      <c r="D162" s="4">
        <f t="shared" si="4"/>
        <v>4.9459560143832899</v>
      </c>
      <c r="E162" s="2">
        <f t="shared" si="5"/>
        <v>180728481516.77347</v>
      </c>
    </row>
    <row r="163" spans="3:5" x14ac:dyDescent="0.25">
      <c r="C163" t="s">
        <v>152</v>
      </c>
      <c r="D163" s="4">
        <f t="shared" si="4"/>
        <v>5.0202355976881519</v>
      </c>
      <c r="E163" s="2">
        <f t="shared" si="5"/>
        <v>183442706281.2774</v>
      </c>
    </row>
    <row r="164" spans="3:5" x14ac:dyDescent="0.25">
      <c r="C164" t="s">
        <v>153</v>
      </c>
      <c r="D164" s="4">
        <f t="shared" si="4"/>
        <v>5.0956307300354835</v>
      </c>
      <c r="E164" s="2">
        <f t="shared" si="5"/>
        <v>186197693940.5416</v>
      </c>
    </row>
    <row r="165" spans="3:5" x14ac:dyDescent="0.25">
      <c r="C165" t="s">
        <v>154</v>
      </c>
      <c r="D165" s="4">
        <f t="shared" si="4"/>
        <v>5.1721581650150439</v>
      </c>
      <c r="E165" s="2">
        <f t="shared" si="5"/>
        <v>188994056681.74042</v>
      </c>
    </row>
    <row r="166" spans="3:5" x14ac:dyDescent="0.25">
      <c r="C166" t="s">
        <v>155</v>
      </c>
      <c r="D166" s="4">
        <f t="shared" si="4"/>
        <v>5.2498349078261226</v>
      </c>
      <c r="E166" s="2">
        <f t="shared" si="5"/>
        <v>191832415886.02573</v>
      </c>
    </row>
    <row r="167" spans="3:5" x14ac:dyDescent="0.25">
      <c r="C167" t="s">
        <v>156</v>
      </c>
      <c r="D167" s="4">
        <f t="shared" si="4"/>
        <v>5.32867821905627</v>
      </c>
      <c r="E167" s="2">
        <f t="shared" si="5"/>
        <v>194713402266.60431</v>
      </c>
    </row>
    <row r="168" spans="3:5" x14ac:dyDescent="0.25">
      <c r="C168" t="s">
        <v>157</v>
      </c>
      <c r="D168" s="4">
        <f t="shared" si="4"/>
        <v>5.4087056185167866</v>
      </c>
      <c r="E168" s="2">
        <f t="shared" si="5"/>
        <v>197637656008.88889</v>
      </c>
    </row>
    <row r="169" spans="3:5" x14ac:dyDescent="0.25">
      <c r="C169" t="s">
        <v>158</v>
      </c>
      <c r="D169" s="4">
        <f t="shared" si="4"/>
        <v>5.4899348891358022</v>
      </c>
      <c r="E169" s="2">
        <f t="shared" si="5"/>
        <v>200605826912.75415</v>
      </c>
    </row>
    <row r="170" spans="3:5" x14ac:dyDescent="0.25">
      <c r="C170" t="s">
        <v>159</v>
      </c>
      <c r="D170" s="4">
        <f t="shared" si="4"/>
        <v>5.5723840809098375</v>
      </c>
      <c r="E170" s="2">
        <f t="shared" si="5"/>
        <v>203618574536.92902</v>
      </c>
    </row>
    <row r="171" spans="3:5" x14ac:dyDescent="0.25">
      <c r="C171" t="s">
        <v>160</v>
      </c>
      <c r="D171" s="4">
        <f t="shared" si="4"/>
        <v>5.6560715149146947</v>
      </c>
      <c r="E171" s="2">
        <f t="shared" si="5"/>
        <v>206676568345.55753</v>
      </c>
    </row>
    <row r="172" spans="3:5" x14ac:dyDescent="0.25">
      <c r="C172" t="s">
        <v>161</v>
      </c>
      <c r="D172" s="4">
        <f t="shared" si="4"/>
        <v>5.7410157873765977</v>
      </c>
      <c r="E172" s="2">
        <f t="shared" si="5"/>
        <v>209780487856.96082</v>
      </c>
    </row>
    <row r="173" spans="3:5" x14ac:dyDescent="0.25">
      <c r="C173" t="s">
        <v>162</v>
      </c>
      <c r="D173" s="4">
        <f t="shared" si="4"/>
        <v>5.8272357738044667</v>
      </c>
      <c r="E173" s="2">
        <f t="shared" si="5"/>
        <v>212931022794.63324</v>
      </c>
    </row>
    <row r="174" spans="3:5" x14ac:dyDescent="0.25">
      <c r="C174" t="s">
        <v>163</v>
      </c>
      <c r="D174" s="4">
        <f t="shared" si="4"/>
        <v>5.9147506331842568</v>
      </c>
      <c r="E174" s="2">
        <f t="shared" si="5"/>
        <v>216128873240.50613</v>
      </c>
    </row>
    <row r="175" spans="3:5" x14ac:dyDescent="0.25">
      <c r="C175" t="s">
        <v>164</v>
      </c>
      <c r="D175" s="4">
        <f t="shared" si="4"/>
        <v>6.0035798122362811</v>
      </c>
      <c r="E175" s="2">
        <f t="shared" si="5"/>
        <v>219374749790.5134</v>
      </c>
    </row>
    <row r="176" spans="3:5" x14ac:dyDescent="0.25">
      <c r="C176" t="s">
        <v>165</v>
      </c>
      <c r="D176" s="4">
        <f t="shared" si="4"/>
        <v>6.0937430497364833</v>
      </c>
      <c r="E176" s="2">
        <f t="shared" si="5"/>
        <v>222669373712.49332</v>
      </c>
    </row>
    <row r="177" spans="3:5" x14ac:dyDescent="0.25">
      <c r="C177" t="s">
        <v>166</v>
      </c>
      <c r="D177" s="4">
        <f t="shared" si="4"/>
        <v>6.1852603809025926</v>
      </c>
      <c r="E177" s="2">
        <f t="shared" si="5"/>
        <v>226013477106.46191</v>
      </c>
    </row>
    <row r="178" spans="3:5" x14ac:dyDescent="0.25">
      <c r="C178" t="s">
        <v>167</v>
      </c>
      <c r="D178" s="4">
        <f t="shared" si="4"/>
        <v>6.2781521418461645</v>
      </c>
      <c r="E178" s="2">
        <f t="shared" si="5"/>
        <v>229407803067.29321</v>
      </c>
    </row>
    <row r="179" spans="3:5" x14ac:dyDescent="0.25">
      <c r="C179" t="s">
        <v>168</v>
      </c>
      <c r="D179" s="4">
        <f t="shared" si="4"/>
        <v>6.3724389740914784</v>
      </c>
      <c r="E179" s="2">
        <f t="shared" si="5"/>
        <v>232853105849.84274</v>
      </c>
    </row>
    <row r="180" spans="3:5" x14ac:dyDescent="0.25">
      <c r="C180" t="s">
        <v>169</v>
      </c>
      <c r="D180" s="4">
        <f t="shared" si="4"/>
        <v>6.4681418291622981</v>
      </c>
      <c r="E180" s="2">
        <f t="shared" si="5"/>
        <v>236350151036.55087</v>
      </c>
    </row>
    <row r="181" spans="3:5" x14ac:dyDescent="0.25">
      <c r="C181" t="s">
        <v>170</v>
      </c>
      <c r="D181" s="4">
        <f t="shared" si="4"/>
        <v>6.565281973237524</v>
      </c>
      <c r="E181" s="2">
        <f t="shared" si="5"/>
        <v>239899715707.56326</v>
      </c>
    </row>
    <row r="182" spans="3:5" x14ac:dyDescent="0.25">
      <c r="C182" t="s">
        <v>171</v>
      </c>
      <c r="D182" s="4">
        <f t="shared" si="4"/>
        <v>6.6638809918767574</v>
      </c>
      <c r="E182" s="2">
        <f t="shared" si="5"/>
        <v>243502588613.40622</v>
      </c>
    </row>
    <row r="183" spans="3:5" x14ac:dyDescent="0.25">
      <c r="C183" t="s">
        <v>172</v>
      </c>
      <c r="D183" s="4">
        <f t="shared" si="4"/>
        <v>6.7639607948168399</v>
      </c>
      <c r="E183" s="2">
        <f t="shared" si="5"/>
        <v>247159570350.2554</v>
      </c>
    </row>
    <row r="184" spans="3:5" x14ac:dyDescent="0.25">
      <c r="C184" t="s">
        <v>173</v>
      </c>
      <c r="D184" s="4">
        <f t="shared" si="4"/>
        <v>6.8655436208404277</v>
      </c>
      <c r="E184" s="2">
        <f t="shared" si="5"/>
        <v>250871473537.83658</v>
      </c>
    </row>
    <row r="185" spans="3:5" x14ac:dyDescent="0.25">
      <c r="C185" t="s">
        <v>174</v>
      </c>
      <c r="D185" s="4">
        <f t="shared" si="4"/>
        <v>6.9686520427176823</v>
      </c>
      <c r="E185" s="2">
        <f t="shared" si="5"/>
        <v>254639122999.99838</v>
      </c>
    </row>
    <row r="186" spans="3:5" x14ac:dyDescent="0.25">
      <c r="C186" t="s">
        <v>175</v>
      </c>
      <c r="D186" s="4">
        <f t="shared" si="4"/>
        <v>7.0733089722221774</v>
      </c>
      <c r="E186" s="2">
        <f t="shared" si="5"/>
        <v>258463355947.99677</v>
      </c>
    </row>
    <row r="187" spans="3:5" x14ac:dyDescent="0.25">
      <c r="C187" t="s">
        <v>176</v>
      </c>
      <c r="D187" s="4">
        <f t="shared" si="4"/>
        <v>7.1795376652221323</v>
      </c>
      <c r="E187" s="2">
        <f t="shared" si="5"/>
        <v>262345022166.5321</v>
      </c>
    </row>
    <row r="188" spans="3:5" x14ac:dyDescent="0.25">
      <c r="C188" t="s">
        <v>177</v>
      </c>
      <c r="D188" s="4">
        <f t="shared" si="4"/>
        <v>7.2873617268481139</v>
      </c>
      <c r="E188" s="2">
        <f t="shared" si="5"/>
        <v>266284984202.58035</v>
      </c>
    </row>
    <row r="189" spans="3:5" x14ac:dyDescent="0.25">
      <c r="C189" t="s">
        <v>178</v>
      </c>
      <c r="D189" s="4">
        <f t="shared" si="4"/>
        <v>7.3968051167383431</v>
      </c>
      <c r="E189" s="2">
        <f t="shared" si="5"/>
        <v>270284117557.06</v>
      </c>
    </row>
    <row r="190" spans="3:5" x14ac:dyDescent="0.25">
      <c r="C190" t="s">
        <v>179</v>
      </c>
      <c r="D190" s="4">
        <f t="shared" si="4"/>
        <v>7.5078921543627777</v>
      </c>
      <c r="E190" s="2">
        <f t="shared" si="5"/>
        <v>274343310879.3775</v>
      </c>
    </row>
    <row r="191" spans="3:5" x14ac:dyDescent="0.25">
      <c r="C191" t="s">
        <v>180</v>
      </c>
      <c r="D191" s="4">
        <f t="shared" si="4"/>
        <v>7.6206475244271532</v>
      </c>
      <c r="E191" s="2">
        <f t="shared" si="5"/>
        <v>278463466164.89459</v>
      </c>
    </row>
    <row r="192" spans="3:5" x14ac:dyDescent="0.25">
      <c r="C192" t="s">
        <v>181</v>
      </c>
      <c r="D192" s="4">
        <f t="shared" si="4"/>
        <v>7.7350962823581835</v>
      </c>
      <c r="E192" s="2">
        <f t="shared" si="5"/>
        <v>282645498955.36108</v>
      </c>
    </row>
    <row r="193" spans="3:5" x14ac:dyDescent="0.25">
      <c r="C193" t="s">
        <v>182</v>
      </c>
      <c r="D193" s="4">
        <f t="shared" si="4"/>
        <v>7.8512638598711408</v>
      </c>
      <c r="E193" s="2">
        <f t="shared" si="5"/>
        <v>286890338542.35785</v>
      </c>
    </row>
    <row r="194" spans="3:5" x14ac:dyDescent="0.25">
      <c r="C194" t="s">
        <v>183</v>
      </c>
      <c r="D194" s="4">
        <f t="shared" si="4"/>
        <v>7.9691760706210513</v>
      </c>
      <c r="E194" s="2">
        <f t="shared" si="5"/>
        <v>291198928173.79523</v>
      </c>
    </row>
    <row r="195" spans="3:5" x14ac:dyDescent="0.25">
      <c r="C195" t="s">
        <v>184</v>
      </c>
      <c r="D195" s="4">
        <f t="shared" si="4"/>
        <v>8.0888591159387566</v>
      </c>
      <c r="E195" s="2">
        <f t="shared" si="5"/>
        <v>295572225263.51245</v>
      </c>
    </row>
    <row r="196" spans="3:5" x14ac:dyDescent="0.25">
      <c r="C196" t="s">
        <v>185</v>
      </c>
      <c r="D196" s="4">
        <f t="shared" si="4"/>
        <v>8.210339590653124</v>
      </c>
      <c r="E196" s="2">
        <f t="shared" si="5"/>
        <v>300011201604.02527</v>
      </c>
    </row>
    <row r="197" spans="3:5" x14ac:dyDescent="0.25">
      <c r="C197" t="s">
        <v>186</v>
      </c>
      <c r="D197" s="4">
        <f t="shared" si="4"/>
        <v>8.3336444890007026</v>
      </c>
      <c r="E197" s="2">
        <f t="shared" si="5"/>
        <v>304516843582.46826</v>
      </c>
    </row>
    <row r="198" spans="3:5" x14ac:dyDescent="0.25">
      <c r="C198" t="s">
        <v>187</v>
      </c>
      <c r="D198" s="4">
        <f t="shared" si="4"/>
        <v>8.4588012106241184</v>
      </c>
      <c r="E198" s="2">
        <f t="shared" si="5"/>
        <v>309090152399.78046</v>
      </c>
    </row>
    <row r="199" spans="3:5" x14ac:dyDescent="0.25">
      <c r="C199" t="s">
        <v>188</v>
      </c>
      <c r="D199" s="4">
        <f t="shared" si="4"/>
        <v>8.5858375666605689</v>
      </c>
      <c r="E199" s="2">
        <f t="shared" si="5"/>
        <v>313732144293.1828</v>
      </c>
    </row>
    <row r="200" spans="3:5" x14ac:dyDescent="0.25">
      <c r="C200" t="s">
        <v>189</v>
      </c>
      <c r="D200" s="4">
        <f t="shared" si="4"/>
        <v>8.714781785921744</v>
      </c>
      <c r="E200" s="2">
        <f t="shared" si="5"/>
        <v>318443850761.99664</v>
      </c>
    </row>
    <row r="201" spans="3:5" x14ac:dyDescent="0.25">
      <c r="C201" t="s">
        <v>190</v>
      </c>
      <c r="D201" s="4">
        <f t="shared" si="4"/>
        <v>8.8456625211665738</v>
      </c>
      <c r="E201" s="2">
        <f t="shared" si="5"/>
        <v>323226318796.85364</v>
      </c>
    </row>
    <row r="202" spans="3:5" x14ac:dyDescent="0.25">
      <c r="C202" t="s">
        <v>191</v>
      </c>
      <c r="D202" s="4">
        <f t="shared" si="4"/>
        <v>8.9785088554681565</v>
      </c>
      <c r="E202" s="2">
        <f t="shared" si="5"/>
        <v>328080611112.34814</v>
      </c>
    </row>
    <row r="203" spans="3:5" x14ac:dyDescent="0.25">
      <c r="C203" t="s">
        <v>192</v>
      </c>
      <c r="D203" s="4">
        <f t="shared" si="4"/>
        <v>9.1133503086763366</v>
      </c>
      <c r="E203" s="2">
        <f t="shared" si="5"/>
        <v>333007806383.18359</v>
      </c>
    </row>
    <row r="204" spans="3:5" x14ac:dyDescent="0.25">
      <c r="C204" t="s">
        <v>193</v>
      </c>
      <c r="D204" s="4">
        <f t="shared" si="4"/>
        <v>9.2502168439773218</v>
      </c>
      <c r="E204" s="2">
        <f t="shared" si="5"/>
        <v>338008999483.8653</v>
      </c>
    </row>
    <row r="205" spans="3:5" x14ac:dyDescent="0.25">
      <c r="C205" t="s">
        <v>194</v>
      </c>
      <c r="D205" s="4">
        <f t="shared" si="4"/>
        <v>9.3891388745518132</v>
      </c>
      <c r="E205" s="2">
        <f t="shared" si="5"/>
        <v>343085301731.99304</v>
      </c>
    </row>
    <row r="206" spans="3:5" x14ac:dyDescent="0.25">
      <c r="C206" t="s">
        <v>195</v>
      </c>
      <c r="D206" s="4">
        <f t="shared" si="4"/>
        <v>9.5301472703331402</v>
      </c>
      <c r="E206" s="2">
        <f t="shared" si="5"/>
        <v>348237841135.20746</v>
      </c>
    </row>
    <row r="207" spans="3:5" x14ac:dyDescent="0.25">
      <c r="C207" t="s">
        <v>196</v>
      </c>
      <c r="D207" s="4">
        <f t="shared" si="4"/>
        <v>9.6732733648668745</v>
      </c>
      <c r="E207" s="2">
        <f t="shared" si="5"/>
        <v>353467762641.84528</v>
      </c>
    </row>
    <row r="208" spans="3:5" x14ac:dyDescent="0.25">
      <c r="C208" t="s">
        <v>197</v>
      </c>
      <c r="D208" s="4">
        <f t="shared" si="4"/>
        <v>9.8185489622734803</v>
      </c>
      <c r="E208" s="2">
        <f t="shared" si="5"/>
        <v>358776228395.35883</v>
      </c>
    </row>
    <row r="209" spans="3:5" x14ac:dyDescent="0.25">
      <c r="C209" t="s">
        <v>198</v>
      </c>
      <c r="D209" s="4">
        <f t="shared" si="4"/>
        <v>9.9660063443155238</v>
      </c>
      <c r="E209" s="2">
        <f t="shared" si="5"/>
        <v>364164417992.55646</v>
      </c>
    </row>
    <row r="210" spans="3:5" x14ac:dyDescent="0.25">
      <c r="C210" t="s">
        <v>199</v>
      </c>
      <c r="D210" s="4">
        <f t="shared" si="4"/>
        <v>10.115678277571012</v>
      </c>
      <c r="E210" s="2">
        <f t="shared" si="5"/>
        <v>369633528745.72144</v>
      </c>
    </row>
    <row r="211" spans="3:5" x14ac:dyDescent="0.25">
      <c r="C211" t="s">
        <v>200</v>
      </c>
      <c r="D211" s="4">
        <f t="shared" si="4"/>
        <v>10.267598020714484</v>
      </c>
      <c r="E211" s="2">
        <f t="shared" si="5"/>
        <v>375184775948.66718</v>
      </c>
    </row>
    <row r="212" spans="3:5" x14ac:dyDescent="0.25">
      <c r="C212" t="s">
        <v>201</v>
      </c>
      <c r="D212" s="4">
        <f t="shared" si="4"/>
        <v>10.421799331907421</v>
      </c>
      <c r="E212" s="2">
        <f t="shared" si="5"/>
        <v>380819393146.78833</v>
      </c>
    </row>
    <row r="213" spans="3:5" x14ac:dyDescent="0.25">
      <c r="C213" t="s">
        <v>202</v>
      </c>
      <c r="D213" s="4">
        <f t="shared" ref="D213:D234" si="6">E212/$D$17</f>
        <v>10.578316476299676</v>
      </c>
      <c r="E213" s="2">
        <f t="shared" si="5"/>
        <v>386538632411.1676</v>
      </c>
    </row>
    <row r="214" spans="3:5" x14ac:dyDescent="0.25">
      <c r="C214" t="s">
        <v>203</v>
      </c>
      <c r="D214" s="4">
        <f t="shared" si="6"/>
        <v>10.737184233643545</v>
      </c>
      <c r="E214" s="2">
        <f t="shared" ref="E214:E234" si="7">E213+D214*$E$17</f>
        <v>392343764616.79901</v>
      </c>
    </row>
    <row r="215" spans="3:5" x14ac:dyDescent="0.25">
      <c r="C215" t="s">
        <v>204</v>
      </c>
      <c r="D215" s="4">
        <f t="shared" si="6"/>
        <v>10.898437906022195</v>
      </c>
      <c r="E215" s="2">
        <f t="shared" si="7"/>
        <v>398236079724.98956</v>
      </c>
    </row>
    <row r="216" spans="3:5" x14ac:dyDescent="0.25">
      <c r="C216" t="s">
        <v>205</v>
      </c>
      <c r="D216" s="4">
        <f t="shared" si="6"/>
        <v>11.062113325694154</v>
      </c>
      <c r="E216" s="2">
        <f t="shared" si="7"/>
        <v>404216887070.00238</v>
      </c>
    </row>
    <row r="217" spans="3:5" x14ac:dyDescent="0.25">
      <c r="C217" t="s">
        <v>206</v>
      </c>
      <c r="D217" s="4">
        <f t="shared" si="6"/>
        <v>11.228246863055622</v>
      </c>
      <c r="E217" s="2">
        <f t="shared" si="7"/>
        <v>410287515650.00439</v>
      </c>
    </row>
    <row r="218" spans="3:5" x14ac:dyDescent="0.25">
      <c r="C218" t="s">
        <v>207</v>
      </c>
      <c r="D218" s="4">
        <f t="shared" si="6"/>
        <v>11.396875434722345</v>
      </c>
      <c r="E218" s="2">
        <f t="shared" si="7"/>
        <v>416449314422.38379</v>
      </c>
    </row>
    <row r="219" spans="3:5" x14ac:dyDescent="0.25">
      <c r="C219" t="s">
        <v>208</v>
      </c>
      <c r="D219" s="4">
        <f t="shared" si="6"/>
        <v>11.568036511732883</v>
      </c>
      <c r="E219" s="2">
        <f t="shared" si="7"/>
        <v>422703652603.50226</v>
      </c>
    </row>
    <row r="220" spans="3:5" x14ac:dyDescent="0.25">
      <c r="C220" t="s">
        <v>209</v>
      </c>
      <c r="D220" s="4">
        <f t="shared" si="6"/>
        <v>11.741768127875062</v>
      </c>
      <c r="E220" s="2">
        <f t="shared" si="7"/>
        <v>429051919972.94958</v>
      </c>
    </row>
    <row r="221" spans="3:5" x14ac:dyDescent="0.25">
      <c r="C221" t="s">
        <v>210</v>
      </c>
      <c r="D221" s="4">
        <f t="shared" si="6"/>
        <v>11.918108888137489</v>
      </c>
      <c r="E221" s="2">
        <f t="shared" si="7"/>
        <v>435495527182.367</v>
      </c>
    </row>
    <row r="222" spans="3:5" x14ac:dyDescent="0.25">
      <c r="C222" t="s">
        <v>211</v>
      </c>
      <c r="D222" s="4">
        <f t="shared" si="6"/>
        <v>12.097097977287973</v>
      </c>
      <c r="E222" s="2">
        <f t="shared" si="7"/>
        <v>442035906068.90887</v>
      </c>
    </row>
    <row r="223" spans="3:5" x14ac:dyDescent="0.25">
      <c r="C223" t="s">
        <v>212</v>
      </c>
      <c r="D223" s="4">
        <f t="shared" si="6"/>
        <v>12.278775168580802</v>
      </c>
      <c r="E223" s="2">
        <f t="shared" si="7"/>
        <v>448674509973.41199</v>
      </c>
    </row>
    <row r="224" spans="3:5" x14ac:dyDescent="0.25">
      <c r="C224" t="s">
        <v>213</v>
      </c>
      <c r="D224" s="4">
        <f t="shared" si="6"/>
        <v>12.463180832594777</v>
      </c>
      <c r="E224" s="2">
        <f t="shared" si="7"/>
        <v>455412814063.34308</v>
      </c>
    </row>
    <row r="225" spans="3:5" x14ac:dyDescent="0.25">
      <c r="C225" t="s">
        <v>214</v>
      </c>
      <c r="D225" s="4">
        <f t="shared" si="6"/>
        <v>12.650355946203975</v>
      </c>
      <c r="E225" s="2">
        <f t="shared" si="7"/>
        <v>462252315660.5965</v>
      </c>
    </row>
    <row r="226" spans="3:5" x14ac:dyDescent="0.25">
      <c r="C226" t="s">
        <v>215</v>
      </c>
      <c r="D226" s="4">
        <f t="shared" si="6"/>
        <v>12.840342101683236</v>
      </c>
      <c r="E226" s="2">
        <f t="shared" si="7"/>
        <v>469194534574.2149</v>
      </c>
    </row>
    <row r="227" spans="3:5" x14ac:dyDescent="0.25">
      <c r="C227" t="s">
        <v>216</v>
      </c>
      <c r="D227" s="4">
        <f t="shared" si="6"/>
        <v>13.033181515950414</v>
      </c>
      <c r="E227" s="2">
        <f t="shared" si="7"/>
        <v>476241013438.10687</v>
      </c>
    </row>
    <row r="228" spans="3:5" x14ac:dyDescent="0.25">
      <c r="C228" t="s">
        <v>217</v>
      </c>
      <c r="D228" s="4">
        <f t="shared" si="6"/>
        <v>13.228917039947413</v>
      </c>
      <c r="E228" s="2">
        <f t="shared" si="7"/>
        <v>483393318053.83618</v>
      </c>
    </row>
    <row r="229" spans="3:5" x14ac:dyDescent="0.25">
      <c r="C229" t="s">
        <v>218</v>
      </c>
      <c r="D229" s="4">
        <f t="shared" si="6"/>
        <v>13.427592168162116</v>
      </c>
      <c r="E229" s="2">
        <f t="shared" si="7"/>
        <v>490653037738.55939</v>
      </c>
    </row>
    <row r="230" spans="3:5" x14ac:dyDescent="0.25">
      <c r="C230" t="s">
        <v>219</v>
      </c>
      <c r="D230" s="4">
        <f t="shared" si="6"/>
        <v>13.629251048293316</v>
      </c>
      <c r="E230" s="2">
        <f t="shared" si="7"/>
        <v>498021785678.18884</v>
      </c>
    </row>
    <row r="231" spans="3:5" x14ac:dyDescent="0.25">
      <c r="C231" t="s">
        <v>220</v>
      </c>
      <c r="D231" s="4">
        <f t="shared" si="6"/>
        <v>13.833938491060801</v>
      </c>
      <c r="E231" s="2">
        <f t="shared" si="7"/>
        <v>505501199285.85956</v>
      </c>
    </row>
    <row r="232" spans="3:5" x14ac:dyDescent="0.25">
      <c r="C232" t="s">
        <v>221</v>
      </c>
      <c r="D232" s="4">
        <f t="shared" si="6"/>
        <v>14.041699980162765</v>
      </c>
      <c r="E232" s="2">
        <f t="shared" si="7"/>
        <v>513092940565.77942</v>
      </c>
    </row>
    <row r="233" spans="3:5" x14ac:dyDescent="0.25">
      <c r="C233" t="s">
        <v>222</v>
      </c>
      <c r="D233" s="4">
        <f t="shared" si="6"/>
        <v>14.252581682382761</v>
      </c>
      <c r="E233" s="2">
        <f t="shared" si="7"/>
        <v>520798696482.54419</v>
      </c>
    </row>
    <row r="234" spans="3:5" x14ac:dyDescent="0.25">
      <c r="C234" t="s">
        <v>223</v>
      </c>
      <c r="D234" s="4">
        <f t="shared" si="6"/>
        <v>14.466630457848449</v>
      </c>
      <c r="E234" s="2">
        <f t="shared" si="7"/>
        <v>528620179335.9986</v>
      </c>
    </row>
    <row r="235" spans="3:5" x14ac:dyDescent="0.25">
      <c r="D235" s="4"/>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Elie Mitri</dc:creator>
  <cp:lastModifiedBy>Elie Mitri</cp:lastModifiedBy>
  <dcterms:created xsi:type="dcterms:W3CDTF">2017-02-03T15:10:04Z</dcterms:created>
  <dcterms:modified xsi:type="dcterms:W3CDTF">2017-02-09T08:29:40Z</dcterms:modified>
</cp:coreProperties>
</file>