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<sst xmlns="http://schemas.openxmlformats.org/spreadsheetml/2006/main" uniqueCount="8">
  <si>
    <t>Tableau 1</t>
  </si>
  <si>
    <r>
      <rPr>
        <b val="1"/>
        <u val="single"/>
        <sz val="11"/>
        <color indexed="8"/>
        <rFont val="Helvetica"/>
      </rPr>
      <t>https://www.bitsler.com/?ref=Becks110</t>
    </r>
  </si>
  <si>
    <t>Bet Initial</t>
  </si>
  <si>
    <t>Défaite n°</t>
  </si>
  <si>
    <t>Mise unitaire</t>
  </si>
  <si>
    <t>Mise totale</t>
  </si>
  <si>
    <t>Payout</t>
  </si>
  <si>
    <t>Increase (L)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</si>
</sst>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"/>
    </font>
    <font>
      <b val="1"/>
      <u val="single"/>
      <sz val="11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1">
    <border>
      <left/>
      <right/>
      <top/>
      <bottom/>
      <diagonal/>
    </border>
    <border>
      <left style="medium">
        <color indexed="9"/>
      </left>
      <right style="thin">
        <color indexed="10"/>
      </right>
      <top style="medium">
        <color indexed="9"/>
      </top>
      <bottom style="thin">
        <color indexed="9"/>
      </bottom>
      <diagonal/>
    </border>
    <border>
      <left style="thin">
        <color indexed="10"/>
      </left>
      <right style="medium">
        <color indexed="8"/>
      </right>
      <top style="medium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10"/>
      </right>
      <top style="thin">
        <color indexed="9"/>
      </top>
      <bottom style="thin">
        <color indexed="12"/>
      </bottom>
      <diagonal/>
    </border>
    <border>
      <left style="thin">
        <color indexed="10"/>
      </left>
      <right style="medium">
        <color indexed="8"/>
      </right>
      <top style="thin">
        <color indexed="9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0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medium">
        <color indexed="8"/>
      </left>
      <right style="thin">
        <color indexed="12"/>
      </right>
      <top style="thin">
        <color indexed="10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medium">
        <color indexed="8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0" fontId="2" fillId="3" borderId="2" applyNumberFormat="0" applyFont="1" applyFill="1" applyBorder="1" applyAlignment="1" applyProtection="0">
      <alignment vertical="top" wrapText="1"/>
    </xf>
    <xf numFmtId="0" fontId="2" fillId="3" borderId="3" applyNumberFormat="0" applyFont="1" applyFill="1" applyBorder="1" applyAlignment="1" applyProtection="0">
      <alignment vertical="top" wrapText="1"/>
    </xf>
    <xf numFmtId="0" fontId="2" fillId="3" borderId="4" applyNumberFormat="0" applyFont="1" applyFill="1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49" fontId="2" fillId="2" borderId="6" applyNumberFormat="1" applyFont="1" applyFill="1" applyBorder="1" applyAlignment="1" applyProtection="0">
      <alignment vertical="top" wrapText="1"/>
    </xf>
    <xf numFmtId="0" fontId="2" fillId="2" borderId="7" applyNumberFormat="1" applyFont="1" applyFill="1" applyBorder="1" applyAlignment="1" applyProtection="0">
      <alignment vertical="top" wrapText="1"/>
    </xf>
    <xf numFmtId="0" fontId="2" fillId="2" borderId="6" applyNumberFormat="0" applyFont="1" applyFill="1" applyBorder="1" applyAlignment="1" applyProtection="0">
      <alignment vertical="top" wrapText="1"/>
    </xf>
    <xf numFmtId="49" fontId="2" fillId="2" borderId="8" applyNumberFormat="1" applyFont="1" applyFill="1" applyBorder="1" applyAlignment="1" applyProtection="0">
      <alignment vertical="top" wrapText="1"/>
    </xf>
    <xf numFmtId="49" fontId="2" fillId="2" borderId="9" applyNumberFormat="1" applyFont="1" applyFill="1" applyBorder="1" applyAlignment="1" applyProtection="0">
      <alignment vertical="top" wrapText="1"/>
    </xf>
    <xf numFmtId="0" fontId="0" borderId="10" applyNumberFormat="1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0" fontId="0" borderId="12" applyNumberFormat="1" applyFont="1" applyFill="0" applyBorder="1" applyAlignment="1" applyProtection="0">
      <alignment vertical="top" wrapText="1"/>
    </xf>
    <xf numFmtId="49" fontId="2" fillId="2" borderId="13" applyNumberFormat="1" applyFont="1" applyFill="1" applyBorder="1" applyAlignment="1" applyProtection="0">
      <alignment vertical="top" wrapText="1"/>
    </xf>
    <xf numFmtId="9" fontId="0" borderId="14" applyNumberFormat="1" applyFont="1" applyFill="0" applyBorder="1" applyAlignment="1" applyProtection="0">
      <alignment vertical="top" wrapText="1"/>
    </xf>
    <xf numFmtId="0" fontId="0" borderId="15" applyNumberFormat="0" applyFont="1" applyFill="0" applyBorder="1" applyAlignment="1" applyProtection="0">
      <alignment vertical="top" wrapText="1"/>
    </xf>
    <xf numFmtId="0" fontId="0" borderId="16" applyNumberFormat="1" applyFont="1" applyFill="0" applyBorder="1" applyAlignment="1" applyProtection="0">
      <alignment vertical="top" wrapText="1"/>
    </xf>
    <xf numFmtId="0" fontId="2" fillId="2" borderId="17" applyNumberFormat="0" applyFont="1" applyFill="1" applyBorder="1" applyAlignment="1" applyProtection="0">
      <alignment vertical="top" wrapText="1"/>
    </xf>
    <xf numFmtId="0" fontId="0" borderId="18" applyNumberFormat="0" applyFont="1" applyFill="0" applyBorder="1" applyAlignment="1" applyProtection="0">
      <alignment vertical="top" wrapText="1"/>
    </xf>
    <xf numFmtId="0" fontId="0" borderId="16" applyNumberFormat="0" applyFont="1" applyFill="0" applyBorder="1" applyAlignment="1" applyProtection="0">
      <alignment vertical="top" wrapText="1"/>
    </xf>
    <xf numFmtId="49" fontId="2" fillId="2" borderId="19" applyNumberFormat="1" applyFont="1" applyFill="1" applyBorder="1" applyAlignment="1" applyProtection="0">
      <alignment vertical="top" wrapText="1"/>
    </xf>
    <xf numFmtId="0" fontId="0" borderId="20" applyNumberFormat="0" applyFont="1" applyFill="0" applyBorder="1" applyAlignment="1" applyProtection="0">
      <alignment vertical="top" wrapText="1"/>
    </xf>
    <xf numFmtId="0" fontId="2" fillId="2" borderId="19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a5a5a5"/>
      <rgbColor rgb="ffbdc0bf"/>
      <rgbColor rgb="ff3f3f3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www.bitsler.com/?ref=Becks110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F145"/>
  <sheetViews>
    <sheetView workbookViewId="0" showGridLines="0" defaultGridColor="1">
      <pane topLeftCell="B4" xSplit="1" ySplit="3" activePane="bottomRight" state="frozen"/>
    </sheetView>
  </sheetViews>
  <sheetFormatPr defaultColWidth="16.3333" defaultRowHeight="18" customHeight="1" outlineLevelRow="0" outlineLevelCol="0"/>
  <cols>
    <col min="1" max="1" width="16.3516" style="1" customWidth="1"/>
    <col min="2" max="2" width="16.3516" style="1" customWidth="1"/>
    <col min="3" max="3" width="16.3516" style="1" customWidth="1"/>
    <col min="4" max="4" width="16.3516" style="1" customWidth="1"/>
    <col min="5" max="5" width="16.3516" style="1" customWidth="1"/>
    <col min="6" max="6" width="16.3516" style="1" customWidth="1"/>
    <col min="7" max="256" width="16.3516" style="1" customWidth="1"/>
  </cols>
  <sheetData>
    <row r="1" ht="28" customHeight="1">
      <c r="A1" t="s" s="2">
        <v>0</v>
      </c>
      <c r="B1" s="2"/>
      <c r="C1" s="2"/>
      <c r="D1" s="2"/>
      <c r="E1" s="2"/>
      <c r="F1" s="2"/>
    </row>
    <row r="2" ht="22.1" customHeight="1">
      <c r="A2" t="s" s="3">
        <v>1</v>
      </c>
      <c r="B2" s="4"/>
      <c r="C2" s="5"/>
      <c r="D2" s="6"/>
      <c r="E2" s="6"/>
      <c r="F2" s="7"/>
    </row>
    <row r="3" ht="20.5" customHeight="1">
      <c r="A3" t="s" s="8">
        <v>2</v>
      </c>
      <c r="B3" s="9">
        <v>500</v>
      </c>
      <c r="C3" s="10"/>
      <c r="D3" t="s" s="11">
        <v>3</v>
      </c>
      <c r="E3" t="s" s="11">
        <v>4</v>
      </c>
      <c r="F3" t="s" s="11">
        <v>5</v>
      </c>
    </row>
    <row r="4" ht="20.55" customHeight="1">
      <c r="A4" t="s" s="12">
        <v>6</v>
      </c>
      <c r="B4" s="13">
        <v>11</v>
      </c>
      <c r="C4" s="14"/>
      <c r="D4" s="15">
        <v>1</v>
      </c>
      <c r="E4" s="15">
        <f>B3</f>
        <v>500</v>
      </c>
      <c r="F4" s="15">
        <f>SUM(E4)</f>
        <v>500</v>
      </c>
    </row>
    <row r="5" ht="21.15" customHeight="1">
      <c r="A5" t="s" s="16">
        <v>7</v>
      </c>
      <c r="B5" s="17">
        <v>0.1</v>
      </c>
      <c r="C5" s="18"/>
      <c r="D5" s="19">
        <f>D4+1</f>
        <v>2</v>
      </c>
      <c r="E5" s="19">
        <f>E4+(E4*$B$5)</f>
        <v>550</v>
      </c>
      <c r="F5" s="19">
        <f>E5+E4</f>
        <v>1050</v>
      </c>
    </row>
    <row r="6" ht="21.15" customHeight="1">
      <c r="A6" s="20"/>
      <c r="B6" s="21"/>
      <c r="C6" s="22"/>
      <c r="D6" s="19">
        <f>D5+1</f>
        <v>3</v>
      </c>
      <c r="E6" s="19">
        <f>E5+(E5*$B$5)</f>
        <v>605</v>
      </c>
      <c r="F6" s="19">
        <f>E6+E5</f>
        <v>1155</v>
      </c>
    </row>
    <row r="7" ht="20.35" customHeight="1">
      <c r="A7" s="23"/>
      <c r="B7" s="24"/>
      <c r="C7" s="22"/>
      <c r="D7" s="19">
        <f>D6+1</f>
        <v>4</v>
      </c>
      <c r="E7" s="19">
        <f>E6+(E6*$B$5)</f>
        <v>665.5</v>
      </c>
      <c r="F7" s="19">
        <f>E7+E6</f>
        <v>1270.5</v>
      </c>
    </row>
    <row r="8" ht="20.35" customHeight="1">
      <c r="A8" s="25"/>
      <c r="B8" s="24"/>
      <c r="C8" s="22"/>
      <c r="D8" s="19">
        <f>D7+1</f>
        <v>5</v>
      </c>
      <c r="E8" s="19">
        <f>E7+(E7*$B$5)</f>
        <v>732.05</v>
      </c>
      <c r="F8" s="19">
        <f>E8+E7</f>
        <v>1397.55</v>
      </c>
    </row>
    <row r="9" ht="20.35" customHeight="1">
      <c r="A9" s="25"/>
      <c r="B9" s="24"/>
      <c r="C9" s="22"/>
      <c r="D9" s="19">
        <f>D8+1</f>
        <v>6</v>
      </c>
      <c r="E9" s="19">
        <f>E8+(E8*$B$5)</f>
        <v>805.255</v>
      </c>
      <c r="F9" s="19">
        <f>E9+E8</f>
        <v>1537.305</v>
      </c>
    </row>
    <row r="10" ht="20.35" customHeight="1">
      <c r="A10" s="25"/>
      <c r="B10" s="24"/>
      <c r="C10" s="22"/>
      <c r="D10" s="19">
        <f>D9+1</f>
        <v>7</v>
      </c>
      <c r="E10" s="19">
        <f>E9+(E9*$B$5)</f>
        <v>885.7805</v>
      </c>
      <c r="F10" s="19">
        <f>E10+E9</f>
        <v>1691.0355</v>
      </c>
    </row>
    <row r="11" ht="20.35" customHeight="1">
      <c r="A11" s="25"/>
      <c r="B11" s="24"/>
      <c r="C11" s="22"/>
      <c r="D11" s="19">
        <f>D10+1</f>
        <v>8</v>
      </c>
      <c r="E11" s="19">
        <f>E10+(E10*$B$5)</f>
        <v>974.3585499999999</v>
      </c>
      <c r="F11" s="19">
        <f>E11+E10</f>
        <v>1860.13905</v>
      </c>
    </row>
    <row r="12" ht="20.35" customHeight="1">
      <c r="A12" s="25"/>
      <c r="B12" s="24"/>
      <c r="C12" s="22"/>
      <c r="D12" s="19">
        <f>D11+1</f>
        <v>9</v>
      </c>
      <c r="E12" s="19">
        <f>E11+(E11*$B$5)</f>
        <v>1071.794405</v>
      </c>
      <c r="F12" s="19">
        <f>E12+E11</f>
        <v>2046.152955</v>
      </c>
    </row>
    <row r="13" ht="20.35" customHeight="1">
      <c r="A13" s="25"/>
      <c r="B13" s="24"/>
      <c r="C13" s="22"/>
      <c r="D13" s="19">
        <f>D12+1</f>
        <v>10</v>
      </c>
      <c r="E13" s="19">
        <f>E12+(E12*$B$5)</f>
        <v>1178.9738455</v>
      </c>
      <c r="F13" s="19">
        <f>E13+E12</f>
        <v>2250.7682505</v>
      </c>
    </row>
    <row r="14" ht="20.35" customHeight="1">
      <c r="A14" s="25"/>
      <c r="B14" s="24"/>
      <c r="C14" s="22"/>
      <c r="D14" s="19">
        <f>D13+1</f>
        <v>11</v>
      </c>
      <c r="E14" s="19">
        <f>E13+(E13*$B$5)</f>
        <v>1296.87123005</v>
      </c>
      <c r="F14" s="19">
        <f>E14+E13</f>
        <v>2475.84507555</v>
      </c>
    </row>
    <row r="15" ht="20.35" customHeight="1">
      <c r="A15" s="25"/>
      <c r="B15" s="24"/>
      <c r="C15" s="22"/>
      <c r="D15" s="19">
        <f>D14+1</f>
        <v>12</v>
      </c>
      <c r="E15" s="19">
        <f>E14+(E14*$B$5)</f>
        <v>1426.558353055</v>
      </c>
      <c r="F15" s="19">
        <f>E15+E14</f>
        <v>2723.429583104999</v>
      </c>
    </row>
    <row r="16" ht="20.35" customHeight="1">
      <c r="A16" s="25"/>
      <c r="B16" s="24"/>
      <c r="C16" s="22"/>
      <c r="D16" s="19">
        <f>D15+1</f>
        <v>13</v>
      </c>
      <c r="E16" s="19">
        <f>E15+(E15*$B$5)</f>
        <v>1569.2141883605</v>
      </c>
      <c r="F16" s="19">
        <f>E16+E15</f>
        <v>2995.772541415499</v>
      </c>
    </row>
    <row r="17" ht="20.35" customHeight="1">
      <c r="A17" s="25"/>
      <c r="B17" s="24"/>
      <c r="C17" s="22"/>
      <c r="D17" s="19">
        <f>D16+1</f>
        <v>14</v>
      </c>
      <c r="E17" s="19">
        <f>E16+(E16*$B$5)</f>
        <v>1726.135607196550</v>
      </c>
      <c r="F17" s="19">
        <f>E17+E16</f>
        <v>3295.349795557049</v>
      </c>
    </row>
    <row r="18" ht="20.35" customHeight="1">
      <c r="A18" s="25"/>
      <c r="B18" s="24"/>
      <c r="C18" s="22"/>
      <c r="D18" s="19">
        <f>D17+1</f>
        <v>15</v>
      </c>
      <c r="E18" s="19">
        <f>E17+(E17*$B$5)</f>
        <v>1898.749167916205</v>
      </c>
      <c r="F18" s="19">
        <f>E18+E17</f>
        <v>3624.884775112754</v>
      </c>
    </row>
    <row r="19" ht="20.35" customHeight="1">
      <c r="A19" s="25"/>
      <c r="B19" s="24"/>
      <c r="C19" s="22"/>
      <c r="D19" s="19">
        <f>D18+1</f>
        <v>16</v>
      </c>
      <c r="E19" s="19">
        <f>E18+(E18*$B$5)</f>
        <v>2088.624084707825</v>
      </c>
      <c r="F19" s="19">
        <f>E19+E18</f>
        <v>3987.373252624030</v>
      </c>
    </row>
    <row r="20" ht="20.35" customHeight="1">
      <c r="A20" s="25"/>
      <c r="B20" s="24"/>
      <c r="C20" s="22"/>
      <c r="D20" s="19">
        <f>D19+1</f>
        <v>17</v>
      </c>
      <c r="E20" s="19">
        <f>E19+(E19*$B$5)</f>
        <v>2297.486493178608</v>
      </c>
      <c r="F20" s="19">
        <f>E20+E19</f>
        <v>4386.110577886433</v>
      </c>
    </row>
    <row r="21" ht="20.35" customHeight="1">
      <c r="A21" s="25"/>
      <c r="B21" s="24"/>
      <c r="C21" s="22"/>
      <c r="D21" s="19">
        <f>D20+1</f>
        <v>18</v>
      </c>
      <c r="E21" s="19">
        <f>E20+(E20*$B$5)</f>
        <v>2527.235142496469</v>
      </c>
      <c r="F21" s="19">
        <f>E21+E20</f>
        <v>4824.721635675076</v>
      </c>
    </row>
    <row r="22" ht="20.35" customHeight="1">
      <c r="A22" s="25"/>
      <c r="B22" s="24"/>
      <c r="C22" s="22"/>
      <c r="D22" s="19">
        <f>D21+1</f>
        <v>19</v>
      </c>
      <c r="E22" s="19">
        <f>E21+(E21*$B$5)</f>
        <v>2779.958656746116</v>
      </c>
      <c r="F22" s="19">
        <f>E22+E21</f>
        <v>5307.193799242585</v>
      </c>
    </row>
    <row r="23" ht="20.35" customHeight="1">
      <c r="A23" s="25"/>
      <c r="B23" s="24"/>
      <c r="C23" s="22"/>
      <c r="D23" s="19">
        <f>D22+1</f>
        <v>20</v>
      </c>
      <c r="E23" s="19">
        <f>E22+(E22*$B$5)</f>
        <v>3057.954522420727</v>
      </c>
      <c r="F23" s="19">
        <f>E23+E22</f>
        <v>5837.913179166842</v>
      </c>
    </row>
    <row r="24" ht="20.35" customHeight="1">
      <c r="A24" s="25"/>
      <c r="B24" s="24"/>
      <c r="C24" s="22"/>
      <c r="D24" s="19">
        <f>D23+1</f>
        <v>21</v>
      </c>
      <c r="E24" s="19">
        <f>E23+(E23*$B$5)</f>
        <v>3363.7499746628</v>
      </c>
      <c r="F24" s="19">
        <f>E24+E23</f>
        <v>6421.704497083527</v>
      </c>
    </row>
    <row r="25" ht="20.35" customHeight="1">
      <c r="A25" s="25"/>
      <c r="B25" s="24"/>
      <c r="C25" s="22"/>
      <c r="D25" s="19">
        <f>D24+1</f>
        <v>22</v>
      </c>
      <c r="E25" s="19">
        <f>E24+(E24*$B$5)</f>
        <v>3700.124972129080</v>
      </c>
      <c r="F25" s="19">
        <f>E25+E24</f>
        <v>7063.874946791881</v>
      </c>
    </row>
    <row r="26" ht="20.35" customHeight="1">
      <c r="A26" s="25"/>
      <c r="B26" s="24"/>
      <c r="C26" s="22"/>
      <c r="D26" s="19">
        <f>D25+1</f>
        <v>23</v>
      </c>
      <c r="E26" s="19">
        <f>E25+(E25*$B$5)</f>
        <v>4070.137469341988</v>
      </c>
      <c r="F26" s="19">
        <f>E26+E25</f>
        <v>7770.262441471068</v>
      </c>
    </row>
    <row r="27" ht="20.35" customHeight="1">
      <c r="A27" s="25"/>
      <c r="B27" s="24"/>
      <c r="C27" s="22"/>
      <c r="D27" s="19">
        <f>D26+1</f>
        <v>24</v>
      </c>
      <c r="E27" s="19">
        <f>E26+(E26*$B$5)</f>
        <v>4477.151216276186</v>
      </c>
      <c r="F27" s="19">
        <f>E27+E26</f>
        <v>8547.288685618174</v>
      </c>
    </row>
    <row r="28" ht="20.35" customHeight="1">
      <c r="A28" s="25"/>
      <c r="B28" s="24"/>
      <c r="C28" s="22"/>
      <c r="D28" s="19">
        <f>D27+1</f>
        <v>25</v>
      </c>
      <c r="E28" s="19">
        <f>E27+(E27*$B$5)</f>
        <v>4924.866337903805</v>
      </c>
      <c r="F28" s="19">
        <f>E28+E27</f>
        <v>9402.017554179991</v>
      </c>
    </row>
    <row r="29" ht="20.35" customHeight="1">
      <c r="A29" s="25"/>
      <c r="B29" s="24"/>
      <c r="C29" s="22"/>
      <c r="D29" s="19">
        <f>D28+1</f>
        <v>26</v>
      </c>
      <c r="E29" s="19">
        <f>E28+(E28*$B$5)</f>
        <v>5417.352971694186</v>
      </c>
      <c r="F29" s="19">
        <f>E29+E28</f>
        <v>10342.219309597991</v>
      </c>
    </row>
    <row r="30" ht="20.35" customHeight="1">
      <c r="A30" s="25"/>
      <c r="B30" s="24"/>
      <c r="C30" s="22"/>
      <c r="D30" s="19">
        <f>D29+1</f>
        <v>27</v>
      </c>
      <c r="E30" s="19">
        <f>E29+(E29*$B$5)</f>
        <v>5959.088268863605</v>
      </c>
      <c r="F30" s="19">
        <f>E30+E29</f>
        <v>11376.441240557790</v>
      </c>
    </row>
    <row r="31" ht="20.35" customHeight="1">
      <c r="A31" s="25"/>
      <c r="B31" s="24"/>
      <c r="C31" s="22"/>
      <c r="D31" s="19">
        <f>D30+1</f>
        <v>28</v>
      </c>
      <c r="E31" s="19">
        <f>E30+(E30*$B$5)</f>
        <v>6554.997095749965</v>
      </c>
      <c r="F31" s="19">
        <f>E31+E30</f>
        <v>12514.085364613569</v>
      </c>
    </row>
    <row r="32" ht="20.35" customHeight="1">
      <c r="A32" s="25"/>
      <c r="B32" s="24"/>
      <c r="C32" s="22"/>
      <c r="D32" s="19">
        <f>D31+1</f>
        <v>29</v>
      </c>
      <c r="E32" s="19">
        <f>E31+(E31*$B$5)</f>
        <v>7210.496805324962</v>
      </c>
      <c r="F32" s="19">
        <f>E32+E31</f>
        <v>13765.493901074928</v>
      </c>
    </row>
    <row r="33" ht="20.35" customHeight="1">
      <c r="A33" s="25"/>
      <c r="B33" s="24"/>
      <c r="C33" s="22"/>
      <c r="D33" s="19">
        <f>D32+1</f>
        <v>30</v>
      </c>
      <c r="E33" s="19">
        <f>E32+(E32*$B$5)</f>
        <v>7931.546485857459</v>
      </c>
      <c r="F33" s="19">
        <f>E33+E32</f>
        <v>15142.043291182421</v>
      </c>
    </row>
    <row r="34" ht="20.35" customHeight="1">
      <c r="A34" s="25"/>
      <c r="B34" s="24"/>
      <c r="C34" s="22"/>
      <c r="D34" s="19">
        <f>D33+1</f>
        <v>31</v>
      </c>
      <c r="E34" s="19">
        <f>E33+(E33*$B$5)</f>
        <v>8724.701134443205</v>
      </c>
      <c r="F34" s="19">
        <f>E34+E33</f>
        <v>16656.247620300663</v>
      </c>
    </row>
    <row r="35" ht="20.35" customHeight="1">
      <c r="A35" s="25"/>
      <c r="B35" s="24"/>
      <c r="C35" s="22"/>
      <c r="D35" s="19">
        <f>D34+1</f>
        <v>32</v>
      </c>
      <c r="E35" s="19">
        <f>E34+(E34*$B$5)</f>
        <v>9597.171247887525</v>
      </c>
      <c r="F35" s="19">
        <f>E35+E34</f>
        <v>18321.872382330730</v>
      </c>
    </row>
    <row r="36" ht="20.35" customHeight="1">
      <c r="A36" s="25"/>
      <c r="B36" s="24"/>
      <c r="C36" s="22"/>
      <c r="D36" s="19">
        <f>D35+1</f>
        <v>33</v>
      </c>
      <c r="E36" s="19">
        <f>E35+(E35*$B$5)</f>
        <v>10556.888372676278</v>
      </c>
      <c r="F36" s="19">
        <f>E36+E35</f>
        <v>20154.0596205638</v>
      </c>
    </row>
    <row r="37" ht="20.35" customHeight="1">
      <c r="A37" s="25"/>
      <c r="B37" s="24"/>
      <c r="C37" s="22"/>
      <c r="D37" s="19">
        <f>D36+1</f>
        <v>34</v>
      </c>
      <c r="E37" s="19">
        <f>E36+(E36*$B$5)</f>
        <v>11612.577209943905</v>
      </c>
      <c r="F37" s="19">
        <f>E37+E36</f>
        <v>22169.465582620185</v>
      </c>
    </row>
    <row r="38" ht="20.35" customHeight="1">
      <c r="A38" s="25"/>
      <c r="B38" s="24"/>
      <c r="C38" s="22"/>
      <c r="D38" s="19">
        <f>D37+1</f>
        <v>35</v>
      </c>
      <c r="E38" s="19">
        <f>E37+(E37*$B$5)</f>
        <v>12773.8349309383</v>
      </c>
      <c r="F38" s="19">
        <f>E38+E37</f>
        <v>24386.4121408822</v>
      </c>
    </row>
    <row r="39" ht="20.35" customHeight="1">
      <c r="A39" s="25"/>
      <c r="B39" s="24"/>
      <c r="C39" s="22"/>
      <c r="D39" s="19">
        <f>D38+1</f>
        <v>36</v>
      </c>
      <c r="E39" s="19">
        <f>E38+(E38*$B$5)</f>
        <v>14051.218424032126</v>
      </c>
      <c r="F39" s="19">
        <f>E39+E38</f>
        <v>26825.053354970420</v>
      </c>
    </row>
    <row r="40" ht="20.35" customHeight="1">
      <c r="A40" s="25"/>
      <c r="B40" s="24"/>
      <c r="C40" s="22"/>
      <c r="D40" s="19">
        <f>D39+1</f>
        <v>37</v>
      </c>
      <c r="E40" s="19">
        <f>E39+(E39*$B$5)</f>
        <v>15456.340266435338</v>
      </c>
      <c r="F40" s="19">
        <f>E40+E39</f>
        <v>29507.558690467464</v>
      </c>
    </row>
    <row r="41" ht="20.35" customHeight="1">
      <c r="A41" s="25"/>
      <c r="B41" s="24"/>
      <c r="C41" s="22"/>
      <c r="D41" s="19">
        <f>D40+1</f>
        <v>38</v>
      </c>
      <c r="E41" s="19">
        <f>E40+(E40*$B$5)</f>
        <v>17001.974293078871</v>
      </c>
      <c r="F41" s="19">
        <f>E41+E40</f>
        <v>32458.314559514209</v>
      </c>
    </row>
    <row r="42" ht="20.35" customHeight="1">
      <c r="A42" s="25"/>
      <c r="B42" s="24"/>
      <c r="C42" s="22"/>
      <c r="D42" s="19">
        <f>D41+1</f>
        <v>39</v>
      </c>
      <c r="E42" s="19">
        <f>E41+(E41*$B$5)</f>
        <v>18702.171722386756</v>
      </c>
      <c r="F42" s="19">
        <f>E42+E41</f>
        <v>35704.146015465623</v>
      </c>
    </row>
    <row r="43" ht="20.35" customHeight="1">
      <c r="A43" s="25"/>
      <c r="B43" s="24"/>
      <c r="C43" s="22"/>
      <c r="D43" s="19">
        <f>D42+1</f>
        <v>40</v>
      </c>
      <c r="E43" s="19">
        <f>E42+(E42*$B$5)</f>
        <v>20572.388894625430</v>
      </c>
      <c r="F43" s="19">
        <f>E43+E42</f>
        <v>39274.560617012190</v>
      </c>
    </row>
    <row r="44" ht="20.35" customHeight="1">
      <c r="A44" s="25"/>
      <c r="B44" s="24"/>
      <c r="C44" s="22"/>
      <c r="D44" s="19">
        <f>D43+1</f>
        <v>41</v>
      </c>
      <c r="E44" s="19">
        <f>E43+(E43*$B$5)</f>
        <v>22629.627784087974</v>
      </c>
      <c r="F44" s="19">
        <f>E44+E43</f>
        <v>43202.016678713408</v>
      </c>
    </row>
    <row r="45" ht="20.35" customHeight="1">
      <c r="A45" s="25"/>
      <c r="B45" s="24"/>
      <c r="C45" s="22"/>
      <c r="D45" s="19">
        <f>D44+1</f>
        <v>42</v>
      </c>
      <c r="E45" s="19">
        <f>E44+(E44*$B$5)</f>
        <v>24892.590562496771</v>
      </c>
      <c r="F45" s="19">
        <f>E45+E44</f>
        <v>47522.218346584748</v>
      </c>
    </row>
    <row r="46" ht="20.35" customHeight="1">
      <c r="A46" s="25"/>
      <c r="B46" s="24"/>
      <c r="C46" s="22"/>
      <c r="D46" s="19">
        <f>D45+1</f>
        <v>43</v>
      </c>
      <c r="E46" s="19">
        <f>E45+(E45*$B$5)</f>
        <v>27381.849618746448</v>
      </c>
      <c r="F46" s="19">
        <f>E46+E45</f>
        <v>52274.440181243219</v>
      </c>
    </row>
    <row r="47" ht="20.35" customHeight="1">
      <c r="A47" s="25"/>
      <c r="B47" s="24"/>
      <c r="C47" s="22"/>
      <c r="D47" s="19">
        <f>D46+1</f>
        <v>44</v>
      </c>
      <c r="E47" s="19">
        <f>E46+(E46*$B$5)</f>
        <v>30120.034580621093</v>
      </c>
      <c r="F47" s="19">
        <f>E47+E46</f>
        <v>57501.884199367545</v>
      </c>
    </row>
    <row r="48" ht="20.35" customHeight="1">
      <c r="A48" s="25"/>
      <c r="B48" s="24"/>
      <c r="C48" s="22"/>
      <c r="D48" s="19">
        <f>D47+1</f>
        <v>45</v>
      </c>
      <c r="E48" s="19">
        <f>E47+(E47*$B$5)</f>
        <v>33132.0380386832</v>
      </c>
      <c r="F48" s="19">
        <f>E48+E47</f>
        <v>63252.072619304294</v>
      </c>
    </row>
    <row r="49" ht="20.35" customHeight="1">
      <c r="A49" s="25"/>
      <c r="B49" s="24"/>
      <c r="C49" s="22"/>
      <c r="D49" s="19">
        <f>D48+1</f>
        <v>46</v>
      </c>
      <c r="E49" s="19">
        <f>E48+(E48*$B$5)</f>
        <v>36445.241842551521</v>
      </c>
      <c r="F49" s="19">
        <f>E49+E48</f>
        <v>69577.279881234717</v>
      </c>
    </row>
    <row r="50" ht="20.35" customHeight="1">
      <c r="A50" s="25"/>
      <c r="B50" s="24"/>
      <c r="C50" s="22"/>
      <c r="D50" s="19">
        <f>D49+1</f>
        <v>47</v>
      </c>
      <c r="E50" s="19">
        <f>E49+(E49*$B$5)</f>
        <v>40089.766026806676</v>
      </c>
      <c r="F50" s="19">
        <f>E50+E49</f>
        <v>76535.0078693582</v>
      </c>
    </row>
    <row r="51" ht="20.35" customHeight="1">
      <c r="A51" s="25"/>
      <c r="B51" s="24"/>
      <c r="C51" s="22"/>
      <c r="D51" s="19">
        <f>D50+1</f>
        <v>48</v>
      </c>
      <c r="E51" s="19">
        <f>E50+(E50*$B$5)</f>
        <v>44098.742629487344</v>
      </c>
      <c r="F51" s="19">
        <f>E51+E50</f>
        <v>84188.508656294027</v>
      </c>
    </row>
    <row r="52" ht="20.35" customHeight="1">
      <c r="A52" s="25"/>
      <c r="B52" s="24"/>
      <c r="C52" s="22"/>
      <c r="D52" s="19">
        <f>D51+1</f>
        <v>49</v>
      </c>
      <c r="E52" s="19">
        <f>E51+(E51*$B$5)</f>
        <v>48508.616892436075</v>
      </c>
      <c r="F52" s="19">
        <f>E52+E51</f>
        <v>92607.359521923412</v>
      </c>
    </row>
    <row r="53" ht="20.35" customHeight="1">
      <c r="A53" s="25"/>
      <c r="B53" s="24"/>
      <c r="C53" s="22"/>
      <c r="D53" s="19">
        <f>D52+1</f>
        <v>50</v>
      </c>
      <c r="E53" s="19">
        <f>E52+(E52*$B$5)</f>
        <v>53359.478581679679</v>
      </c>
      <c r="F53" s="19">
        <f>E53+E52</f>
        <v>101868.0954741157</v>
      </c>
    </row>
    <row r="54" ht="20.35" customHeight="1">
      <c r="A54" s="25"/>
      <c r="B54" s="24"/>
      <c r="C54" s="22"/>
      <c r="D54" s="19">
        <f>D53+1</f>
        <v>51</v>
      </c>
      <c r="E54" s="19">
        <f>E53+(E53*$B$5)</f>
        <v>58695.426439847652</v>
      </c>
      <c r="F54" s="19">
        <f>E54+E53</f>
        <v>112054.9050215273</v>
      </c>
    </row>
    <row r="55" ht="20.35" customHeight="1">
      <c r="A55" s="25"/>
      <c r="B55" s="24"/>
      <c r="C55" s="22"/>
      <c r="D55" s="19">
        <f>D54+1</f>
        <v>52</v>
      </c>
      <c r="E55" s="19">
        <f>E54+(E54*$B$5)</f>
        <v>64564.969083832417</v>
      </c>
      <c r="F55" s="19">
        <f>E55+E54</f>
        <v>123260.3955236801</v>
      </c>
    </row>
    <row r="56" ht="20.35" customHeight="1">
      <c r="A56" s="25"/>
      <c r="B56" s="24"/>
      <c r="C56" s="22"/>
      <c r="D56" s="19">
        <f>D55+1</f>
        <v>53</v>
      </c>
      <c r="E56" s="19">
        <f>E55+(E55*$B$5)</f>
        <v>71021.465992215657</v>
      </c>
      <c r="F56" s="19">
        <f>E56+E55</f>
        <v>135586.4350760481</v>
      </c>
    </row>
    <row r="57" ht="20.35" customHeight="1">
      <c r="A57" s="25"/>
      <c r="B57" s="24"/>
      <c r="C57" s="22"/>
      <c r="D57" s="19">
        <f>D56+1</f>
        <v>54</v>
      </c>
      <c r="E57" s="19">
        <f>E56+(E56*$B$5)</f>
        <v>78123.612591437224</v>
      </c>
      <c r="F57" s="19">
        <f>E57+E56</f>
        <v>149145.0785836529</v>
      </c>
    </row>
    <row r="58" ht="20.35" customHeight="1">
      <c r="A58" s="25"/>
      <c r="B58" s="24"/>
      <c r="C58" s="22"/>
      <c r="D58" s="19">
        <f>D57+1</f>
        <v>55</v>
      </c>
      <c r="E58" s="19">
        <f>E57+(E57*$B$5)</f>
        <v>85935.973850580951</v>
      </c>
      <c r="F58" s="19">
        <f>E58+E57</f>
        <v>164059.5864420182</v>
      </c>
    </row>
    <row r="59" ht="20.35" customHeight="1">
      <c r="A59" s="25"/>
      <c r="B59" s="24"/>
      <c r="C59" s="22"/>
      <c r="D59" s="19">
        <f>D58+1</f>
        <v>56</v>
      </c>
      <c r="E59" s="19">
        <f>E58+(E58*$B$5)</f>
        <v>94529.571235639043</v>
      </c>
      <c r="F59" s="19">
        <f>E59+E58</f>
        <v>180465.54508622</v>
      </c>
    </row>
    <row r="60" ht="20.35" customHeight="1">
      <c r="A60" s="25"/>
      <c r="B60" s="24"/>
      <c r="C60" s="22"/>
      <c r="D60" s="19">
        <f>D59+1</f>
        <v>57</v>
      </c>
      <c r="E60" s="19">
        <f>E59+(E59*$B$5)</f>
        <v>103982.5283592029</v>
      </c>
      <c r="F60" s="19">
        <f>E60+E59</f>
        <v>198512.099594842</v>
      </c>
    </row>
    <row r="61" ht="20.35" customHeight="1">
      <c r="A61" s="25"/>
      <c r="B61" s="24"/>
      <c r="C61" s="22"/>
      <c r="D61" s="19">
        <f>D60+1</f>
        <v>58</v>
      </c>
      <c r="E61" s="19">
        <f>E60+(E60*$B$5)</f>
        <v>114380.7811951232</v>
      </c>
      <c r="F61" s="19">
        <f>E61+E60</f>
        <v>218363.3095543262</v>
      </c>
    </row>
    <row r="62" ht="20.35" customHeight="1">
      <c r="A62" s="25"/>
      <c r="B62" s="24"/>
      <c r="C62" s="22"/>
      <c r="D62" s="19">
        <f>D61+1</f>
        <v>59</v>
      </c>
      <c r="E62" s="19">
        <f>E61+(E61*$B$5)</f>
        <v>125818.8593146356</v>
      </c>
      <c r="F62" s="19">
        <f>E62+E61</f>
        <v>240199.6405097588</v>
      </c>
    </row>
    <row r="63" ht="20.35" customHeight="1">
      <c r="A63" s="25"/>
      <c r="B63" s="24"/>
      <c r="C63" s="22"/>
      <c r="D63" s="19">
        <f>D62+1</f>
        <v>60</v>
      </c>
      <c r="E63" s="19">
        <f>E62+(E62*$B$5)</f>
        <v>138400.7452460991</v>
      </c>
      <c r="F63" s="19">
        <f>E63+E62</f>
        <v>264219.6045607347</v>
      </c>
    </row>
    <row r="64" ht="20.35" customHeight="1">
      <c r="A64" s="25"/>
      <c r="B64" s="24"/>
      <c r="C64" s="22"/>
      <c r="D64" s="19">
        <f>D63+1</f>
        <v>61</v>
      </c>
      <c r="E64" s="19">
        <f>E63+(E63*$B$5)</f>
        <v>152240.8197707091</v>
      </c>
      <c r="F64" s="19">
        <f>E64+E63</f>
        <v>290641.5650168082</v>
      </c>
    </row>
    <row r="65" ht="20.35" customHeight="1">
      <c r="A65" s="25"/>
      <c r="B65" s="24"/>
      <c r="C65" s="22"/>
      <c r="D65" s="19">
        <f>D64+1</f>
        <v>62</v>
      </c>
      <c r="E65" s="19">
        <f>E64+(E64*$B$5)</f>
        <v>167464.90174778</v>
      </c>
      <c r="F65" s="19">
        <f>E65+E64</f>
        <v>319705.7215184891</v>
      </c>
    </row>
    <row r="66" ht="20.35" customHeight="1">
      <c r="A66" s="25"/>
      <c r="B66" s="24"/>
      <c r="C66" s="22"/>
      <c r="D66" s="19">
        <f>D65+1</f>
        <v>63</v>
      </c>
      <c r="E66" s="19">
        <f>E65+(E65*$B$5)</f>
        <v>184211.391922558</v>
      </c>
      <c r="F66" s="19">
        <f>E66+E65</f>
        <v>351676.293670338</v>
      </c>
    </row>
    <row r="67" ht="20.35" customHeight="1">
      <c r="A67" s="25"/>
      <c r="B67" s="24"/>
      <c r="C67" s="22"/>
      <c r="D67" s="19">
        <f>D66+1</f>
        <v>64</v>
      </c>
      <c r="E67" s="19">
        <f>E66+(E66*$B$5)</f>
        <v>202632.5311148138</v>
      </c>
      <c r="F67" s="19">
        <f>E67+E66</f>
        <v>386843.9230373718</v>
      </c>
    </row>
    <row r="68" ht="20.35" customHeight="1">
      <c r="A68" s="25"/>
      <c r="B68" s="24"/>
      <c r="C68" s="22"/>
      <c r="D68" s="19">
        <f>D67+1</f>
        <v>65</v>
      </c>
      <c r="E68" s="19">
        <f>E67+(E67*$B$5)</f>
        <v>222895.7842262952</v>
      </c>
      <c r="F68" s="19">
        <f>E68+E67</f>
        <v>425528.3153411089</v>
      </c>
    </row>
    <row r="69" ht="20.35" customHeight="1">
      <c r="A69" s="25"/>
      <c r="B69" s="24"/>
      <c r="C69" s="22"/>
      <c r="D69" s="19">
        <f>D68+1</f>
        <v>66</v>
      </c>
      <c r="E69" s="19">
        <f>E68+(E68*$B$5)</f>
        <v>245185.3626489247</v>
      </c>
      <c r="F69" s="19">
        <f>E69+E68</f>
        <v>468081.1468752198</v>
      </c>
    </row>
    <row r="70" ht="20.35" customHeight="1">
      <c r="A70" s="25"/>
      <c r="B70" s="24"/>
      <c r="C70" s="22"/>
      <c r="D70" s="19">
        <f>D69+1</f>
        <v>67</v>
      </c>
      <c r="E70" s="19">
        <f>E69+(E69*$B$5)</f>
        <v>269703.8989138171</v>
      </c>
      <c r="F70" s="19">
        <f>E70+E69</f>
        <v>514889.2615627418</v>
      </c>
    </row>
    <row r="71" ht="20.35" customHeight="1">
      <c r="A71" s="25"/>
      <c r="B71" s="24"/>
      <c r="C71" s="22"/>
      <c r="D71" s="19">
        <f>D70+1</f>
        <v>68</v>
      </c>
      <c r="E71" s="19">
        <f>E70+(E70*$B$5)</f>
        <v>296674.2888051989</v>
      </c>
      <c r="F71" s="19">
        <f>E71+E70</f>
        <v>566378.187719016</v>
      </c>
    </row>
    <row r="72" ht="20.35" customHeight="1">
      <c r="A72" s="25"/>
      <c r="B72" s="24"/>
      <c r="C72" s="22"/>
      <c r="D72" s="19">
        <f>D71+1</f>
        <v>69</v>
      </c>
      <c r="E72" s="19">
        <f>E71+(E71*$B$5)</f>
        <v>326341.7176857187</v>
      </c>
      <c r="F72" s="19">
        <f>E72+E71</f>
        <v>623016.0064909176</v>
      </c>
    </row>
    <row r="73" ht="20.35" customHeight="1">
      <c r="A73" s="25"/>
      <c r="B73" s="24"/>
      <c r="C73" s="22"/>
      <c r="D73" s="19">
        <f>D72+1</f>
        <v>70</v>
      </c>
      <c r="E73" s="19">
        <f>E72+(E72*$B$5)</f>
        <v>358975.8894542906</v>
      </c>
      <c r="F73" s="19">
        <f>E73+E72</f>
        <v>685317.6071400093</v>
      </c>
    </row>
    <row r="74" ht="20.35" customHeight="1">
      <c r="A74" s="25"/>
      <c r="B74" s="24"/>
      <c r="C74" s="22"/>
      <c r="D74" s="19">
        <f>D73+1</f>
        <v>71</v>
      </c>
      <c r="E74" s="19">
        <f>E73+(E73*$B$5)</f>
        <v>394873.4783997197</v>
      </c>
      <c r="F74" s="19">
        <f>E74+E73</f>
        <v>753849.3678540103</v>
      </c>
    </row>
    <row r="75" ht="20.35" customHeight="1">
      <c r="A75" s="25"/>
      <c r="B75" s="24"/>
      <c r="C75" s="22"/>
      <c r="D75" s="19">
        <f>D74+1</f>
        <v>72</v>
      </c>
      <c r="E75" s="19">
        <f>E74+(E74*$B$5)</f>
        <v>434360.8262396917</v>
      </c>
      <c r="F75" s="19">
        <f>E75+E74</f>
        <v>829234.3046394114</v>
      </c>
    </row>
    <row r="76" ht="20.35" customHeight="1">
      <c r="A76" s="25"/>
      <c r="B76" s="24"/>
      <c r="C76" s="22"/>
      <c r="D76" s="19">
        <f>D75+1</f>
        <v>73</v>
      </c>
      <c r="E76" s="19">
        <f>E75+(E75*$B$5)</f>
        <v>477796.9088636609</v>
      </c>
      <c r="F76" s="19">
        <f>E76+E75</f>
        <v>912157.7351033526</v>
      </c>
    </row>
    <row r="77" ht="20.35" customHeight="1">
      <c r="A77" s="25"/>
      <c r="B77" s="24"/>
      <c r="C77" s="22"/>
      <c r="D77" s="19">
        <f>D76+1</f>
        <v>74</v>
      </c>
      <c r="E77" s="19">
        <f>E76+(E76*$B$5)</f>
        <v>525576.5997500269</v>
      </c>
      <c r="F77" s="19">
        <f>E77+E76</f>
        <v>1003373.508613688</v>
      </c>
    </row>
    <row r="78" ht="20.35" customHeight="1">
      <c r="A78" s="25"/>
      <c r="B78" s="24"/>
      <c r="C78" s="22"/>
      <c r="D78" s="19">
        <f>D77+1</f>
        <v>75</v>
      </c>
      <c r="E78" s="19">
        <f>E77+(E77*$B$5)</f>
        <v>578134.2597250296</v>
      </c>
      <c r="F78" s="19">
        <f>E78+E77</f>
        <v>1103710.859475057</v>
      </c>
    </row>
    <row r="79" ht="20.35" customHeight="1">
      <c r="A79" s="25"/>
      <c r="B79" s="24"/>
      <c r="C79" s="22"/>
      <c r="D79" s="19">
        <f>D78+1</f>
        <v>76</v>
      </c>
      <c r="E79" s="19">
        <f>E78+(E78*$B$5)</f>
        <v>635947.6856975325</v>
      </c>
      <c r="F79" s="19">
        <f>E79+E78</f>
        <v>1214081.945422562</v>
      </c>
    </row>
    <row r="80" ht="20.35" customHeight="1">
      <c r="A80" s="25"/>
      <c r="B80" s="24"/>
      <c r="C80" s="22"/>
      <c r="D80" s="19">
        <f>D79+1</f>
        <v>77</v>
      </c>
      <c r="E80" s="19">
        <f>E79+(E79*$B$5)</f>
        <v>699542.4542672858</v>
      </c>
      <c r="F80" s="19">
        <f>E80+E79</f>
        <v>1335490.139964818</v>
      </c>
    </row>
    <row r="81" ht="20.35" customHeight="1">
      <c r="A81" s="25"/>
      <c r="B81" s="24"/>
      <c r="C81" s="22"/>
      <c r="D81" s="19">
        <f>D80+1</f>
        <v>78</v>
      </c>
      <c r="E81" s="19">
        <f>E80+(E80*$B$5)</f>
        <v>769496.6996940144</v>
      </c>
      <c r="F81" s="19">
        <f>E81+E80</f>
        <v>1469039.1539613</v>
      </c>
    </row>
    <row r="82" ht="20.35" customHeight="1">
      <c r="A82" s="25"/>
      <c r="B82" s="24"/>
      <c r="C82" s="22"/>
      <c r="D82" s="19">
        <f>D81+1</f>
        <v>79</v>
      </c>
      <c r="E82" s="19">
        <f>E81+(E81*$B$5)</f>
        <v>846446.3696634158</v>
      </c>
      <c r="F82" s="19">
        <f>E82+E81</f>
        <v>1615943.06935743</v>
      </c>
    </row>
    <row r="83" ht="20.35" customHeight="1">
      <c r="A83" s="25"/>
      <c r="B83" s="24"/>
      <c r="C83" s="22"/>
      <c r="D83" s="19">
        <f>D82+1</f>
        <v>80</v>
      </c>
      <c r="E83" s="19">
        <f>E82+(E82*$B$5)</f>
        <v>931091.0066297574</v>
      </c>
      <c r="F83" s="19">
        <f>E83+E82</f>
        <v>1777537.376293173</v>
      </c>
    </row>
    <row r="84" ht="20.35" customHeight="1">
      <c r="A84" s="25"/>
      <c r="B84" s="24"/>
      <c r="C84" s="22"/>
      <c r="D84" s="19">
        <f>D83+1</f>
        <v>81</v>
      </c>
      <c r="E84" s="19">
        <f>E83+(E83*$B$5)</f>
        <v>1024200.107292733</v>
      </c>
      <c r="F84" s="19">
        <f>E84+E83</f>
        <v>1955291.113922491</v>
      </c>
    </row>
    <row r="85" ht="20.35" customHeight="1">
      <c r="A85" s="25"/>
      <c r="B85" s="24"/>
      <c r="C85" s="22"/>
      <c r="D85" s="19">
        <f>D84+1</f>
        <v>82</v>
      </c>
      <c r="E85" s="19">
        <f>E84+(E84*$B$5)</f>
        <v>1126620.118022006</v>
      </c>
      <c r="F85" s="19">
        <f>E85+E84</f>
        <v>2150820.22531474</v>
      </c>
    </row>
    <row r="86" ht="20.35" customHeight="1">
      <c r="A86" s="25"/>
      <c r="B86" s="24"/>
      <c r="C86" s="22"/>
      <c r="D86" s="19">
        <f>D85+1</f>
        <v>83</v>
      </c>
      <c r="E86" s="19">
        <f>E85+(E85*$B$5)</f>
        <v>1239282.129824207</v>
      </c>
      <c r="F86" s="19">
        <f>E86+E85</f>
        <v>2365902.247846214</v>
      </c>
    </row>
    <row r="87" ht="20.35" customHeight="1">
      <c r="A87" s="25"/>
      <c r="B87" s="24"/>
      <c r="C87" s="22"/>
      <c r="D87" s="19">
        <f>D86+1</f>
        <v>84</v>
      </c>
      <c r="E87" s="19">
        <f>E86+(E86*$B$5)</f>
        <v>1363210.342806628</v>
      </c>
      <c r="F87" s="19">
        <f>E87+E86</f>
        <v>2602492.472630835</v>
      </c>
    </row>
    <row r="88" ht="20.35" customHeight="1">
      <c r="A88" s="25"/>
      <c r="B88" s="24"/>
      <c r="C88" s="22"/>
      <c r="D88" s="19">
        <f>D87+1</f>
        <v>85</v>
      </c>
      <c r="E88" s="19">
        <f>E87+(E87*$B$5)</f>
        <v>1499531.377087291</v>
      </c>
      <c r="F88" s="19">
        <f>E88+E87</f>
        <v>2862741.719893919</v>
      </c>
    </row>
    <row r="89" ht="20.35" customHeight="1">
      <c r="A89" s="25"/>
      <c r="B89" s="24"/>
      <c r="C89" s="22"/>
      <c r="D89" s="19">
        <f>D88+1</f>
        <v>86</v>
      </c>
      <c r="E89" s="19">
        <f>E88+(E88*$B$5)</f>
        <v>1649484.51479602</v>
      </c>
      <c r="F89" s="19">
        <f>E89+E88</f>
        <v>3149015.891883311</v>
      </c>
    </row>
    <row r="90" ht="20.35" customHeight="1">
      <c r="A90" s="25"/>
      <c r="B90" s="24"/>
      <c r="C90" s="22"/>
      <c r="D90" s="19">
        <f>D89+1</f>
        <v>87</v>
      </c>
      <c r="E90" s="19">
        <f>E89+(E89*$B$5)</f>
        <v>1814432.966275622</v>
      </c>
      <c r="F90" s="19">
        <f>E90+E89</f>
        <v>3463917.481071642</v>
      </c>
    </row>
    <row r="91" ht="20.35" customHeight="1">
      <c r="A91" s="25"/>
      <c r="B91" s="24"/>
      <c r="C91" s="22"/>
      <c r="D91" s="19">
        <f>D90+1</f>
        <v>88</v>
      </c>
      <c r="E91" s="19">
        <f>E90+(E90*$B$5)</f>
        <v>1995876.262903184</v>
      </c>
      <c r="F91" s="19">
        <f>E91+E90</f>
        <v>3810309.229178807</v>
      </c>
    </row>
    <row r="92" ht="20.35" customHeight="1">
      <c r="A92" s="25"/>
      <c r="B92" s="24"/>
      <c r="C92" s="22"/>
      <c r="D92" s="19">
        <f>D91+1</f>
        <v>89</v>
      </c>
      <c r="E92" s="19">
        <f>E91+(E91*$B$5)</f>
        <v>2195463.889193503</v>
      </c>
      <c r="F92" s="19">
        <f>E92+E91</f>
        <v>4191340.152096687</v>
      </c>
    </row>
    <row r="93" ht="20.35" customHeight="1">
      <c r="A93" s="25"/>
      <c r="B93" s="24"/>
      <c r="C93" s="22"/>
      <c r="D93" s="19">
        <f>D92+1</f>
        <v>90</v>
      </c>
      <c r="E93" s="19">
        <f>E92+(E92*$B$5)</f>
        <v>2415010.278112853</v>
      </c>
      <c r="F93" s="19">
        <f>E93+E92</f>
        <v>4610474.167306356</v>
      </c>
    </row>
    <row r="94" ht="20.35" customHeight="1">
      <c r="A94" s="25"/>
      <c r="B94" s="24"/>
      <c r="C94" s="22"/>
      <c r="D94" s="19">
        <f>D93+1</f>
        <v>91</v>
      </c>
      <c r="E94" s="19">
        <f>E93+(E93*$B$5)</f>
        <v>2656511.305924138</v>
      </c>
      <c r="F94" s="19">
        <f>E94+E93</f>
        <v>5071521.584036991</v>
      </c>
    </row>
    <row r="95" ht="20.35" customHeight="1">
      <c r="A95" s="25"/>
      <c r="B95" s="24"/>
      <c r="C95" s="22"/>
      <c r="D95" s="19">
        <f>D94+1</f>
        <v>92</v>
      </c>
      <c r="E95" s="19">
        <f>E94+(E94*$B$5)</f>
        <v>2922162.436516552</v>
      </c>
      <c r="F95" s="19">
        <f>E95+E94</f>
        <v>5578673.742440689</v>
      </c>
    </row>
    <row r="96" ht="20.35" customHeight="1">
      <c r="A96" s="25"/>
      <c r="B96" s="24"/>
      <c r="C96" s="22"/>
      <c r="D96" s="19">
        <f>D95+1</f>
        <v>93</v>
      </c>
      <c r="E96" s="19">
        <f>E95+(E95*$B$5)</f>
        <v>3214378.680168207</v>
      </c>
      <c r="F96" s="19">
        <f>E96+E95</f>
        <v>6136541.116684759</v>
      </c>
    </row>
    <row r="97" ht="20.35" customHeight="1">
      <c r="A97" s="25"/>
      <c r="B97" s="24"/>
      <c r="C97" s="22"/>
      <c r="D97" s="19">
        <f>D96+1</f>
        <v>94</v>
      </c>
      <c r="E97" s="19">
        <f>E96+(E96*$B$5)</f>
        <v>3535816.548185028</v>
      </c>
      <c r="F97" s="19">
        <f>E97+E96</f>
        <v>6750195.228353234</v>
      </c>
    </row>
    <row r="98" ht="20.35" customHeight="1">
      <c r="A98" s="25"/>
      <c r="B98" s="24"/>
      <c r="C98" s="22"/>
      <c r="D98" s="19">
        <f>D97+1</f>
        <v>95</v>
      </c>
      <c r="E98" s="19">
        <f>E97+(E97*$B$5)</f>
        <v>3889398.20300353</v>
      </c>
      <c r="F98" s="19">
        <f>E98+E97</f>
        <v>7425214.751188558</v>
      </c>
    </row>
    <row r="99" ht="20.35" customHeight="1">
      <c r="A99" s="25"/>
      <c r="B99" s="24"/>
      <c r="C99" s="22"/>
      <c r="D99" s="19">
        <f>D98+1</f>
        <v>96</v>
      </c>
      <c r="E99" s="19">
        <f>E98+(E98*$B$5)</f>
        <v>4278338.023303883</v>
      </c>
      <c r="F99" s="19">
        <f>E99+E98</f>
        <v>8167736.226307414</v>
      </c>
    </row>
    <row r="100" ht="20.35" customHeight="1">
      <c r="A100" s="25"/>
      <c r="B100" s="24"/>
      <c r="C100" s="22"/>
      <c r="D100" s="19">
        <f>D99+1</f>
        <v>97</v>
      </c>
      <c r="E100" s="19">
        <f>E99+(E99*$B$5)</f>
        <v>4706171.825634272</v>
      </c>
      <c r="F100" s="19">
        <f>E100+E99</f>
        <v>8984509.848938156</v>
      </c>
    </row>
    <row r="101" ht="20.35" customHeight="1">
      <c r="A101" s="25"/>
      <c r="B101" s="24"/>
      <c r="C101" s="22"/>
      <c r="D101" s="19">
        <f>D100+1</f>
        <v>98</v>
      </c>
      <c r="E101" s="19">
        <f>E100+(E100*$B$5)</f>
        <v>5176789.008197699</v>
      </c>
      <c r="F101" s="19">
        <f>E101+E100</f>
        <v>9882960.83383197</v>
      </c>
    </row>
    <row r="102" ht="20.35" customHeight="1">
      <c r="A102" s="25"/>
      <c r="B102" s="24"/>
      <c r="C102" s="22"/>
      <c r="D102" s="19">
        <f>D101+1</f>
        <v>99</v>
      </c>
      <c r="E102" s="19">
        <f>E101+(E101*$B$5)</f>
        <v>5694467.909017469</v>
      </c>
      <c r="F102" s="19">
        <f>E102+E101</f>
        <v>10871256.91721517</v>
      </c>
    </row>
    <row r="103" ht="20.35" customHeight="1">
      <c r="A103" s="25"/>
      <c r="B103" s="24"/>
      <c r="C103" s="22"/>
      <c r="D103" s="19">
        <f>D102+1</f>
        <v>100</v>
      </c>
      <c r="E103" s="19">
        <f>E102+(E102*$B$5)</f>
        <v>6263914.699919215</v>
      </c>
      <c r="F103" s="19">
        <f>E103+E102</f>
        <v>11958382.60893668</v>
      </c>
    </row>
    <row r="104" ht="20.35" customHeight="1">
      <c r="A104" s="25"/>
      <c r="B104" s="24"/>
      <c r="C104" s="22"/>
      <c r="D104" s="19">
        <f>D103+1</f>
        <v>101</v>
      </c>
      <c r="E104" s="19">
        <f>E103+(E103*$B$5)</f>
        <v>6890306.169911137</v>
      </c>
      <c r="F104" s="19">
        <f>E104+E103</f>
        <v>13154220.86983035</v>
      </c>
    </row>
    <row r="105" ht="20.35" customHeight="1">
      <c r="A105" s="25"/>
      <c r="B105" s="24"/>
      <c r="C105" s="22"/>
      <c r="D105" s="19">
        <f>D104+1</f>
        <v>102</v>
      </c>
      <c r="E105" s="19">
        <f>E104+(E104*$B$5)</f>
        <v>7579336.786902251</v>
      </c>
      <c r="F105" s="19">
        <f>E105+E104</f>
        <v>14469642.95681339</v>
      </c>
    </row>
    <row r="106" ht="20.35" customHeight="1">
      <c r="A106" s="25"/>
      <c r="B106" s="24"/>
      <c r="C106" s="22"/>
      <c r="D106" s="19">
        <f>D105+1</f>
        <v>103</v>
      </c>
      <c r="E106" s="19">
        <f>E105+(E105*$B$5)</f>
        <v>8337270.465592476</v>
      </c>
      <c r="F106" s="19">
        <f>E106+E105</f>
        <v>15916607.25249473</v>
      </c>
    </row>
    <row r="107" ht="20.35" customHeight="1">
      <c r="A107" s="25"/>
      <c r="B107" s="24"/>
      <c r="C107" s="22"/>
      <c r="D107" s="19">
        <f>D106+1</f>
        <v>104</v>
      </c>
      <c r="E107" s="19">
        <f>E106+(E106*$B$5)</f>
        <v>9170997.512151724</v>
      </c>
      <c r="F107" s="19">
        <f>E107+E106</f>
        <v>17508267.9777442</v>
      </c>
    </row>
    <row r="108" ht="20.35" customHeight="1">
      <c r="A108" s="25"/>
      <c r="B108" s="24"/>
      <c r="C108" s="22"/>
      <c r="D108" s="19">
        <f>D107+1</f>
        <v>105</v>
      </c>
      <c r="E108" s="19">
        <f>E107+(E107*$B$5)</f>
        <v>10088097.2633669</v>
      </c>
      <c r="F108" s="19">
        <f>E108+E107</f>
        <v>19259094.77551862</v>
      </c>
    </row>
    <row r="109" ht="20.35" customHeight="1">
      <c r="A109" s="25"/>
      <c r="B109" s="24"/>
      <c r="C109" s="22"/>
      <c r="D109" s="19">
        <f>D108+1</f>
        <v>106</v>
      </c>
      <c r="E109" s="19">
        <f>E108+(E108*$B$5)</f>
        <v>11096906.98970359</v>
      </c>
      <c r="F109" s="19">
        <f>E109+E108</f>
        <v>21185004.25307048</v>
      </c>
    </row>
    <row r="110" ht="20.35" customHeight="1">
      <c r="A110" s="25"/>
      <c r="B110" s="24"/>
      <c r="C110" s="22"/>
      <c r="D110" s="19">
        <f>D109+1</f>
        <v>107</v>
      </c>
      <c r="E110" s="19">
        <f>E109+(E109*$B$5)</f>
        <v>12206597.68867395</v>
      </c>
      <c r="F110" s="19">
        <f>E110+E109</f>
        <v>23303504.67837753</v>
      </c>
    </row>
    <row r="111" ht="20.35" customHeight="1">
      <c r="A111" s="25"/>
      <c r="B111" s="24"/>
      <c r="C111" s="22"/>
      <c r="D111" s="19">
        <f>D110+1</f>
        <v>108</v>
      </c>
      <c r="E111" s="19">
        <f>E110+(E110*$B$5)</f>
        <v>13427257.45754134</v>
      </c>
      <c r="F111" s="19">
        <f>E111+E110</f>
        <v>25633855.14621528</v>
      </c>
    </row>
    <row r="112" ht="20.35" customHeight="1">
      <c r="A112" s="25"/>
      <c r="B112" s="24"/>
      <c r="C112" s="22"/>
      <c r="D112" s="19">
        <f>D111+1</f>
        <v>109</v>
      </c>
      <c r="E112" s="19">
        <f>E111+(E111*$B$5)</f>
        <v>14769983.20329547</v>
      </c>
      <c r="F112" s="19">
        <f>E112+E111</f>
        <v>28197240.66083681</v>
      </c>
    </row>
    <row r="113" ht="20.35" customHeight="1">
      <c r="A113" s="25"/>
      <c r="B113" s="24"/>
      <c r="C113" s="22"/>
      <c r="D113" s="19">
        <f>D112+1</f>
        <v>110</v>
      </c>
      <c r="E113" s="19">
        <f>E112+(E112*$B$5)</f>
        <v>16246981.52362502</v>
      </c>
      <c r="F113" s="19">
        <f>E113+E112</f>
        <v>31016964.72692049</v>
      </c>
    </row>
    <row r="114" ht="20.35" customHeight="1">
      <c r="A114" s="25"/>
      <c r="B114" s="24"/>
      <c r="C114" s="22"/>
      <c r="D114" s="19">
        <f>D113+1</f>
        <v>111</v>
      </c>
      <c r="E114" s="19">
        <f>E113+(E113*$B$5)</f>
        <v>17871679.67598752</v>
      </c>
      <c r="F114" s="19">
        <f>E114+E113</f>
        <v>34118661.19961254</v>
      </c>
    </row>
    <row r="115" ht="20.35" customHeight="1">
      <c r="A115" s="25"/>
      <c r="B115" s="24"/>
      <c r="C115" s="22"/>
      <c r="D115" s="19">
        <f>D114+1</f>
        <v>112</v>
      </c>
      <c r="E115" s="19">
        <f>E114+(E114*$B$5)</f>
        <v>19658847.64358627</v>
      </c>
      <c r="F115" s="19">
        <f>E115+E114</f>
        <v>37530527.3195738</v>
      </c>
    </row>
    <row r="116" ht="20.35" customHeight="1">
      <c r="A116" s="25"/>
      <c r="B116" s="24"/>
      <c r="C116" s="22"/>
      <c r="D116" s="19">
        <f>D115+1</f>
        <v>113</v>
      </c>
      <c r="E116" s="19">
        <f>E115+(E115*$B$5)</f>
        <v>21624732.4079449</v>
      </c>
      <c r="F116" s="19">
        <f>E116+E115</f>
        <v>41283580.05153118</v>
      </c>
    </row>
    <row r="117" ht="20.35" customHeight="1">
      <c r="A117" s="25"/>
      <c r="B117" s="24"/>
      <c r="C117" s="22"/>
      <c r="D117" s="19">
        <f>D116+1</f>
        <v>114</v>
      </c>
      <c r="E117" s="19">
        <f>E116+(E116*$B$5)</f>
        <v>23787205.64873939</v>
      </c>
      <c r="F117" s="19">
        <f>E117+E116</f>
        <v>45411938.0566843</v>
      </c>
    </row>
    <row r="118" ht="20.35" customHeight="1">
      <c r="A118" s="25"/>
      <c r="B118" s="24"/>
      <c r="C118" s="22"/>
      <c r="D118" s="19">
        <f>D117+1</f>
        <v>115</v>
      </c>
      <c r="E118" s="19">
        <f>E117+(E117*$B$5)</f>
        <v>26165926.21361333</v>
      </c>
      <c r="F118" s="19">
        <f>E118+E117</f>
        <v>49953131.86235273</v>
      </c>
    </row>
    <row r="119" ht="20.35" customHeight="1">
      <c r="A119" s="25"/>
      <c r="B119" s="24"/>
      <c r="C119" s="22"/>
      <c r="D119" s="19">
        <f>D118+1</f>
        <v>116</v>
      </c>
      <c r="E119" s="19">
        <f>E118+(E118*$B$5)</f>
        <v>28782518.83497467</v>
      </c>
      <c r="F119" s="19">
        <f>E119+E118</f>
        <v>54948445.04858799</v>
      </c>
    </row>
    <row r="120" ht="20.35" customHeight="1">
      <c r="A120" s="25"/>
      <c r="B120" s="24"/>
      <c r="C120" s="22"/>
      <c r="D120" s="19">
        <f>D119+1</f>
        <v>117</v>
      </c>
      <c r="E120" s="19">
        <f>E119+(E119*$B$5)</f>
        <v>31660770.71847213</v>
      </c>
      <c r="F120" s="19">
        <f>E120+E119</f>
        <v>60443289.5534468</v>
      </c>
    </row>
    <row r="121" ht="20.35" customHeight="1">
      <c r="A121" s="25"/>
      <c r="B121" s="24"/>
      <c r="C121" s="22"/>
      <c r="D121" s="19">
        <f>D120+1</f>
        <v>118</v>
      </c>
      <c r="E121" s="19">
        <f>E120+(E120*$B$5)</f>
        <v>34826847.79031935</v>
      </c>
      <c r="F121" s="19">
        <f>E121+E120</f>
        <v>66487618.50879148</v>
      </c>
    </row>
    <row r="122" ht="20.35" customHeight="1">
      <c r="A122" s="25"/>
      <c r="B122" s="24"/>
      <c r="C122" s="22"/>
      <c r="D122" s="19">
        <f>D121+1</f>
        <v>119</v>
      </c>
      <c r="E122" s="19">
        <f>E121+(E121*$B$5)</f>
        <v>38309532.56935128</v>
      </c>
      <c r="F122" s="19">
        <f>E122+E121</f>
        <v>73136380.35967062</v>
      </c>
    </row>
    <row r="123" ht="20.35" customHeight="1">
      <c r="A123" s="25"/>
      <c r="B123" s="24"/>
      <c r="C123" s="22"/>
      <c r="D123" s="19">
        <f>D122+1</f>
        <v>120</v>
      </c>
      <c r="E123" s="19">
        <f>E122+(E122*$B$5)</f>
        <v>42140485.82628641</v>
      </c>
      <c r="F123" s="19">
        <f>E123+E122</f>
        <v>80450018.39563769</v>
      </c>
    </row>
    <row r="124" ht="20.35" customHeight="1">
      <c r="A124" s="25"/>
      <c r="B124" s="24"/>
      <c r="C124" s="22"/>
      <c r="D124" s="19">
        <f>D123+1</f>
        <v>121</v>
      </c>
      <c r="E124" s="19">
        <f>E123+(E123*$B$5)</f>
        <v>46354534.40891504</v>
      </c>
      <c r="F124" s="19">
        <f>E124+E123</f>
        <v>88495020.23520145</v>
      </c>
    </row>
    <row r="125" ht="20.35" customHeight="1">
      <c r="A125" s="25"/>
      <c r="B125" s="24"/>
      <c r="C125" s="22"/>
      <c r="D125" s="19">
        <f>D124+1</f>
        <v>122</v>
      </c>
      <c r="E125" s="19">
        <f>E124+(E124*$B$5)</f>
        <v>50989987.84980655</v>
      </c>
      <c r="F125" s="19">
        <f>E125+E124</f>
        <v>97344522.25872159</v>
      </c>
    </row>
    <row r="126" ht="20.35" customHeight="1">
      <c r="A126" s="25"/>
      <c r="B126" s="24"/>
      <c r="C126" s="22"/>
      <c r="D126" s="19">
        <f>D125+1</f>
        <v>123</v>
      </c>
      <c r="E126" s="19">
        <f>E125+(E125*$B$5)</f>
        <v>56088986.6347872</v>
      </c>
      <c r="F126" s="19">
        <f>E126+E125</f>
        <v>107078974.4845937</v>
      </c>
    </row>
    <row r="127" ht="20.35" customHeight="1">
      <c r="A127" s="25"/>
      <c r="B127" s="24"/>
      <c r="C127" s="22"/>
      <c r="D127" s="19">
        <f>D126+1</f>
        <v>124</v>
      </c>
      <c r="E127" s="19">
        <f>E126+(E126*$B$5)</f>
        <v>61697885.29826592</v>
      </c>
      <c r="F127" s="19">
        <f>E127+E126</f>
        <v>117786871.9330531</v>
      </c>
    </row>
    <row r="128" ht="20.35" customHeight="1">
      <c r="A128" s="25"/>
      <c r="B128" s="24"/>
      <c r="C128" s="22"/>
      <c r="D128" s="19">
        <f>D127+1</f>
        <v>125</v>
      </c>
      <c r="E128" s="19">
        <f>E127+(E127*$B$5)</f>
        <v>67867673.82809252</v>
      </c>
      <c r="F128" s="19">
        <f>E128+E127</f>
        <v>129565559.1263584</v>
      </c>
    </row>
    <row r="129" ht="20.35" customHeight="1">
      <c r="A129" s="25"/>
      <c r="B129" s="24"/>
      <c r="C129" s="22"/>
      <c r="D129" s="19">
        <f>D128+1</f>
        <v>126</v>
      </c>
      <c r="E129" s="19">
        <f>E128+(E128*$B$5)</f>
        <v>74654441.21090177</v>
      </c>
      <c r="F129" s="19">
        <f>E129+E128</f>
        <v>142522115.0389943</v>
      </c>
    </row>
    <row r="130" ht="20.35" customHeight="1">
      <c r="A130" s="25"/>
      <c r="B130" s="24"/>
      <c r="C130" s="22"/>
      <c r="D130" s="19">
        <f>D129+1</f>
        <v>127</v>
      </c>
      <c r="E130" s="19">
        <f>E129+(E129*$B$5)</f>
        <v>82119885.33199194</v>
      </c>
      <c r="F130" s="19">
        <f>E130+E129</f>
        <v>156774326.5428937</v>
      </c>
    </row>
    <row r="131" ht="20.35" customHeight="1">
      <c r="A131" s="25"/>
      <c r="B131" s="24"/>
      <c r="C131" s="22"/>
      <c r="D131" s="19">
        <f>D130+1</f>
        <v>128</v>
      </c>
      <c r="E131" s="19">
        <f>E130+(E130*$B$5)</f>
        <v>90331873.86519113</v>
      </c>
      <c r="F131" s="19">
        <f>E131+E130</f>
        <v>172451759.1971831</v>
      </c>
    </row>
    <row r="132" ht="20.35" customHeight="1">
      <c r="A132" s="25"/>
      <c r="B132" s="24"/>
      <c r="C132" s="22"/>
      <c r="D132" s="19">
        <f>D131+1</f>
        <v>129</v>
      </c>
      <c r="E132" s="19">
        <f>E131+(E131*$B$5)</f>
        <v>99365061.25171025</v>
      </c>
      <c r="F132" s="19">
        <f>E132+E131</f>
        <v>189696935.1169014</v>
      </c>
    </row>
    <row r="133" ht="20.35" customHeight="1">
      <c r="A133" s="25"/>
      <c r="B133" s="24"/>
      <c r="C133" s="22"/>
      <c r="D133" s="19">
        <f>D132+1</f>
        <v>130</v>
      </c>
      <c r="E133" s="19">
        <f>E132+(E132*$B$5)</f>
        <v>109301567.3768813</v>
      </c>
      <c r="F133" s="19">
        <f>E133+E132</f>
        <v>208666628.6285915</v>
      </c>
    </row>
    <row r="134" ht="20.35" customHeight="1">
      <c r="A134" s="25"/>
      <c r="B134" s="24"/>
      <c r="C134" s="22"/>
      <c r="D134" s="19">
        <f>D133+1</f>
        <v>131</v>
      </c>
      <c r="E134" s="19">
        <f>E133+(E133*$B$5)</f>
        <v>120231724.1145694</v>
      </c>
      <c r="F134" s="19">
        <f>E134+E133</f>
        <v>229533291.4914507</v>
      </c>
    </row>
    <row r="135" ht="20.35" customHeight="1">
      <c r="A135" s="25"/>
      <c r="B135" s="24"/>
      <c r="C135" s="22"/>
      <c r="D135" s="19">
        <f>D134+1</f>
        <v>132</v>
      </c>
      <c r="E135" s="19">
        <f>E134+(E134*$B$5)</f>
        <v>132254896.5260263</v>
      </c>
      <c r="F135" s="19">
        <f>E135+E134</f>
        <v>252486620.6405957</v>
      </c>
    </row>
    <row r="136" ht="20.35" customHeight="1">
      <c r="A136" s="25"/>
      <c r="B136" s="24"/>
      <c r="C136" s="22"/>
      <c r="D136" s="19">
        <f>D135+1</f>
        <v>133</v>
      </c>
      <c r="E136" s="19">
        <f>E135+(E135*$B$5)</f>
        <v>145480386.178629</v>
      </c>
      <c r="F136" s="19">
        <f>E136+E135</f>
        <v>277735282.7046553</v>
      </c>
    </row>
    <row r="137" ht="20.35" customHeight="1">
      <c r="A137" s="25"/>
      <c r="B137" s="24"/>
      <c r="C137" s="22"/>
      <c r="D137" s="19">
        <f>D136+1</f>
        <v>134</v>
      </c>
      <c r="E137" s="19">
        <f>E136+(E136*$B$5)</f>
        <v>160028424.7964919</v>
      </c>
      <c r="F137" s="19">
        <f>E137+E136</f>
        <v>305508810.9751209</v>
      </c>
    </row>
    <row r="138" ht="20.35" customHeight="1">
      <c r="A138" s="25"/>
      <c r="B138" s="24"/>
      <c r="C138" s="22"/>
      <c r="D138" s="19">
        <f>D137+1</f>
        <v>135</v>
      </c>
      <c r="E138" s="19">
        <f>E137+(E137*$B$5)</f>
        <v>176031267.2761411</v>
      </c>
      <c r="F138" s="19">
        <f>E138+E137</f>
        <v>336059692.072633</v>
      </c>
    </row>
    <row r="139" ht="20.35" customHeight="1">
      <c r="A139" s="25"/>
      <c r="B139" s="24"/>
      <c r="C139" s="22"/>
      <c r="D139" s="19">
        <f>D138+1</f>
        <v>136</v>
      </c>
      <c r="E139" s="19">
        <f>E138+(E138*$B$5)</f>
        <v>193634394.0037552</v>
      </c>
      <c r="F139" s="19">
        <f>E139+E138</f>
        <v>369665661.2798963</v>
      </c>
    </row>
    <row r="140" ht="20.35" customHeight="1">
      <c r="A140" s="25"/>
      <c r="B140" s="24"/>
      <c r="C140" s="22"/>
      <c r="D140" s="19">
        <f>D139+1</f>
        <v>137</v>
      </c>
      <c r="E140" s="19">
        <f>E139+(E139*$B$5)</f>
        <v>212997833.4041307</v>
      </c>
      <c r="F140" s="19">
        <f>E140+E139</f>
        <v>406632227.4078859</v>
      </c>
    </row>
    <row r="141" ht="20.35" customHeight="1">
      <c r="A141" s="25"/>
      <c r="B141" s="24"/>
      <c r="C141" s="22"/>
      <c r="D141" s="19">
        <f>D140+1</f>
        <v>138</v>
      </c>
      <c r="E141" s="19">
        <f>E140+(E140*$B$5)</f>
        <v>234297616.7445438</v>
      </c>
      <c r="F141" s="19">
        <f>E141+E140</f>
        <v>447295450.1486745</v>
      </c>
    </row>
    <row r="142" ht="20.35" customHeight="1">
      <c r="A142" s="25"/>
      <c r="B142" s="24"/>
      <c r="C142" s="22"/>
      <c r="D142" s="19">
        <f>D141+1</f>
        <v>139</v>
      </c>
      <c r="E142" s="19">
        <f>E141+(E141*$B$5)</f>
        <v>257727378.4189981</v>
      </c>
      <c r="F142" s="19">
        <f>E142+E141</f>
        <v>492024995.1635419</v>
      </c>
    </row>
    <row r="143" ht="20.35" customHeight="1">
      <c r="A143" s="25"/>
      <c r="B143" s="24"/>
      <c r="C143" s="22"/>
      <c r="D143" s="19">
        <f>D142+1</f>
        <v>140</v>
      </c>
      <c r="E143" s="19">
        <f>E142+(E142*$B$5)</f>
        <v>283500116.2608979</v>
      </c>
      <c r="F143" s="19">
        <f>E143+E142</f>
        <v>541227494.6798961</v>
      </c>
    </row>
    <row r="144" ht="20.35" customHeight="1">
      <c r="A144" s="25"/>
      <c r="B144" s="24"/>
      <c r="C144" s="22"/>
      <c r="D144" s="19">
        <f>D143+1</f>
        <v>141</v>
      </c>
      <c r="E144" s="19">
        <f>E143+(E143*$B$5)</f>
        <v>311850127.8869877</v>
      </c>
      <c r="F144" s="19">
        <f>E144+E143</f>
        <v>595350244.1478857</v>
      </c>
    </row>
    <row r="145" ht="20.35" customHeight="1">
      <c r="A145" s="25"/>
      <c r="B145" s="24"/>
      <c r="C145" s="22"/>
      <c r="D145" s="19">
        <f>D144+1</f>
        <v>142</v>
      </c>
      <c r="E145" s="19">
        <f>E144+(E144*$B$5)</f>
        <v>343035140.6756865</v>
      </c>
      <c r="F145" s="19">
        <f>E145+E144</f>
        <v>654885268.5626743</v>
      </c>
    </row>
  </sheetData>
  <mergeCells count="2">
    <mergeCell ref="A1:F1"/>
    <mergeCell ref="A2:F2"/>
  </mergeCells>
  <hyperlinks>
    <hyperlink ref="A2" r:id="rId1" location="" tooltip="" display=""/>
  </hyperlink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