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6380" windowHeight="8196" activeTab="1"/>
  </bookViews>
  <sheets>
    <sheet name="BASE" sheetId="1" r:id="rId1"/>
    <sheet name="Items ME" sheetId="2" r:id="rId2"/>
  </sheets>
  <calcPr calcId="145621" iterateDelta="1E-4"/>
</workbook>
</file>

<file path=xl/calcChain.xml><?xml version="1.0" encoding="utf-8"?>
<calcChain xmlns="http://schemas.openxmlformats.org/spreadsheetml/2006/main">
  <c r="B15" i="2" l="1"/>
  <c r="B14" i="2"/>
  <c r="B13" i="2"/>
  <c r="B12" i="2"/>
  <c r="B11" i="2"/>
  <c r="B10" i="2"/>
  <c r="B9" i="2"/>
  <c r="B8" i="2"/>
  <c r="B7" i="2"/>
  <c r="B6" i="2"/>
  <c r="A6" i="1" l="1"/>
  <c r="A7" i="1"/>
  <c r="A8" i="1"/>
  <c r="A9" i="1"/>
  <c r="A10" i="1"/>
  <c r="A11" i="1"/>
  <c r="A12" i="1"/>
  <c r="A13" i="1"/>
  <c r="A14" i="1"/>
  <c r="A15" i="1"/>
  <c r="A16" i="1"/>
  <c r="A13" i="2" l="1"/>
  <c r="F13" i="2" s="1"/>
  <c r="A7" i="2"/>
  <c r="A14" i="2"/>
  <c r="A12" i="2"/>
  <c r="A11" i="2"/>
  <c r="A10" i="2"/>
  <c r="A9" i="2"/>
  <c r="A6" i="2"/>
  <c r="A8" i="2"/>
  <c r="A15" i="2"/>
  <c r="D13" i="2" l="1"/>
  <c r="K13" i="2"/>
  <c r="G13" i="2"/>
  <c r="J13" i="2"/>
  <c r="I13" i="2"/>
  <c r="H13" i="2"/>
  <c r="C13" i="2"/>
  <c r="E13" i="2"/>
  <c r="G6" i="2"/>
  <c r="I6" i="2"/>
  <c r="J6" i="2"/>
  <c r="F6" i="2"/>
  <c r="K6" i="2"/>
  <c r="E6" i="2"/>
  <c r="D6" i="2"/>
  <c r="H6" i="2"/>
  <c r="C6" i="2"/>
  <c r="E9" i="2"/>
  <c r="J9" i="2"/>
  <c r="K9" i="2"/>
  <c r="F9" i="2"/>
  <c r="G9" i="2"/>
  <c r="C9" i="2"/>
  <c r="H9" i="2"/>
  <c r="D9" i="2"/>
  <c r="I9" i="2"/>
  <c r="C10" i="2"/>
  <c r="E10" i="2"/>
  <c r="G10" i="2"/>
  <c r="H10" i="2"/>
  <c r="F10" i="2"/>
  <c r="I10" i="2"/>
  <c r="J10" i="2"/>
  <c r="K10" i="2"/>
  <c r="D10" i="2"/>
  <c r="C11" i="2"/>
  <c r="I11" i="2"/>
  <c r="J11" i="2"/>
  <c r="F11" i="2"/>
  <c r="D11" i="2"/>
  <c r="K11" i="2"/>
  <c r="E11" i="2"/>
  <c r="G11" i="2"/>
  <c r="H11" i="2"/>
  <c r="K15" i="2"/>
  <c r="F15" i="2"/>
  <c r="D15" i="2"/>
  <c r="G15" i="2"/>
  <c r="E15" i="2"/>
  <c r="C15" i="2"/>
  <c r="H15" i="2"/>
  <c r="I15" i="2"/>
  <c r="J15" i="2"/>
  <c r="J12" i="2"/>
  <c r="G12" i="2"/>
  <c r="D12" i="2"/>
  <c r="H12" i="2"/>
  <c r="F12" i="2"/>
  <c r="E12" i="2"/>
  <c r="I12" i="2"/>
  <c r="K12" i="2"/>
  <c r="C12" i="2"/>
  <c r="I14" i="2"/>
  <c r="D14" i="2"/>
  <c r="J14" i="2"/>
  <c r="E14" i="2"/>
  <c r="K14" i="2"/>
  <c r="C14" i="2"/>
  <c r="G14" i="2"/>
  <c r="H14" i="2"/>
  <c r="F14" i="2"/>
  <c r="K7" i="2"/>
  <c r="D7" i="2"/>
  <c r="G7" i="2"/>
  <c r="E7" i="2"/>
  <c r="C7" i="2"/>
  <c r="H7" i="2"/>
  <c r="I7" i="2"/>
  <c r="J7" i="2"/>
  <c r="F7" i="2"/>
  <c r="H8" i="2"/>
  <c r="F8" i="2"/>
  <c r="I8" i="2"/>
  <c r="J8" i="2"/>
  <c r="K8" i="2"/>
  <c r="D8" i="2"/>
  <c r="E8" i="2"/>
  <c r="C8" i="2"/>
  <c r="G8" i="2"/>
</calcChain>
</file>

<file path=xl/sharedStrings.xml><?xml version="1.0" encoding="utf-8"?>
<sst xmlns="http://schemas.openxmlformats.org/spreadsheetml/2006/main" count="341" uniqueCount="82">
  <si>
    <t>A masquer</t>
  </si>
  <si>
    <t>items</t>
  </si>
  <si>
    <t>format</t>
  </si>
  <si>
    <t xml:space="preserve"> validation</t>
  </si>
  <si>
    <t>Texte 1</t>
  </si>
  <si>
    <t>Texte 2</t>
  </si>
  <si>
    <t>ME</t>
  </si>
  <si>
    <t>AA22R</t>
  </si>
  <si>
    <t>V</t>
  </si>
  <si>
    <t>aaaa</t>
  </si>
  <si>
    <t>bbbb</t>
  </si>
  <si>
    <t>AA45T</t>
  </si>
  <si>
    <t>AUS</t>
  </si>
  <si>
    <t>AA51U</t>
  </si>
  <si>
    <t>AA54J</t>
  </si>
  <si>
    <t>AA89F</t>
  </si>
  <si>
    <t>AB33B</t>
  </si>
  <si>
    <t>RUSSE</t>
  </si>
  <si>
    <t>AB45H</t>
  </si>
  <si>
    <t>AC45H</t>
  </si>
  <si>
    <t>AC78N</t>
  </si>
  <si>
    <t>AD56N</t>
  </si>
  <si>
    <t>AF51V</t>
  </si>
  <si>
    <t>je voudrais un report des Items "ME" dans l'onglet "Items ME" mais que si dans la colone "validation" figure le "v". Voir l'exemple dans l'onglet "Items ME"</t>
  </si>
  <si>
    <t>EXEMPLE</t>
  </si>
  <si>
    <t>N° ligne BASE</t>
  </si>
  <si>
    <t>Texte 3</t>
  </si>
  <si>
    <t>Texte 4</t>
  </si>
  <si>
    <t>Texte 5</t>
  </si>
  <si>
    <t>Texte 6</t>
  </si>
  <si>
    <t>Texte 7</t>
  </si>
  <si>
    <t>Texte 8</t>
  </si>
  <si>
    <t>Texte 9</t>
  </si>
  <si>
    <t>Texte 10</t>
  </si>
  <si>
    <t>Texte 11</t>
  </si>
  <si>
    <t>Texte 12</t>
  </si>
  <si>
    <t>Texte 13</t>
  </si>
  <si>
    <t>Texte 14</t>
  </si>
  <si>
    <t>Texte 15</t>
  </si>
  <si>
    <t>Texte 16</t>
  </si>
  <si>
    <t>Texte 17</t>
  </si>
  <si>
    <t>Texte 18</t>
  </si>
  <si>
    <t>Texte 19</t>
  </si>
  <si>
    <t>Texte 20</t>
  </si>
  <si>
    <t>Texte 21</t>
  </si>
  <si>
    <t>Texte 22</t>
  </si>
  <si>
    <t>Texte 23</t>
  </si>
  <si>
    <t>Texte 24</t>
  </si>
  <si>
    <t>Texte 25</t>
  </si>
  <si>
    <t>Machin 1</t>
  </si>
  <si>
    <t>Machin 2</t>
  </si>
  <si>
    <t>Machin 3</t>
  </si>
  <si>
    <t>Machin 4</t>
  </si>
  <si>
    <t>Machin 5</t>
  </si>
  <si>
    <t>Machin 6</t>
  </si>
  <si>
    <t>Machin 7</t>
  </si>
  <si>
    <t>Machin 8</t>
  </si>
  <si>
    <t>Machin 9</t>
  </si>
  <si>
    <t>Machin 10</t>
  </si>
  <si>
    <t>Machin 11</t>
  </si>
  <si>
    <t>Machin 12</t>
  </si>
  <si>
    <t>Machin 13</t>
  </si>
  <si>
    <t>Machin 14</t>
  </si>
  <si>
    <t>Machin 15</t>
  </si>
  <si>
    <t>Machin 16</t>
  </si>
  <si>
    <t>Machin 17</t>
  </si>
  <si>
    <t>Machin 18</t>
  </si>
  <si>
    <t>Machin 19</t>
  </si>
  <si>
    <t>Machin 20</t>
  </si>
  <si>
    <t>Machin 21</t>
  </si>
  <si>
    <t>Machin 22</t>
  </si>
  <si>
    <t>Machin 23</t>
  </si>
  <si>
    <t>Machin 24</t>
  </si>
  <si>
    <t>Machin 25</t>
  </si>
  <si>
    <t>Machin 26</t>
  </si>
  <si>
    <t>Machin 27</t>
  </si>
  <si>
    <t>Machin 28</t>
  </si>
  <si>
    <t>Machin 29</t>
  </si>
  <si>
    <t>Machin 30</t>
  </si>
  <si>
    <t>Machin 31</t>
  </si>
  <si>
    <t>Machin 32</t>
  </si>
  <si>
    <t>Machin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</si>
</sst>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 applyAlignment="1">
      <alignment horizontal="right"/>
    </xf>
    <xf numFmtId="0" fontId="1" fillId="0" borderId="0" xfId="1"/>
    <xf numFmtId="0" fontId="1" fillId="0" borderId="0" xfId="1" applyAlignment="1">
      <alignment horizontal="center"/>
    </xf>
    <xf numFmtId="0" fontId="1" fillId="3" borderId="0" xfId="1" applyFill="1" applyAlignment="1">
      <alignment horizontal="center"/>
    </xf>
    <xf numFmtId="0" fontId="1" fillId="3" borderId="2" xfId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/>
    <xf numFmtId="0" fontId="0" fillId="0" borderId="7" xfId="0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2" xfId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2" borderId="1" xfId="1" applyFont="1" applyFill="1" applyBorder="1" applyAlignment="1">
      <alignment vertical="top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E24"/>
  <sheetViews>
    <sheetView workbookViewId="0">
      <selection activeCell="F9" sqref="F9"/>
    </sheetView>
  </sheetViews>
  <sheetFormatPr baseColWidth="10" defaultColWidth="9.109375" defaultRowHeight="14.4" x14ac:dyDescent="0.3"/>
  <cols>
    <col min="1" max="1" width="10" style="2" bestFit="1" customWidth="1"/>
    <col min="2" max="2" width="9.109375" style="1"/>
    <col min="3" max="5" width="9.109375" style="2"/>
    <col min="6" max="6" width="12.6640625" style="3" customWidth="1"/>
    <col min="7" max="7" width="10.5546875" style="2" customWidth="1"/>
    <col min="8" max="8" width="7.77734375" style="2" customWidth="1"/>
    <col min="9" max="9" width="8.5546875" style="2" customWidth="1"/>
    <col min="10" max="16384" width="9.109375" style="2"/>
  </cols>
  <sheetData>
    <row r="1" spans="1:31" x14ac:dyDescent="0.3">
      <c r="F1" s="4" t="s">
        <v>8</v>
      </c>
    </row>
    <row r="2" spans="1:31" x14ac:dyDescent="0.3">
      <c r="F2" s="4"/>
    </row>
    <row r="4" spans="1:31" ht="15" thickBot="1" x14ac:dyDescent="0.35">
      <c r="A4" s="14" t="s">
        <v>0</v>
      </c>
    </row>
    <row r="5" spans="1:31" ht="15.75" customHeight="1" thickBot="1" x14ac:dyDescent="0.35">
      <c r="A5" s="5" t="s">
        <v>6</v>
      </c>
      <c r="B5" s="6" t="s">
        <v>1</v>
      </c>
      <c r="C5" s="6"/>
      <c r="D5" s="15" t="s">
        <v>2</v>
      </c>
      <c r="E5" s="16"/>
      <c r="F5" s="10" t="s">
        <v>3</v>
      </c>
      <c r="G5" s="6" t="s">
        <v>4</v>
      </c>
      <c r="H5" s="6" t="s">
        <v>5</v>
      </c>
      <c r="I5" s="6" t="s">
        <v>26</v>
      </c>
      <c r="J5" s="6" t="s">
        <v>27</v>
      </c>
      <c r="K5" s="6" t="s">
        <v>28</v>
      </c>
      <c r="L5" s="6" t="s">
        <v>29</v>
      </c>
      <c r="M5" s="6" t="s">
        <v>30</v>
      </c>
      <c r="N5" s="6" t="s">
        <v>31</v>
      </c>
      <c r="O5" s="6" t="s">
        <v>32</v>
      </c>
      <c r="P5" s="6" t="s">
        <v>33</v>
      </c>
      <c r="Q5" s="6" t="s">
        <v>34</v>
      </c>
      <c r="R5" s="6" t="s">
        <v>35</v>
      </c>
      <c r="S5" s="6" t="s">
        <v>36</v>
      </c>
      <c r="T5" s="6" t="s">
        <v>37</v>
      </c>
      <c r="U5" s="6" t="s">
        <v>38</v>
      </c>
      <c r="V5" s="6" t="s">
        <v>39</v>
      </c>
      <c r="W5" s="6" t="s">
        <v>40</v>
      </c>
      <c r="X5" s="6" t="s">
        <v>41</v>
      </c>
      <c r="Y5" s="6" t="s">
        <v>42</v>
      </c>
      <c r="Z5" s="6" t="s">
        <v>43</v>
      </c>
      <c r="AA5" s="6" t="s">
        <v>44</v>
      </c>
      <c r="AB5" s="6" t="s">
        <v>45</v>
      </c>
      <c r="AC5" s="6" t="s">
        <v>46</v>
      </c>
      <c r="AD5" s="6" t="s">
        <v>47</v>
      </c>
      <c r="AE5" s="7" t="s">
        <v>48</v>
      </c>
    </row>
    <row r="6" spans="1:31" x14ac:dyDescent="0.3">
      <c r="A6" s="5">
        <f t="shared" ref="A6:A16" si="0">IF(AND(C6=$A$5,F6="V"),ROW(),"")</f>
        <v>6</v>
      </c>
      <c r="B6" s="8" t="s">
        <v>7</v>
      </c>
      <c r="C6" s="8" t="s">
        <v>6</v>
      </c>
      <c r="D6" s="8">
        <v>1</v>
      </c>
      <c r="E6" s="8">
        <v>22</v>
      </c>
      <c r="F6" s="13" t="s">
        <v>8</v>
      </c>
      <c r="G6" s="8" t="s">
        <v>9</v>
      </c>
      <c r="H6" s="8" t="s">
        <v>10</v>
      </c>
      <c r="I6" s="8" t="s">
        <v>49</v>
      </c>
      <c r="J6" s="8" t="s">
        <v>50</v>
      </c>
      <c r="K6" s="8" t="s">
        <v>51</v>
      </c>
      <c r="L6" s="8" t="s">
        <v>52</v>
      </c>
      <c r="M6" s="8" t="s">
        <v>53</v>
      </c>
      <c r="N6" s="8" t="s">
        <v>54</v>
      </c>
      <c r="O6" s="8" t="s">
        <v>55</v>
      </c>
      <c r="P6" s="8" t="s">
        <v>56</v>
      </c>
      <c r="Q6" s="8" t="s">
        <v>57</v>
      </c>
      <c r="R6" s="8" t="s">
        <v>58</v>
      </c>
      <c r="S6" s="8" t="s">
        <v>59</v>
      </c>
      <c r="T6" s="8" t="s">
        <v>60</v>
      </c>
      <c r="U6" s="8" t="s">
        <v>61</v>
      </c>
      <c r="V6" s="8" t="s">
        <v>62</v>
      </c>
      <c r="W6" s="8" t="s">
        <v>63</v>
      </c>
      <c r="X6" s="8" t="s">
        <v>64</v>
      </c>
      <c r="Y6" s="8" t="s">
        <v>65</v>
      </c>
      <c r="Z6" s="8" t="s">
        <v>66</v>
      </c>
      <c r="AA6" s="8" t="s">
        <v>67</v>
      </c>
      <c r="AB6" s="8" t="s">
        <v>68</v>
      </c>
      <c r="AC6" s="8" t="s">
        <v>69</v>
      </c>
      <c r="AD6" s="8" t="s">
        <v>70</v>
      </c>
      <c r="AE6" s="8" t="s">
        <v>71</v>
      </c>
    </row>
    <row r="7" spans="1:31" x14ac:dyDescent="0.3">
      <c r="A7" s="5" t="str">
        <f t="shared" si="0"/>
        <v/>
      </c>
      <c r="B7" s="9" t="s">
        <v>11</v>
      </c>
      <c r="C7" s="9" t="s">
        <v>12</v>
      </c>
      <c r="D7" s="9">
        <v>1</v>
      </c>
      <c r="E7" s="9">
        <v>27</v>
      </c>
      <c r="F7" s="13" t="s">
        <v>8</v>
      </c>
      <c r="G7" s="9" t="s">
        <v>9</v>
      </c>
      <c r="H7" s="9" t="s">
        <v>10</v>
      </c>
      <c r="I7" s="9" t="s">
        <v>50</v>
      </c>
      <c r="J7" s="9" t="s">
        <v>51</v>
      </c>
      <c r="K7" s="9" t="s">
        <v>52</v>
      </c>
      <c r="L7" s="9" t="s">
        <v>53</v>
      </c>
      <c r="M7" s="9" t="s">
        <v>54</v>
      </c>
      <c r="N7" s="9" t="s">
        <v>55</v>
      </c>
      <c r="O7" s="9" t="s">
        <v>56</v>
      </c>
      <c r="P7" s="9" t="s">
        <v>57</v>
      </c>
      <c r="Q7" s="9" t="s">
        <v>58</v>
      </c>
      <c r="R7" s="9" t="s">
        <v>59</v>
      </c>
      <c r="S7" s="9" t="s">
        <v>60</v>
      </c>
      <c r="T7" s="9" t="s">
        <v>61</v>
      </c>
      <c r="U7" s="9" t="s">
        <v>62</v>
      </c>
      <c r="V7" s="9" t="s">
        <v>63</v>
      </c>
      <c r="W7" s="9" t="s">
        <v>64</v>
      </c>
      <c r="X7" s="9" t="s">
        <v>65</v>
      </c>
      <c r="Y7" s="9" t="s">
        <v>66</v>
      </c>
      <c r="Z7" s="9" t="s">
        <v>67</v>
      </c>
      <c r="AA7" s="9" t="s">
        <v>68</v>
      </c>
      <c r="AB7" s="9" t="s">
        <v>69</v>
      </c>
      <c r="AC7" s="9" t="s">
        <v>70</v>
      </c>
      <c r="AD7" s="9" t="s">
        <v>71</v>
      </c>
      <c r="AE7" s="9" t="s">
        <v>72</v>
      </c>
    </row>
    <row r="8" spans="1:31" x14ac:dyDescent="0.3">
      <c r="A8" s="5" t="str">
        <f t="shared" si="0"/>
        <v/>
      </c>
      <c r="B8" s="9" t="s">
        <v>13</v>
      </c>
      <c r="C8" s="9"/>
      <c r="D8" s="9">
        <v>12</v>
      </c>
      <c r="E8" s="9">
        <v>25</v>
      </c>
      <c r="F8" s="13" t="s">
        <v>8</v>
      </c>
      <c r="G8" s="9"/>
      <c r="H8" s="9" t="s">
        <v>10</v>
      </c>
      <c r="I8" s="9" t="s">
        <v>51</v>
      </c>
      <c r="J8" s="9" t="s">
        <v>52</v>
      </c>
      <c r="K8" s="9" t="s">
        <v>53</v>
      </c>
      <c r="L8" s="9" t="s">
        <v>54</v>
      </c>
      <c r="M8" s="9" t="s">
        <v>55</v>
      </c>
      <c r="N8" s="9" t="s">
        <v>56</v>
      </c>
      <c r="O8" s="9" t="s">
        <v>57</v>
      </c>
      <c r="P8" s="9" t="s">
        <v>58</v>
      </c>
      <c r="Q8" s="9" t="s">
        <v>59</v>
      </c>
      <c r="R8" s="9" t="s">
        <v>60</v>
      </c>
      <c r="S8" s="9" t="s">
        <v>61</v>
      </c>
      <c r="T8" s="9" t="s">
        <v>62</v>
      </c>
      <c r="U8" s="9" t="s">
        <v>63</v>
      </c>
      <c r="V8" s="9" t="s">
        <v>64</v>
      </c>
      <c r="W8" s="9" t="s">
        <v>65</v>
      </c>
      <c r="X8" s="9" t="s">
        <v>66</v>
      </c>
      <c r="Y8" s="9" t="s">
        <v>67</v>
      </c>
      <c r="Z8" s="9" t="s">
        <v>68</v>
      </c>
      <c r="AA8" s="9" t="s">
        <v>69</v>
      </c>
      <c r="AB8" s="9" t="s">
        <v>70</v>
      </c>
      <c r="AC8" s="9" t="s">
        <v>71</v>
      </c>
      <c r="AD8" s="9" t="s">
        <v>72</v>
      </c>
      <c r="AE8" s="9" t="s">
        <v>73</v>
      </c>
    </row>
    <row r="9" spans="1:31" x14ac:dyDescent="0.3">
      <c r="A9" s="5" t="str">
        <f t="shared" si="0"/>
        <v/>
      </c>
      <c r="B9" s="9" t="s">
        <v>14</v>
      </c>
      <c r="C9" s="9" t="s">
        <v>6</v>
      </c>
      <c r="D9" s="9">
        <v>12</v>
      </c>
      <c r="E9" s="9">
        <v>7</v>
      </c>
      <c r="F9" s="13"/>
      <c r="G9" s="9" t="s">
        <v>9</v>
      </c>
      <c r="H9" s="9" t="s">
        <v>10</v>
      </c>
      <c r="I9" s="9" t="s">
        <v>52</v>
      </c>
      <c r="J9" s="9" t="s">
        <v>53</v>
      </c>
      <c r="K9" s="9" t="s">
        <v>54</v>
      </c>
      <c r="L9" s="9" t="s">
        <v>55</v>
      </c>
      <c r="M9" s="9" t="s">
        <v>56</v>
      </c>
      <c r="N9" s="9" t="s">
        <v>57</v>
      </c>
      <c r="O9" s="9" t="s">
        <v>58</v>
      </c>
      <c r="P9" s="9" t="s">
        <v>59</v>
      </c>
      <c r="Q9" s="9" t="s">
        <v>60</v>
      </c>
      <c r="R9" s="9" t="s">
        <v>61</v>
      </c>
      <c r="S9" s="9" t="s">
        <v>62</v>
      </c>
      <c r="T9" s="9" t="s">
        <v>63</v>
      </c>
      <c r="U9" s="9" t="s">
        <v>64</v>
      </c>
      <c r="V9" s="9" t="s">
        <v>65</v>
      </c>
      <c r="W9" s="9" t="s">
        <v>66</v>
      </c>
      <c r="X9" s="9" t="s">
        <v>67</v>
      </c>
      <c r="Y9" s="9" t="s">
        <v>68</v>
      </c>
      <c r="Z9" s="9" t="s">
        <v>69</v>
      </c>
      <c r="AA9" s="9" t="s">
        <v>70</v>
      </c>
      <c r="AB9" s="9" t="s">
        <v>71</v>
      </c>
      <c r="AC9" s="9" t="s">
        <v>72</v>
      </c>
      <c r="AD9" s="9" t="s">
        <v>73</v>
      </c>
      <c r="AE9" s="9" t="s">
        <v>74</v>
      </c>
    </row>
    <row r="10" spans="1:31" x14ac:dyDescent="0.3">
      <c r="A10" s="5" t="str">
        <f t="shared" si="0"/>
        <v/>
      </c>
      <c r="B10" s="9" t="s">
        <v>15</v>
      </c>
      <c r="C10" s="9"/>
      <c r="D10" s="9">
        <v>1</v>
      </c>
      <c r="E10" s="9">
        <v>25</v>
      </c>
      <c r="F10" s="13" t="s">
        <v>8</v>
      </c>
      <c r="G10" s="9" t="s">
        <v>9</v>
      </c>
      <c r="H10" s="9" t="s">
        <v>10</v>
      </c>
      <c r="I10" s="9" t="s">
        <v>53</v>
      </c>
      <c r="J10" s="9" t="s">
        <v>54</v>
      </c>
      <c r="K10" s="9" t="s">
        <v>55</v>
      </c>
      <c r="L10" s="9" t="s">
        <v>56</v>
      </c>
      <c r="M10" s="9" t="s">
        <v>57</v>
      </c>
      <c r="N10" s="9" t="s">
        <v>58</v>
      </c>
      <c r="O10" s="9" t="s">
        <v>59</v>
      </c>
      <c r="P10" s="9" t="s">
        <v>60</v>
      </c>
      <c r="Q10" s="9" t="s">
        <v>61</v>
      </c>
      <c r="R10" s="9" t="s">
        <v>62</v>
      </c>
      <c r="S10" s="9" t="s">
        <v>63</v>
      </c>
      <c r="T10" s="9" t="s">
        <v>64</v>
      </c>
      <c r="U10" s="9" t="s">
        <v>65</v>
      </c>
      <c r="V10" s="9" t="s">
        <v>66</v>
      </c>
      <c r="W10" s="9" t="s">
        <v>67</v>
      </c>
      <c r="X10" s="9" t="s">
        <v>68</v>
      </c>
      <c r="Y10" s="9" t="s">
        <v>69</v>
      </c>
      <c r="Z10" s="9" t="s">
        <v>70</v>
      </c>
      <c r="AA10" s="9" t="s">
        <v>71</v>
      </c>
      <c r="AB10" s="9" t="s">
        <v>72</v>
      </c>
      <c r="AC10" s="9" t="s">
        <v>73</v>
      </c>
      <c r="AD10" s="9" t="s">
        <v>74</v>
      </c>
      <c r="AE10" s="9" t="s">
        <v>75</v>
      </c>
    </row>
    <row r="11" spans="1:31" x14ac:dyDescent="0.3">
      <c r="A11" s="5" t="str">
        <f t="shared" si="0"/>
        <v/>
      </c>
      <c r="B11" s="9" t="s">
        <v>16</v>
      </c>
      <c r="C11" s="9" t="s">
        <v>17</v>
      </c>
      <c r="D11" s="9">
        <v>1</v>
      </c>
      <c r="E11" s="9">
        <v>22</v>
      </c>
      <c r="F11" s="13" t="s">
        <v>8</v>
      </c>
      <c r="G11" s="9"/>
      <c r="H11" s="9"/>
      <c r="I11" s="9" t="s">
        <v>54</v>
      </c>
      <c r="J11" s="9" t="s">
        <v>54</v>
      </c>
      <c r="K11" s="9" t="s">
        <v>54</v>
      </c>
      <c r="L11" s="9" t="s">
        <v>54</v>
      </c>
      <c r="M11" s="9" t="s">
        <v>54</v>
      </c>
      <c r="N11" s="9" t="s">
        <v>54</v>
      </c>
      <c r="O11" s="9" t="s">
        <v>54</v>
      </c>
      <c r="P11" s="9" t="s">
        <v>54</v>
      </c>
      <c r="Q11" s="9" t="s">
        <v>54</v>
      </c>
      <c r="R11" s="9" t="s">
        <v>54</v>
      </c>
      <c r="S11" s="9" t="s">
        <v>54</v>
      </c>
      <c r="T11" s="9" t="s">
        <v>54</v>
      </c>
      <c r="U11" s="9" t="s">
        <v>54</v>
      </c>
      <c r="V11" s="9" t="s">
        <v>54</v>
      </c>
      <c r="W11" s="9" t="s">
        <v>54</v>
      </c>
      <c r="X11" s="9" t="s">
        <v>54</v>
      </c>
      <c r="Y11" s="9" t="s">
        <v>54</v>
      </c>
      <c r="Z11" s="9" t="s">
        <v>54</v>
      </c>
      <c r="AA11" s="9" t="s">
        <v>54</v>
      </c>
      <c r="AB11" s="9" t="s">
        <v>54</v>
      </c>
      <c r="AC11" s="9" t="s">
        <v>54</v>
      </c>
      <c r="AD11" s="9" t="s">
        <v>54</v>
      </c>
      <c r="AE11" s="9" t="s">
        <v>55</v>
      </c>
    </row>
    <row r="12" spans="1:31" x14ac:dyDescent="0.3">
      <c r="A12" s="5">
        <f t="shared" si="0"/>
        <v>12</v>
      </c>
      <c r="B12" s="9" t="s">
        <v>18</v>
      </c>
      <c r="C12" s="9" t="s">
        <v>6</v>
      </c>
      <c r="D12" s="9">
        <v>1</v>
      </c>
      <c r="E12" s="9">
        <v>25</v>
      </c>
      <c r="F12" s="13" t="s">
        <v>8</v>
      </c>
      <c r="G12" s="9" t="s">
        <v>9</v>
      </c>
      <c r="H12" s="9" t="s">
        <v>10</v>
      </c>
      <c r="I12" s="9" t="s">
        <v>55</v>
      </c>
      <c r="J12" s="9" t="s">
        <v>55</v>
      </c>
      <c r="K12" s="9" t="s">
        <v>55</v>
      </c>
      <c r="L12" s="9" t="s">
        <v>55</v>
      </c>
      <c r="M12" s="9" t="s">
        <v>55</v>
      </c>
      <c r="N12" s="9" t="s">
        <v>55</v>
      </c>
      <c r="O12" s="9" t="s">
        <v>55</v>
      </c>
      <c r="P12" s="9" t="s">
        <v>55</v>
      </c>
      <c r="Q12" s="9" t="s">
        <v>55</v>
      </c>
      <c r="R12" s="9" t="s">
        <v>55</v>
      </c>
      <c r="S12" s="9" t="s">
        <v>55</v>
      </c>
      <c r="T12" s="9" t="s">
        <v>55</v>
      </c>
      <c r="U12" s="9" t="s">
        <v>55</v>
      </c>
      <c r="V12" s="9" t="s">
        <v>55</v>
      </c>
      <c r="W12" s="9" t="s">
        <v>55</v>
      </c>
      <c r="X12" s="9" t="s">
        <v>55</v>
      </c>
      <c r="Y12" s="9" t="s">
        <v>55</v>
      </c>
      <c r="Z12" s="9" t="s">
        <v>55</v>
      </c>
      <c r="AA12" s="9" t="s">
        <v>55</v>
      </c>
      <c r="AB12" s="9" t="s">
        <v>55</v>
      </c>
      <c r="AC12" s="9" t="s">
        <v>55</v>
      </c>
      <c r="AD12" s="9" t="s">
        <v>55</v>
      </c>
      <c r="AE12" s="9" t="s">
        <v>56</v>
      </c>
    </row>
    <row r="13" spans="1:31" x14ac:dyDescent="0.3">
      <c r="A13" s="5" t="str">
        <f t="shared" si="0"/>
        <v/>
      </c>
      <c r="B13" s="9" t="s">
        <v>19</v>
      </c>
      <c r="C13" s="9"/>
      <c r="D13" s="9">
        <v>12</v>
      </c>
      <c r="E13" s="9">
        <v>7</v>
      </c>
      <c r="F13" s="13" t="s">
        <v>8</v>
      </c>
      <c r="G13" s="9" t="s">
        <v>9</v>
      </c>
      <c r="H13" s="9" t="s">
        <v>10</v>
      </c>
      <c r="I13" s="9" t="s">
        <v>56</v>
      </c>
      <c r="J13" s="9" t="s">
        <v>57</v>
      </c>
      <c r="K13" s="9" t="s">
        <v>58</v>
      </c>
      <c r="L13" s="9" t="s">
        <v>59</v>
      </c>
      <c r="M13" s="9" t="s">
        <v>60</v>
      </c>
      <c r="N13" s="9" t="s">
        <v>61</v>
      </c>
      <c r="O13" s="9" t="s">
        <v>62</v>
      </c>
      <c r="P13" s="9" t="s">
        <v>63</v>
      </c>
      <c r="Q13" s="9" t="s">
        <v>64</v>
      </c>
      <c r="R13" s="9" t="s">
        <v>65</v>
      </c>
      <c r="S13" s="9" t="s">
        <v>66</v>
      </c>
      <c r="T13" s="9" t="s">
        <v>67</v>
      </c>
      <c r="U13" s="9" t="s">
        <v>68</v>
      </c>
      <c r="V13" s="9" t="s">
        <v>69</v>
      </c>
      <c r="W13" s="9" t="s">
        <v>70</v>
      </c>
      <c r="X13" s="9" t="s">
        <v>71</v>
      </c>
      <c r="Y13" s="9" t="s">
        <v>72</v>
      </c>
      <c r="Z13" s="9" t="s">
        <v>73</v>
      </c>
      <c r="AA13" s="9" t="s">
        <v>74</v>
      </c>
      <c r="AB13" s="9" t="s">
        <v>75</v>
      </c>
      <c r="AC13" s="9" t="s">
        <v>76</v>
      </c>
      <c r="AD13" s="9" t="s">
        <v>77</v>
      </c>
      <c r="AE13" s="9" t="s">
        <v>78</v>
      </c>
    </row>
    <row r="14" spans="1:31" x14ac:dyDescent="0.3">
      <c r="A14" s="5" t="str">
        <f t="shared" si="0"/>
        <v/>
      </c>
      <c r="B14" s="9" t="s">
        <v>20</v>
      </c>
      <c r="C14" s="9"/>
      <c r="D14" s="9">
        <v>12</v>
      </c>
      <c r="E14" s="9">
        <v>7</v>
      </c>
      <c r="F14" s="13" t="s">
        <v>8</v>
      </c>
      <c r="G14" s="9"/>
      <c r="H14" s="9" t="s">
        <v>10</v>
      </c>
      <c r="I14" s="9" t="s">
        <v>57</v>
      </c>
      <c r="J14" s="9" t="s">
        <v>58</v>
      </c>
      <c r="K14" s="9" t="s">
        <v>59</v>
      </c>
      <c r="L14" s="9" t="s">
        <v>60</v>
      </c>
      <c r="M14" s="9" t="s">
        <v>61</v>
      </c>
      <c r="N14" s="9" t="s">
        <v>62</v>
      </c>
      <c r="O14" s="9" t="s">
        <v>63</v>
      </c>
      <c r="P14" s="9" t="s">
        <v>64</v>
      </c>
      <c r="Q14" s="9" t="s">
        <v>65</v>
      </c>
      <c r="R14" s="9" t="s">
        <v>66</v>
      </c>
      <c r="S14" s="9" t="s">
        <v>67</v>
      </c>
      <c r="T14" s="9" t="s">
        <v>68</v>
      </c>
      <c r="U14" s="9" t="s">
        <v>69</v>
      </c>
      <c r="V14" s="9" t="s">
        <v>70</v>
      </c>
      <c r="W14" s="9" t="s">
        <v>71</v>
      </c>
      <c r="X14" s="9" t="s">
        <v>72</v>
      </c>
      <c r="Y14" s="9" t="s">
        <v>73</v>
      </c>
      <c r="Z14" s="9" t="s">
        <v>74</v>
      </c>
      <c r="AA14" s="9" t="s">
        <v>75</v>
      </c>
      <c r="AB14" s="9" t="s">
        <v>76</v>
      </c>
      <c r="AC14" s="9" t="s">
        <v>77</v>
      </c>
      <c r="AD14" s="9" t="s">
        <v>78</v>
      </c>
      <c r="AE14" s="9" t="s">
        <v>79</v>
      </c>
    </row>
    <row r="15" spans="1:31" x14ac:dyDescent="0.3">
      <c r="A15" s="5">
        <f t="shared" si="0"/>
        <v>15</v>
      </c>
      <c r="B15" s="9" t="s">
        <v>21</v>
      </c>
      <c r="C15" s="9" t="s">
        <v>6</v>
      </c>
      <c r="D15" s="9">
        <v>1</v>
      </c>
      <c r="E15" s="9">
        <v>25</v>
      </c>
      <c r="F15" s="13" t="s">
        <v>8</v>
      </c>
      <c r="G15" s="9" t="s">
        <v>9</v>
      </c>
      <c r="H15" s="9" t="s">
        <v>10</v>
      </c>
      <c r="I15" s="9" t="s">
        <v>58</v>
      </c>
      <c r="J15" s="9" t="s">
        <v>59</v>
      </c>
      <c r="K15" s="9" t="s">
        <v>60</v>
      </c>
      <c r="L15" s="9" t="s">
        <v>61</v>
      </c>
      <c r="M15" s="9" t="s">
        <v>62</v>
      </c>
      <c r="N15" s="9" t="s">
        <v>63</v>
      </c>
      <c r="O15" s="9" t="s">
        <v>64</v>
      </c>
      <c r="P15" s="9" t="s">
        <v>65</v>
      </c>
      <c r="Q15" s="9" t="s">
        <v>66</v>
      </c>
      <c r="R15" s="9" t="s">
        <v>67</v>
      </c>
      <c r="S15" s="9" t="s">
        <v>68</v>
      </c>
      <c r="T15" s="9" t="s">
        <v>69</v>
      </c>
      <c r="U15" s="9" t="s">
        <v>70</v>
      </c>
      <c r="V15" s="9" t="s">
        <v>71</v>
      </c>
      <c r="W15" s="9" t="s">
        <v>72</v>
      </c>
      <c r="X15" s="9" t="s">
        <v>73</v>
      </c>
      <c r="Y15" s="9" t="s">
        <v>74</v>
      </c>
      <c r="Z15" s="9" t="s">
        <v>75</v>
      </c>
      <c r="AA15" s="9" t="s">
        <v>76</v>
      </c>
      <c r="AB15" s="9" t="s">
        <v>77</v>
      </c>
      <c r="AC15" s="9" t="s">
        <v>78</v>
      </c>
      <c r="AD15" s="9" t="s">
        <v>79</v>
      </c>
      <c r="AE15" s="9" t="s">
        <v>80</v>
      </c>
    </row>
    <row r="16" spans="1:31" x14ac:dyDescent="0.3">
      <c r="A16" s="5" t="str">
        <f t="shared" si="0"/>
        <v/>
      </c>
      <c r="B16" s="9" t="s">
        <v>22</v>
      </c>
      <c r="C16" s="9"/>
      <c r="D16" s="9">
        <v>1</v>
      </c>
      <c r="E16" s="9">
        <v>22</v>
      </c>
      <c r="F16" s="13" t="s">
        <v>8</v>
      </c>
      <c r="G16" s="9" t="s">
        <v>9</v>
      </c>
      <c r="H16" s="9"/>
      <c r="I16" s="9" t="s">
        <v>59</v>
      </c>
      <c r="J16" s="9" t="s">
        <v>60</v>
      </c>
      <c r="K16" s="9" t="s">
        <v>61</v>
      </c>
      <c r="L16" s="9" t="s">
        <v>62</v>
      </c>
      <c r="M16" s="9" t="s">
        <v>63</v>
      </c>
      <c r="N16" s="9" t="s">
        <v>64</v>
      </c>
      <c r="O16" s="9" t="s">
        <v>65</v>
      </c>
      <c r="P16" s="9" t="s">
        <v>66</v>
      </c>
      <c r="Q16" s="9" t="s">
        <v>67</v>
      </c>
      <c r="R16" s="9" t="s">
        <v>68</v>
      </c>
      <c r="S16" s="9" t="s">
        <v>69</v>
      </c>
      <c r="T16" s="9" t="s">
        <v>70</v>
      </c>
      <c r="U16" s="9" t="s">
        <v>71</v>
      </c>
      <c r="V16" s="9" t="s">
        <v>72</v>
      </c>
      <c r="W16" s="9" t="s">
        <v>73</v>
      </c>
      <c r="X16" s="9" t="s">
        <v>74</v>
      </c>
      <c r="Y16" s="9" t="s">
        <v>75</v>
      </c>
      <c r="Z16" s="9" t="s">
        <v>76</v>
      </c>
      <c r="AA16" s="9" t="s">
        <v>77</v>
      </c>
      <c r="AB16" s="9" t="s">
        <v>78</v>
      </c>
      <c r="AC16" s="9" t="s">
        <v>79</v>
      </c>
      <c r="AD16" s="9" t="s">
        <v>80</v>
      </c>
      <c r="AE16" s="9" t="s">
        <v>81</v>
      </c>
    </row>
    <row r="23" spans="4:9" ht="24.75" customHeight="1" x14ac:dyDescent="0.3">
      <c r="D23" s="17" t="s">
        <v>23</v>
      </c>
      <c r="E23" s="17"/>
      <c r="F23" s="17"/>
      <c r="G23" s="17"/>
      <c r="H23" s="17"/>
      <c r="I23" s="17"/>
    </row>
    <row r="24" spans="4:9" ht="24.75" customHeight="1" x14ac:dyDescent="0.3">
      <c r="D24" s="17"/>
      <c r="E24" s="17"/>
      <c r="F24" s="17"/>
      <c r="G24" s="17"/>
      <c r="H24" s="17"/>
      <c r="I24" s="17"/>
    </row>
  </sheetData>
  <sheetProtection selectLockedCells="1" selectUnlockedCells="1"/>
  <mergeCells count="2">
    <mergeCell ref="D5:E5"/>
    <mergeCell ref="D23:I24"/>
  </mergeCells>
  <dataValidations count="1">
    <dataValidation type="list" allowBlank="1" showInputMessage="1" showErrorMessage="1" sqref="F6:F16">
      <formula1>$F$1:$F$2</formula1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3:K15"/>
  <sheetViews>
    <sheetView tabSelected="1" workbookViewId="0">
      <selection activeCell="B6" sqref="B6"/>
    </sheetView>
  </sheetViews>
  <sheetFormatPr baseColWidth="10" defaultColWidth="10.6640625" defaultRowHeight="14.4" x14ac:dyDescent="0.3"/>
  <cols>
    <col min="1" max="1" width="11.77734375" style="3" bestFit="1" customWidth="1"/>
    <col min="2" max="11" width="10.6640625" style="3"/>
    <col min="12" max="16384" width="10.6640625" style="2"/>
  </cols>
  <sheetData>
    <row r="3" spans="1:11" x14ac:dyDescent="0.3">
      <c r="D3" s="3" t="s">
        <v>24</v>
      </c>
    </row>
    <row r="4" spans="1:11" ht="15" thickBot="1" x14ac:dyDescent="0.35">
      <c r="A4" s="14" t="s">
        <v>0</v>
      </c>
    </row>
    <row r="5" spans="1:11" ht="15.75" customHeight="1" thickBot="1" x14ac:dyDescent="0.35">
      <c r="A5" s="5" t="s">
        <v>25</v>
      </c>
      <c r="B5" s="10" t="s">
        <v>1</v>
      </c>
      <c r="C5" s="15" t="s">
        <v>2</v>
      </c>
      <c r="D5" s="16"/>
      <c r="E5" s="10" t="s">
        <v>3</v>
      </c>
      <c r="F5" s="10" t="s">
        <v>40</v>
      </c>
      <c r="G5" s="10" t="s">
        <v>41</v>
      </c>
      <c r="H5" s="10" t="s">
        <v>42</v>
      </c>
      <c r="I5" s="10" t="s">
        <v>43</v>
      </c>
      <c r="J5" s="10" t="s">
        <v>44</v>
      </c>
      <c r="K5" s="10" t="s">
        <v>45</v>
      </c>
    </row>
    <row r="6" spans="1:11" x14ac:dyDescent="0.3">
      <c r="A6" s="5">
        <f>IFERROR(SMALL(BASE!$A$6:$A$16,ROW()-5),"")</f>
        <v>6</v>
      </c>
      <c r="B6" s="11" t="str">
        <f>IF($A6&lt;&gt;"",INDEX(BASE!B:B,MATCH($A6,BASE!A:A,0)),"")</f>
        <v>AA22R</v>
      </c>
      <c r="C6" s="11">
        <f>IF($B6&lt;&gt;"",INDEX(BASE!D:D,MATCH($B6,BASE!$B:$B,0)),"")</f>
        <v>1</v>
      </c>
      <c r="D6" s="11">
        <f>IF($B6&lt;&gt;"",INDEX(BASE!E:E,MATCH($B6,BASE!$B:$B,0)),"")</f>
        <v>22</v>
      </c>
      <c r="E6" s="11" t="str">
        <f>IF($B6&lt;&gt;"",INDEX(BASE!F:F,MATCH($B6,BASE!$B:$B,0)),"")</f>
        <v>V</v>
      </c>
      <c r="F6" s="11" t="str">
        <f>IF($B6&lt;&gt;"",INDEX(BASE!W:W,MATCH($B6,BASE!$B:$B,0)),"")</f>
        <v>Machin 15</v>
      </c>
      <c r="G6" s="11" t="str">
        <f>IF($B6&lt;&gt;"",INDEX(BASE!X:X,MATCH($B6,BASE!$B:$B,0)),"")</f>
        <v>Machin 16</v>
      </c>
      <c r="H6" s="11" t="str">
        <f>IF($B6&lt;&gt;"",INDEX(BASE!Y:Y,MATCH($B6,BASE!$B:$B,0)),"")</f>
        <v>Machin 17</v>
      </c>
      <c r="I6" s="11" t="str">
        <f>IF($B6&lt;&gt;"",INDEX(BASE!Z:Z,MATCH($B6,BASE!$B:$B,0)),"")</f>
        <v>Machin 18</v>
      </c>
      <c r="J6" s="11" t="str">
        <f>IF($B6&lt;&gt;"",INDEX(BASE!AA:AA,MATCH($B6,BASE!$B:$B,0)),"")</f>
        <v>Machin 19</v>
      </c>
      <c r="K6" s="11" t="str">
        <f>IF($B6&lt;&gt;"",INDEX(BASE!AB:AB,MATCH($B6,BASE!$B:$B,0)),"")</f>
        <v>Machin 20</v>
      </c>
    </row>
    <row r="7" spans="1:11" x14ac:dyDescent="0.3">
      <c r="A7" s="5">
        <f>IFERROR(SMALL(BASE!$A$6:$A$16,ROW()-5),"")</f>
        <v>12</v>
      </c>
      <c r="B7" s="12" t="str">
        <f>IF($A7&lt;&gt;"",INDEX(BASE!B:B,MATCH($A7,BASE!A:A,0)),"")</f>
        <v>AB45H</v>
      </c>
      <c r="C7" s="12">
        <f>IF($B7&lt;&gt;"",INDEX(BASE!D:D,MATCH($B7,BASE!$B:$B,0)),"")</f>
        <v>1</v>
      </c>
      <c r="D7" s="12">
        <f>IF($B7&lt;&gt;"",INDEX(BASE!E:E,MATCH($B7,BASE!$B:$B,0)),"")</f>
        <v>25</v>
      </c>
      <c r="E7" s="12" t="str">
        <f>IF($B7&lt;&gt;"",INDEX(BASE!F:F,MATCH($B7,BASE!$B:$B,0)),"")</f>
        <v>V</v>
      </c>
      <c r="F7" s="12" t="str">
        <f>IF($B7&lt;&gt;"",INDEX(BASE!W:W,MATCH($B7,BASE!$B:$B,0)),"")</f>
        <v>Machin 7</v>
      </c>
      <c r="G7" s="12" t="str">
        <f>IF($B7&lt;&gt;"",INDEX(BASE!X:X,MATCH($B7,BASE!$B:$B,0)),"")</f>
        <v>Machin 7</v>
      </c>
      <c r="H7" s="12" t="str">
        <f>IF($B7&lt;&gt;"",INDEX(BASE!Y:Y,MATCH($B7,BASE!$B:$B,0)),"")</f>
        <v>Machin 7</v>
      </c>
      <c r="I7" s="12" t="str">
        <f>IF($B7&lt;&gt;"",INDEX(BASE!Z:Z,MATCH($B7,BASE!$B:$B,0)),"")</f>
        <v>Machin 7</v>
      </c>
      <c r="J7" s="12" t="str">
        <f>IF($B7&lt;&gt;"",INDEX(BASE!AA:AA,MATCH($B7,BASE!$B:$B,0)),"")</f>
        <v>Machin 7</v>
      </c>
      <c r="K7" s="12" t="str">
        <f>IF($B7&lt;&gt;"",INDEX(BASE!AB:AB,MATCH($B7,BASE!$B:$B,0)),"")</f>
        <v>Machin 7</v>
      </c>
    </row>
    <row r="8" spans="1:11" x14ac:dyDescent="0.3">
      <c r="A8" s="5">
        <f>IFERROR(SMALL(BASE!$A$6:$A$16,ROW()-5),"")</f>
        <v>15</v>
      </c>
      <c r="B8" s="12" t="str">
        <f>IF($A8&lt;&gt;"",INDEX(BASE!B:B,MATCH($A8,BASE!A:A,0)),"")</f>
        <v>AD56N</v>
      </c>
      <c r="C8" s="12">
        <f>IF($B8&lt;&gt;"",INDEX(BASE!D:D,MATCH($B8,BASE!$B:$B,0)),"")</f>
        <v>1</v>
      </c>
      <c r="D8" s="12">
        <f>IF($B8&lt;&gt;"",INDEX(BASE!E:E,MATCH($B8,BASE!$B:$B,0)),"")</f>
        <v>25</v>
      </c>
      <c r="E8" s="12" t="str">
        <f>IF($B8&lt;&gt;"",INDEX(BASE!F:F,MATCH($B8,BASE!$B:$B,0)),"")</f>
        <v>V</v>
      </c>
      <c r="F8" s="12" t="str">
        <f>IF($B8&lt;&gt;"",INDEX(BASE!W:W,MATCH($B8,BASE!$B:$B,0)),"")</f>
        <v>Machin 24</v>
      </c>
      <c r="G8" s="12" t="str">
        <f>IF($B8&lt;&gt;"",INDEX(BASE!X:X,MATCH($B8,BASE!$B:$B,0)),"")</f>
        <v>Machin 25</v>
      </c>
      <c r="H8" s="12" t="str">
        <f>IF($B8&lt;&gt;"",INDEX(BASE!Y:Y,MATCH($B8,BASE!$B:$B,0)),"")</f>
        <v>Machin 26</v>
      </c>
      <c r="I8" s="12" t="str">
        <f>IF($B8&lt;&gt;"",INDEX(BASE!Z:Z,MATCH($B8,BASE!$B:$B,0)),"")</f>
        <v>Machin 27</v>
      </c>
      <c r="J8" s="12" t="str">
        <f>IF($B8&lt;&gt;"",INDEX(BASE!AA:AA,MATCH($B8,BASE!$B:$B,0)),"")</f>
        <v>Machin 28</v>
      </c>
      <c r="K8" s="12" t="str">
        <f>IF($B8&lt;&gt;"",INDEX(BASE!AB:AB,MATCH($B8,BASE!$B:$B,0)),"")</f>
        <v>Machin 29</v>
      </c>
    </row>
    <row r="9" spans="1:11" x14ac:dyDescent="0.3">
      <c r="A9" s="5" t="str">
        <f>IFERROR(SMALL(BASE!$A$6:$A$16,ROW()-5),"")</f>
        <v/>
      </c>
      <c r="B9" s="12" t="str">
        <f>IF($A9&lt;&gt;"",INDEX(BASE!B:B,MATCH($A9,BASE!A:A,0)),"")</f>
        <v/>
      </c>
      <c r="C9" s="12" t="str">
        <f>IF($B9&lt;&gt;"",INDEX(BASE!D:D,MATCH($B9,BASE!$B:$B,0)),"")</f>
        <v/>
      </c>
      <c r="D9" s="12" t="str">
        <f>IF($B9&lt;&gt;"",INDEX(BASE!E:E,MATCH($B9,BASE!$B:$B,0)),"")</f>
        <v/>
      </c>
      <c r="E9" s="12" t="str">
        <f>IF($B9&lt;&gt;"",INDEX(BASE!F:F,MATCH($B9,BASE!$B:$B,0)),"")</f>
        <v/>
      </c>
      <c r="F9" s="12" t="str">
        <f>IF($B9&lt;&gt;"",INDEX(BASE!W:W,MATCH($B9,BASE!$B:$B,0)),"")</f>
        <v/>
      </c>
      <c r="G9" s="12" t="str">
        <f>IF($B9&lt;&gt;"",INDEX(BASE!X:X,MATCH($B9,BASE!$B:$B,0)),"")</f>
        <v/>
      </c>
      <c r="H9" s="12" t="str">
        <f>IF($B9&lt;&gt;"",INDEX(BASE!Y:Y,MATCH($B9,BASE!$B:$B,0)),"")</f>
        <v/>
      </c>
      <c r="I9" s="12" t="str">
        <f>IF($B9&lt;&gt;"",INDEX(BASE!Z:Z,MATCH($B9,BASE!$B:$B,0)),"")</f>
        <v/>
      </c>
      <c r="J9" s="12" t="str">
        <f>IF($B9&lt;&gt;"",INDEX(BASE!AA:AA,MATCH($B9,BASE!$B:$B,0)),"")</f>
        <v/>
      </c>
      <c r="K9" s="12" t="str">
        <f>IF($B9&lt;&gt;"",INDEX(BASE!AB:AB,MATCH($B9,BASE!$B:$B,0)),"")</f>
        <v/>
      </c>
    </row>
    <row r="10" spans="1:11" x14ac:dyDescent="0.3">
      <c r="A10" s="5" t="str">
        <f>IFERROR(SMALL(BASE!$A$6:$A$16,ROW()-5),"")</f>
        <v/>
      </c>
      <c r="B10" s="12" t="str">
        <f>IF($A10&lt;&gt;"",INDEX(BASE!B:B,MATCH($A10,BASE!A:A,0)),"")</f>
        <v/>
      </c>
      <c r="C10" s="12" t="str">
        <f>IF($B10&lt;&gt;"",INDEX(BASE!D:D,MATCH($B10,BASE!$B:$B,0)),"")</f>
        <v/>
      </c>
      <c r="D10" s="12" t="str">
        <f>IF($B10&lt;&gt;"",INDEX(BASE!E:E,MATCH($B10,BASE!$B:$B,0)),"")</f>
        <v/>
      </c>
      <c r="E10" s="12" t="str">
        <f>IF($B10&lt;&gt;"",INDEX(BASE!F:F,MATCH($B10,BASE!$B:$B,0)),"")</f>
        <v/>
      </c>
      <c r="F10" s="12" t="str">
        <f>IF($B10&lt;&gt;"",INDEX(BASE!W:W,MATCH($B10,BASE!$B:$B,0)),"")</f>
        <v/>
      </c>
      <c r="G10" s="12" t="str">
        <f>IF($B10&lt;&gt;"",INDEX(BASE!X:X,MATCH($B10,BASE!$B:$B,0)),"")</f>
        <v/>
      </c>
      <c r="H10" s="12" t="str">
        <f>IF($B10&lt;&gt;"",INDEX(BASE!Y:Y,MATCH($B10,BASE!$B:$B,0)),"")</f>
        <v/>
      </c>
      <c r="I10" s="12" t="str">
        <f>IF($B10&lt;&gt;"",INDEX(BASE!Z:Z,MATCH($B10,BASE!$B:$B,0)),"")</f>
        <v/>
      </c>
      <c r="J10" s="12" t="str">
        <f>IF($B10&lt;&gt;"",INDEX(BASE!AA:AA,MATCH($B10,BASE!$B:$B,0)),"")</f>
        <v/>
      </c>
      <c r="K10" s="12" t="str">
        <f>IF($B10&lt;&gt;"",INDEX(BASE!AB:AB,MATCH($B10,BASE!$B:$B,0)),"")</f>
        <v/>
      </c>
    </row>
    <row r="11" spans="1:11" x14ac:dyDescent="0.3">
      <c r="A11" s="5" t="str">
        <f>IFERROR(SMALL(BASE!$A$6:$A$16,ROW()-5),"")</f>
        <v/>
      </c>
      <c r="B11" s="12" t="str">
        <f>IF($A11&lt;&gt;"",INDEX(BASE!B:B,MATCH($A11,BASE!A:A,0)),"")</f>
        <v/>
      </c>
      <c r="C11" s="12" t="str">
        <f>IF($B11&lt;&gt;"",INDEX(BASE!D:D,MATCH($B11,BASE!$B:$B,0)),"")</f>
        <v/>
      </c>
      <c r="D11" s="12" t="str">
        <f>IF($B11&lt;&gt;"",INDEX(BASE!E:E,MATCH($B11,BASE!$B:$B,0)),"")</f>
        <v/>
      </c>
      <c r="E11" s="12" t="str">
        <f>IF($B11&lt;&gt;"",INDEX(BASE!F:F,MATCH($B11,BASE!$B:$B,0)),"")</f>
        <v/>
      </c>
      <c r="F11" s="12" t="str">
        <f>IF($B11&lt;&gt;"",INDEX(BASE!W:W,MATCH($B11,BASE!$B:$B,0)),"")</f>
        <v/>
      </c>
      <c r="G11" s="12" t="str">
        <f>IF($B11&lt;&gt;"",INDEX(BASE!X:X,MATCH($B11,BASE!$B:$B,0)),"")</f>
        <v/>
      </c>
      <c r="H11" s="12" t="str">
        <f>IF($B11&lt;&gt;"",INDEX(BASE!Y:Y,MATCH($B11,BASE!$B:$B,0)),"")</f>
        <v/>
      </c>
      <c r="I11" s="12" t="str">
        <f>IF($B11&lt;&gt;"",INDEX(BASE!Z:Z,MATCH($B11,BASE!$B:$B,0)),"")</f>
        <v/>
      </c>
      <c r="J11" s="12" t="str">
        <f>IF($B11&lt;&gt;"",INDEX(BASE!AA:AA,MATCH($B11,BASE!$B:$B,0)),"")</f>
        <v/>
      </c>
      <c r="K11" s="12" t="str">
        <f>IF($B11&lt;&gt;"",INDEX(BASE!AB:AB,MATCH($B11,BASE!$B:$B,0)),"")</f>
        <v/>
      </c>
    </row>
    <row r="12" spans="1:11" x14ac:dyDescent="0.3">
      <c r="A12" s="5" t="str">
        <f>IFERROR(SMALL(BASE!$A$6:$A$16,ROW()-5),"")</f>
        <v/>
      </c>
      <c r="B12" s="12" t="str">
        <f>IF($A12&lt;&gt;"",INDEX(BASE!B:B,MATCH($A12,BASE!A:A,0)),"")</f>
        <v/>
      </c>
      <c r="C12" s="12" t="str">
        <f>IF($B12&lt;&gt;"",INDEX(BASE!D:D,MATCH($B12,BASE!$B:$B,0)),"")</f>
        <v/>
      </c>
      <c r="D12" s="12" t="str">
        <f>IF($B12&lt;&gt;"",INDEX(BASE!E:E,MATCH($B12,BASE!$B:$B,0)),"")</f>
        <v/>
      </c>
      <c r="E12" s="12" t="str">
        <f>IF($B12&lt;&gt;"",INDEX(BASE!F:F,MATCH($B12,BASE!$B:$B,0)),"")</f>
        <v/>
      </c>
      <c r="F12" s="12" t="str">
        <f>IF($B12&lt;&gt;"",INDEX(BASE!W:W,MATCH($B12,BASE!$B:$B,0)),"")</f>
        <v/>
      </c>
      <c r="G12" s="12" t="str">
        <f>IF($B12&lt;&gt;"",INDEX(BASE!X:X,MATCH($B12,BASE!$B:$B,0)),"")</f>
        <v/>
      </c>
      <c r="H12" s="12" t="str">
        <f>IF($B12&lt;&gt;"",INDEX(BASE!Y:Y,MATCH($B12,BASE!$B:$B,0)),"")</f>
        <v/>
      </c>
      <c r="I12" s="12" t="str">
        <f>IF($B12&lt;&gt;"",INDEX(BASE!Z:Z,MATCH($B12,BASE!$B:$B,0)),"")</f>
        <v/>
      </c>
      <c r="J12" s="12" t="str">
        <f>IF($B12&lt;&gt;"",INDEX(BASE!AA:AA,MATCH($B12,BASE!$B:$B,0)),"")</f>
        <v/>
      </c>
      <c r="K12" s="12" t="str">
        <f>IF($B12&lt;&gt;"",INDEX(BASE!AB:AB,MATCH($B12,BASE!$B:$B,0)),"")</f>
        <v/>
      </c>
    </row>
    <row r="13" spans="1:11" x14ac:dyDescent="0.3">
      <c r="A13" s="5" t="str">
        <f>IFERROR(SMALL(BASE!$A$6:$A$16,ROW()-5),"")</f>
        <v/>
      </c>
      <c r="B13" s="12" t="str">
        <f>IF($A13&lt;&gt;"",INDEX(BASE!B:B,MATCH($A13,BASE!A:A,0)),"")</f>
        <v/>
      </c>
      <c r="C13" s="12" t="str">
        <f>IF($B13&lt;&gt;"",INDEX(BASE!D:D,MATCH($B13,BASE!$B:$B,0)),"")</f>
        <v/>
      </c>
      <c r="D13" s="12" t="str">
        <f>IF($B13&lt;&gt;"",INDEX(BASE!E:E,MATCH($B13,BASE!$B:$B,0)),"")</f>
        <v/>
      </c>
      <c r="E13" s="12" t="str">
        <f>IF($B13&lt;&gt;"",INDEX(BASE!F:F,MATCH($B13,BASE!$B:$B,0)),"")</f>
        <v/>
      </c>
      <c r="F13" s="12" t="str">
        <f>IF($B13&lt;&gt;"",INDEX(BASE!W:W,MATCH($B13,BASE!$B:$B,0)),"")</f>
        <v/>
      </c>
      <c r="G13" s="12" t="str">
        <f>IF($B13&lt;&gt;"",INDEX(BASE!X:X,MATCH($B13,BASE!$B:$B,0)),"")</f>
        <v/>
      </c>
      <c r="H13" s="12" t="str">
        <f>IF($B13&lt;&gt;"",INDEX(BASE!Y:Y,MATCH($B13,BASE!$B:$B,0)),"")</f>
        <v/>
      </c>
      <c r="I13" s="12" t="str">
        <f>IF($B13&lt;&gt;"",INDEX(BASE!Z:Z,MATCH($B13,BASE!$B:$B,0)),"")</f>
        <v/>
      </c>
      <c r="J13" s="12" t="str">
        <f>IF($B13&lt;&gt;"",INDEX(BASE!AA:AA,MATCH($B13,BASE!$B:$B,0)),"")</f>
        <v/>
      </c>
      <c r="K13" s="12" t="str">
        <f>IF($B13&lt;&gt;"",INDEX(BASE!AB:AB,MATCH($B13,BASE!$B:$B,0)),"")</f>
        <v/>
      </c>
    </row>
    <row r="14" spans="1:11" x14ac:dyDescent="0.3">
      <c r="A14" s="5" t="str">
        <f>IFERROR(SMALL(BASE!$A$6:$A$16,ROW()-5),"")</f>
        <v/>
      </c>
      <c r="B14" s="12" t="str">
        <f>IF($A14&lt;&gt;"",INDEX(BASE!B:B,MATCH($A14,BASE!A:A,0)),"")</f>
        <v/>
      </c>
      <c r="C14" s="12" t="str">
        <f>IF($B14&lt;&gt;"",INDEX(BASE!D:D,MATCH($B14,BASE!$B:$B,0)),"")</f>
        <v/>
      </c>
      <c r="D14" s="12" t="str">
        <f>IF($B14&lt;&gt;"",INDEX(BASE!E:E,MATCH($B14,BASE!$B:$B,0)),"")</f>
        <v/>
      </c>
      <c r="E14" s="12" t="str">
        <f>IF($B14&lt;&gt;"",INDEX(BASE!F:F,MATCH($B14,BASE!$B:$B,0)),"")</f>
        <v/>
      </c>
      <c r="F14" s="12" t="str">
        <f>IF($B14&lt;&gt;"",INDEX(BASE!W:W,MATCH($B14,BASE!$B:$B,0)),"")</f>
        <v/>
      </c>
      <c r="G14" s="12" t="str">
        <f>IF($B14&lt;&gt;"",INDEX(BASE!X:X,MATCH($B14,BASE!$B:$B,0)),"")</f>
        <v/>
      </c>
      <c r="H14" s="12" t="str">
        <f>IF($B14&lt;&gt;"",INDEX(BASE!Y:Y,MATCH($B14,BASE!$B:$B,0)),"")</f>
        <v/>
      </c>
      <c r="I14" s="12" t="str">
        <f>IF($B14&lt;&gt;"",INDEX(BASE!Z:Z,MATCH($B14,BASE!$B:$B,0)),"")</f>
        <v/>
      </c>
      <c r="J14" s="12" t="str">
        <f>IF($B14&lt;&gt;"",INDEX(BASE!AA:AA,MATCH($B14,BASE!$B:$B,0)),"")</f>
        <v/>
      </c>
      <c r="K14" s="12" t="str">
        <f>IF($B14&lt;&gt;"",INDEX(BASE!AB:AB,MATCH($B14,BASE!$B:$B,0)),"")</f>
        <v/>
      </c>
    </row>
    <row r="15" spans="1:11" x14ac:dyDescent="0.3">
      <c r="A15" s="5" t="str">
        <f>IFERROR(SMALL(BASE!$A$6:$A$16,ROW()-5),"")</f>
        <v/>
      </c>
      <c r="B15" s="12" t="str">
        <f>IF($A15&lt;&gt;"",INDEX(BASE!B:B,MATCH($A15,BASE!A:A,0)),"")</f>
        <v/>
      </c>
      <c r="C15" s="12" t="str">
        <f>IF($B15&lt;&gt;"",INDEX(BASE!D:D,MATCH($B15,BASE!$B:$B,0)),"")</f>
        <v/>
      </c>
      <c r="D15" s="12" t="str">
        <f>IF($B15&lt;&gt;"",INDEX(BASE!E:E,MATCH($B15,BASE!$B:$B,0)),"")</f>
        <v/>
      </c>
      <c r="E15" s="12" t="str">
        <f>IF($B15&lt;&gt;"",INDEX(BASE!F:F,MATCH($B15,BASE!$B:$B,0)),"")</f>
        <v/>
      </c>
      <c r="F15" s="12" t="str">
        <f>IF($B15&lt;&gt;"",INDEX(BASE!W:W,MATCH($B15,BASE!$B:$B,0)),"")</f>
        <v/>
      </c>
      <c r="G15" s="12" t="str">
        <f>IF($B15&lt;&gt;"",INDEX(BASE!X:X,MATCH($B15,BASE!$B:$B,0)),"")</f>
        <v/>
      </c>
      <c r="H15" s="12" t="str">
        <f>IF($B15&lt;&gt;"",INDEX(BASE!Y:Y,MATCH($B15,BASE!$B:$B,0)),"")</f>
        <v/>
      </c>
      <c r="I15" s="12" t="str">
        <f>IF($B15&lt;&gt;"",INDEX(BASE!Z:Z,MATCH($B15,BASE!$B:$B,0)),"")</f>
        <v/>
      </c>
      <c r="J15" s="12" t="str">
        <f>IF($B15&lt;&gt;"",INDEX(BASE!AA:AA,MATCH($B15,BASE!$B:$B,0)),"")</f>
        <v/>
      </c>
      <c r="K15" s="12" t="str">
        <f>IF($B15&lt;&gt;"",INDEX(BASE!AB:AB,MATCH($B15,BASE!$B:$B,0)),"")</f>
        <v/>
      </c>
    </row>
  </sheetData>
  <sheetProtection selectLockedCells="1" selectUnlockedCells="1"/>
  <mergeCells count="1">
    <mergeCell ref="C5:D5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</vt:lpstr>
      <vt:lpstr>Items 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mdo100</dc:creator>
  <cp:lastModifiedBy>mdo100</cp:lastModifiedBy>
  <dcterms:created xsi:type="dcterms:W3CDTF">2017-04-13T03:45:48Z</dcterms:created>
  <dcterms:modified xsi:type="dcterms:W3CDTF">2017-04-13T04:16:17Z</dcterms:modified>
</cp:coreProperties>
</file>