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a\Documents\Vente\"/>
    </mc:Choice>
  </mc:AlternateContent>
  <bookViews>
    <workbookView xWindow="0" yWindow="0" windowWidth="20064" windowHeight="6924"/>
  </bookViews>
  <sheets>
    <sheet name="Feuille1" sheetId="1" r:id="rId1"/>
  </sheets>
  <calcPr calcId="162913"/>
</workbook>
</file>

<file path=xl/calcChain.xml><?xml version="1.0" encoding="utf-8"?>
<calcChain xmlns="http://schemas.openxmlformats.org/spreadsheetml/2006/main">
  <c r="T19" i="1" l="1"/>
  <c r="Q13" i="1"/>
  <c r="N10" i="1"/>
  <c r="K17" i="1"/>
  <c r="H63" i="1"/>
  <c r="B50" i="1" s="1"/>
  <c r="E10" i="1"/>
  <c r="B46" i="1"/>
</calcChain>
</file>

<file path=xl/sharedStrings.xml><?xml version="1.0" encoding="utf-8"?>
<sst xmlns="http://schemas.openxmlformats.org/spreadsheetml/2006/main" count="186" uniqueCount="168">
  <si>
    <t>Del Prado :</t>
  </si>
  <si>
    <t xml:space="preserve">  NB</t>
  </si>
  <si>
    <t>Del Prado (boite) :</t>
  </si>
  <si>
    <t>COLLECTION HACHETTE MARECHAUX NAPOLEON (BOITE)</t>
  </si>
  <si>
    <t>NB</t>
  </si>
  <si>
    <t>COLLECTION HACHETTE MARECHAUX NAPOLEON</t>
  </si>
  <si>
    <t>Atlas, Austerlitz (boite)</t>
  </si>
  <si>
    <t>Starlux (Boite)</t>
  </si>
  <si>
    <t xml:space="preserve">Starlux </t>
  </si>
  <si>
    <t>Officier cosaque des gardes du corps, Russie,1812</t>
  </si>
  <si>
    <t>Duc de Brunswick, Prusse, 1806</t>
  </si>
  <si>
    <t>Général Krasinski 1782-1856</t>
  </si>
  <si>
    <t>Général Colbert-Chabanais 1774-1853</t>
  </si>
  <si>
    <t>Maréchal Blücher et son cheval (088)</t>
  </si>
  <si>
    <t xml:space="preserve">Napoléon (tenue de grenadier avec carte) REF. 8062 </t>
  </si>
  <si>
    <t xml:space="preserve"> Napoléon Capote Grise Plastique (pieton)</t>
  </si>
  <si>
    <t>Trompette, Uhlans de Jitomir, Russie, 1815</t>
  </si>
  <si>
    <t>Général Montbrun 1770-1812</t>
  </si>
  <si>
    <t>Porte-drapeau du 1er régiment de Foot Guards + drapeau (089)</t>
  </si>
  <si>
    <t>Officier Général Longue Vue REF. 8174</t>
  </si>
  <si>
    <t>Dragon en manteau gris (metal)</t>
  </si>
  <si>
    <t>Officier, dragon d'Inniskilling, G.-B., 1811</t>
  </si>
  <si>
    <t>Général en chef, duc de Wellington, 1812</t>
  </si>
  <si>
    <t>Maréchal Victor 1764-1841</t>
  </si>
  <si>
    <t>Maréchal Lannes 1769-1809</t>
  </si>
  <si>
    <t>Duc de Wellington et son cheval (090)</t>
  </si>
  <si>
    <t>Cuirassier Trompette du 7eme Régiment 1807-1808 (pieton)</t>
  </si>
  <si>
    <t>Lancier Polonais en manteau blanc (metal)</t>
  </si>
  <si>
    <t>Soldat, 71e rgt, Inf. Lég., G.-B., 1812</t>
  </si>
  <si>
    <t>Feld-maréchal Mikhaïl Koutouzov, Russie, 1812</t>
  </si>
  <si>
    <t>Général Lauriston 1768-1828</t>
  </si>
  <si>
    <t>Général Nansouty 1768-1815</t>
  </si>
  <si>
    <t>Général de Caulaincourt + cheval (086)</t>
  </si>
  <si>
    <t>Timbalier du 2e Régiment - Carabinier 1811 REF . 8156</t>
  </si>
  <si>
    <t>Lieutenant-gen. Prince Blücher, Prusse, 1802</t>
  </si>
  <si>
    <t>Général Savary, V. 1805</t>
  </si>
  <si>
    <t>Maréchal Ney 1769-1815</t>
  </si>
  <si>
    <t>Général Lejeune 1775-1848</t>
  </si>
  <si>
    <t>Carabinier + Marin de la garde + Chevalet porte-tête (054)</t>
  </si>
  <si>
    <t>Napoléon REF . 8151</t>
  </si>
  <si>
    <t>Dragon en manteau REF . 8055</t>
  </si>
  <si>
    <t>Cosaque de l'Oural, cavalerie russe, 1812-1814</t>
  </si>
  <si>
    <t>Maréchal prince Blücher von Wahlstatt, Prusse, 1813</t>
  </si>
  <si>
    <t>Général Duroc 1772-1813</t>
  </si>
  <si>
    <t>Maréchal Bessières 1768-1813</t>
  </si>
  <si>
    <t>L'Empereur Napoléon 1er + cheval (081)</t>
  </si>
  <si>
    <t>Marechal D'Empire REF . 8152</t>
  </si>
  <si>
    <t>Hussard du 6ème Régiment (tenue d'écurie) avec son cheval</t>
  </si>
  <si>
    <t>Capitaine, 1er dragons, Bavière, 1806-11</t>
  </si>
  <si>
    <t>Officier, cosaque du régiment Krakus, armée impérial, Fr., 1812</t>
  </si>
  <si>
    <t>Général Escorches de Sainte-Croix 1782-1810</t>
  </si>
  <si>
    <t>Général Arrighi de Casanova 1778-1853</t>
  </si>
  <si>
    <t>Chasseur silésien + Fusilier de l'infanterie (091)</t>
  </si>
  <si>
    <t>Carabinier Officier porte drapeau 1810-1815 REF . 8158</t>
  </si>
  <si>
    <t>Sergent-major, Brunswick, 1815</t>
  </si>
  <si>
    <t>Tatar de Lituanie, Garde Impérial, France, 1812 (boite ouverte)</t>
  </si>
  <si>
    <t>Le canon de Gribeauval (001)</t>
  </si>
  <si>
    <t>Cuirassier Trompette 8e Régiment REF . C.E.S 14</t>
  </si>
  <si>
    <t>Cornemuse, 71e Highlander (Glasgow) Ecosse, 1806</t>
  </si>
  <si>
    <t>Général Lebrun 1775-1859</t>
  </si>
  <si>
    <t>Général Pajol 1772-1844</t>
  </si>
  <si>
    <t>Sgt,. Tireur d'élite, 2e légers, Légion all., 1815</t>
  </si>
  <si>
    <t>Maréchal Mortier 1768-1835</t>
  </si>
  <si>
    <t>Général Defrance 1771-1855</t>
  </si>
  <si>
    <t>Carabinier (1810-1815) REF . 8159</t>
  </si>
  <si>
    <t>13° rgt Jérôme Bonaparte trompette C218 CES27 FH60717</t>
  </si>
  <si>
    <t>Officier, Garde du corps, Prusse, 1806</t>
  </si>
  <si>
    <t>Général Bertrand 1773-1844</t>
  </si>
  <si>
    <t>Général Kellermann (fils) 1770-1835</t>
  </si>
  <si>
    <t>13e Hussard Bacciochi REF . C.E.S 16</t>
  </si>
  <si>
    <t>Trompette du 13 eme rgt de hussard Bacciochi</t>
  </si>
  <si>
    <t>Adjudant, 54e régiment d'infanterie, G.-B., 1815</t>
  </si>
  <si>
    <t>Général Farine du Creux 1770-1833</t>
  </si>
  <si>
    <t>Chasseur 4e Régiment  Réf: C66 / CES3 / FH6054</t>
  </si>
  <si>
    <t>Chef de guérilla, Espagne, vers 1812</t>
  </si>
  <si>
    <t>Maréchal Augereau 1757-1816</t>
  </si>
  <si>
    <t>Colonel Marbot 1782-1854</t>
  </si>
  <si>
    <t>Chasseur à cheval, garde impériale</t>
  </si>
  <si>
    <t>Vice-admiral Horace Nelson, 1805</t>
  </si>
  <si>
    <t>Maréchal Jourdan 1762-1833</t>
  </si>
  <si>
    <t>Général Espagne 1769-1809</t>
  </si>
  <si>
    <t>Hussard du 2éme regiment</t>
  </si>
  <si>
    <t>Sergent, garde à pied, G.-B., 1813</t>
  </si>
  <si>
    <t>Général d'Hautpoul 1754-1807</t>
  </si>
  <si>
    <t>Caporal, garde d'honneur, France, 1814</t>
  </si>
  <si>
    <t>Général Dombrowski 1755-1818</t>
  </si>
  <si>
    <t>Chasseur à cheval, 1812</t>
  </si>
  <si>
    <t>Maréchal Murat 1767-1815</t>
  </si>
  <si>
    <t>Officier, Royal Engineers, G.-B., 1813</t>
  </si>
  <si>
    <t>Maréchal Masséna 1758-1817</t>
  </si>
  <si>
    <t>Général de division Lasalle, 1806-1807</t>
  </si>
  <si>
    <t>Général Walther 1761-1813</t>
  </si>
  <si>
    <t>Capitaine de hussards, France, 1811</t>
  </si>
  <si>
    <t>Général McDonald 1765-1840</t>
  </si>
  <si>
    <t>Maréchal Murat, roi de Naples, 1813</t>
  </si>
  <si>
    <t>Maréchal Grouchy 1766-1847</t>
  </si>
  <si>
    <t>Officier, chasseurs à cheval de la garde, 1809</t>
  </si>
  <si>
    <t>Maréchal Poniatowski 1763-1813</t>
  </si>
  <si>
    <t>Brigadier, hussards (1er rgt), 1810</t>
  </si>
  <si>
    <t>Lieutenant en second, lancier, France, 1813</t>
  </si>
  <si>
    <t>Général Chamorin 1773-1811</t>
  </si>
  <si>
    <t>Trompette, chasseur de la garde consulaire, 1803</t>
  </si>
  <si>
    <t>Général Molitor 1770-1849</t>
  </si>
  <si>
    <t>Eugène de Beauharnais, France, 1801-1804</t>
  </si>
  <si>
    <t>Général Curély 1774-1827</t>
  </si>
  <si>
    <t>Dragon, 4e rgt., tenue camp., 1810</t>
  </si>
  <si>
    <t>Général Jérôme Bonaparte 1784-1860</t>
  </si>
  <si>
    <t>Officier sub., 1er Chasseurs, 1806</t>
  </si>
  <si>
    <t>Général Kléber 1753-1800</t>
  </si>
  <si>
    <t>Officier supérieur, lancier de Séville, 1811</t>
  </si>
  <si>
    <t>Général Vallin 1770-1854</t>
  </si>
  <si>
    <t>Officier, Hussards, France, 1807</t>
  </si>
  <si>
    <t>Général Sebastiani 1772-1851</t>
  </si>
  <si>
    <t>Chevau-léger lancier, garde impériale, Pol., 1813</t>
  </si>
  <si>
    <t>Lancier de la Jeune Garde, France, 1813</t>
  </si>
  <si>
    <t>Général Cambronne 1770-1842</t>
  </si>
  <si>
    <t>Ingénieur, artillerie impériale, France, 1807</t>
  </si>
  <si>
    <t>Général Saint Hilaire 1766-1809</t>
  </si>
  <si>
    <t>Conducteur, traind'artillerie, France, 1807</t>
  </si>
  <si>
    <t>Maréchal Brune 1763-1815</t>
  </si>
  <si>
    <t>Fusiller, garde national, Martinique, 1802-1809</t>
  </si>
  <si>
    <t>Général Drouot 1774-1847</t>
  </si>
  <si>
    <t>Lieutenant , marine francaise, 1804-1815</t>
  </si>
  <si>
    <t>Général Franceschi-Delonne 1767-1810</t>
  </si>
  <si>
    <t>Cavalier, carabinier, France, 1812</t>
  </si>
  <si>
    <t>Général Flahaut 1785-1870</t>
  </si>
  <si>
    <t>Cuirassier, 5e cuirassiers, France, 1806-12</t>
  </si>
  <si>
    <t>Maréchal Bernadotte 1763-1844</t>
  </si>
  <si>
    <t>Homme de troupe, 16e dragons, France, 1814</t>
  </si>
  <si>
    <t>Général Moreau 1763-1813</t>
  </si>
  <si>
    <t>Off., Dragons de l'Impératrice, garde impériale, Fr, 1812</t>
  </si>
  <si>
    <t>Maréchal Gouvion-St-Cyr 1764-1830</t>
  </si>
  <si>
    <t>Général de division Montbrun à Somosirra, 1809</t>
  </si>
  <si>
    <t>Général Vandamme 1770-1830</t>
  </si>
  <si>
    <t>Cavalier, 1er rgt Lanc. Pol., 1807</t>
  </si>
  <si>
    <t>Maréchal Soult 1769-1851</t>
  </si>
  <si>
    <t>Carabinier (1er rgt) 1re Div. Cav ., 1812</t>
  </si>
  <si>
    <t>Général Exelmans 1775-1852</t>
  </si>
  <si>
    <t>Général de La Bédoyère 1786-1815</t>
  </si>
  <si>
    <t>Général Dorsenne 1773-1812</t>
  </si>
  <si>
    <t>Général de Ségur 1780-1873</t>
  </si>
  <si>
    <t>Général Beauharnais 1781-1824</t>
  </si>
  <si>
    <t>Maréchal Suchet 1770-1826</t>
  </si>
  <si>
    <t>Maréchal Sérurier 1742-1819</t>
  </si>
  <si>
    <t>Baron Larrey 1766-1842</t>
  </si>
  <si>
    <t>Général Clarke 1765-1818</t>
  </si>
  <si>
    <t>Général Mouton 1770-1838</t>
  </si>
  <si>
    <t>Général Junot 1771-1813</t>
  </si>
  <si>
    <t>Général Rapp 1772-1821</t>
  </si>
  <si>
    <t>Général Lariboisière 1759-1812</t>
  </si>
  <si>
    <t>Général Eblé 1758-1812</t>
  </si>
  <si>
    <t>Général Savary 1774-1833</t>
  </si>
  <si>
    <t>Général Armand Caulaincourt 1773-1827</t>
  </si>
  <si>
    <t>Général Gérard 1773-1852 (main casser)</t>
  </si>
  <si>
    <r>
      <t>Grenadier, 92</t>
    </r>
    <r>
      <rPr>
        <vertAlign val="superscript"/>
        <sz val="11"/>
        <color rgb="FF000000"/>
        <rFont val="Arial"/>
        <family val="2"/>
      </rPr>
      <t>e</t>
    </r>
    <r>
      <rPr>
        <sz val="11"/>
        <color rgb="FF000000"/>
        <rFont val="Arial"/>
        <family val="2"/>
      </rPr>
      <t xml:space="preserve"> Highlanders, (Gordon), G.-B., 1815 (manque sac)</t>
    </r>
  </si>
  <si>
    <t>Total</t>
  </si>
  <si>
    <t>Total de tous les soldats</t>
  </si>
  <si>
    <t>Hussard Badois (Officier) REF . CES 21</t>
  </si>
  <si>
    <t>Chevau Leger Lancier de la garde 2ème régiment REF .  8048</t>
  </si>
  <si>
    <t>Lancier Polonais de la garde 1813 REF . FH 60090</t>
  </si>
  <si>
    <t>Longue vue du 2 eme regiment hussard</t>
  </si>
  <si>
    <t xml:space="preserve">Trompette du 2 regiment hussard </t>
  </si>
  <si>
    <t xml:space="preserve">Officier de la garde d'honneur a cheval </t>
  </si>
  <si>
    <t>1er régiment d'Eclaireurs de la Garde Impériale</t>
  </si>
  <si>
    <t>Trompette de la compagnie d'élite du 6 eme hussards (epée casser)</t>
  </si>
  <si>
    <t>Général Lasalle 1775-1809 (peinture nez)</t>
  </si>
  <si>
    <t>Maréchal Marmont 1774-1852</t>
  </si>
  <si>
    <t>Général Antoine Lassalle 1775-1809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</si>
</sst>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&quot;[$€-40C];[Red]&quot;-&quot;#,##0.00&quot; &quot;[$€-40C]"/>
  </numFmts>
  <fonts count="11" x14ac:knownFonts="1"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i/>
      <u/>
      <sz val="13"/>
      <color rgb="FFFF0000"/>
      <name val="Century"/>
      <family val="1"/>
    </font>
    <font>
      <b/>
      <sz val="11"/>
      <color rgb="FFFF3333"/>
      <name val="Arial"/>
      <family val="2"/>
    </font>
    <font>
      <b/>
      <i/>
      <u/>
      <sz val="12"/>
      <color rgb="FF66FF66"/>
      <name val="Agency FB"/>
      <family val="2"/>
    </font>
    <font>
      <b/>
      <sz val="11"/>
      <color rgb="FF66FF66"/>
      <name val="Arial"/>
      <family val="2"/>
    </font>
    <font>
      <sz val="11"/>
      <color rgb="FFFF6600"/>
      <name val="Arial"/>
      <family val="2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vertAlign val="superscript"/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11111"/>
        <bgColor rgb="FF111111"/>
      </patternFill>
    </fill>
    <fill>
      <patternFill patternType="solid">
        <fgColor rgb="FF1C1C1C"/>
        <bgColor rgb="FF1C1C1C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4" fontId="2" fillId="0" borderId="0" applyBorder="0" applyProtection="0"/>
  </cellStyleXfs>
  <cellXfs count="9">
    <xf numFmtId="0" fontId="0" fillId="0" borderId="0" xfId="0"/>
    <xf numFmtId="0" fontId="3" fillId="2" borderId="0" xfId="0" applyFont="1" applyFill="1"/>
    <xf numFmtId="0" fontId="4" fillId="3" borderId="0" xfId="0" applyFont="1" applyFill="1"/>
    <xf numFmtId="0" fontId="5" fillId="4" borderId="0" xfId="0" applyFont="1" applyFill="1"/>
    <xf numFmtId="0" fontId="6" fillId="4" borderId="0" xfId="0" applyFont="1" applyFill="1"/>
    <xf numFmtId="0" fontId="7" fillId="4" borderId="0" xfId="0" applyFont="1" applyFill="1"/>
    <xf numFmtId="0" fontId="8" fillId="5" borderId="0" xfId="0" applyFont="1" applyFill="1"/>
    <xf numFmtId="0" fontId="9" fillId="5" borderId="0" xfId="0" applyFont="1" applyFill="1"/>
    <xf numFmtId="0" fontId="0" fillId="0" borderId="0" xfId="0" applyAlignment="1">
      <alignment wrapText="1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abSelected="1" topLeftCell="A37" workbookViewId="0">
      <selection activeCell="A48" sqref="A48"/>
    </sheetView>
  </sheetViews>
  <sheetFormatPr baseColWidth="10" defaultRowHeight="13.8" x14ac:dyDescent="0.25"/>
  <cols>
    <col min="1" max="1" width="54.19921875" customWidth="1"/>
    <col min="2" max="2" width="5.8984375" customWidth="1"/>
    <col min="3" max="3" width="6.19921875" customWidth="1"/>
    <col min="4" max="4" width="52.19921875" customWidth="1"/>
    <col min="5" max="5" width="5.3984375" customWidth="1"/>
    <col min="6" max="6" width="6" customWidth="1"/>
    <col min="7" max="7" width="38.5" customWidth="1"/>
    <col min="8" max="8" width="6.09765625" customWidth="1"/>
    <col min="9" max="9" width="10.69921875" customWidth="1"/>
    <col min="10" max="10" width="40.09765625" customWidth="1"/>
    <col min="11" max="11" width="6" customWidth="1"/>
    <col min="12" max="12" width="7.796875" customWidth="1"/>
    <col min="13" max="13" width="51" customWidth="1"/>
    <col min="14" max="14" width="6.3984375" customWidth="1"/>
    <col min="15" max="15" width="7.19921875" customWidth="1"/>
    <col min="16" max="16" width="54.59765625" customWidth="1"/>
    <col min="17" max="17" width="5.5" customWidth="1"/>
    <col min="18" max="18" width="11.19921875" customWidth="1"/>
    <col min="19" max="19" width="53.69921875" customWidth="1"/>
    <col min="20" max="20" width="6.09765625" customWidth="1"/>
    <col min="21" max="21" width="11.19921875" customWidth="1"/>
  </cols>
  <sheetData>
    <row r="1" spans="1:20" ht="16.8" x14ac:dyDescent="0.3">
      <c r="A1" s="1" t="s">
        <v>0</v>
      </c>
      <c r="B1" s="2" t="s">
        <v>1</v>
      </c>
      <c r="D1" s="1" t="s">
        <v>2</v>
      </c>
      <c r="E1" s="2" t="s">
        <v>1</v>
      </c>
      <c r="G1" s="3" t="s">
        <v>3</v>
      </c>
      <c r="H1" s="4" t="s">
        <v>4</v>
      </c>
      <c r="J1" s="3" t="s">
        <v>5</v>
      </c>
      <c r="K1" s="4" t="s">
        <v>4</v>
      </c>
      <c r="M1" s="5" t="s">
        <v>6</v>
      </c>
      <c r="N1" s="5" t="s">
        <v>4</v>
      </c>
      <c r="P1" s="6" t="s">
        <v>7</v>
      </c>
      <c r="Q1" s="7" t="s">
        <v>4</v>
      </c>
      <c r="S1" s="6" t="s">
        <v>8</v>
      </c>
      <c r="T1" s="7" t="s">
        <v>4</v>
      </c>
    </row>
    <row r="2" spans="1:20" x14ac:dyDescent="0.25">
      <c r="A2" t="s">
        <v>9</v>
      </c>
      <c r="B2">
        <v>1</v>
      </c>
      <c r="D2" t="s">
        <v>10</v>
      </c>
      <c r="E2">
        <v>1</v>
      </c>
      <c r="G2" t="s">
        <v>11</v>
      </c>
      <c r="H2">
        <v>1</v>
      </c>
      <c r="J2" t="s">
        <v>12</v>
      </c>
      <c r="K2">
        <v>1</v>
      </c>
      <c r="M2" t="s">
        <v>13</v>
      </c>
      <c r="N2">
        <v>1</v>
      </c>
      <c r="P2" t="s">
        <v>14</v>
      </c>
      <c r="Q2">
        <v>1</v>
      </c>
      <c r="S2" t="s">
        <v>15</v>
      </c>
      <c r="T2">
        <v>1</v>
      </c>
    </row>
    <row r="3" spans="1:20" ht="16.2" x14ac:dyDescent="0.25">
      <c r="A3" t="s">
        <v>154</v>
      </c>
      <c r="B3">
        <v>1</v>
      </c>
      <c r="D3" t="s">
        <v>16</v>
      </c>
      <c r="E3">
        <v>1</v>
      </c>
      <c r="G3" t="s">
        <v>17</v>
      </c>
      <c r="H3">
        <v>1</v>
      </c>
      <c r="J3" t="s">
        <v>17</v>
      </c>
      <c r="K3">
        <v>1</v>
      </c>
      <c r="M3" t="s">
        <v>18</v>
      </c>
      <c r="N3">
        <v>1</v>
      </c>
      <c r="P3" t="s">
        <v>19</v>
      </c>
      <c r="Q3">
        <v>1</v>
      </c>
      <c r="S3" t="s">
        <v>20</v>
      </c>
      <c r="T3">
        <v>1</v>
      </c>
    </row>
    <row r="4" spans="1:20" x14ac:dyDescent="0.25">
      <c r="A4" t="s">
        <v>21</v>
      </c>
      <c r="B4">
        <v>1</v>
      </c>
      <c r="D4" t="s">
        <v>22</v>
      </c>
      <c r="E4">
        <v>1</v>
      </c>
      <c r="G4" t="s">
        <v>23</v>
      </c>
      <c r="H4">
        <v>2</v>
      </c>
      <c r="J4" t="s">
        <v>24</v>
      </c>
      <c r="K4">
        <v>1</v>
      </c>
      <c r="M4" t="s">
        <v>25</v>
      </c>
      <c r="N4">
        <v>1</v>
      </c>
      <c r="P4" t="s">
        <v>26</v>
      </c>
      <c r="Q4">
        <v>1</v>
      </c>
      <c r="S4" t="s">
        <v>27</v>
      </c>
      <c r="T4">
        <v>1</v>
      </c>
    </row>
    <row r="5" spans="1:20" x14ac:dyDescent="0.25">
      <c r="A5" t="s">
        <v>28</v>
      </c>
      <c r="B5">
        <v>1</v>
      </c>
      <c r="D5" t="s">
        <v>29</v>
      </c>
      <c r="E5">
        <v>1</v>
      </c>
      <c r="G5" t="s">
        <v>30</v>
      </c>
      <c r="H5">
        <v>1</v>
      </c>
      <c r="J5" t="s">
        <v>31</v>
      </c>
      <c r="K5">
        <v>1</v>
      </c>
      <c r="M5" t="s">
        <v>32</v>
      </c>
      <c r="N5">
        <v>2</v>
      </c>
      <c r="P5" t="s">
        <v>33</v>
      </c>
      <c r="Q5">
        <v>1</v>
      </c>
      <c r="S5" t="s">
        <v>158</v>
      </c>
      <c r="T5">
        <v>1</v>
      </c>
    </row>
    <row r="6" spans="1:20" x14ac:dyDescent="0.25">
      <c r="A6" t="s">
        <v>34</v>
      </c>
      <c r="B6">
        <v>1</v>
      </c>
      <c r="D6" t="s">
        <v>35</v>
      </c>
      <c r="E6">
        <v>1</v>
      </c>
      <c r="G6" t="s">
        <v>36</v>
      </c>
      <c r="H6">
        <v>1</v>
      </c>
      <c r="J6" t="s">
        <v>37</v>
      </c>
      <c r="K6">
        <v>1</v>
      </c>
      <c r="M6" t="s">
        <v>38</v>
      </c>
      <c r="N6">
        <v>1</v>
      </c>
      <c r="P6" t="s">
        <v>39</v>
      </c>
      <c r="Q6">
        <v>1</v>
      </c>
      <c r="S6" s="8" t="s">
        <v>40</v>
      </c>
      <c r="T6">
        <v>1</v>
      </c>
    </row>
    <row r="7" spans="1:20" x14ac:dyDescent="0.25">
      <c r="A7" t="s">
        <v>41</v>
      </c>
      <c r="B7">
        <v>1</v>
      </c>
      <c r="D7" t="s">
        <v>42</v>
      </c>
      <c r="E7">
        <v>1</v>
      </c>
      <c r="G7" t="s">
        <v>43</v>
      </c>
      <c r="H7">
        <v>2</v>
      </c>
      <c r="J7" t="s">
        <v>44</v>
      </c>
      <c r="K7">
        <v>1</v>
      </c>
      <c r="M7" t="s">
        <v>45</v>
      </c>
      <c r="N7">
        <v>1</v>
      </c>
      <c r="P7" t="s">
        <v>46</v>
      </c>
      <c r="Q7">
        <v>1</v>
      </c>
      <c r="S7" t="s">
        <v>47</v>
      </c>
      <c r="T7">
        <v>1</v>
      </c>
    </row>
    <row r="8" spans="1:20" x14ac:dyDescent="0.25">
      <c r="A8" t="s">
        <v>48</v>
      </c>
      <c r="B8">
        <v>1</v>
      </c>
      <c r="D8" t="s">
        <v>49</v>
      </c>
      <c r="E8">
        <v>1</v>
      </c>
      <c r="G8" t="s">
        <v>50</v>
      </c>
      <c r="H8">
        <v>1</v>
      </c>
      <c r="J8" t="s">
        <v>51</v>
      </c>
      <c r="K8">
        <v>1</v>
      </c>
      <c r="M8" t="s">
        <v>52</v>
      </c>
      <c r="N8">
        <v>1</v>
      </c>
      <c r="P8" t="s">
        <v>53</v>
      </c>
      <c r="Q8">
        <v>1</v>
      </c>
      <c r="S8" t="s">
        <v>159</v>
      </c>
      <c r="T8">
        <v>1</v>
      </c>
    </row>
    <row r="9" spans="1:20" x14ac:dyDescent="0.25">
      <c r="A9" t="s">
        <v>54</v>
      </c>
      <c r="B9">
        <v>1</v>
      </c>
      <c r="D9" t="s">
        <v>55</v>
      </c>
      <c r="E9">
        <v>1</v>
      </c>
      <c r="G9" t="s">
        <v>51</v>
      </c>
      <c r="H9">
        <v>1</v>
      </c>
      <c r="J9" t="s">
        <v>50</v>
      </c>
      <c r="K9">
        <v>1</v>
      </c>
      <c r="M9" t="s">
        <v>56</v>
      </c>
      <c r="N9">
        <v>1</v>
      </c>
      <c r="P9" t="s">
        <v>57</v>
      </c>
      <c r="Q9">
        <v>1</v>
      </c>
      <c r="S9" t="s">
        <v>161</v>
      </c>
      <c r="T9">
        <v>1</v>
      </c>
    </row>
    <row r="10" spans="1:20" x14ac:dyDescent="0.25">
      <c r="A10" t="s">
        <v>58</v>
      </c>
      <c r="B10">
        <v>1</v>
      </c>
      <c r="D10" t="s">
        <v>155</v>
      </c>
      <c r="E10">
        <f>SUM(E2:E9)</f>
        <v>8</v>
      </c>
      <c r="G10" t="s">
        <v>59</v>
      </c>
      <c r="H10">
        <v>1</v>
      </c>
      <c r="J10" t="s">
        <v>60</v>
      </c>
      <c r="K10">
        <v>1</v>
      </c>
      <c r="M10" t="s">
        <v>155</v>
      </c>
      <c r="N10">
        <f>SUM(N2:N9)</f>
        <v>9</v>
      </c>
      <c r="P10" t="s">
        <v>157</v>
      </c>
      <c r="Q10">
        <v>1</v>
      </c>
      <c r="S10" t="s">
        <v>160</v>
      </c>
      <c r="T10">
        <v>1</v>
      </c>
    </row>
    <row r="11" spans="1:20" x14ac:dyDescent="0.25">
      <c r="A11" t="s">
        <v>61</v>
      </c>
      <c r="B11">
        <v>1</v>
      </c>
      <c r="G11" t="s">
        <v>62</v>
      </c>
      <c r="H11">
        <v>1</v>
      </c>
      <c r="J11" t="s">
        <v>63</v>
      </c>
      <c r="K11">
        <v>1</v>
      </c>
      <c r="P11" t="s">
        <v>64</v>
      </c>
      <c r="Q11">
        <v>1</v>
      </c>
      <c r="S11" t="s">
        <v>65</v>
      </c>
      <c r="T11">
        <v>1</v>
      </c>
    </row>
    <row r="12" spans="1:20" x14ac:dyDescent="0.25">
      <c r="A12" t="s">
        <v>66</v>
      </c>
      <c r="B12">
        <v>1</v>
      </c>
      <c r="G12" t="s">
        <v>67</v>
      </c>
      <c r="H12">
        <v>1</v>
      </c>
      <c r="J12" t="s">
        <v>68</v>
      </c>
      <c r="K12">
        <v>1</v>
      </c>
      <c r="P12" t="s">
        <v>69</v>
      </c>
      <c r="Q12">
        <v>1</v>
      </c>
      <c r="S12" t="s">
        <v>70</v>
      </c>
      <c r="T12">
        <v>1</v>
      </c>
    </row>
    <row r="13" spans="1:20" x14ac:dyDescent="0.25">
      <c r="A13" t="s">
        <v>71</v>
      </c>
      <c r="B13">
        <v>1</v>
      </c>
      <c r="G13" t="s">
        <v>72</v>
      </c>
      <c r="H13">
        <v>1</v>
      </c>
      <c r="J13" t="s">
        <v>165</v>
      </c>
      <c r="K13">
        <v>1</v>
      </c>
      <c r="P13" t="s">
        <v>155</v>
      </c>
      <c r="Q13">
        <f>SUM(Q2:Q12)</f>
        <v>11</v>
      </c>
      <c r="S13" t="s">
        <v>73</v>
      </c>
      <c r="T13">
        <v>1</v>
      </c>
    </row>
    <row r="14" spans="1:20" x14ac:dyDescent="0.25">
      <c r="A14" t="s">
        <v>74</v>
      </c>
      <c r="B14">
        <v>1</v>
      </c>
      <c r="G14" t="s">
        <v>75</v>
      </c>
      <c r="H14">
        <v>1</v>
      </c>
      <c r="J14" t="s">
        <v>76</v>
      </c>
      <c r="K14">
        <v>1</v>
      </c>
      <c r="S14" t="s">
        <v>77</v>
      </c>
      <c r="T14">
        <v>1</v>
      </c>
    </row>
    <row r="15" spans="1:20" x14ac:dyDescent="0.25">
      <c r="A15" t="s">
        <v>78</v>
      </c>
      <c r="B15">
        <v>1</v>
      </c>
      <c r="G15" t="s">
        <v>79</v>
      </c>
      <c r="H15">
        <v>1</v>
      </c>
      <c r="J15" t="s">
        <v>80</v>
      </c>
      <c r="K15">
        <v>1</v>
      </c>
      <c r="S15" t="s">
        <v>81</v>
      </c>
      <c r="T15">
        <v>1</v>
      </c>
    </row>
    <row r="16" spans="1:20" x14ac:dyDescent="0.25">
      <c r="A16" t="s">
        <v>82</v>
      </c>
      <c r="B16">
        <v>1</v>
      </c>
      <c r="G16" t="s">
        <v>166</v>
      </c>
      <c r="H16">
        <v>1</v>
      </c>
      <c r="J16" t="s">
        <v>83</v>
      </c>
      <c r="K16">
        <v>1</v>
      </c>
      <c r="S16" t="s">
        <v>162</v>
      </c>
      <c r="T16">
        <v>1</v>
      </c>
    </row>
    <row r="17" spans="1:20" x14ac:dyDescent="0.25">
      <c r="A17" t="s">
        <v>84</v>
      </c>
      <c r="B17">
        <v>3</v>
      </c>
      <c r="G17" t="s">
        <v>85</v>
      </c>
      <c r="H17">
        <v>1</v>
      </c>
      <c r="J17" t="s">
        <v>155</v>
      </c>
      <c r="K17">
        <f>SUM(K2:K16)</f>
        <v>15</v>
      </c>
      <c r="S17" t="s">
        <v>163</v>
      </c>
      <c r="T17">
        <v>1</v>
      </c>
    </row>
    <row r="18" spans="1:20" x14ac:dyDescent="0.25">
      <c r="A18" t="s">
        <v>86</v>
      </c>
      <c r="B18">
        <v>5</v>
      </c>
      <c r="G18" t="s">
        <v>87</v>
      </c>
      <c r="H18">
        <v>1</v>
      </c>
      <c r="S18" t="s">
        <v>164</v>
      </c>
      <c r="T18">
        <v>1</v>
      </c>
    </row>
    <row r="19" spans="1:20" x14ac:dyDescent="0.25">
      <c r="A19" t="s">
        <v>88</v>
      </c>
      <c r="B19">
        <v>1</v>
      </c>
      <c r="G19" t="s">
        <v>89</v>
      </c>
      <c r="H19">
        <v>1</v>
      </c>
      <c r="S19" t="s">
        <v>155</v>
      </c>
      <c r="T19">
        <f>SUM(T2:T18)</f>
        <v>17</v>
      </c>
    </row>
    <row r="20" spans="1:20" x14ac:dyDescent="0.25">
      <c r="A20" t="s">
        <v>90</v>
      </c>
      <c r="B20">
        <v>1</v>
      </c>
      <c r="G20" t="s">
        <v>91</v>
      </c>
      <c r="H20">
        <v>1</v>
      </c>
    </row>
    <row r="21" spans="1:20" x14ac:dyDescent="0.25">
      <c r="A21" t="s">
        <v>92</v>
      </c>
      <c r="B21">
        <v>1</v>
      </c>
      <c r="G21" t="s">
        <v>93</v>
      </c>
      <c r="H21">
        <v>1</v>
      </c>
    </row>
    <row r="22" spans="1:20" x14ac:dyDescent="0.25">
      <c r="A22" t="s">
        <v>94</v>
      </c>
      <c r="B22">
        <v>1</v>
      </c>
      <c r="G22" t="s">
        <v>95</v>
      </c>
      <c r="H22">
        <v>1</v>
      </c>
    </row>
    <row r="23" spans="1:20" x14ac:dyDescent="0.25">
      <c r="A23" t="s">
        <v>96</v>
      </c>
      <c r="B23">
        <v>3</v>
      </c>
      <c r="G23" t="s">
        <v>97</v>
      </c>
      <c r="H23">
        <v>1</v>
      </c>
    </row>
    <row r="24" spans="1:20" x14ac:dyDescent="0.25">
      <c r="A24" t="s">
        <v>98</v>
      </c>
      <c r="B24">
        <v>1</v>
      </c>
      <c r="G24" t="s">
        <v>44</v>
      </c>
      <c r="H24">
        <v>1</v>
      </c>
    </row>
    <row r="25" spans="1:20" x14ac:dyDescent="0.25">
      <c r="A25" t="s">
        <v>99</v>
      </c>
      <c r="B25">
        <v>1</v>
      </c>
      <c r="G25" t="s">
        <v>100</v>
      </c>
      <c r="H25">
        <v>1</v>
      </c>
    </row>
    <row r="26" spans="1:20" x14ac:dyDescent="0.25">
      <c r="A26" t="s">
        <v>101</v>
      </c>
      <c r="B26">
        <v>1</v>
      </c>
      <c r="G26" t="s">
        <v>102</v>
      </c>
      <c r="H26">
        <v>1</v>
      </c>
    </row>
    <row r="27" spans="1:20" x14ac:dyDescent="0.25">
      <c r="A27" t="s">
        <v>103</v>
      </c>
      <c r="B27">
        <v>1</v>
      </c>
      <c r="G27" t="s">
        <v>104</v>
      </c>
      <c r="H27">
        <v>1</v>
      </c>
    </row>
    <row r="28" spans="1:20" x14ac:dyDescent="0.25">
      <c r="A28" t="s">
        <v>105</v>
      </c>
      <c r="B28">
        <v>1</v>
      </c>
      <c r="G28" t="s">
        <v>106</v>
      </c>
      <c r="H28">
        <v>1</v>
      </c>
    </row>
    <row r="29" spans="1:20" x14ac:dyDescent="0.25">
      <c r="A29" t="s">
        <v>107</v>
      </c>
      <c r="B29">
        <v>1</v>
      </c>
      <c r="G29" t="s">
        <v>108</v>
      </c>
      <c r="H29">
        <v>1</v>
      </c>
    </row>
    <row r="30" spans="1:20" x14ac:dyDescent="0.25">
      <c r="A30" t="s">
        <v>109</v>
      </c>
      <c r="B30">
        <v>1</v>
      </c>
      <c r="G30" t="s">
        <v>110</v>
      </c>
      <c r="H30">
        <v>1</v>
      </c>
    </row>
    <row r="31" spans="1:20" x14ac:dyDescent="0.25">
      <c r="A31" t="s">
        <v>111</v>
      </c>
      <c r="B31">
        <v>3</v>
      </c>
      <c r="G31" t="s">
        <v>112</v>
      </c>
      <c r="H31">
        <v>1</v>
      </c>
    </row>
    <row r="32" spans="1:20" x14ac:dyDescent="0.25">
      <c r="A32" t="s">
        <v>113</v>
      </c>
      <c r="B32">
        <v>2</v>
      </c>
      <c r="G32" t="s">
        <v>24</v>
      </c>
      <c r="H32">
        <v>1</v>
      </c>
    </row>
    <row r="33" spans="1:8" x14ac:dyDescent="0.25">
      <c r="A33" t="s">
        <v>114</v>
      </c>
      <c r="B33">
        <v>4</v>
      </c>
      <c r="G33" t="s">
        <v>115</v>
      </c>
      <c r="H33">
        <v>1</v>
      </c>
    </row>
    <row r="34" spans="1:8" x14ac:dyDescent="0.25">
      <c r="A34" t="s">
        <v>116</v>
      </c>
      <c r="B34">
        <v>1</v>
      </c>
      <c r="G34" t="s">
        <v>117</v>
      </c>
      <c r="H34">
        <v>1</v>
      </c>
    </row>
    <row r="35" spans="1:8" x14ac:dyDescent="0.25">
      <c r="A35" t="s">
        <v>118</v>
      </c>
      <c r="B35">
        <v>1</v>
      </c>
      <c r="G35" t="s">
        <v>119</v>
      </c>
      <c r="H35">
        <v>1</v>
      </c>
    </row>
    <row r="36" spans="1:8" x14ac:dyDescent="0.25">
      <c r="A36" t="s">
        <v>120</v>
      </c>
      <c r="B36">
        <v>1</v>
      </c>
      <c r="G36" t="s">
        <v>121</v>
      </c>
      <c r="H36">
        <v>1</v>
      </c>
    </row>
    <row r="37" spans="1:8" x14ac:dyDescent="0.25">
      <c r="A37" t="s">
        <v>122</v>
      </c>
      <c r="B37">
        <v>1</v>
      </c>
      <c r="G37" t="s">
        <v>167</v>
      </c>
      <c r="H37">
        <v>1</v>
      </c>
    </row>
    <row r="38" spans="1:8" x14ac:dyDescent="0.25">
      <c r="A38" t="s">
        <v>16</v>
      </c>
      <c r="B38">
        <v>1</v>
      </c>
      <c r="G38" t="s">
        <v>123</v>
      </c>
      <c r="H38">
        <v>1</v>
      </c>
    </row>
    <row r="39" spans="1:8" x14ac:dyDescent="0.25">
      <c r="A39" t="s">
        <v>124</v>
      </c>
      <c r="B39">
        <v>1</v>
      </c>
      <c r="G39" t="s">
        <v>125</v>
      </c>
      <c r="H39">
        <v>1</v>
      </c>
    </row>
    <row r="40" spans="1:8" x14ac:dyDescent="0.25">
      <c r="A40" t="s">
        <v>126</v>
      </c>
      <c r="B40">
        <v>1</v>
      </c>
      <c r="G40" t="s">
        <v>127</v>
      </c>
      <c r="H40">
        <v>2</v>
      </c>
    </row>
    <row r="41" spans="1:8" x14ac:dyDescent="0.25">
      <c r="A41" t="s">
        <v>128</v>
      </c>
      <c r="B41">
        <v>1</v>
      </c>
      <c r="G41" t="s">
        <v>129</v>
      </c>
      <c r="H41">
        <v>1</v>
      </c>
    </row>
    <row r="42" spans="1:8" x14ac:dyDescent="0.25">
      <c r="A42" t="s">
        <v>130</v>
      </c>
      <c r="B42">
        <v>1</v>
      </c>
      <c r="G42" t="s">
        <v>131</v>
      </c>
      <c r="H42">
        <v>1</v>
      </c>
    </row>
    <row r="43" spans="1:8" x14ac:dyDescent="0.25">
      <c r="A43" t="s">
        <v>132</v>
      </c>
      <c r="B43">
        <v>1</v>
      </c>
      <c r="G43" t="s">
        <v>133</v>
      </c>
      <c r="H43">
        <v>1</v>
      </c>
    </row>
    <row r="44" spans="1:8" x14ac:dyDescent="0.25">
      <c r="A44" t="s">
        <v>134</v>
      </c>
      <c r="B44">
        <v>1</v>
      </c>
      <c r="G44" t="s">
        <v>135</v>
      </c>
      <c r="H44">
        <v>1</v>
      </c>
    </row>
    <row r="45" spans="1:8" x14ac:dyDescent="0.25">
      <c r="A45" t="s">
        <v>136</v>
      </c>
      <c r="B45">
        <v>1</v>
      </c>
      <c r="G45" t="s">
        <v>137</v>
      </c>
      <c r="H45">
        <v>1</v>
      </c>
    </row>
    <row r="46" spans="1:8" x14ac:dyDescent="0.25">
      <c r="A46" t="s">
        <v>155</v>
      </c>
      <c r="B46">
        <f>SUM(B2:B45)</f>
        <v>58</v>
      </c>
      <c r="G46" t="s">
        <v>138</v>
      </c>
      <c r="H46">
        <v>1</v>
      </c>
    </row>
    <row r="47" spans="1:8" x14ac:dyDescent="0.25">
      <c r="G47" t="s">
        <v>139</v>
      </c>
      <c r="H47">
        <v>1</v>
      </c>
    </row>
    <row r="48" spans="1:8" x14ac:dyDescent="0.25">
      <c r="G48" t="s">
        <v>140</v>
      </c>
      <c r="H48">
        <v>1</v>
      </c>
    </row>
    <row r="49" spans="1:8" x14ac:dyDescent="0.25">
      <c r="G49" t="s">
        <v>141</v>
      </c>
      <c r="H49">
        <v>2</v>
      </c>
    </row>
    <row r="50" spans="1:8" x14ac:dyDescent="0.25">
      <c r="A50" t="s">
        <v>156</v>
      </c>
      <c r="B50">
        <f>B46+E10+H63+K17+N10+Q13+T19</f>
        <v>184</v>
      </c>
      <c r="G50" t="s">
        <v>142</v>
      </c>
      <c r="H50">
        <v>1</v>
      </c>
    </row>
    <row r="51" spans="1:8" x14ac:dyDescent="0.25">
      <c r="G51" t="s">
        <v>143</v>
      </c>
      <c r="H51">
        <v>1</v>
      </c>
    </row>
    <row r="52" spans="1:8" x14ac:dyDescent="0.25">
      <c r="G52" t="s">
        <v>144</v>
      </c>
      <c r="H52">
        <v>1</v>
      </c>
    </row>
    <row r="53" spans="1:8" x14ac:dyDescent="0.25">
      <c r="G53" t="s">
        <v>145</v>
      </c>
      <c r="H53">
        <v>1</v>
      </c>
    </row>
    <row r="54" spans="1:8" x14ac:dyDescent="0.25">
      <c r="G54" t="s">
        <v>146</v>
      </c>
      <c r="H54">
        <v>1</v>
      </c>
    </row>
    <row r="55" spans="1:8" x14ac:dyDescent="0.25">
      <c r="G55" t="s">
        <v>147</v>
      </c>
      <c r="H55">
        <v>1</v>
      </c>
    </row>
    <row r="56" spans="1:8" x14ac:dyDescent="0.25">
      <c r="G56" t="s">
        <v>148</v>
      </c>
      <c r="H56">
        <v>1</v>
      </c>
    </row>
    <row r="57" spans="1:8" x14ac:dyDescent="0.25">
      <c r="G57" t="s">
        <v>149</v>
      </c>
      <c r="H57">
        <v>1</v>
      </c>
    </row>
    <row r="58" spans="1:8" x14ac:dyDescent="0.25">
      <c r="G58" t="s">
        <v>76</v>
      </c>
      <c r="H58">
        <v>1</v>
      </c>
    </row>
    <row r="59" spans="1:8" x14ac:dyDescent="0.25">
      <c r="G59" t="s">
        <v>150</v>
      </c>
      <c r="H59">
        <v>2</v>
      </c>
    </row>
    <row r="60" spans="1:8" x14ac:dyDescent="0.25">
      <c r="G60" t="s">
        <v>151</v>
      </c>
      <c r="H60">
        <v>1</v>
      </c>
    </row>
    <row r="61" spans="1:8" x14ac:dyDescent="0.25">
      <c r="G61" t="s">
        <v>152</v>
      </c>
      <c r="H61">
        <v>1</v>
      </c>
    </row>
    <row r="62" spans="1:8" x14ac:dyDescent="0.25">
      <c r="G62" t="s">
        <v>153</v>
      </c>
      <c r="H62">
        <v>1</v>
      </c>
    </row>
    <row r="63" spans="1:8" x14ac:dyDescent="0.25">
      <c r="G63" t="s">
        <v>155</v>
      </c>
      <c r="H63">
        <f>SUM(H2:H62)</f>
        <v>66</v>
      </c>
    </row>
  </sheetData>
  <pageMargins left="0" right="0" top="0.39409448818897608" bottom="0.39409448818897608" header="0" footer="0"/>
  <pageSetup paperSize="0" fitToWidth="0" fitToHeight="0" orientation="portrait" horizontalDpi="0" verticalDpi="0" copies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339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 epailly</dc:creator>
  <cp:lastModifiedBy>lia</cp:lastModifiedBy>
  <cp:revision>2</cp:revision>
  <dcterms:created xsi:type="dcterms:W3CDTF">2017-04-16T20:22:22Z</dcterms:created>
  <dcterms:modified xsi:type="dcterms:W3CDTF">2017-04-30T15:16:52Z</dcterms:modified>
</cp:coreProperties>
</file>