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4515" windowHeight="13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45" i="1" l="1"/>
  <c r="D133" i="1"/>
  <c r="F145" i="1"/>
  <c r="E145" i="1"/>
  <c r="G145" i="1" l="1"/>
  <c r="F185" i="1"/>
  <c r="E185" i="1"/>
  <c r="D185" i="1"/>
  <c r="D122" i="1"/>
  <c r="E122" i="1"/>
  <c r="F122" i="1"/>
  <c r="G185" i="1" l="1"/>
  <c r="D172" i="1"/>
  <c r="D174" i="1" s="1"/>
  <c r="F172" i="1"/>
  <c r="F174" i="1" s="1"/>
  <c r="E172" i="1"/>
  <c r="E174" i="1" s="1"/>
  <c r="F108" i="1"/>
  <c r="E108" i="1"/>
  <c r="D108" i="1"/>
  <c r="G174" i="1" l="1"/>
  <c r="G108" i="1"/>
  <c r="G172" i="1"/>
  <c r="D117" i="1"/>
  <c r="F117" i="1"/>
  <c r="E117" i="1"/>
  <c r="G117" i="1" l="1"/>
  <c r="F52" i="1" l="1"/>
  <c r="E52" i="1"/>
  <c r="D52" i="1"/>
  <c r="G52" i="1" l="1"/>
  <c r="F74" i="1"/>
  <c r="E74" i="1"/>
  <c r="D74" i="1"/>
  <c r="F133" i="1"/>
  <c r="E133" i="1"/>
  <c r="D157" i="1"/>
  <c r="D158" i="1" s="1"/>
  <c r="F158" i="1"/>
  <c r="E158" i="1"/>
  <c r="D88" i="1"/>
  <c r="F88" i="1"/>
  <c r="E88" i="1"/>
  <c r="D98" i="1"/>
  <c r="F98" i="1"/>
  <c r="E98" i="1"/>
  <c r="G133" i="1" l="1"/>
  <c r="G74" i="1"/>
  <c r="G158" i="1"/>
  <c r="G88" i="1"/>
  <c r="G98" i="1"/>
  <c r="E28" i="1"/>
  <c r="F28" i="1"/>
  <c r="G28" i="1" l="1"/>
  <c r="G122" i="1"/>
  <c r="F40" i="1" l="1"/>
  <c r="D63" i="1"/>
  <c r="D40" i="1"/>
  <c r="D28" i="1"/>
  <c r="D16" i="1"/>
  <c r="D7" i="1"/>
  <c r="E40" i="1"/>
  <c r="G40" i="1" l="1"/>
  <c r="F16" i="1"/>
  <c r="E16" i="1"/>
  <c r="G16" i="1" l="1"/>
  <c r="E7" i="1"/>
  <c r="G7" i="1" s="1"/>
  <c r="F63" i="1"/>
  <c r="E63" i="1"/>
  <c r="G63" i="1" l="1"/>
</calcChain>
</file>

<file path=xl/sharedStrings.xml><?xml version="1.0" encoding="utf-8"?>
<sst xmlns="http://schemas.openxmlformats.org/spreadsheetml/2006/main" count="125" uniqueCount="123">
  <si>
    <t>Korriban :</t>
  </si>
  <si>
    <t>La machine de haine</t>
  </si>
  <si>
    <t>Dromund Kaas :</t>
  </si>
  <si>
    <t>Chasseur possédé</t>
  </si>
  <si>
    <t>Descendance de l'ombre</t>
  </si>
  <si>
    <t>Défi personnel</t>
  </si>
  <si>
    <t>Sauver la face</t>
  </si>
  <si>
    <t>Vieux amis</t>
  </si>
  <si>
    <t>Balmorra :</t>
  </si>
  <si>
    <t>Bombes toxiques :</t>
  </si>
  <si>
    <t>Feu Stellaire</t>
  </si>
  <si>
    <t>Frères d'armes</t>
  </si>
  <si>
    <t>Le dernier souffle de la République</t>
  </si>
  <si>
    <t>Projet Hexapode</t>
  </si>
  <si>
    <t>Question de motivation</t>
  </si>
  <si>
    <t>Sympathisants de la résistance</t>
  </si>
  <si>
    <t>Une dette à régler</t>
  </si>
  <si>
    <t>Alderande</t>
  </si>
  <si>
    <t>Sabotage</t>
  </si>
  <si>
    <t>Doctrine de choc</t>
  </si>
  <si>
    <t>L'éveil des machines</t>
  </si>
  <si>
    <t>Le cas Lanar</t>
  </si>
  <si>
    <t>Renforts</t>
  </si>
  <si>
    <t>Récupération de droides</t>
  </si>
  <si>
    <t>Belsavis</t>
  </si>
  <si>
    <t>Libération des déchus</t>
  </si>
  <si>
    <t>Dilemme</t>
  </si>
  <si>
    <t>Ennemis de longue date</t>
  </si>
  <si>
    <t>Extinction des feux</t>
  </si>
  <si>
    <t>Percée</t>
  </si>
  <si>
    <t>Secrets de la République</t>
  </si>
  <si>
    <t>Corellia</t>
  </si>
  <si>
    <t>Assaut explosif</t>
  </si>
  <si>
    <t>Assaut sur la prison</t>
  </si>
  <si>
    <t>Répression à la CorSec</t>
  </si>
  <si>
    <t>Révolte Wookie</t>
  </si>
  <si>
    <t>Hoth</t>
  </si>
  <si>
    <t>Boite scellée des pirates</t>
  </si>
  <si>
    <t>Chaud devant</t>
  </si>
  <si>
    <t>Données sensibles</t>
  </si>
  <si>
    <t>Efforts de déconstruction</t>
  </si>
  <si>
    <t>La trouvaille</t>
  </si>
  <si>
    <t>Entraînement commun</t>
  </si>
  <si>
    <t>Les désincarcérateurs</t>
  </si>
  <si>
    <t>Punition d'un traître</t>
  </si>
  <si>
    <t>Statique</t>
  </si>
  <si>
    <t>Ium</t>
  </si>
  <si>
    <t>Stratégie toxique</t>
  </si>
  <si>
    <t>Bonus</t>
  </si>
  <si>
    <t>Armé et dangereux</t>
  </si>
  <si>
    <t>Nar Shaddaa :</t>
  </si>
  <si>
    <t>Recrutement</t>
  </si>
  <si>
    <t>Répression des combattants de la liberté Jedi</t>
  </si>
  <si>
    <t xml:space="preserve">Accroc </t>
  </si>
  <si>
    <t xml:space="preserve">Cruelle créature </t>
  </si>
  <si>
    <t xml:space="preserve">Faim de vrblthers </t>
  </si>
  <si>
    <t xml:space="preserve">Interrogatoire bâclé </t>
  </si>
  <si>
    <t>Terminal endommagé</t>
  </si>
  <si>
    <t>Une note salée</t>
  </si>
  <si>
    <t>Bonus à étape</t>
  </si>
  <si>
    <t>CZ-198</t>
  </si>
  <si>
    <t>Acquisition de l'antitoxine</t>
  </si>
  <si>
    <t>Ce qui est à toi est à moi</t>
  </si>
  <si>
    <t>Démolition de droïdes</t>
  </si>
  <si>
    <t>Réduction de personnel</t>
  </si>
  <si>
    <t>La fronde [H2]</t>
  </si>
  <si>
    <t>Dissolution de Czerka [Hebdomadaire]</t>
  </si>
  <si>
    <t>Trou Noir</t>
  </si>
  <si>
    <t>La fin de Torvix [H2]</t>
  </si>
  <si>
    <t>Liquidation des actifs</t>
  </si>
  <si>
    <t>Contrôle du champ de bataille</t>
  </si>
  <si>
    <t>Directive d'HyperMatière</t>
  </si>
  <si>
    <t>Lueur</t>
  </si>
  <si>
    <t>Sans aucune trace</t>
  </si>
  <si>
    <t>Crise du Trou Noir [Hebdomadaire]</t>
  </si>
  <si>
    <t>Taris</t>
  </si>
  <si>
    <t>Attaque d'enclave</t>
  </si>
  <si>
    <t>Black-out</t>
  </si>
  <si>
    <t>Contamination chimique</t>
  </si>
  <si>
    <t>Les pères de Taris</t>
  </si>
  <si>
    <t>Voies de la destruction</t>
  </si>
  <si>
    <t>Les derniers pirates Tarisiens</t>
  </si>
  <si>
    <t>Tatooine</t>
  </si>
  <si>
    <t>Sang et sable</t>
  </si>
  <si>
    <t>Boite noire</t>
  </si>
  <si>
    <t>Chaine de ravitaillement</t>
  </si>
  <si>
    <t>Coup de tonnerre</t>
  </si>
  <si>
    <t>Guerre contre l'épice</t>
  </si>
  <si>
    <t>Technologie Jawa</t>
  </si>
  <si>
    <t>Travail forcé</t>
  </si>
  <si>
    <t>Gardiens ancestraux</t>
  </si>
  <si>
    <t>L'appel du premier commando</t>
  </si>
  <si>
    <t>Mange-pierre</t>
  </si>
  <si>
    <t>La défense de Voss-Ka [Hebdomadaire]</t>
  </si>
  <si>
    <t>Voss</t>
  </si>
  <si>
    <t>Yavin IV</t>
  </si>
  <si>
    <t>Confédération</t>
  </si>
  <si>
    <t>Recul</t>
  </si>
  <si>
    <t>Programme d'entrainement</t>
  </si>
  <si>
    <t>Les dévoués</t>
  </si>
  <si>
    <t>Sur le billot</t>
  </si>
  <si>
    <t>Chasseurs chassés</t>
  </si>
  <si>
    <t>Trouver la voie</t>
  </si>
  <si>
    <t>Autels de l'histoire</t>
  </si>
  <si>
    <t>Esprit de Coopération [Hebdomadaire]</t>
  </si>
  <si>
    <t>L'ennemi qui vient de l'intérieur [Hebdomadaire]</t>
  </si>
  <si>
    <t>Ziost</t>
  </si>
  <si>
    <t>La mort d'un monde</t>
  </si>
  <si>
    <t>Renaitre de ses cendres</t>
  </si>
  <si>
    <t>A la recherche d'un signe</t>
  </si>
  <si>
    <t>Les yeux tournés vers le passé</t>
  </si>
  <si>
    <t>Impulsion funeste</t>
  </si>
  <si>
    <t>Echos de Ziost [Hebdomadaire]</t>
  </si>
  <si>
    <t>z</t>
  </si>
  <si>
    <t>Secteur X</t>
  </si>
  <si>
    <t>Situation de crise dans le secteur X [Hebdomadaire]</t>
  </si>
  <si>
    <t>Reconnaissance perdue</t>
  </si>
  <si>
    <t>Hyperbiologie</t>
  </si>
  <si>
    <t>Tir détourné</t>
  </si>
  <si>
    <t>Récupération de données</t>
  </si>
  <si>
    <t>Le canon de l'Aurore (H4]</t>
  </si>
  <si>
    <t>Marche de la Garde d'Effroi</t>
  </si>
  <si>
    <t>Purification des corrompus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</si>
</sst>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5"/>
  <sheetViews>
    <sheetView tabSelected="1" topLeftCell="A7" workbookViewId="0">
      <selection activeCell="G102" sqref="G102"/>
    </sheetView>
  </sheetViews>
  <sheetFormatPr baseColWidth="10" defaultRowHeight="15" x14ac:dyDescent="0.25"/>
  <cols>
    <col min="3" max="3" width="18.28515625" customWidth="1"/>
  </cols>
  <sheetData>
    <row r="3" spans="1:7" x14ac:dyDescent="0.25">
      <c r="A3" t="s">
        <v>0</v>
      </c>
    </row>
    <row r="5" spans="1:7" x14ac:dyDescent="0.25">
      <c r="A5" t="s">
        <v>49</v>
      </c>
      <c r="D5">
        <v>1</v>
      </c>
      <c r="E5" s="1">
        <v>21330</v>
      </c>
    </row>
    <row r="6" spans="1:7" x14ac:dyDescent="0.25">
      <c r="A6" t="s">
        <v>1</v>
      </c>
      <c r="D6">
        <v>2</v>
      </c>
      <c r="E6" s="1">
        <v>21330</v>
      </c>
    </row>
    <row r="7" spans="1:7" x14ac:dyDescent="0.25">
      <c r="D7">
        <f>SUM(D5:D6)</f>
        <v>3</v>
      </c>
      <c r="E7" s="1">
        <f>SUM(E5:E6)</f>
        <v>42660</v>
      </c>
      <c r="G7" s="1">
        <f>SUM(E7:F7)</f>
        <v>42660</v>
      </c>
    </row>
    <row r="9" spans="1:7" x14ac:dyDescent="0.25">
      <c r="A9" t="s">
        <v>2</v>
      </c>
    </row>
    <row r="10" spans="1:7" x14ac:dyDescent="0.25">
      <c r="B10">
        <v>5</v>
      </c>
      <c r="D10">
        <v>13</v>
      </c>
    </row>
    <row r="11" spans="1:7" x14ac:dyDescent="0.25">
      <c r="A11" t="s">
        <v>3</v>
      </c>
      <c r="D11">
        <v>2</v>
      </c>
      <c r="E11" s="1">
        <v>21330</v>
      </c>
      <c r="F11" s="1"/>
    </row>
    <row r="12" spans="1:7" x14ac:dyDescent="0.25">
      <c r="A12" t="s">
        <v>4</v>
      </c>
      <c r="D12">
        <v>3</v>
      </c>
      <c r="E12" s="1">
        <v>21330</v>
      </c>
      <c r="F12" s="1"/>
    </row>
    <row r="13" spans="1:7" x14ac:dyDescent="0.25">
      <c r="A13" t="s">
        <v>5</v>
      </c>
      <c r="D13">
        <v>1</v>
      </c>
      <c r="E13" s="1">
        <v>21330</v>
      </c>
      <c r="F13" s="1"/>
    </row>
    <row r="14" spans="1:7" x14ac:dyDescent="0.25">
      <c r="A14" t="s">
        <v>6</v>
      </c>
      <c r="D14">
        <v>2</v>
      </c>
      <c r="E14" s="1">
        <v>21330</v>
      </c>
      <c r="F14" s="1"/>
    </row>
    <row r="15" spans="1:7" x14ac:dyDescent="0.25">
      <c r="A15" t="s">
        <v>7</v>
      </c>
      <c r="D15">
        <v>5</v>
      </c>
      <c r="E15" s="1">
        <v>21330</v>
      </c>
      <c r="F15" s="1">
        <v>14220</v>
      </c>
    </row>
    <row r="16" spans="1:7" x14ac:dyDescent="0.25">
      <c r="D16">
        <f>SUM(D11:D15)</f>
        <v>13</v>
      </c>
      <c r="E16" s="1">
        <f>SUM(E11:E15)</f>
        <v>106650</v>
      </c>
      <c r="F16" s="1">
        <f>SUM(F11:F15)</f>
        <v>14220</v>
      </c>
      <c r="G16" s="1">
        <f>SUM(E16:F16)</f>
        <v>120870</v>
      </c>
    </row>
    <row r="18" spans="1:7" x14ac:dyDescent="0.25">
      <c r="A18" t="s">
        <v>8</v>
      </c>
    </row>
    <row r="19" spans="1:7" x14ac:dyDescent="0.25">
      <c r="B19">
        <v>6</v>
      </c>
      <c r="D19">
        <v>21</v>
      </c>
    </row>
    <row r="20" spans="1:7" x14ac:dyDescent="0.25">
      <c r="A20" t="s">
        <v>9</v>
      </c>
      <c r="D20">
        <v>2</v>
      </c>
      <c r="E20" s="1">
        <v>21330</v>
      </c>
      <c r="F20" s="1">
        <v>14220</v>
      </c>
      <c r="G20">
        <v>15642</v>
      </c>
    </row>
    <row r="21" spans="1:7" x14ac:dyDescent="0.25">
      <c r="A21" t="s">
        <v>10</v>
      </c>
      <c r="D21">
        <v>4</v>
      </c>
      <c r="E21" s="1">
        <v>21330</v>
      </c>
      <c r="F21" s="1">
        <v>14220</v>
      </c>
      <c r="G21">
        <v>15642</v>
      </c>
    </row>
    <row r="22" spans="1:7" x14ac:dyDescent="0.25">
      <c r="A22" t="s">
        <v>11</v>
      </c>
      <c r="D22">
        <v>6</v>
      </c>
      <c r="E22" s="1">
        <v>21330</v>
      </c>
      <c r="F22" s="1">
        <v>31995</v>
      </c>
    </row>
    <row r="23" spans="1:7" x14ac:dyDescent="0.25">
      <c r="A23" t="s">
        <v>12</v>
      </c>
      <c r="D23">
        <v>2</v>
      </c>
      <c r="E23" s="1">
        <v>21330</v>
      </c>
      <c r="F23" s="1"/>
    </row>
    <row r="24" spans="1:7" x14ac:dyDescent="0.25">
      <c r="A24" t="s">
        <v>13</v>
      </c>
      <c r="D24">
        <v>6</v>
      </c>
      <c r="E24" s="1">
        <v>21330</v>
      </c>
      <c r="F24" s="1"/>
    </row>
    <row r="25" spans="1:7" x14ac:dyDescent="0.25">
      <c r="A25" t="s">
        <v>14</v>
      </c>
      <c r="D25">
        <v>4</v>
      </c>
      <c r="E25" s="1">
        <v>21330</v>
      </c>
      <c r="F25" s="1">
        <v>14220</v>
      </c>
      <c r="G25">
        <v>15642</v>
      </c>
    </row>
    <row r="26" spans="1:7" x14ac:dyDescent="0.25">
      <c r="A26" t="s">
        <v>15</v>
      </c>
      <c r="D26">
        <v>5</v>
      </c>
      <c r="E26" s="1">
        <v>21330</v>
      </c>
      <c r="F26" s="1">
        <v>17064</v>
      </c>
      <c r="G26">
        <v>18770</v>
      </c>
    </row>
    <row r="27" spans="1:7" x14ac:dyDescent="0.25">
      <c r="A27" t="s">
        <v>16</v>
      </c>
      <c r="D27">
        <v>4</v>
      </c>
      <c r="E27" s="1">
        <v>21330</v>
      </c>
      <c r="F27" s="1">
        <v>14220</v>
      </c>
      <c r="G27">
        <v>15642</v>
      </c>
    </row>
    <row r="28" spans="1:7" x14ac:dyDescent="0.25">
      <c r="D28">
        <f>SUM(D20:D27)</f>
        <v>33</v>
      </c>
      <c r="E28" s="1">
        <f>SUM(E20:E27)</f>
        <v>170640</v>
      </c>
      <c r="F28" s="1">
        <f>SUM(F20:F27)</f>
        <v>105939</v>
      </c>
      <c r="G28" s="1">
        <f>SUM(E28:F28)</f>
        <v>276579</v>
      </c>
    </row>
    <row r="30" spans="1:7" x14ac:dyDescent="0.25">
      <c r="A30" t="s">
        <v>50</v>
      </c>
    </row>
    <row r="31" spans="1:7" x14ac:dyDescent="0.25">
      <c r="B31">
        <v>5</v>
      </c>
      <c r="D31">
        <v>24</v>
      </c>
    </row>
    <row r="32" spans="1:7" x14ac:dyDescent="0.25">
      <c r="A32" t="s">
        <v>53</v>
      </c>
      <c r="D32">
        <v>7</v>
      </c>
      <c r="E32" s="1">
        <v>21330</v>
      </c>
      <c r="F32" s="1">
        <v>28440</v>
      </c>
    </row>
    <row r="33" spans="1:7" x14ac:dyDescent="0.25">
      <c r="A33" t="s">
        <v>54</v>
      </c>
      <c r="D33">
        <v>5</v>
      </c>
      <c r="E33" s="1">
        <v>21330</v>
      </c>
      <c r="F33" s="1">
        <v>14220</v>
      </c>
    </row>
    <row r="34" spans="1:7" x14ac:dyDescent="0.25">
      <c r="A34" t="s">
        <v>55</v>
      </c>
      <c r="D34">
        <v>4</v>
      </c>
      <c r="E34" s="1">
        <v>21330</v>
      </c>
      <c r="F34" s="1">
        <v>14220</v>
      </c>
    </row>
    <row r="35" spans="1:7" x14ac:dyDescent="0.25">
      <c r="A35" t="s">
        <v>56</v>
      </c>
      <c r="D35">
        <v>3</v>
      </c>
      <c r="E35" s="1">
        <v>21330</v>
      </c>
    </row>
    <row r="36" spans="1:7" x14ac:dyDescent="0.25">
      <c r="A36" t="s">
        <v>51</v>
      </c>
      <c r="D36">
        <v>4</v>
      </c>
      <c r="E36" s="1">
        <v>21330</v>
      </c>
      <c r="F36" s="1">
        <v>14220</v>
      </c>
    </row>
    <row r="37" spans="1:7" x14ac:dyDescent="0.25">
      <c r="A37" t="s">
        <v>52</v>
      </c>
      <c r="D37">
        <v>4</v>
      </c>
      <c r="E37" s="1">
        <v>21330</v>
      </c>
      <c r="F37" s="1">
        <v>17064</v>
      </c>
    </row>
    <row r="38" spans="1:7" x14ac:dyDescent="0.25">
      <c r="A38" t="s">
        <v>57</v>
      </c>
      <c r="D38">
        <v>8</v>
      </c>
      <c r="E38" s="1">
        <v>21330</v>
      </c>
      <c r="F38" s="1">
        <v>21330</v>
      </c>
    </row>
    <row r="39" spans="1:7" x14ac:dyDescent="0.25">
      <c r="A39" t="s">
        <v>58</v>
      </c>
      <c r="D39">
        <v>8</v>
      </c>
      <c r="E39" s="1">
        <v>21330</v>
      </c>
      <c r="F39" s="1">
        <v>21330</v>
      </c>
    </row>
    <row r="40" spans="1:7" x14ac:dyDescent="0.25">
      <c r="D40">
        <f>SUM(D32:D39)</f>
        <v>43</v>
      </c>
      <c r="E40" s="1">
        <f>SUM(E32:E39)</f>
        <v>170640</v>
      </c>
      <c r="F40" s="1">
        <f>SUM(F32:F39)</f>
        <v>130824</v>
      </c>
      <c r="G40" s="1">
        <f>SUM(E40:F40)</f>
        <v>301464</v>
      </c>
    </row>
    <row r="41" spans="1:7" x14ac:dyDescent="0.25">
      <c r="E41" s="1"/>
      <c r="F41" s="1"/>
      <c r="G41" s="1"/>
    </row>
    <row r="43" spans="1:7" x14ac:dyDescent="0.25">
      <c r="A43" t="s">
        <v>82</v>
      </c>
    </row>
    <row r="44" spans="1:7" x14ac:dyDescent="0.25">
      <c r="B44">
        <v>6</v>
      </c>
      <c r="D44">
        <v>21</v>
      </c>
    </row>
    <row r="45" spans="1:7" x14ac:dyDescent="0.25">
      <c r="A45" t="s">
        <v>83</v>
      </c>
      <c r="D45">
        <v>6</v>
      </c>
      <c r="E45" s="1">
        <v>21330</v>
      </c>
      <c r="F45" s="1">
        <v>21330</v>
      </c>
    </row>
    <row r="46" spans="1:7" x14ac:dyDescent="0.25">
      <c r="A46" t="s">
        <v>84</v>
      </c>
      <c r="D46">
        <v>3</v>
      </c>
      <c r="E46" s="1">
        <v>21330</v>
      </c>
      <c r="F46" s="1">
        <v>21330</v>
      </c>
    </row>
    <row r="47" spans="1:7" x14ac:dyDescent="0.25">
      <c r="A47" t="s">
        <v>85</v>
      </c>
      <c r="D47">
        <v>5</v>
      </c>
      <c r="E47" s="1">
        <v>21330</v>
      </c>
      <c r="F47" s="1">
        <v>42660</v>
      </c>
    </row>
    <row r="48" spans="1:7" x14ac:dyDescent="0.25">
      <c r="A48" t="s">
        <v>86</v>
      </c>
      <c r="D48">
        <v>5</v>
      </c>
      <c r="E48" s="1">
        <v>21330</v>
      </c>
      <c r="F48" s="1">
        <v>21330</v>
      </c>
    </row>
    <row r="49" spans="1:7" x14ac:dyDescent="0.25">
      <c r="A49" t="s">
        <v>87</v>
      </c>
      <c r="D49">
        <v>3</v>
      </c>
      <c r="E49" s="1">
        <v>21330</v>
      </c>
      <c r="F49" s="1">
        <v>21330</v>
      </c>
    </row>
    <row r="50" spans="1:7" x14ac:dyDescent="0.25">
      <c r="A50" t="s">
        <v>88</v>
      </c>
      <c r="D50">
        <v>3</v>
      </c>
      <c r="E50" s="1">
        <v>21330</v>
      </c>
      <c r="F50" s="1">
        <v>21330</v>
      </c>
    </row>
    <row r="51" spans="1:7" x14ac:dyDescent="0.25">
      <c r="A51" t="s">
        <v>89</v>
      </c>
      <c r="D51">
        <v>2</v>
      </c>
      <c r="E51" s="1">
        <v>21330</v>
      </c>
      <c r="F51" s="1">
        <v>21330</v>
      </c>
    </row>
    <row r="52" spans="1:7" x14ac:dyDescent="0.25">
      <c r="D52">
        <f>SUM(D45:D51)</f>
        <v>27</v>
      </c>
      <c r="E52" s="1">
        <f>SUM(E45:E51)</f>
        <v>149310</v>
      </c>
      <c r="F52" s="1">
        <f>SUM(F45:F51)</f>
        <v>170640</v>
      </c>
      <c r="G52" s="1">
        <f>SUM(E52:F52)</f>
        <v>319950</v>
      </c>
    </row>
    <row r="53" spans="1:7" x14ac:dyDescent="0.25">
      <c r="E53" s="1"/>
      <c r="F53" s="1"/>
      <c r="G53" s="1"/>
    </row>
    <row r="54" spans="1:7" x14ac:dyDescent="0.25">
      <c r="E54" s="1"/>
      <c r="F54" s="1"/>
      <c r="G54" s="1"/>
    </row>
    <row r="55" spans="1:7" x14ac:dyDescent="0.25">
      <c r="A55" t="s">
        <v>17</v>
      </c>
    </row>
    <row r="56" spans="1:7" x14ac:dyDescent="0.25">
      <c r="B56">
        <v>5</v>
      </c>
      <c r="D56">
        <v>27</v>
      </c>
      <c r="F56" t="s">
        <v>48</v>
      </c>
    </row>
    <row r="57" spans="1:7" x14ac:dyDescent="0.25">
      <c r="A57" t="s">
        <v>18</v>
      </c>
      <c r="D57">
        <v>18</v>
      </c>
      <c r="E57" s="1">
        <v>21330</v>
      </c>
      <c r="F57" s="1">
        <v>22182</v>
      </c>
      <c r="G57" t="s">
        <v>59</v>
      </c>
    </row>
    <row r="58" spans="1:7" x14ac:dyDescent="0.25">
      <c r="A58" t="s">
        <v>19</v>
      </c>
      <c r="D58">
        <v>7</v>
      </c>
      <c r="E58" s="1">
        <v>21330</v>
      </c>
      <c r="F58" s="1">
        <v>17064</v>
      </c>
    </row>
    <row r="59" spans="1:7" x14ac:dyDescent="0.25">
      <c r="A59" t="s">
        <v>20</v>
      </c>
      <c r="D59">
        <v>3</v>
      </c>
      <c r="E59" s="1">
        <v>21330</v>
      </c>
      <c r="F59" s="1">
        <v>14220</v>
      </c>
    </row>
    <row r="60" spans="1:7" x14ac:dyDescent="0.25">
      <c r="A60" t="s">
        <v>21</v>
      </c>
      <c r="D60">
        <v>7</v>
      </c>
      <c r="E60" s="1">
        <v>21330</v>
      </c>
      <c r="F60" s="1">
        <v>22182</v>
      </c>
    </row>
    <row r="61" spans="1:7" x14ac:dyDescent="0.25">
      <c r="A61" t="s">
        <v>22</v>
      </c>
      <c r="D61">
        <v>4</v>
      </c>
      <c r="E61" s="1">
        <v>21330</v>
      </c>
      <c r="F61" s="1">
        <v>14220</v>
      </c>
    </row>
    <row r="62" spans="1:7" x14ac:dyDescent="0.25">
      <c r="A62" t="s">
        <v>23</v>
      </c>
      <c r="D62">
        <v>6</v>
      </c>
      <c r="E62" s="1">
        <v>21330</v>
      </c>
      <c r="F62" s="1">
        <v>21330</v>
      </c>
    </row>
    <row r="63" spans="1:7" x14ac:dyDescent="0.25">
      <c r="D63">
        <f>SUM(D57:D62)</f>
        <v>45</v>
      </c>
      <c r="E63" s="1">
        <f>SUM(E57:E62)</f>
        <v>127980</v>
      </c>
      <c r="F63" s="1">
        <f>SUM(F57:F62)</f>
        <v>111198</v>
      </c>
      <c r="G63" s="1">
        <f>SUM(E63:F63)</f>
        <v>239178</v>
      </c>
    </row>
    <row r="64" spans="1:7" x14ac:dyDescent="0.25">
      <c r="E64" s="1"/>
      <c r="F64" s="1"/>
      <c r="G64" s="1"/>
    </row>
    <row r="65" spans="1:7" x14ac:dyDescent="0.25">
      <c r="E65" s="1"/>
      <c r="F65" s="1"/>
      <c r="G65" s="1"/>
    </row>
    <row r="66" spans="1:7" x14ac:dyDescent="0.25">
      <c r="A66" t="s">
        <v>75</v>
      </c>
    </row>
    <row r="67" spans="1:7" x14ac:dyDescent="0.25">
      <c r="B67">
        <v>5</v>
      </c>
      <c r="D67">
        <v>27</v>
      </c>
      <c r="F67" t="s">
        <v>48</v>
      </c>
    </row>
    <row r="68" spans="1:7" x14ac:dyDescent="0.25">
      <c r="A68" t="s">
        <v>76</v>
      </c>
      <c r="D68">
        <v>7</v>
      </c>
      <c r="E68" s="1">
        <v>21330</v>
      </c>
      <c r="F68" s="1">
        <v>14220</v>
      </c>
    </row>
    <row r="69" spans="1:7" x14ac:dyDescent="0.25">
      <c r="A69" t="s">
        <v>77</v>
      </c>
      <c r="D69">
        <v>7</v>
      </c>
      <c r="E69" s="1">
        <v>21330</v>
      </c>
      <c r="F69" s="1">
        <v>22750</v>
      </c>
    </row>
    <row r="70" spans="1:7" x14ac:dyDescent="0.25">
      <c r="A70" t="s">
        <v>78</v>
      </c>
      <c r="D70">
        <v>6</v>
      </c>
      <c r="E70" s="1">
        <v>21330</v>
      </c>
      <c r="F70" s="1">
        <v>14220</v>
      </c>
    </row>
    <row r="71" spans="1:7" x14ac:dyDescent="0.25">
      <c r="A71" t="s">
        <v>79</v>
      </c>
      <c r="D71">
        <v>3</v>
      </c>
      <c r="E71" s="1">
        <v>21330</v>
      </c>
      <c r="F71" s="1"/>
    </row>
    <row r="72" spans="1:7" x14ac:dyDescent="0.25">
      <c r="A72" t="s">
        <v>80</v>
      </c>
      <c r="D72">
        <v>5</v>
      </c>
      <c r="E72" s="1">
        <v>21330</v>
      </c>
      <c r="F72" s="1"/>
    </row>
    <row r="73" spans="1:7" x14ac:dyDescent="0.25">
      <c r="A73" t="s">
        <v>81</v>
      </c>
      <c r="D73">
        <v>6</v>
      </c>
      <c r="E73" s="1">
        <v>21330</v>
      </c>
      <c r="F73" s="1">
        <v>14220</v>
      </c>
    </row>
    <row r="74" spans="1:7" x14ac:dyDescent="0.25">
      <c r="D74">
        <f>SUM(D68:D73)</f>
        <v>34</v>
      </c>
      <c r="E74" s="1">
        <f>SUM(E68:E73)</f>
        <v>127980</v>
      </c>
      <c r="F74" s="1">
        <f>SUM(F68:F73)</f>
        <v>65410</v>
      </c>
      <c r="G74" s="1">
        <f>SUM(E74:F74)</f>
        <v>193390</v>
      </c>
    </row>
    <row r="75" spans="1:7" x14ac:dyDescent="0.25">
      <c r="E75" s="1"/>
      <c r="F75" s="1"/>
      <c r="G75" s="1"/>
    </row>
    <row r="76" spans="1:7" x14ac:dyDescent="0.25">
      <c r="E76" s="1"/>
      <c r="F76" s="1"/>
      <c r="G76" s="1"/>
    </row>
    <row r="77" spans="1:7" x14ac:dyDescent="0.25">
      <c r="A77" t="s">
        <v>36</v>
      </c>
    </row>
    <row r="78" spans="1:7" x14ac:dyDescent="0.25">
      <c r="B78">
        <v>7</v>
      </c>
      <c r="D78">
        <v>25</v>
      </c>
    </row>
    <row r="79" spans="1:7" x14ac:dyDescent="0.25">
      <c r="A79" t="s">
        <v>37</v>
      </c>
      <c r="D79">
        <v>3</v>
      </c>
      <c r="E79" s="1">
        <v>21330</v>
      </c>
      <c r="F79" s="1">
        <v>14220</v>
      </c>
    </row>
    <row r="80" spans="1:7" x14ac:dyDescent="0.25">
      <c r="A80" t="s">
        <v>38</v>
      </c>
      <c r="D80">
        <v>2</v>
      </c>
      <c r="E80" s="1">
        <v>21330</v>
      </c>
      <c r="F80" s="1">
        <v>14220</v>
      </c>
    </row>
    <row r="81" spans="1:7" x14ac:dyDescent="0.25">
      <c r="A81" t="s">
        <v>39</v>
      </c>
      <c r="D81">
        <v>4</v>
      </c>
      <c r="E81" s="1">
        <v>21330</v>
      </c>
      <c r="F81" s="1"/>
    </row>
    <row r="82" spans="1:7" x14ac:dyDescent="0.25">
      <c r="A82" t="s">
        <v>40</v>
      </c>
      <c r="D82">
        <v>3</v>
      </c>
      <c r="E82" s="1">
        <v>21330</v>
      </c>
      <c r="F82" s="1"/>
    </row>
    <row r="83" spans="1:7" x14ac:dyDescent="0.25">
      <c r="A83" t="s">
        <v>42</v>
      </c>
      <c r="D83">
        <v>4</v>
      </c>
      <c r="E83" s="1">
        <v>21330</v>
      </c>
      <c r="F83" s="1"/>
    </row>
    <row r="84" spans="1:7" x14ac:dyDescent="0.25">
      <c r="A84" t="s">
        <v>41</v>
      </c>
      <c r="D84">
        <v>5</v>
      </c>
      <c r="E84" s="1">
        <v>21330</v>
      </c>
      <c r="F84" s="1">
        <v>14220</v>
      </c>
    </row>
    <row r="85" spans="1:7" x14ac:dyDescent="0.25">
      <c r="A85" t="s">
        <v>43</v>
      </c>
      <c r="D85">
        <v>4</v>
      </c>
      <c r="E85" s="1">
        <v>21330</v>
      </c>
      <c r="F85" s="1"/>
    </row>
    <row r="86" spans="1:7" x14ac:dyDescent="0.25">
      <c r="A86" t="s">
        <v>44</v>
      </c>
      <c r="D86">
        <v>9</v>
      </c>
      <c r="E86" s="1">
        <v>21330</v>
      </c>
      <c r="F86" s="1">
        <v>14220</v>
      </c>
    </row>
    <row r="87" spans="1:7" x14ac:dyDescent="0.25">
      <c r="A87" t="s">
        <v>45</v>
      </c>
      <c r="D87">
        <v>9</v>
      </c>
      <c r="E87" s="1">
        <v>21330</v>
      </c>
      <c r="F87" s="1"/>
    </row>
    <row r="88" spans="1:7" x14ac:dyDescent="0.25">
      <c r="D88">
        <f>SUM(D79:D87)</f>
        <v>43</v>
      </c>
      <c r="E88" s="1">
        <f>SUM(E79:E87)</f>
        <v>191970</v>
      </c>
      <c r="F88" s="1">
        <f>SUM(F79:F87)</f>
        <v>56880</v>
      </c>
      <c r="G88" s="1">
        <f>SUM(E88:F88)</f>
        <v>248850</v>
      </c>
    </row>
    <row r="90" spans="1:7" x14ac:dyDescent="0.25">
      <c r="A90" t="s">
        <v>24</v>
      </c>
    </row>
    <row r="91" spans="1:7" x14ac:dyDescent="0.25">
      <c r="B91">
        <v>5</v>
      </c>
      <c r="D91">
        <v>19</v>
      </c>
    </row>
    <row r="92" spans="1:7" x14ac:dyDescent="0.25">
      <c r="A92" t="s">
        <v>25</v>
      </c>
      <c r="D92">
        <v>5</v>
      </c>
      <c r="E92" s="1">
        <v>21330</v>
      </c>
      <c r="F92" s="1">
        <v>14220</v>
      </c>
    </row>
    <row r="93" spans="1:7" x14ac:dyDescent="0.25">
      <c r="A93" t="s">
        <v>26</v>
      </c>
      <c r="D93">
        <v>2</v>
      </c>
      <c r="E93" s="1">
        <v>21330</v>
      </c>
      <c r="F93" s="1">
        <v>14220</v>
      </c>
    </row>
    <row r="94" spans="1:7" x14ac:dyDescent="0.25">
      <c r="A94" t="s">
        <v>27</v>
      </c>
      <c r="D94">
        <v>4</v>
      </c>
      <c r="E94" s="1">
        <v>21330</v>
      </c>
      <c r="F94" s="1">
        <v>14220</v>
      </c>
    </row>
    <row r="95" spans="1:7" x14ac:dyDescent="0.25">
      <c r="A95" t="s">
        <v>28</v>
      </c>
      <c r="D95">
        <v>5</v>
      </c>
      <c r="E95" s="1">
        <v>21330</v>
      </c>
      <c r="F95" s="1">
        <v>14220</v>
      </c>
    </row>
    <row r="96" spans="1:7" x14ac:dyDescent="0.25">
      <c r="A96" t="s">
        <v>29</v>
      </c>
      <c r="D96">
        <v>5</v>
      </c>
      <c r="E96" s="1">
        <v>21330</v>
      </c>
      <c r="F96" s="1">
        <v>14220</v>
      </c>
    </row>
    <row r="97" spans="1:7" x14ac:dyDescent="0.25">
      <c r="A97" t="s">
        <v>30</v>
      </c>
      <c r="D97">
        <v>3</v>
      </c>
      <c r="E97" s="1">
        <v>21330</v>
      </c>
      <c r="F97" s="1">
        <v>14220</v>
      </c>
    </row>
    <row r="98" spans="1:7" x14ac:dyDescent="0.25">
      <c r="D98">
        <f>SUM(D92:D97)</f>
        <v>24</v>
      </c>
      <c r="E98" s="1">
        <f>SUM(E92:E97)</f>
        <v>127980</v>
      </c>
      <c r="F98" s="1">
        <f>SUM(F92:F97)</f>
        <v>85320</v>
      </c>
      <c r="G98" s="1">
        <f>SUM(E98:F98)</f>
        <v>213300</v>
      </c>
    </row>
    <row r="101" spans="1:7" x14ac:dyDescent="0.25">
      <c r="A101" t="s">
        <v>94</v>
      </c>
    </row>
    <row r="102" spans="1:7" x14ac:dyDescent="0.25">
      <c r="B102">
        <v>3</v>
      </c>
      <c r="D102">
        <v>11</v>
      </c>
    </row>
    <row r="103" spans="1:7" x14ac:dyDescent="0.25">
      <c r="A103" t="s">
        <v>90</v>
      </c>
      <c r="D103">
        <v>3</v>
      </c>
      <c r="E103" s="1">
        <v>21330</v>
      </c>
      <c r="F103" s="1">
        <v>14220</v>
      </c>
    </row>
    <row r="104" spans="1:7" x14ac:dyDescent="0.25">
      <c r="A104" t="s">
        <v>91</v>
      </c>
      <c r="D104">
        <v>4</v>
      </c>
      <c r="E104" s="1">
        <v>21330</v>
      </c>
      <c r="F104" s="1"/>
    </row>
    <row r="105" spans="1:7" x14ac:dyDescent="0.25">
      <c r="A105" t="s">
        <v>92</v>
      </c>
      <c r="D105">
        <v>4</v>
      </c>
      <c r="E105" s="1">
        <v>21330</v>
      </c>
      <c r="F105" s="1"/>
    </row>
    <row r="106" spans="1:7" x14ac:dyDescent="0.25">
      <c r="A106" t="s">
        <v>122</v>
      </c>
      <c r="D106">
        <v>4</v>
      </c>
      <c r="E106" s="1">
        <v>21330</v>
      </c>
      <c r="F106" s="1"/>
    </row>
    <row r="107" spans="1:7" x14ac:dyDescent="0.25">
      <c r="A107" t="s">
        <v>93</v>
      </c>
      <c r="E107" s="1">
        <v>31995</v>
      </c>
      <c r="F107" s="1"/>
    </row>
    <row r="108" spans="1:7" x14ac:dyDescent="0.25">
      <c r="D108">
        <f>SUM(D103:D107)</f>
        <v>15</v>
      </c>
      <c r="E108" s="1">
        <f>SUM(E101:E107)</f>
        <v>117315</v>
      </c>
      <c r="F108" s="1">
        <f>SUM(F101:F107)</f>
        <v>14220</v>
      </c>
      <c r="G108" s="1">
        <f>SUM(E108:F108)</f>
        <v>131535</v>
      </c>
    </row>
    <row r="111" spans="1:7" x14ac:dyDescent="0.25">
      <c r="A111" t="s">
        <v>31</v>
      </c>
    </row>
    <row r="112" spans="1:7" x14ac:dyDescent="0.25">
      <c r="B112">
        <v>3</v>
      </c>
      <c r="D112">
        <v>11</v>
      </c>
    </row>
    <row r="113" spans="1:7" x14ac:dyDescent="0.25">
      <c r="A113" t="s">
        <v>32</v>
      </c>
      <c r="E113" s="1">
        <v>21330</v>
      </c>
      <c r="F113" s="1"/>
    </row>
    <row r="114" spans="1:7" x14ac:dyDescent="0.25">
      <c r="A114" t="s">
        <v>34</v>
      </c>
      <c r="D114">
        <v>6</v>
      </c>
      <c r="E114" s="1">
        <v>21330</v>
      </c>
      <c r="F114" s="1"/>
    </row>
    <row r="115" spans="1:7" x14ac:dyDescent="0.25">
      <c r="A115" t="s">
        <v>33</v>
      </c>
      <c r="D115">
        <v>8</v>
      </c>
      <c r="E115" s="1">
        <v>21330</v>
      </c>
      <c r="F115" s="1">
        <v>14220</v>
      </c>
    </row>
    <row r="116" spans="1:7" x14ac:dyDescent="0.25">
      <c r="A116" t="s">
        <v>35</v>
      </c>
      <c r="D116">
        <v>5</v>
      </c>
      <c r="E116" s="1">
        <v>21330</v>
      </c>
      <c r="F116" s="1">
        <v>14220</v>
      </c>
    </row>
    <row r="117" spans="1:7" x14ac:dyDescent="0.25">
      <c r="D117">
        <f>SUM(D113:D116)</f>
        <v>19</v>
      </c>
      <c r="E117" s="1">
        <f>SUM(E111:E116)</f>
        <v>85320</v>
      </c>
      <c r="F117" s="1">
        <f>SUM(F111:F116)</f>
        <v>28440</v>
      </c>
      <c r="G117" s="1">
        <f>SUM(E117:F117)</f>
        <v>113760</v>
      </c>
    </row>
    <row r="119" spans="1:7" x14ac:dyDescent="0.25">
      <c r="A119" t="s">
        <v>46</v>
      </c>
    </row>
    <row r="121" spans="1:7" x14ac:dyDescent="0.25">
      <c r="A121" t="s">
        <v>47</v>
      </c>
      <c r="D121">
        <v>9</v>
      </c>
      <c r="E121" s="1">
        <v>21330</v>
      </c>
      <c r="F121" s="1">
        <v>4621</v>
      </c>
      <c r="G121" t="s">
        <v>59</v>
      </c>
    </row>
    <row r="122" spans="1:7" x14ac:dyDescent="0.25">
      <c r="D122">
        <f>SUM(D121)</f>
        <v>9</v>
      </c>
      <c r="E122" s="1">
        <f>SUM(E121)</f>
        <v>21330</v>
      </c>
      <c r="F122" s="1">
        <f>SUM(F121)</f>
        <v>4621</v>
      </c>
      <c r="G122" s="1">
        <f>SUM(E122:F122)</f>
        <v>25951</v>
      </c>
    </row>
    <row r="123" spans="1:7" x14ac:dyDescent="0.25">
      <c r="F123" s="1"/>
    </row>
    <row r="124" spans="1:7" x14ac:dyDescent="0.25">
      <c r="A124" t="s">
        <v>67</v>
      </c>
    </row>
    <row r="125" spans="1:7" x14ac:dyDescent="0.25">
      <c r="B125">
        <v>5</v>
      </c>
    </row>
    <row r="126" spans="1:7" x14ac:dyDescent="0.25">
      <c r="A126" t="s">
        <v>69</v>
      </c>
      <c r="E126" s="1">
        <v>14220</v>
      </c>
      <c r="F126" s="1"/>
    </row>
    <row r="127" spans="1:7" x14ac:dyDescent="0.25">
      <c r="A127" t="s">
        <v>70</v>
      </c>
      <c r="E127" s="1">
        <v>14220</v>
      </c>
      <c r="F127" s="1"/>
    </row>
    <row r="128" spans="1:7" x14ac:dyDescent="0.25">
      <c r="A128" t="s">
        <v>71</v>
      </c>
      <c r="E128" s="1">
        <v>14220</v>
      </c>
      <c r="F128" s="1"/>
    </row>
    <row r="129" spans="1:7" x14ac:dyDescent="0.25">
      <c r="A129" t="s">
        <v>72</v>
      </c>
      <c r="E129" s="1">
        <v>14220</v>
      </c>
      <c r="F129" s="1"/>
    </row>
    <row r="130" spans="1:7" x14ac:dyDescent="0.25">
      <c r="A130" t="s">
        <v>73</v>
      </c>
      <c r="D130">
        <v>12</v>
      </c>
      <c r="E130" s="1">
        <v>14220</v>
      </c>
      <c r="F130" s="1"/>
    </row>
    <row r="131" spans="1:7" x14ac:dyDescent="0.25">
      <c r="A131" t="s">
        <v>68</v>
      </c>
      <c r="D131">
        <v>9</v>
      </c>
      <c r="E131" s="1">
        <v>25596</v>
      </c>
      <c r="F131" s="1"/>
    </row>
    <row r="132" spans="1:7" x14ac:dyDescent="0.25">
      <c r="A132" t="s">
        <v>74</v>
      </c>
      <c r="E132" s="1">
        <v>31995</v>
      </c>
      <c r="F132" s="1"/>
    </row>
    <row r="133" spans="1:7" x14ac:dyDescent="0.25">
      <c r="D133">
        <f>SUM(D126:D132)</f>
        <v>21</v>
      </c>
      <c r="E133" s="1">
        <f>SUM(E126:E132)</f>
        <v>128691</v>
      </c>
      <c r="F133" s="1">
        <f>SUM(F126:F132)</f>
        <v>0</v>
      </c>
      <c r="G133" s="1">
        <f>SUM(E133:F133)</f>
        <v>128691</v>
      </c>
    </row>
    <row r="134" spans="1:7" x14ac:dyDescent="0.25">
      <c r="E134" s="1"/>
      <c r="F134" s="1"/>
      <c r="G134" s="1"/>
    </row>
    <row r="135" spans="1:7" x14ac:dyDescent="0.25">
      <c r="E135" s="1"/>
      <c r="F135" s="1"/>
      <c r="G135" s="1"/>
    </row>
    <row r="136" spans="1:7" x14ac:dyDescent="0.25">
      <c r="A136" t="s">
        <v>114</v>
      </c>
    </row>
    <row r="137" spans="1:7" x14ac:dyDescent="0.25">
      <c r="B137">
        <v>4</v>
      </c>
      <c r="D137">
        <v>21</v>
      </c>
    </row>
    <row r="138" spans="1:7" x14ac:dyDescent="0.25">
      <c r="A138" t="s">
        <v>117</v>
      </c>
      <c r="D138">
        <v>3</v>
      </c>
      <c r="E138" s="1">
        <v>14220</v>
      </c>
      <c r="F138" s="1"/>
    </row>
    <row r="139" spans="1:7" x14ac:dyDescent="0.25">
      <c r="A139" t="s">
        <v>118</v>
      </c>
      <c r="D139">
        <v>8</v>
      </c>
      <c r="E139" s="1">
        <v>18485</v>
      </c>
      <c r="F139" s="1">
        <v>25596</v>
      </c>
    </row>
    <row r="140" spans="1:7" x14ac:dyDescent="0.25">
      <c r="A140" t="s">
        <v>119</v>
      </c>
      <c r="D140">
        <v>7</v>
      </c>
      <c r="E140" s="1">
        <v>14220</v>
      </c>
      <c r="F140" s="1">
        <v>8530</v>
      </c>
    </row>
    <row r="141" spans="1:7" x14ac:dyDescent="0.25">
      <c r="A141" t="s">
        <v>120</v>
      </c>
      <c r="D141">
        <v>10</v>
      </c>
      <c r="E141" s="1">
        <v>31995</v>
      </c>
      <c r="F141" s="1"/>
    </row>
    <row r="142" spans="1:7" x14ac:dyDescent="0.25">
      <c r="A142" t="s">
        <v>121</v>
      </c>
      <c r="D142">
        <v>3</v>
      </c>
      <c r="E142" s="1">
        <v>14220</v>
      </c>
      <c r="F142" s="1">
        <v>8530</v>
      </c>
    </row>
    <row r="143" spans="1:7" x14ac:dyDescent="0.25">
      <c r="A143" t="s">
        <v>116</v>
      </c>
      <c r="D143">
        <v>5</v>
      </c>
      <c r="E143" s="1">
        <v>22182</v>
      </c>
      <c r="F143" s="1"/>
    </row>
    <row r="144" spans="1:7" x14ac:dyDescent="0.25">
      <c r="A144" t="s">
        <v>115</v>
      </c>
      <c r="D144">
        <v>1</v>
      </c>
      <c r="E144" s="1">
        <v>25596</v>
      </c>
      <c r="F144" s="1"/>
    </row>
    <row r="145" spans="1:7" x14ac:dyDescent="0.25">
      <c r="D145">
        <f>SUM(D138:D144)</f>
        <v>37</v>
      </c>
      <c r="E145" s="1">
        <f>SUM(E138:E144)</f>
        <v>140918</v>
      </c>
      <c r="F145" s="1">
        <f>SUM(F138:F144)</f>
        <v>42656</v>
      </c>
      <c r="G145" s="1">
        <f>SUM(E145:F145)</f>
        <v>183574</v>
      </c>
    </row>
    <row r="146" spans="1:7" x14ac:dyDescent="0.25">
      <c r="E146" s="1"/>
      <c r="F146" s="1"/>
      <c r="G146" s="1"/>
    </row>
    <row r="147" spans="1:7" x14ac:dyDescent="0.25">
      <c r="E147" s="1"/>
      <c r="F147" s="1"/>
      <c r="G147" s="1"/>
    </row>
    <row r="148" spans="1:7" x14ac:dyDescent="0.25">
      <c r="E148" s="1"/>
      <c r="F148" s="1"/>
      <c r="G148" s="1"/>
    </row>
    <row r="149" spans="1:7" x14ac:dyDescent="0.25">
      <c r="E149" s="1"/>
      <c r="F149" s="1"/>
      <c r="G149" s="1"/>
    </row>
    <row r="150" spans="1:7" x14ac:dyDescent="0.25">
      <c r="A150" t="s">
        <v>60</v>
      </c>
    </row>
    <row r="151" spans="1:7" x14ac:dyDescent="0.25">
      <c r="B151">
        <v>4</v>
      </c>
      <c r="D151">
        <v>6</v>
      </c>
    </row>
    <row r="152" spans="1:7" x14ac:dyDescent="0.25">
      <c r="A152" t="s">
        <v>62</v>
      </c>
      <c r="E152" s="1">
        <v>14220</v>
      </c>
      <c r="F152" s="1"/>
    </row>
    <row r="153" spans="1:7" x14ac:dyDescent="0.25">
      <c r="A153" t="s">
        <v>63</v>
      </c>
      <c r="E153" s="1">
        <v>14220</v>
      </c>
      <c r="F153" s="1"/>
    </row>
    <row r="154" spans="1:7" x14ac:dyDescent="0.25">
      <c r="A154" t="s">
        <v>64</v>
      </c>
      <c r="E154" s="1">
        <v>14220</v>
      </c>
      <c r="F154" s="1"/>
    </row>
    <row r="155" spans="1:7" x14ac:dyDescent="0.25">
      <c r="A155" t="s">
        <v>65</v>
      </c>
      <c r="D155">
        <v>6</v>
      </c>
      <c r="E155" s="1">
        <v>18845</v>
      </c>
      <c r="F155" s="1"/>
    </row>
    <row r="156" spans="1:7" x14ac:dyDescent="0.25">
      <c r="A156" t="s">
        <v>61</v>
      </c>
      <c r="D156">
        <v>2</v>
      </c>
      <c r="E156" s="1">
        <v>17064</v>
      </c>
      <c r="F156" s="1"/>
    </row>
    <row r="157" spans="1:7" x14ac:dyDescent="0.25">
      <c r="A157" t="s">
        <v>66</v>
      </c>
      <c r="D157">
        <f>SUM(D152:D156)</f>
        <v>8</v>
      </c>
      <c r="E157" s="1">
        <v>25596</v>
      </c>
      <c r="F157" s="1"/>
    </row>
    <row r="158" spans="1:7" x14ac:dyDescent="0.25">
      <c r="D158">
        <f>SUM(D157)</f>
        <v>8</v>
      </c>
      <c r="E158" s="1">
        <f>SUM(E152:E157)</f>
        <v>104165</v>
      </c>
      <c r="F158" s="1">
        <f>SUM(F152:F157)</f>
        <v>0</v>
      </c>
      <c r="G158" s="1">
        <f>SUM(E158:F158)</f>
        <v>104165</v>
      </c>
    </row>
    <row r="161" spans="1:7" x14ac:dyDescent="0.25">
      <c r="A161" t="s">
        <v>95</v>
      </c>
    </row>
    <row r="162" spans="1:7" x14ac:dyDescent="0.25">
      <c r="B162">
        <v>5</v>
      </c>
      <c r="D162">
        <v>14</v>
      </c>
    </row>
    <row r="163" spans="1:7" x14ac:dyDescent="0.25">
      <c r="A163" t="s">
        <v>96</v>
      </c>
      <c r="D163">
        <v>5</v>
      </c>
      <c r="E163" s="1">
        <v>14220</v>
      </c>
      <c r="F163" s="1">
        <v>6397</v>
      </c>
    </row>
    <row r="164" spans="1:7" x14ac:dyDescent="0.25">
      <c r="A164" t="s">
        <v>97</v>
      </c>
      <c r="D164">
        <v>4</v>
      </c>
      <c r="E164" s="1">
        <v>14220</v>
      </c>
      <c r="F164" s="1">
        <v>6397</v>
      </c>
    </row>
    <row r="165" spans="1:7" x14ac:dyDescent="0.25">
      <c r="A165" t="s">
        <v>98</v>
      </c>
      <c r="E165" s="1">
        <v>14220</v>
      </c>
      <c r="F165" s="1"/>
    </row>
    <row r="166" spans="1:7" x14ac:dyDescent="0.25">
      <c r="A166" t="s">
        <v>99</v>
      </c>
      <c r="E166" s="1">
        <v>14220</v>
      </c>
      <c r="F166" s="1">
        <v>6397</v>
      </c>
    </row>
    <row r="167" spans="1:7" x14ac:dyDescent="0.25">
      <c r="A167" t="s">
        <v>100</v>
      </c>
      <c r="D167">
        <v>8</v>
      </c>
      <c r="E167" s="1">
        <v>14220</v>
      </c>
      <c r="F167" s="1">
        <v>6397</v>
      </c>
    </row>
    <row r="168" spans="1:7" x14ac:dyDescent="0.25">
      <c r="A168" t="s">
        <v>101</v>
      </c>
      <c r="D168">
        <v>2</v>
      </c>
      <c r="E168" s="1">
        <v>14220</v>
      </c>
      <c r="F168" s="1">
        <v>6397</v>
      </c>
    </row>
    <row r="169" spans="1:7" x14ac:dyDescent="0.25">
      <c r="A169" t="s">
        <v>102</v>
      </c>
      <c r="D169">
        <v>4</v>
      </c>
      <c r="E169" s="1">
        <v>14220</v>
      </c>
      <c r="F169" s="1">
        <v>6397</v>
      </c>
    </row>
    <row r="170" spans="1:7" x14ac:dyDescent="0.25">
      <c r="A170" t="s">
        <v>103</v>
      </c>
      <c r="D170">
        <v>5</v>
      </c>
      <c r="E170" s="1">
        <v>14220</v>
      </c>
      <c r="F170" s="1">
        <v>6397</v>
      </c>
    </row>
    <row r="171" spans="1:7" x14ac:dyDescent="0.25">
      <c r="A171" t="s">
        <v>104</v>
      </c>
      <c r="D171">
        <v>1</v>
      </c>
      <c r="E171" s="1">
        <v>22182</v>
      </c>
      <c r="F171" s="1"/>
    </row>
    <row r="172" spans="1:7" x14ac:dyDescent="0.25">
      <c r="D172">
        <f>SUM(D163:D171)</f>
        <v>29</v>
      </c>
      <c r="E172" s="1">
        <f>SUM(E163:E171)</f>
        <v>135942</v>
      </c>
      <c r="F172" s="1">
        <f>SUM(F163:F171)</f>
        <v>44779</v>
      </c>
      <c r="G172" s="1">
        <f>SUM(E172:F172)</f>
        <v>180721</v>
      </c>
    </row>
    <row r="173" spans="1:7" x14ac:dyDescent="0.25">
      <c r="A173" t="s">
        <v>105</v>
      </c>
      <c r="D173">
        <v>6</v>
      </c>
      <c r="E173" s="1">
        <v>22182</v>
      </c>
    </row>
    <row r="174" spans="1:7" x14ac:dyDescent="0.25">
      <c r="D174">
        <f>SUM(D172:D173)</f>
        <v>35</v>
      </c>
      <c r="E174" s="1">
        <f>SUM(E172:E173)</f>
        <v>158124</v>
      </c>
      <c r="F174" s="1">
        <f>SUM(F172:F173)</f>
        <v>44779</v>
      </c>
      <c r="G174" s="1">
        <f>SUM(E174:F174)</f>
        <v>202903</v>
      </c>
    </row>
    <row r="177" spans="1:10" x14ac:dyDescent="0.25">
      <c r="A177" t="s">
        <v>106</v>
      </c>
      <c r="J177" t="s">
        <v>113</v>
      </c>
    </row>
    <row r="178" spans="1:10" x14ac:dyDescent="0.25">
      <c r="B178">
        <v>5</v>
      </c>
      <c r="D178">
        <v>14</v>
      </c>
    </row>
    <row r="179" spans="1:10" x14ac:dyDescent="0.25">
      <c r="A179" t="s">
        <v>107</v>
      </c>
      <c r="E179" s="1">
        <v>14220</v>
      </c>
      <c r="F179" s="1"/>
    </row>
    <row r="180" spans="1:10" x14ac:dyDescent="0.25">
      <c r="A180" t="s">
        <v>108</v>
      </c>
      <c r="E180" s="1">
        <v>14220</v>
      </c>
      <c r="F180" s="1"/>
    </row>
    <row r="181" spans="1:10" x14ac:dyDescent="0.25">
      <c r="A181" t="s">
        <v>109</v>
      </c>
      <c r="E181" s="1">
        <v>14220</v>
      </c>
      <c r="F181" s="1"/>
    </row>
    <row r="182" spans="1:10" x14ac:dyDescent="0.25">
      <c r="A182" t="s">
        <v>110</v>
      </c>
      <c r="E182" s="1">
        <v>14220</v>
      </c>
      <c r="F182" s="1"/>
    </row>
    <row r="183" spans="1:10" x14ac:dyDescent="0.25">
      <c r="A183" t="s">
        <v>111</v>
      </c>
      <c r="D183">
        <v>14</v>
      </c>
      <c r="E183" s="1">
        <v>14220</v>
      </c>
      <c r="F183" s="1"/>
    </row>
    <row r="184" spans="1:10" x14ac:dyDescent="0.25">
      <c r="A184" t="s">
        <v>112</v>
      </c>
      <c r="E184" s="1">
        <v>31995</v>
      </c>
      <c r="F184" s="1"/>
    </row>
    <row r="185" spans="1:10" x14ac:dyDescent="0.25">
      <c r="D185">
        <f>SUM(D179:D184)</f>
        <v>14</v>
      </c>
      <c r="E185" s="1">
        <f>SUM(E179:E184)</f>
        <v>103095</v>
      </c>
      <c r="F185" s="1">
        <f>SUM(F179:F184)</f>
        <v>0</v>
      </c>
      <c r="G185" s="1">
        <f>SUM(E185:F185)</f>
        <v>103095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Hérault</dc:creator>
  <cp:lastModifiedBy>Pierre Hérault</cp:lastModifiedBy>
  <dcterms:created xsi:type="dcterms:W3CDTF">2016-07-19T17:39:07Z</dcterms:created>
  <dcterms:modified xsi:type="dcterms:W3CDTF">2017-02-11T07:27:21Z</dcterms:modified>
</cp:coreProperties>
</file>