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oraires Septroux\Horaires\"/>
    </mc:Choice>
  </mc:AlternateContent>
  <bookViews>
    <workbookView xWindow="0" yWindow="0" windowWidth="10632" windowHeight="8568" activeTab="1"/>
  </bookViews>
  <sheets>
    <sheet name="décembre 2017" sheetId="49" r:id="rId1"/>
    <sheet name="janvier 2018" sheetId="50" r:id="rId2"/>
    <sheet name="février 2018" sheetId="53" r:id="rId3"/>
    <sheet name="mars 2018" sheetId="54" r:id="rId4"/>
    <sheet name="avril 2018" sheetId="52" r:id="rId5"/>
  </sheets>
  <definedNames>
    <definedName name="_xlnm.Print_Area" localSheetId="4">'avril 2018'!$A$1:$AR$150</definedName>
    <definedName name="_xlnm.Print_Area" localSheetId="0">'décembre 2017'!$A$1:$AR$119</definedName>
    <definedName name="_xlnm.Print_Area" localSheetId="2">'février 2018'!$A$1:$AR$115</definedName>
    <definedName name="_xlnm.Print_Area" localSheetId="1">'janvier 2018'!$A$1:$AR$155</definedName>
    <definedName name="_xlnm.Print_Area" localSheetId="3">'mars 2018'!$A$1:$AR$116</definedName>
  </definedNames>
  <calcPr calcId="162913"/>
</workbook>
</file>

<file path=xl/calcChain.xml><?xml version="1.0" encoding="utf-8"?>
<calcChain xmlns="http://schemas.openxmlformats.org/spreadsheetml/2006/main">
  <c r="AA121" i="52" l="1"/>
  <c r="AC121" i="52" s="1"/>
  <c r="AE121" i="52" s="1"/>
  <c r="AG121" i="52" s="1"/>
  <c r="AJ121" i="52" s="1"/>
  <c r="AM121" i="52" s="1"/>
  <c r="AP121" i="52" s="1"/>
  <c r="B121" i="52"/>
  <c r="E121" i="52" s="1"/>
  <c r="I121" i="52" s="1"/>
  <c r="M121" i="52" s="1"/>
  <c r="P121" i="52" s="1"/>
  <c r="U121" i="52" s="1"/>
  <c r="X121" i="52" s="1"/>
  <c r="AA92" i="52"/>
  <c r="AC92" i="52" s="1"/>
  <c r="AE92" i="52" s="1"/>
  <c r="AG92" i="52" s="1"/>
  <c r="AJ92" i="52" s="1"/>
  <c r="AM92" i="52" s="1"/>
  <c r="AP92" i="52" s="1"/>
  <c r="AA62" i="52"/>
  <c r="AC62" i="52" s="1"/>
  <c r="AE62" i="52" s="1"/>
  <c r="AG62" i="52" s="1"/>
  <c r="AJ62" i="52" s="1"/>
  <c r="AM62" i="52" s="1"/>
  <c r="AP62" i="52" s="1"/>
  <c r="AA34" i="52"/>
  <c r="AC34" i="52" s="1"/>
  <c r="AE34" i="52" s="1"/>
  <c r="AG34" i="52" s="1"/>
  <c r="AJ34" i="52" s="1"/>
  <c r="AM34" i="52" s="1"/>
  <c r="AP34" i="52" s="1"/>
  <c r="AA4" i="52"/>
  <c r="AC4" i="52"/>
  <c r="AE4" i="52" s="1"/>
  <c r="AG4" i="52" s="1"/>
  <c r="AJ4" i="52" s="1"/>
  <c r="AM4" i="52" s="1"/>
  <c r="AP4" i="52" s="1"/>
  <c r="B92" i="52"/>
  <c r="E92" i="52" s="1"/>
  <c r="I92" i="52" s="1"/>
  <c r="M92" i="52" s="1"/>
  <c r="P92" i="52" s="1"/>
  <c r="U92" i="52" s="1"/>
  <c r="X92" i="52" s="1"/>
  <c r="B62" i="52"/>
  <c r="B34" i="52"/>
  <c r="E34" i="52" s="1"/>
  <c r="I34" i="52" s="1"/>
  <c r="M34" i="52" s="1"/>
  <c r="P34" i="52" s="1"/>
  <c r="U34" i="52" s="1"/>
  <c r="X34" i="52" s="1"/>
  <c r="E62" i="52"/>
  <c r="I62" i="52" s="1"/>
  <c r="M62" i="52" s="1"/>
  <c r="P62" i="52" s="1"/>
  <c r="U62" i="52" s="1"/>
  <c r="X62" i="52" s="1"/>
  <c r="B4" i="52"/>
  <c r="E4" i="52" s="1"/>
  <c r="I4" i="52" s="1"/>
  <c r="M4" i="52" s="1"/>
  <c r="P4" i="52" s="1"/>
  <c r="U4" i="52" s="1"/>
  <c r="X4" i="52" s="1"/>
  <c r="AA91" i="54"/>
  <c r="AA61" i="54"/>
  <c r="AC61" i="54" s="1"/>
  <c r="AE61" i="54" s="1"/>
  <c r="AG61" i="54" s="1"/>
  <c r="AJ61" i="54" s="1"/>
  <c r="AM61" i="54" s="1"/>
  <c r="AP61" i="54" s="1"/>
  <c r="AA33" i="54"/>
  <c r="AA4" i="54"/>
  <c r="AC4" i="54" s="1"/>
  <c r="AE4" i="54" s="1"/>
  <c r="AG4" i="54" s="1"/>
  <c r="AJ4" i="54" s="1"/>
  <c r="AM4" i="54" s="1"/>
  <c r="AP4" i="54" s="1"/>
  <c r="AC91" i="54"/>
  <c r="AE91" i="54" s="1"/>
  <c r="AG91" i="54" s="1"/>
  <c r="AJ91" i="54" s="1"/>
  <c r="AM91" i="54" s="1"/>
  <c r="AP91" i="54" s="1"/>
  <c r="AC33" i="54"/>
  <c r="AE33" i="54" s="1"/>
  <c r="AG33" i="54" s="1"/>
  <c r="AJ33" i="54" s="1"/>
  <c r="AM33" i="54" s="1"/>
  <c r="AP33" i="54" s="1"/>
  <c r="B91" i="54"/>
  <c r="E91" i="54" s="1"/>
  <c r="I91" i="54" s="1"/>
  <c r="M91" i="54" s="1"/>
  <c r="P91" i="54" s="1"/>
  <c r="U91" i="54" s="1"/>
  <c r="X91" i="54" s="1"/>
  <c r="B61" i="54"/>
  <c r="E61" i="54" s="1"/>
  <c r="I61" i="54" s="1"/>
  <c r="M61" i="54" s="1"/>
  <c r="P61" i="54" s="1"/>
  <c r="U61" i="54" s="1"/>
  <c r="X61" i="54" s="1"/>
  <c r="B33" i="54"/>
  <c r="E33" i="54" s="1"/>
  <c r="I33" i="54" s="1"/>
  <c r="M33" i="54" s="1"/>
  <c r="P33" i="54" s="1"/>
  <c r="U33" i="54" s="1"/>
  <c r="X33" i="54" s="1"/>
  <c r="X4" i="54"/>
  <c r="U4" i="54"/>
  <c r="P4" i="54"/>
  <c r="M4" i="54"/>
  <c r="I4" i="54"/>
  <c r="E4" i="54"/>
  <c r="B4" i="54"/>
  <c r="AA91" i="53"/>
  <c r="AA61" i="53"/>
  <c r="AA33" i="53"/>
  <c r="AC33" i="53" s="1"/>
  <c r="AE33" i="53" s="1"/>
  <c r="AG33" i="53" s="1"/>
  <c r="AJ33" i="53" s="1"/>
  <c r="AM33" i="53" s="1"/>
  <c r="AP33" i="53" s="1"/>
  <c r="AC91" i="53"/>
  <c r="AE91" i="53" s="1"/>
  <c r="AG91" i="53" s="1"/>
  <c r="AJ91" i="53" s="1"/>
  <c r="AM91" i="53" s="1"/>
  <c r="AP91" i="53" s="1"/>
  <c r="AC61" i="53"/>
  <c r="AE61" i="53" s="1"/>
  <c r="AG61" i="53" s="1"/>
  <c r="AJ61" i="53" s="1"/>
  <c r="AM61" i="53" s="1"/>
  <c r="AP61" i="53" s="1"/>
  <c r="AP4" i="53"/>
  <c r="AM4" i="53"/>
  <c r="AJ4" i="53"/>
  <c r="AG4" i="53"/>
  <c r="AE4" i="53"/>
  <c r="AC4" i="53"/>
  <c r="AA4" i="53"/>
  <c r="B91" i="53"/>
  <c r="E91" i="53" s="1"/>
  <c r="I91" i="53" s="1"/>
  <c r="M91" i="53" s="1"/>
  <c r="P91" i="53" s="1"/>
  <c r="U91" i="53" s="1"/>
  <c r="X91" i="53" s="1"/>
  <c r="B61" i="53"/>
  <c r="B33" i="53"/>
  <c r="E33" i="53" s="1"/>
  <c r="I33" i="53" s="1"/>
  <c r="M33" i="53" s="1"/>
  <c r="P33" i="53" s="1"/>
  <c r="U33" i="53" s="1"/>
  <c r="X33" i="53" s="1"/>
  <c r="E61" i="53"/>
  <c r="I61" i="53" s="1"/>
  <c r="M61" i="53" s="1"/>
  <c r="P61" i="53" s="1"/>
  <c r="U61" i="53" s="1"/>
  <c r="X61" i="53" s="1"/>
  <c r="X4" i="53"/>
  <c r="U4" i="53"/>
  <c r="P4" i="53"/>
  <c r="M4" i="53"/>
  <c r="I4" i="53"/>
  <c r="E4" i="53"/>
  <c r="B4" i="53"/>
  <c r="AA124" i="49" l="1"/>
  <c r="AC124" i="49" s="1"/>
  <c r="AE124" i="49" s="1"/>
  <c r="AG124" i="49" s="1"/>
  <c r="AJ124" i="49" s="1"/>
  <c r="AM124" i="49" s="1"/>
  <c r="AP124" i="49" s="1"/>
  <c r="B124" i="49"/>
  <c r="E124" i="49" s="1"/>
  <c r="I124" i="49" s="1"/>
  <c r="M124" i="49" s="1"/>
  <c r="P124" i="49" s="1"/>
  <c r="U124" i="49" s="1"/>
  <c r="X124" i="49" s="1"/>
  <c r="AA92" i="49" l="1"/>
  <c r="AC92" i="49" s="1"/>
  <c r="AE92" i="49" s="1"/>
  <c r="AG92" i="49" s="1"/>
  <c r="AJ92" i="49" s="1"/>
  <c r="AM92" i="49" s="1"/>
  <c r="AP92" i="49" s="1"/>
  <c r="B92" i="49"/>
  <c r="E92" i="49" s="1"/>
  <c r="I92" i="49" s="1"/>
  <c r="M92" i="49" s="1"/>
  <c r="P92" i="49" s="1"/>
  <c r="U92" i="49" s="1"/>
  <c r="X92" i="49" s="1"/>
  <c r="AA127" i="50" l="1"/>
  <c r="AC127" i="50" s="1"/>
  <c r="AE127" i="50" s="1"/>
  <c r="AG127" i="50" s="1"/>
  <c r="AJ127" i="50" s="1"/>
  <c r="AM127" i="50" s="1"/>
  <c r="AP127" i="50" s="1"/>
  <c r="AA96" i="50"/>
  <c r="AC96" i="50" s="1"/>
  <c r="AE96" i="50" s="1"/>
  <c r="AG96" i="50" s="1"/>
  <c r="AJ96" i="50" s="1"/>
  <c r="AM96" i="50" s="1"/>
  <c r="AP96" i="50" s="1"/>
  <c r="B127" i="50"/>
  <c r="E127" i="50" s="1"/>
  <c r="I127" i="50" s="1"/>
  <c r="M127" i="50" s="1"/>
  <c r="P127" i="50" s="1"/>
  <c r="U127" i="50" s="1"/>
  <c r="X127" i="50" s="1"/>
  <c r="AA66" i="50"/>
  <c r="AC66" i="50" s="1"/>
  <c r="AE66" i="50" s="1"/>
  <c r="AG66" i="50" s="1"/>
  <c r="AJ66" i="50" s="1"/>
  <c r="AM66" i="50" s="1"/>
  <c r="AP66" i="50" s="1"/>
  <c r="AA35" i="50"/>
  <c r="AC35" i="50" s="1"/>
  <c r="AE35" i="50" s="1"/>
  <c r="AG35" i="50" s="1"/>
  <c r="AJ35" i="50" s="1"/>
  <c r="AM35" i="50" s="1"/>
  <c r="AP35" i="50" s="1"/>
  <c r="AA5" i="50"/>
  <c r="B96" i="50"/>
  <c r="E96" i="50" s="1"/>
  <c r="I96" i="50" s="1"/>
  <c r="M96" i="50" s="1"/>
  <c r="P96" i="50" s="1"/>
  <c r="U96" i="50" s="1"/>
  <c r="X96" i="50" s="1"/>
  <c r="B66" i="50"/>
  <c r="E66" i="50" s="1"/>
  <c r="I66" i="50" s="1"/>
  <c r="M66" i="50" s="1"/>
  <c r="P66" i="50" s="1"/>
  <c r="U66" i="50" s="1"/>
  <c r="X66" i="50" s="1"/>
  <c r="B35" i="50"/>
  <c r="E35" i="50" s="1"/>
  <c r="I35" i="50" s="1"/>
  <c r="M35" i="50" s="1"/>
  <c r="P35" i="50" s="1"/>
  <c r="U35" i="50" s="1"/>
  <c r="X35" i="50" s="1"/>
  <c r="B62" i="49" l="1"/>
  <c r="E62" i="49" s="1"/>
  <c r="I62" i="49" s="1"/>
  <c r="M62" i="49" s="1"/>
  <c r="P62" i="49" s="1"/>
  <c r="U62" i="49" s="1"/>
  <c r="X62" i="49" s="1"/>
  <c r="B5" i="50" l="1"/>
  <c r="E5" i="50" s="1"/>
  <c r="I5" i="50" s="1"/>
  <c r="M5" i="50" s="1"/>
  <c r="P5" i="50" s="1"/>
  <c r="U5" i="50" s="1"/>
  <c r="X5" i="50" s="1"/>
  <c r="AA62" i="49" l="1"/>
  <c r="AC62" i="49" s="1"/>
  <c r="AE62" i="49" s="1"/>
  <c r="AG62" i="49" s="1"/>
  <c r="AJ62" i="49" s="1"/>
  <c r="AM62" i="49" s="1"/>
  <c r="AP62" i="49" s="1"/>
  <c r="AA32" i="49"/>
  <c r="AC32" i="49" s="1"/>
  <c r="AE32" i="49" s="1"/>
  <c r="AG32" i="49" s="1"/>
  <c r="AJ32" i="49" s="1"/>
  <c r="AM32" i="49" s="1"/>
  <c r="AP32" i="49" s="1"/>
  <c r="B32" i="49"/>
  <c r="E32" i="49" s="1"/>
  <c r="I32" i="49" s="1"/>
  <c r="M32" i="49" s="1"/>
  <c r="P32" i="49" s="1"/>
  <c r="U32" i="49" s="1"/>
  <c r="X32" i="49" s="1"/>
  <c r="AA4" i="49"/>
  <c r="AC4" i="49" s="1"/>
  <c r="AE4" i="49" s="1"/>
  <c r="AG4" i="49" s="1"/>
  <c r="AJ4" i="49" s="1"/>
  <c r="AM4" i="49" s="1"/>
  <c r="AP4" i="49" s="1"/>
  <c r="B4" i="49"/>
  <c r="E4" i="49" s="1"/>
  <c r="I4" i="49" s="1"/>
  <c r="M4" i="49" s="1"/>
  <c r="P4" i="49" s="1"/>
  <c r="U4" i="49" s="1"/>
  <c r="X4" i="49" s="1"/>
  <c r="AC5" i="50" l="1"/>
  <c r="AE5" i="50"/>
  <c r="AG5" i="50" s="1"/>
  <c r="AJ5" i="50" s="1"/>
  <c r="AM5" i="50" s="1"/>
  <c r="AP5" i="50" s="1"/>
</calcChain>
</file>

<file path=xl/sharedStrings.xml><?xml version="1.0" encoding="utf-8"?>
<sst xmlns="http://schemas.openxmlformats.org/spreadsheetml/2006/main" count="2462" uniqueCount="205">
  <si>
    <t>lundi</t>
  </si>
  <si>
    <t>mardi</t>
  </si>
  <si>
    <t>mercredi</t>
  </si>
  <si>
    <t>jeudi</t>
  </si>
  <si>
    <t>vendredi</t>
  </si>
  <si>
    <t>samedi</t>
  </si>
  <si>
    <t>dimanche</t>
  </si>
  <si>
    <t>8h00</t>
  </si>
  <si>
    <t>9h00</t>
  </si>
  <si>
    <t>10h00</t>
  </si>
  <si>
    <t>11h00</t>
  </si>
  <si>
    <t>16h00</t>
  </si>
  <si>
    <t>17h00</t>
  </si>
  <si>
    <t>18h00</t>
  </si>
  <si>
    <t>19h00</t>
  </si>
  <si>
    <t>21h30</t>
  </si>
  <si>
    <t>nuit</t>
  </si>
  <si>
    <t>HORAIRE MURMURE</t>
  </si>
  <si>
    <t>SEMAINE 3</t>
  </si>
  <si>
    <t>Jef</t>
  </si>
  <si>
    <t>Sarah</t>
  </si>
  <si>
    <t>Charly</t>
  </si>
  <si>
    <t>Emeline</t>
  </si>
  <si>
    <t xml:space="preserve">Emeline  </t>
  </si>
  <si>
    <t>RE 10h-12h45</t>
  </si>
  <si>
    <t>11h30</t>
  </si>
  <si>
    <t>12h00</t>
  </si>
  <si>
    <t>12h45</t>
  </si>
  <si>
    <t>13h30</t>
  </si>
  <si>
    <t>14h00</t>
  </si>
  <si>
    <t>15h30</t>
  </si>
  <si>
    <t>Corinne</t>
  </si>
  <si>
    <t>Sarah 9-21h30</t>
  </si>
  <si>
    <t>Albertine 15h30-21h30</t>
  </si>
  <si>
    <t>SEMAINE 1</t>
  </si>
  <si>
    <t>Albertine</t>
  </si>
  <si>
    <t>HORAIRE ESPERANCE</t>
  </si>
  <si>
    <t>7h30</t>
  </si>
  <si>
    <t>Perrine</t>
  </si>
  <si>
    <t>10h30</t>
  </si>
  <si>
    <t>13h00</t>
  </si>
  <si>
    <t>Charly -16h</t>
  </si>
  <si>
    <t>Jef (16h-19h)</t>
  </si>
  <si>
    <t>21h00</t>
  </si>
  <si>
    <t>Sarah 8-12</t>
  </si>
  <si>
    <t>Fermeture</t>
  </si>
  <si>
    <t>18h30</t>
  </si>
  <si>
    <t xml:space="preserve"> </t>
  </si>
  <si>
    <t xml:space="preserve">Jef </t>
  </si>
  <si>
    <t>Charly (-17h)</t>
  </si>
  <si>
    <t>Charly (-18h)</t>
  </si>
  <si>
    <t>Chalry piscine 14-16</t>
  </si>
  <si>
    <t>Emeline 11-18</t>
  </si>
  <si>
    <t>Ludivine</t>
  </si>
  <si>
    <t>Sarah 15h30-18h30</t>
  </si>
  <si>
    <t xml:space="preserve">Ludivine </t>
  </si>
  <si>
    <t>Ludivine Mosaique 14-15h30</t>
  </si>
  <si>
    <t xml:space="preserve">Corinne </t>
  </si>
  <si>
    <t xml:space="preserve">Mise à jour: </t>
  </si>
  <si>
    <t>SEMAINE 2</t>
  </si>
  <si>
    <t>SEMAINE 4</t>
  </si>
  <si>
    <t>Ludivine (-18)</t>
  </si>
  <si>
    <t>Anne-Cécile 18-21h30</t>
  </si>
  <si>
    <t>A-C</t>
  </si>
  <si>
    <t xml:space="preserve">Sarah/Jef </t>
  </si>
  <si>
    <t xml:space="preserve">Albertine </t>
  </si>
  <si>
    <t>Charly -18h30</t>
  </si>
  <si>
    <t>Charly 15h30-21h30</t>
  </si>
  <si>
    <t>Corinne 9-21h30</t>
  </si>
  <si>
    <t>,</t>
  </si>
  <si>
    <t>Laura</t>
  </si>
  <si>
    <t>Charly 8-14</t>
  </si>
  <si>
    <t>Sarah 8-14</t>
  </si>
  <si>
    <t>Jemimah 14h-19h + MN</t>
  </si>
  <si>
    <t>14h30</t>
  </si>
  <si>
    <t>Sarah 8h-14h30</t>
  </si>
  <si>
    <t>Sarah 9-15h</t>
  </si>
  <si>
    <t>Albertine 8-14</t>
  </si>
  <si>
    <t>Albertine (16h-20h)</t>
  </si>
  <si>
    <t>Ludivine 10-18</t>
  </si>
  <si>
    <t>Charly 8-19</t>
  </si>
  <si>
    <t>Laura 8-16</t>
  </si>
  <si>
    <t>Misheel 16-20</t>
  </si>
  <si>
    <t>Misheel 16h30-21h30</t>
  </si>
  <si>
    <t>16h30</t>
  </si>
  <si>
    <t>Misheel 8-16</t>
  </si>
  <si>
    <t>Misheel 10-21</t>
  </si>
  <si>
    <t>Laura 12-21</t>
  </si>
  <si>
    <t>Misheel 14-19</t>
  </si>
  <si>
    <t>Laura 9-21</t>
  </si>
  <si>
    <t>Laura 10-21</t>
  </si>
  <si>
    <t>Misheel 9-21</t>
  </si>
  <si>
    <t>Misheel 18-21</t>
  </si>
  <si>
    <t>férié</t>
  </si>
  <si>
    <t>Jef congé 25 (10h) - 26.12</t>
  </si>
  <si>
    <t>Sarah congé 24.12</t>
  </si>
  <si>
    <t>Sarah congé 25.12-31.12</t>
  </si>
  <si>
    <t>Charly congé 23.12-31.12</t>
  </si>
  <si>
    <t>Emeline congé 19.12-30.12</t>
  </si>
  <si>
    <t xml:space="preserve"> Albertine (16h-21h30)</t>
  </si>
  <si>
    <t>férié SAJA fermé - retour vac. Comm.</t>
  </si>
  <si>
    <t>SAJA - SRNA fermé (jsute Geoffrey)</t>
  </si>
  <si>
    <t>SAJA fermé + Murmure Geoffrey</t>
  </si>
  <si>
    <t>Albertine (15-21h30)</t>
  </si>
  <si>
    <t>Sarah 2.1-7.1</t>
  </si>
  <si>
    <t>Jef 30.12-7.1</t>
  </si>
  <si>
    <t>Ludivine (20h30)</t>
  </si>
  <si>
    <t>Jef 9-19</t>
  </si>
  <si>
    <t>Corinne congé 11.12</t>
  </si>
  <si>
    <t>Corinne 10-18</t>
  </si>
  <si>
    <t>Yacine 9-18 jardin+ Mumure</t>
  </si>
  <si>
    <t>Yacine 8-15</t>
  </si>
  <si>
    <t>Yacine 13h30-21h30</t>
  </si>
  <si>
    <t>Yacine 16-21h</t>
  </si>
  <si>
    <t>Yacine 16-18h30</t>
  </si>
  <si>
    <t>YAcine 9-21</t>
  </si>
  <si>
    <t>Yacine 18h30-21</t>
  </si>
  <si>
    <t>Laura 9 -16h + piscine</t>
  </si>
  <si>
    <t>Laura: ferme - 8-14 + transport CREAHM</t>
  </si>
  <si>
    <t>Laura RE 10-16 (piscine)</t>
  </si>
  <si>
    <t>Laura 10-18</t>
  </si>
  <si>
    <t>Misheel 15h30-21h30</t>
  </si>
  <si>
    <t>v</t>
  </si>
  <si>
    <t>Laura RE 10-16</t>
  </si>
  <si>
    <t>Yacine 9-21</t>
  </si>
  <si>
    <t>Misheel 10-19</t>
  </si>
  <si>
    <t>Mélanie</t>
  </si>
  <si>
    <t>Mélanie 8-14</t>
  </si>
  <si>
    <t>Mélanie 10-19</t>
  </si>
  <si>
    <t>Mélanie 9-15</t>
  </si>
  <si>
    <t>Corinne (9-15h)</t>
  </si>
  <si>
    <t>Corinne (9-15h30)</t>
  </si>
  <si>
    <t>Mélanie 9-21h30</t>
  </si>
  <si>
    <t>Mise à jour: 24.10.2017</t>
  </si>
  <si>
    <t>Yacine lever puis Stavelot</t>
  </si>
  <si>
    <t>Laura lever puis Stavelot</t>
  </si>
  <si>
    <t>Sarah 8h-12h00 lever + infimière</t>
  </si>
  <si>
    <t>Yacine</t>
  </si>
  <si>
    <t>Laura en congé 25,12-7,01</t>
  </si>
  <si>
    <t>HORAIRE MURMURE - pas SAJA - Espérance fermée juste Geoffrey</t>
  </si>
  <si>
    <t>Jef congé 25 (10h) - 29.12</t>
  </si>
  <si>
    <t>Ludivine congé 18-24,12</t>
  </si>
  <si>
    <t>Ludivine congé 25.12-28.12</t>
  </si>
  <si>
    <t>Misheel  retour camp</t>
  </si>
  <si>
    <t>Yacine foyer  au retour des personnes du camp</t>
  </si>
  <si>
    <t>Yacine 9-18 Mumure</t>
  </si>
  <si>
    <t>Sarah congé 25.12-30.12</t>
  </si>
  <si>
    <t>Emeline/Sarah</t>
  </si>
  <si>
    <t>Corinne (si réouverture nécessaire)</t>
  </si>
  <si>
    <t>Albertine 10-16</t>
  </si>
  <si>
    <t>Mise à jour:14.11.2017 approbation équipe en RE 10.11</t>
  </si>
  <si>
    <t>Corinne à Stavelot et revient au Murmure avec le groupe</t>
  </si>
  <si>
    <t>Jemimah 16-21h30 + Sylvie</t>
  </si>
  <si>
    <t>Laetitia 8-9</t>
  </si>
  <si>
    <t>Laetitia 8-12</t>
  </si>
  <si>
    <t>Charly 10-21h30</t>
  </si>
  <si>
    <t>Charly 12-19</t>
  </si>
  <si>
    <t>Corinne avec M-Ange</t>
  </si>
  <si>
    <t>Mélanie 9-12</t>
  </si>
  <si>
    <t>Laetitia 12-19</t>
  </si>
  <si>
    <t>camp de Noël - Murmure et MN fermé - SAJA ouvert + Sylvie PLAN A</t>
  </si>
  <si>
    <t>Ludivine 16-21h30</t>
  </si>
  <si>
    <t>Yacine 15h30-21h30</t>
  </si>
  <si>
    <t>Jemimah 16-20 maiosn-née</t>
  </si>
  <si>
    <t>Jef 10-17</t>
  </si>
  <si>
    <t>Albertine 9-11</t>
  </si>
  <si>
    <t>Mise à jour: pour le 21.11.2017</t>
  </si>
  <si>
    <t>Mélanie 14-19</t>
  </si>
  <si>
    <t>Jemimah Murmure - Sylvie rentre en famille 16-21h30</t>
  </si>
  <si>
    <t>Jemimah 16-21h30 Annie? 17-21 + infimière</t>
  </si>
  <si>
    <t>Laura en congé 25,12-5.01</t>
  </si>
  <si>
    <t>Mise à jour: 21.11.17</t>
  </si>
  <si>
    <t>JP SAJA</t>
  </si>
  <si>
    <t>Mélanie 12-15h30</t>
  </si>
  <si>
    <t>Jef puis piscine</t>
  </si>
  <si>
    <t>Sarah 7h30 Espérance puis 8h-14h30</t>
  </si>
  <si>
    <t>Sarah  puis Murmure</t>
  </si>
  <si>
    <t>Corinne congé 8.-19.01.18</t>
  </si>
  <si>
    <t xml:space="preserve">SEMAINE 4 - </t>
  </si>
  <si>
    <t>équipe SAJA au camp (piscine) + repas de midi</t>
  </si>
  <si>
    <t>camp de Noël</t>
  </si>
  <si>
    <t>Yacine (-21h30)</t>
  </si>
  <si>
    <t>Corinne 9-16h30</t>
  </si>
  <si>
    <t>Emeline congé 1.1</t>
  </si>
  <si>
    <t>Albertine 8-12</t>
  </si>
  <si>
    <t>Jef, Laura et Yacine camp</t>
  </si>
  <si>
    <t>Jef, Laura et Yacine</t>
  </si>
  <si>
    <t>Jef, Laetitia, Laura et Misheel Camp reprend Yacine</t>
  </si>
  <si>
    <t>Jef, Laura et Misheel Camp</t>
  </si>
  <si>
    <t>Jef, Misheel et Laura camp</t>
  </si>
  <si>
    <t>camp de Noël sans Marie-Ange</t>
  </si>
  <si>
    <t>SEMAINE 4 - horaire AVEC Marie-Ange au Murmure</t>
  </si>
  <si>
    <t>Corinne (9h), Misheel et Laura  camp</t>
  </si>
  <si>
    <t>Albertine congé 29.12</t>
  </si>
  <si>
    <t>Corinne 12-15h30</t>
  </si>
  <si>
    <t>Jef congé 25 (10h) - 28.12 et 30-31.12</t>
  </si>
  <si>
    <t>JEf 16-20</t>
  </si>
  <si>
    <t>Jef 9 - 12</t>
  </si>
  <si>
    <t>Mise à jour: 2.1.2018</t>
  </si>
  <si>
    <t>Laetitia congé 1-2-3.1.2018</t>
  </si>
  <si>
    <t>férié Pâques</t>
  </si>
  <si>
    <t>pas RE</t>
  </si>
  <si>
    <t>Mélanie (aprsè avoir conduit Laura)</t>
  </si>
  <si>
    <t>Emeline  (-12h45)</t>
  </si>
  <si>
    <t>Mélanie 8-12 Murmure 12-15h30 Espérance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</si>
</sst>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80C];[Red]&quot;-&quot;#,##0.00&quot; &quot;[$€-80C]"/>
  </numFmts>
  <fonts count="10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2"/>
      <color rgb="FFFF0000"/>
      <name val="Times New Roman"/>
      <family val="1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99CC"/>
        <bgColor rgb="FF9999CC"/>
      </patternFill>
    </fill>
    <fill>
      <patternFill patternType="solid">
        <fgColor rgb="FFFF0000"/>
        <bgColor rgb="FFFF0000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99"/>
      </patternFill>
    </fill>
    <fill>
      <patternFill patternType="solid">
        <fgColor rgb="FFFFCC99"/>
        <bgColor indexed="64"/>
      </patternFill>
    </fill>
    <fill>
      <patternFill patternType="solid">
        <fgColor rgb="FF00B050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59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4" xfId="0" applyFill="1" applyBorder="1" applyAlignment="1"/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vertical="center" wrapText="1"/>
    </xf>
    <xf numFmtId="0" fontId="0" fillId="0" borderId="13" xfId="0" applyBorder="1"/>
    <xf numFmtId="0" fontId="0" fillId="0" borderId="22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21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3" xfId="0" applyFill="1" applyBorder="1" applyAlignment="1"/>
    <xf numFmtId="0" fontId="0" fillId="0" borderId="13" xfId="0" applyFill="1" applyBorder="1" applyAlignment="1"/>
    <xf numFmtId="0" fontId="0" fillId="0" borderId="2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10" xfId="0" applyFill="1" applyBorder="1" applyAlignment="1"/>
    <xf numFmtId="0" fontId="0" fillId="0" borderId="7" xfId="0" applyFill="1" applyBorder="1" applyAlignment="1"/>
    <xf numFmtId="0" fontId="4" fillId="0" borderId="18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 applyAlignment="1">
      <alignment vertical="center"/>
    </xf>
    <xf numFmtId="0" fontId="0" fillId="0" borderId="3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21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4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9" xfId="0" applyFill="1" applyBorder="1" applyAlignment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Border="1"/>
    <xf numFmtId="0" fontId="0" fillId="0" borderId="0" xfId="0" applyFill="1"/>
    <xf numFmtId="0" fontId="0" fillId="0" borderId="13" xfId="0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40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1" xfId="0" applyFill="1" applyBorder="1" applyAlignment="1"/>
    <xf numFmtId="0" fontId="0" fillId="0" borderId="22" xfId="0" applyFill="1" applyBorder="1" applyAlignment="1"/>
    <xf numFmtId="0" fontId="0" fillId="0" borderId="23" xfId="0" applyFill="1" applyBorder="1" applyAlignment="1"/>
    <xf numFmtId="0" fontId="0" fillId="0" borderId="39" xfId="0" applyBorder="1"/>
    <xf numFmtId="0" fontId="0" fillId="0" borderId="9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26" xfId="0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49" xfId="0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/>
    <xf numFmtId="0" fontId="0" fillId="0" borderId="0" xfId="0" applyFill="1" applyBorder="1"/>
    <xf numFmtId="0" fontId="0" fillId="0" borderId="12" xfId="0" applyBorder="1"/>
    <xf numFmtId="0" fontId="3" fillId="4" borderId="1" xfId="0" applyFont="1" applyFill="1" applyBorder="1" applyAlignment="1">
      <alignment horizontal="center" vertical="center"/>
    </xf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33" xfId="0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14" fontId="0" fillId="0" borderId="11" xfId="0" applyNumberFormat="1" applyBorder="1" applyAlignment="1">
      <alignment horizontal="center"/>
    </xf>
    <xf numFmtId="0" fontId="0" fillId="0" borderId="38" xfId="0" applyFill="1" applyBorder="1" applyAlignment="1">
      <alignment vertical="center"/>
    </xf>
    <xf numFmtId="0" fontId="0" fillId="0" borderId="41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 applyBorder="1"/>
    <xf numFmtId="0" fontId="0" fillId="0" borderId="38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/>
    <xf numFmtId="0" fontId="0" fillId="0" borderId="3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38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0" xfId="0" applyBorder="1" applyAlignment="1"/>
    <xf numFmtId="0" fontId="0" fillId="0" borderId="9" xfId="0" applyBorder="1" applyAlignment="1"/>
    <xf numFmtId="0" fontId="0" fillId="0" borderId="20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/>
    <xf numFmtId="0" fontId="0" fillId="0" borderId="3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38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Fill="1" applyBorder="1"/>
    <xf numFmtId="0" fontId="0" fillId="0" borderId="3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0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8" xfId="0" applyFill="1" applyBorder="1" applyAlignment="1"/>
    <xf numFmtId="0" fontId="0" fillId="0" borderId="4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 wrapText="1"/>
    </xf>
    <xf numFmtId="0" fontId="5" fillId="0" borderId="0" xfId="0" applyFont="1"/>
    <xf numFmtId="0" fontId="0" fillId="0" borderId="9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38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32" xfId="0" applyBorder="1" applyAlignment="1">
      <alignment vertical="center" wrapText="1"/>
    </xf>
    <xf numFmtId="0" fontId="0" fillId="0" borderId="20" xfId="0" applyBorder="1"/>
    <xf numFmtId="0" fontId="3" fillId="4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5" fillId="0" borderId="0" xfId="0" applyFont="1"/>
    <xf numFmtId="0" fontId="0" fillId="0" borderId="36" xfId="0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38" xfId="0" applyFill="1" applyBorder="1" applyAlignment="1">
      <alignment horizontal="center" vertical="center" wrapText="1"/>
    </xf>
    <xf numFmtId="0" fontId="0" fillId="0" borderId="1" xfId="0" applyFill="1" applyBorder="1"/>
    <xf numFmtId="0" fontId="3" fillId="4" borderId="0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/>
    <xf numFmtId="0" fontId="0" fillId="0" borderId="6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5" xfId="0" applyNumberFormat="1" applyFill="1" applyBorder="1" applyAlignment="1">
      <alignment vertical="center"/>
    </xf>
    <xf numFmtId="0" fontId="0" fillId="0" borderId="3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11" xfId="0" applyFont="1" applyBorder="1"/>
    <xf numFmtId="0" fontId="5" fillId="0" borderId="0" xfId="0" applyFont="1"/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0" fontId="0" fillId="8" borderId="39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0" fontId="0" fillId="8" borderId="21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3" fillId="13" borderId="37" xfId="0" applyFont="1" applyFill="1" applyBorder="1" applyAlignment="1">
      <alignment horizontal="center" vertical="center"/>
    </xf>
    <xf numFmtId="0" fontId="3" fillId="13" borderId="18" xfId="0" applyFont="1" applyFill="1" applyBorder="1" applyAlignment="1">
      <alignment horizontal="center" vertical="center"/>
    </xf>
    <xf numFmtId="0" fontId="3" fillId="13" borderId="2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9" borderId="40" xfId="0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32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 wrapText="1"/>
    </xf>
    <xf numFmtId="0" fontId="0" fillId="5" borderId="53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54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15" borderId="1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14" fontId="0" fillId="11" borderId="4" xfId="0" applyNumberFormat="1" applyFill="1" applyBorder="1" applyAlignment="1">
      <alignment horizontal="center" vertical="center" wrapText="1"/>
    </xf>
    <xf numFmtId="14" fontId="0" fillId="11" borderId="6" xfId="0" applyNumberFormat="1" applyFill="1" applyBorder="1" applyAlignment="1">
      <alignment horizontal="center" vertical="center" wrapText="1"/>
    </xf>
    <xf numFmtId="14" fontId="0" fillId="11" borderId="5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14" fontId="0" fillId="11" borderId="4" xfId="0" applyNumberFormat="1" applyFill="1" applyBorder="1" applyAlignment="1">
      <alignment horizontal="center"/>
    </xf>
    <xf numFmtId="14" fontId="0" fillId="11" borderId="6" xfId="0" applyNumberFormat="1" applyFill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14" fontId="0" fillId="0" borderId="4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11" borderId="24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14" borderId="13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10" borderId="40" xfId="0" applyFont="1" applyFill="1" applyBorder="1" applyAlignment="1">
      <alignment horizontal="center" vertical="center" textRotation="255" wrapText="1"/>
    </xf>
    <xf numFmtId="0" fontId="8" fillId="10" borderId="38" xfId="0" applyFont="1" applyFill="1" applyBorder="1" applyAlignment="1">
      <alignment horizontal="center" vertical="center" textRotation="255" wrapText="1"/>
    </xf>
    <xf numFmtId="0" fontId="8" fillId="10" borderId="39" xfId="0" applyFont="1" applyFill="1" applyBorder="1" applyAlignment="1">
      <alignment horizontal="center" vertical="center" textRotation="255" wrapText="1"/>
    </xf>
    <xf numFmtId="0" fontId="0" fillId="14" borderId="14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4" borderId="20" xfId="0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textRotation="255" wrapText="1"/>
    </xf>
    <xf numFmtId="0" fontId="8" fillId="10" borderId="0" xfId="0" applyFont="1" applyFill="1" applyBorder="1" applyAlignment="1">
      <alignment horizontal="center" vertical="center" textRotation="255" wrapText="1"/>
    </xf>
    <xf numFmtId="0" fontId="8" fillId="10" borderId="9" xfId="0" applyFont="1" applyFill="1" applyBorder="1" applyAlignment="1">
      <alignment horizontal="center" vertical="center" textRotation="255" wrapText="1"/>
    </xf>
    <xf numFmtId="0" fontId="0" fillId="0" borderId="4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14" borderId="21" xfId="0" applyFill="1" applyBorder="1" applyAlignment="1">
      <alignment horizontal="center" vertical="center" wrapText="1"/>
    </xf>
    <xf numFmtId="0" fontId="0" fillId="14" borderId="22" xfId="0" applyFill="1" applyBorder="1" applyAlignment="1">
      <alignment horizontal="center" vertical="center" wrapText="1"/>
    </xf>
    <xf numFmtId="0" fontId="0" fillId="14" borderId="23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 wrapText="1"/>
    </xf>
    <xf numFmtId="0" fontId="0" fillId="14" borderId="50" xfId="0" applyFill="1" applyBorder="1" applyAlignment="1">
      <alignment horizontal="center" vertical="center" wrapText="1"/>
    </xf>
    <xf numFmtId="0" fontId="0" fillId="14" borderId="31" xfId="0" applyFill="1" applyBorder="1" applyAlignment="1">
      <alignment horizontal="center" vertical="center" wrapText="1"/>
    </xf>
    <xf numFmtId="0" fontId="0" fillId="14" borderId="34" xfId="0" applyFill="1" applyBorder="1" applyAlignment="1">
      <alignment horizontal="center" vertical="center" wrapText="1"/>
    </xf>
    <xf numFmtId="0" fontId="0" fillId="14" borderId="3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21" xfId="0" applyFill="1" applyBorder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0" fillId="0" borderId="4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10" borderId="23" xfId="0" applyFont="1" applyFill="1" applyBorder="1" applyAlignment="1">
      <alignment horizontal="center" vertical="center" textRotation="255" wrapText="1"/>
    </xf>
    <xf numFmtId="0" fontId="8" fillId="10" borderId="12" xfId="0" applyFont="1" applyFill="1" applyBorder="1" applyAlignment="1">
      <alignment horizontal="center" vertical="center" textRotation="255" wrapText="1"/>
    </xf>
    <xf numFmtId="0" fontId="0" fillId="14" borderId="12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1" xfId="0" applyFont="1" applyFill="1" applyBorder="1" applyAlignment="1">
      <alignment horizontal="center" wrapText="1"/>
    </xf>
    <xf numFmtId="0" fontId="0" fillId="5" borderId="35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34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14" fontId="0" fillId="0" borderId="52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0" fillId="11" borderId="44" xfId="0" applyFill="1" applyBorder="1" applyAlignment="1">
      <alignment horizontal="center"/>
    </xf>
    <xf numFmtId="0" fontId="0" fillId="10" borderId="6" xfId="0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14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33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0" fontId="0" fillId="5" borderId="50" xfId="0" applyFill="1" applyBorder="1" applyAlignment="1">
      <alignment horizontal="center" vertical="center" wrapText="1"/>
    </xf>
    <xf numFmtId="0" fontId="0" fillId="5" borderId="42" xfId="0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/>
    </xf>
    <xf numFmtId="14" fontId="0" fillId="5" borderId="6" xfId="0" applyNumberFormat="1" applyFill="1" applyBorder="1" applyAlignment="1">
      <alignment horizontal="center" vertical="center"/>
    </xf>
    <xf numFmtId="14" fontId="0" fillId="5" borderId="5" xfId="0" applyNumberForma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14" fontId="0" fillId="5" borderId="12" xfId="0" applyNumberFormat="1" applyFill="1" applyBorder="1" applyAlignment="1">
      <alignment horizontal="center"/>
    </xf>
    <xf numFmtId="0" fontId="0" fillId="0" borderId="32" xfId="0" applyFill="1" applyBorder="1" applyAlignment="1">
      <alignment horizontal="center" vertical="center" wrapText="1"/>
    </xf>
    <xf numFmtId="14" fontId="0" fillId="11" borderId="4" xfId="0" applyNumberFormat="1" applyFill="1" applyBorder="1" applyAlignment="1">
      <alignment horizontal="center" vertical="center"/>
    </xf>
    <xf numFmtId="14" fontId="0" fillId="11" borderId="6" xfId="0" applyNumberFormat="1" applyFill="1" applyBorder="1" applyAlignment="1">
      <alignment horizontal="center" vertical="center"/>
    </xf>
    <xf numFmtId="14" fontId="0" fillId="11" borderId="5" xfId="0" applyNumberFormat="1" applyFill="1" applyBorder="1" applyAlignment="1">
      <alignment horizontal="center" vertical="center"/>
    </xf>
    <xf numFmtId="14" fontId="0" fillId="11" borderId="44" xfId="0" applyNumberFormat="1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colors>
    <mruColors>
      <color rgb="FFFFCC99"/>
      <color rgb="FF66FF33"/>
      <color rgb="FFFFFF99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51"/>
  <sheetViews>
    <sheetView topLeftCell="A92" zoomScale="50" zoomScaleNormal="50" zoomScaleSheetLayoutView="50" workbookViewId="0">
      <selection activeCell="V117" sqref="V117"/>
    </sheetView>
  </sheetViews>
  <sheetFormatPr baseColWidth="10" defaultColWidth="11" defaultRowHeight="13.8" x14ac:dyDescent="0.25"/>
  <cols>
    <col min="1" max="1" width="7.3984375" style="96" customWidth="1"/>
    <col min="2" max="2" width="8.69921875" style="96" customWidth="1"/>
    <col min="3" max="3" width="9.3984375" style="96" customWidth="1"/>
    <col min="4" max="4" width="10.3984375" style="96" customWidth="1"/>
    <col min="5" max="5" width="9.3984375" style="96" customWidth="1"/>
    <col min="6" max="6" width="9.5" style="96" customWidth="1"/>
    <col min="7" max="7" width="8.3984375" style="96" customWidth="1"/>
    <col min="8" max="8" width="8.19921875" style="96" customWidth="1"/>
    <col min="9" max="9" width="10.3984375" style="96" customWidth="1"/>
    <col min="10" max="11" width="9.3984375" style="96" customWidth="1"/>
    <col min="12" max="12" width="7.69921875" style="96" customWidth="1"/>
    <col min="13" max="13" width="9.5" style="96" customWidth="1"/>
    <col min="14" max="14" width="10.59765625" style="96" customWidth="1"/>
    <col min="15" max="15" width="7.69921875" style="96" customWidth="1"/>
    <col min="16" max="16" width="9.09765625" style="96" customWidth="1"/>
    <col min="17" max="17" width="9.09765625" style="43" customWidth="1"/>
    <col min="18" max="20" width="9.09765625" style="96" customWidth="1"/>
    <col min="21" max="21" width="11.19921875" style="96" customWidth="1"/>
    <col min="22" max="22" width="9.19921875" style="96" customWidth="1"/>
    <col min="23" max="23" width="8.8984375" style="96" customWidth="1"/>
    <col min="24" max="24" width="9" style="96" customWidth="1"/>
    <col min="25" max="25" width="8.59765625" style="96" customWidth="1"/>
    <col min="26" max="26" width="10.69921875" style="96" customWidth="1"/>
    <col min="27" max="27" width="8.59765625" style="96" customWidth="1"/>
    <col min="28" max="30" width="8" style="96" customWidth="1"/>
    <col min="31" max="31" width="8.59765625" style="96" customWidth="1"/>
    <col min="32" max="32" width="8.8984375" style="96" customWidth="1"/>
    <col min="33" max="34" width="9.3984375" style="96" customWidth="1"/>
    <col min="35" max="35" width="8.69921875" style="96" customWidth="1"/>
    <col min="36" max="37" width="9.09765625" style="96" customWidth="1"/>
    <col min="38" max="38" width="10.69921875" style="96" customWidth="1"/>
    <col min="39" max="40" width="8.59765625" style="96" customWidth="1"/>
    <col min="41" max="41" width="9.5" style="96" customWidth="1"/>
    <col min="42" max="42" width="11" style="96" customWidth="1"/>
    <col min="43" max="43" width="8.8984375" style="96" customWidth="1"/>
    <col min="44" max="44" width="7.5" style="96" customWidth="1"/>
    <col min="45" max="45" width="10.69921875" style="96" customWidth="1"/>
    <col min="46" max="46" width="12.8984375" style="96" customWidth="1"/>
    <col min="47" max="47" width="14.8984375" style="96" customWidth="1"/>
    <col min="48" max="48" width="12.5" style="96" customWidth="1"/>
    <col min="49" max="49" width="15.3984375" style="96" customWidth="1"/>
    <col min="50" max="50" width="12.8984375" style="96" customWidth="1"/>
    <col min="51" max="1036" width="10.69921875" style="96" customWidth="1"/>
    <col min="1037" max="16384" width="11" style="96"/>
  </cols>
  <sheetData>
    <row r="1" spans="1:44" ht="28.5" customHeight="1" x14ac:dyDescent="0.25">
      <c r="A1" s="442" t="s">
        <v>133</v>
      </c>
      <c r="B1" s="442"/>
      <c r="C1" s="442"/>
      <c r="D1" s="442"/>
      <c r="E1" s="442"/>
      <c r="Z1" s="442" t="s">
        <v>133</v>
      </c>
      <c r="AA1" s="442"/>
      <c r="AB1" s="442"/>
      <c r="AC1" s="442"/>
      <c r="AD1" s="442"/>
      <c r="AE1" s="442"/>
    </row>
    <row r="2" spans="1:44" ht="29.25" customHeight="1" x14ac:dyDescent="0.25">
      <c r="A2" s="444" t="s">
        <v>17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5" t="s">
        <v>36</v>
      </c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7"/>
    </row>
    <row r="3" spans="1:44" ht="26.25" customHeight="1" x14ac:dyDescent="0.25">
      <c r="A3" s="444" t="s">
        <v>59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5" t="s">
        <v>59</v>
      </c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7"/>
    </row>
    <row r="4" spans="1:44" ht="22.5" customHeight="1" x14ac:dyDescent="0.25">
      <c r="A4" s="1"/>
      <c r="B4" s="448">
        <f>DATE(2017,12,4)</f>
        <v>43073</v>
      </c>
      <c r="C4" s="449"/>
      <c r="D4" s="449"/>
      <c r="E4" s="448">
        <f>B4+1</f>
        <v>43074</v>
      </c>
      <c r="F4" s="449"/>
      <c r="G4" s="449"/>
      <c r="H4" s="449"/>
      <c r="I4" s="448">
        <f>E4+1</f>
        <v>43075</v>
      </c>
      <c r="J4" s="449"/>
      <c r="K4" s="449"/>
      <c r="L4" s="449"/>
      <c r="M4" s="448">
        <f>I4+1</f>
        <v>43076</v>
      </c>
      <c r="N4" s="449"/>
      <c r="O4" s="449"/>
      <c r="P4" s="448">
        <f>M4+1</f>
        <v>43077</v>
      </c>
      <c r="Q4" s="449"/>
      <c r="R4" s="449"/>
      <c r="S4" s="449"/>
      <c r="T4" s="449"/>
      <c r="U4" s="448">
        <f>P4+1</f>
        <v>43078</v>
      </c>
      <c r="V4" s="449"/>
      <c r="W4" s="449"/>
      <c r="X4" s="448">
        <f>U4+1</f>
        <v>43079</v>
      </c>
      <c r="Y4" s="449"/>
      <c r="Z4" s="1"/>
      <c r="AA4" s="450">
        <f>DATE(2017,12,4)</f>
        <v>43073</v>
      </c>
      <c r="AB4" s="451"/>
      <c r="AC4" s="452">
        <f>AA4+1</f>
        <v>43074</v>
      </c>
      <c r="AD4" s="451"/>
      <c r="AE4" s="452">
        <f>AC4+1</f>
        <v>43075</v>
      </c>
      <c r="AF4" s="451"/>
      <c r="AG4" s="452">
        <f>AE4+1</f>
        <v>43076</v>
      </c>
      <c r="AH4" s="453"/>
      <c r="AI4" s="451"/>
      <c r="AJ4" s="452">
        <f>AG4+1</f>
        <v>43077</v>
      </c>
      <c r="AK4" s="453"/>
      <c r="AL4" s="451"/>
      <c r="AM4" s="452">
        <f>AJ4+1</f>
        <v>43078</v>
      </c>
      <c r="AN4" s="453"/>
      <c r="AO4" s="451"/>
      <c r="AP4" s="452">
        <f>AM4+1</f>
        <v>43079</v>
      </c>
      <c r="AQ4" s="453"/>
      <c r="AR4" s="453"/>
    </row>
    <row r="5" spans="1:44" ht="34.5" customHeight="1" x14ac:dyDescent="0.25">
      <c r="A5" s="121"/>
      <c r="B5" s="434" t="s">
        <v>0</v>
      </c>
      <c r="C5" s="434"/>
      <c r="D5" s="434"/>
      <c r="E5" s="434" t="s">
        <v>1</v>
      </c>
      <c r="F5" s="435"/>
      <c r="G5" s="435"/>
      <c r="H5" s="434"/>
      <c r="I5" s="435" t="s">
        <v>2</v>
      </c>
      <c r="J5" s="434"/>
      <c r="K5" s="434"/>
      <c r="L5" s="434"/>
      <c r="M5" s="435" t="s">
        <v>3</v>
      </c>
      <c r="N5" s="434"/>
      <c r="O5" s="435"/>
      <c r="P5" s="435" t="s">
        <v>4</v>
      </c>
      <c r="Q5" s="434"/>
      <c r="R5" s="434"/>
      <c r="S5" s="434"/>
      <c r="T5" s="434"/>
      <c r="U5" s="434" t="s">
        <v>5</v>
      </c>
      <c r="V5" s="434"/>
      <c r="W5" s="434"/>
      <c r="X5" s="435" t="s">
        <v>6</v>
      </c>
      <c r="Y5" s="435"/>
      <c r="Z5" s="95"/>
      <c r="AA5" s="436" t="s">
        <v>0</v>
      </c>
      <c r="AB5" s="437"/>
      <c r="AC5" s="438" t="s">
        <v>1</v>
      </c>
      <c r="AD5" s="437"/>
      <c r="AE5" s="436" t="s">
        <v>2</v>
      </c>
      <c r="AF5" s="439"/>
      <c r="AG5" s="436" t="s">
        <v>3</v>
      </c>
      <c r="AH5" s="440"/>
      <c r="AI5" s="439"/>
      <c r="AJ5" s="438" t="s">
        <v>4</v>
      </c>
      <c r="AK5" s="441"/>
      <c r="AL5" s="437"/>
      <c r="AM5" s="436" t="s">
        <v>5</v>
      </c>
      <c r="AN5" s="440"/>
      <c r="AO5" s="439"/>
      <c r="AP5" s="436" t="s">
        <v>6</v>
      </c>
      <c r="AQ5" s="440"/>
      <c r="AR5" s="439"/>
    </row>
    <row r="6" spans="1:44" ht="30" customHeight="1" x14ac:dyDescent="0.25">
      <c r="A6" s="45" t="s">
        <v>7</v>
      </c>
      <c r="B6" s="357" t="s">
        <v>19</v>
      </c>
      <c r="C6" s="516" t="s">
        <v>75</v>
      </c>
      <c r="D6" s="167"/>
      <c r="E6" s="350" t="s">
        <v>49</v>
      </c>
      <c r="F6" s="358"/>
      <c r="G6" s="416" t="s">
        <v>111</v>
      </c>
      <c r="I6" s="487" t="s">
        <v>72</v>
      </c>
      <c r="J6" s="488" t="s">
        <v>71</v>
      </c>
      <c r="K6" s="33"/>
      <c r="L6" s="418" t="s">
        <v>118</v>
      </c>
      <c r="M6" s="500" t="s">
        <v>126</v>
      </c>
      <c r="N6" s="503" t="s">
        <v>22</v>
      </c>
      <c r="O6" s="484"/>
      <c r="P6" s="499" t="s">
        <v>23</v>
      </c>
      <c r="Q6" s="350"/>
      <c r="R6" s="53"/>
      <c r="S6" s="394" t="s">
        <v>85</v>
      </c>
      <c r="T6" s="55"/>
      <c r="U6" s="73"/>
      <c r="V6" s="74"/>
      <c r="W6" s="75"/>
      <c r="X6" s="58"/>
      <c r="Y6" s="59"/>
      <c r="Z6" s="95" t="s">
        <v>37</v>
      </c>
      <c r="AA6" s="378" t="s">
        <v>31</v>
      </c>
      <c r="AB6" s="125"/>
      <c r="AC6" s="374" t="s">
        <v>31</v>
      </c>
      <c r="AD6" s="47"/>
      <c r="AE6" s="474" t="s">
        <v>126</v>
      </c>
      <c r="AF6" s="354"/>
      <c r="AG6" s="64"/>
      <c r="AH6" s="65"/>
      <c r="AI6" s="66"/>
      <c r="AJ6" s="471" t="s">
        <v>126</v>
      </c>
      <c r="AK6" s="24"/>
      <c r="AL6" s="40"/>
      <c r="AM6" s="98"/>
      <c r="AN6" s="98"/>
      <c r="AO6" s="99"/>
      <c r="AP6" s="97"/>
      <c r="AQ6" s="98"/>
      <c r="AR6" s="99"/>
    </row>
    <row r="7" spans="1:44" ht="15.6" x14ac:dyDescent="0.25">
      <c r="A7" s="45"/>
      <c r="B7" s="357"/>
      <c r="C7" s="361"/>
      <c r="D7" s="168"/>
      <c r="E7" s="361"/>
      <c r="F7" s="340"/>
      <c r="G7" s="417"/>
      <c r="H7" s="6"/>
      <c r="I7" s="487"/>
      <c r="J7" s="488"/>
      <c r="K7" s="8"/>
      <c r="L7" s="418"/>
      <c r="M7" s="501"/>
      <c r="N7" s="504"/>
      <c r="O7" s="485"/>
      <c r="P7" s="499"/>
      <c r="Q7" s="361"/>
      <c r="R7" s="54"/>
      <c r="S7" s="352"/>
      <c r="T7" s="20"/>
      <c r="U7" s="76"/>
      <c r="V7" s="72"/>
      <c r="W7" s="77"/>
      <c r="X7" s="60"/>
      <c r="Y7" s="61"/>
      <c r="Z7" s="95" t="s">
        <v>7</v>
      </c>
      <c r="AA7" s="379"/>
      <c r="AB7" s="126"/>
      <c r="AC7" s="374"/>
      <c r="AD7" s="48"/>
      <c r="AE7" s="475"/>
      <c r="AF7" s="355"/>
      <c r="AG7" s="354" t="s">
        <v>21</v>
      </c>
      <c r="AH7" s="354" t="s">
        <v>44</v>
      </c>
      <c r="AI7" s="372" t="s">
        <v>70</v>
      </c>
      <c r="AJ7" s="465"/>
      <c r="AK7" s="25"/>
      <c r="AL7" s="41"/>
      <c r="AM7" s="105"/>
      <c r="AN7" s="172"/>
      <c r="AO7" s="141"/>
      <c r="AP7" s="100"/>
      <c r="AQ7" s="101"/>
      <c r="AR7" s="141"/>
    </row>
    <row r="8" spans="1:44" ht="33" customHeight="1" x14ac:dyDescent="0.25">
      <c r="A8" s="45" t="s">
        <v>8</v>
      </c>
      <c r="B8" s="357"/>
      <c r="C8" s="361"/>
      <c r="D8" s="366" t="s">
        <v>110</v>
      </c>
      <c r="E8" s="361"/>
      <c r="F8" s="340"/>
      <c r="G8" s="417"/>
      <c r="H8" s="422" t="s">
        <v>117</v>
      </c>
      <c r="I8" s="487"/>
      <c r="J8" s="488"/>
      <c r="K8" s="8"/>
      <c r="L8" s="418"/>
      <c r="M8" s="501"/>
      <c r="N8" s="504"/>
      <c r="O8" s="485"/>
      <c r="P8" s="381"/>
      <c r="Q8" s="351"/>
      <c r="R8" s="54"/>
      <c r="S8" s="352"/>
      <c r="T8" s="21"/>
      <c r="U8" s="511" t="s">
        <v>21</v>
      </c>
      <c r="W8" s="497" t="s">
        <v>124</v>
      </c>
      <c r="X8" s="506" t="s">
        <v>35</v>
      </c>
      <c r="Y8" s="407" t="s">
        <v>89</v>
      </c>
      <c r="Z8" s="95" t="s">
        <v>8</v>
      </c>
      <c r="AA8" s="379"/>
      <c r="AB8" s="350"/>
      <c r="AC8" s="374"/>
      <c r="AD8" s="48"/>
      <c r="AE8" s="475"/>
      <c r="AF8" s="355"/>
      <c r="AG8" s="355"/>
      <c r="AH8" s="355"/>
      <c r="AI8" s="373"/>
      <c r="AJ8" s="466"/>
      <c r="AK8" s="25"/>
      <c r="AL8" s="41"/>
      <c r="AM8" s="350" t="s">
        <v>31</v>
      </c>
      <c r="AN8" s="171"/>
      <c r="AO8" s="33"/>
      <c r="AP8" s="350" t="s">
        <v>21</v>
      </c>
      <c r="AQ8" s="123"/>
      <c r="AR8" s="12"/>
    </row>
    <row r="9" spans="1:44" ht="33" customHeight="1" x14ac:dyDescent="0.25">
      <c r="A9" s="45" t="s">
        <v>9</v>
      </c>
      <c r="B9" s="357"/>
      <c r="C9" s="361"/>
      <c r="D9" s="366"/>
      <c r="E9" s="361"/>
      <c r="F9" s="340"/>
      <c r="G9" s="417"/>
      <c r="H9" s="423"/>
      <c r="I9" s="487"/>
      <c r="J9" s="488"/>
      <c r="K9" s="8"/>
      <c r="L9" s="418"/>
      <c r="M9" s="501"/>
      <c r="N9" s="504"/>
      <c r="O9" s="485"/>
      <c r="P9" s="517" t="s">
        <v>24</v>
      </c>
      <c r="Q9" s="139"/>
      <c r="R9" s="54"/>
      <c r="S9" s="352"/>
      <c r="T9" s="422" t="s">
        <v>123</v>
      </c>
      <c r="U9" s="512"/>
      <c r="W9" s="498"/>
      <c r="X9" s="499"/>
      <c r="Y9" s="507"/>
      <c r="Z9" s="120" t="s">
        <v>9</v>
      </c>
      <c r="AA9" s="379"/>
      <c r="AB9" s="361"/>
      <c r="AC9" s="374"/>
      <c r="AD9" s="48"/>
      <c r="AE9" s="475"/>
      <c r="AF9" s="355"/>
      <c r="AG9" s="355"/>
      <c r="AH9" s="355"/>
      <c r="AI9" s="373"/>
      <c r="AJ9" s="342" t="s">
        <v>24</v>
      </c>
      <c r="AK9" s="25"/>
      <c r="AL9" s="41"/>
      <c r="AM9" s="361"/>
      <c r="AN9" s="418" t="s">
        <v>120</v>
      </c>
      <c r="AO9" s="8"/>
      <c r="AP9" s="361"/>
      <c r="AQ9" s="22"/>
      <c r="AR9" s="32"/>
    </row>
    <row r="10" spans="1:44" ht="30" customHeight="1" x14ac:dyDescent="0.25">
      <c r="A10" s="45"/>
      <c r="B10" s="357"/>
      <c r="C10" s="361"/>
      <c r="D10" s="366"/>
      <c r="E10" s="361"/>
      <c r="F10" s="340"/>
      <c r="G10" s="417"/>
      <c r="H10" s="423"/>
      <c r="I10" s="487"/>
      <c r="J10" s="488"/>
      <c r="K10" s="8"/>
      <c r="L10" s="418"/>
      <c r="M10" s="501"/>
      <c r="N10" s="504"/>
      <c r="O10" s="485"/>
      <c r="P10" s="517"/>
      <c r="Q10" s="139"/>
      <c r="R10" s="54"/>
      <c r="S10" s="352"/>
      <c r="T10" s="423"/>
      <c r="U10" s="512"/>
      <c r="W10" s="498"/>
      <c r="X10" s="499"/>
      <c r="Y10" s="507"/>
      <c r="Z10" s="120"/>
      <c r="AA10" s="379"/>
      <c r="AB10" s="361"/>
      <c r="AC10" s="374"/>
      <c r="AD10" s="48"/>
      <c r="AE10" s="475"/>
      <c r="AF10" s="355"/>
      <c r="AG10" s="355"/>
      <c r="AH10" s="355"/>
      <c r="AI10" s="373"/>
      <c r="AJ10" s="343"/>
      <c r="AK10" s="25"/>
      <c r="AL10" s="41"/>
      <c r="AM10" s="361"/>
      <c r="AN10" s="418"/>
      <c r="AO10" s="8"/>
      <c r="AP10" s="361"/>
      <c r="AQ10" s="22"/>
      <c r="AR10" s="32"/>
    </row>
    <row r="11" spans="1:44" ht="31.5" customHeight="1" x14ac:dyDescent="0.25">
      <c r="A11" s="45"/>
      <c r="B11" s="357"/>
      <c r="C11" s="361"/>
      <c r="D11" s="366"/>
      <c r="E11" s="361"/>
      <c r="F11" s="340"/>
      <c r="G11" s="417"/>
      <c r="H11" s="423"/>
      <c r="I11" s="487"/>
      <c r="J11" s="488"/>
      <c r="K11" s="8"/>
      <c r="L11" s="418"/>
      <c r="M11" s="501"/>
      <c r="N11" s="504"/>
      <c r="O11" s="485"/>
      <c r="P11" s="517"/>
      <c r="Q11" s="139"/>
      <c r="R11" s="54"/>
      <c r="S11" s="352"/>
      <c r="T11" s="423"/>
      <c r="U11" s="512"/>
      <c r="V11" s="509" t="s">
        <v>79</v>
      </c>
      <c r="W11" s="498"/>
      <c r="X11" s="499"/>
      <c r="Y11" s="507"/>
      <c r="Z11" s="120" t="s">
        <v>39</v>
      </c>
      <c r="AA11" s="379"/>
      <c r="AB11" s="361"/>
      <c r="AC11" s="374"/>
      <c r="AD11" s="48"/>
      <c r="AE11" s="476"/>
      <c r="AF11" s="356"/>
      <c r="AG11" s="355"/>
      <c r="AH11" s="355"/>
      <c r="AI11" s="373"/>
      <c r="AJ11" s="343"/>
      <c r="AK11" s="140"/>
      <c r="AL11" s="41"/>
      <c r="AM11" s="361"/>
      <c r="AN11" s="418"/>
      <c r="AO11" s="8"/>
      <c r="AP11" s="361"/>
      <c r="AQ11" s="22"/>
      <c r="AR11" s="32"/>
    </row>
    <row r="12" spans="1:44" ht="31.5" customHeight="1" x14ac:dyDescent="0.25">
      <c r="A12" s="45" t="s">
        <v>26</v>
      </c>
      <c r="B12" s="357"/>
      <c r="C12" s="361"/>
      <c r="D12" s="366"/>
      <c r="E12" s="361"/>
      <c r="F12" s="340"/>
      <c r="G12" s="417"/>
      <c r="H12" s="423"/>
      <c r="I12" s="487"/>
      <c r="J12" s="488"/>
      <c r="K12" s="8"/>
      <c r="L12" s="418"/>
      <c r="M12" s="501"/>
      <c r="N12" s="504"/>
      <c r="O12" s="485"/>
      <c r="P12" s="517"/>
      <c r="Q12" s="139"/>
      <c r="R12" s="54"/>
      <c r="S12" s="352"/>
      <c r="T12" s="423"/>
      <c r="U12" s="512"/>
      <c r="V12" s="488"/>
      <c r="W12" s="498"/>
      <c r="X12" s="499"/>
      <c r="Y12" s="507"/>
      <c r="Z12" s="120" t="s">
        <v>25</v>
      </c>
      <c r="AA12" s="35"/>
      <c r="AB12" s="351"/>
      <c r="AC12" s="31"/>
      <c r="AD12" s="48"/>
      <c r="AE12" s="102"/>
      <c r="AF12" s="132"/>
      <c r="AG12" s="355"/>
      <c r="AH12" s="355"/>
      <c r="AI12" s="373"/>
      <c r="AJ12" s="343"/>
      <c r="AK12" s="139"/>
      <c r="AL12" s="41"/>
      <c r="AM12" s="361"/>
      <c r="AN12" s="418"/>
      <c r="AO12" s="8"/>
      <c r="AP12" s="361"/>
      <c r="AQ12" s="22"/>
      <c r="AR12" s="32"/>
    </row>
    <row r="13" spans="1:44" ht="34.5" customHeight="1" x14ac:dyDescent="0.25">
      <c r="A13" s="45" t="s">
        <v>27</v>
      </c>
      <c r="B13" s="357"/>
      <c r="C13" s="361"/>
      <c r="D13" s="366"/>
      <c r="E13" s="361"/>
      <c r="F13" s="340"/>
      <c r="G13" s="417"/>
      <c r="H13" s="423"/>
      <c r="I13" s="487"/>
      <c r="J13" s="488"/>
      <c r="K13" s="8"/>
      <c r="L13" s="418"/>
      <c r="M13" s="501"/>
      <c r="N13" s="504"/>
      <c r="O13" s="485"/>
      <c r="P13" s="517"/>
      <c r="Q13" s="139"/>
      <c r="R13" s="54"/>
      <c r="S13" s="352"/>
      <c r="T13" s="423"/>
      <c r="U13" s="512"/>
      <c r="V13" s="488"/>
      <c r="W13" s="498"/>
      <c r="X13" s="499"/>
      <c r="Y13" s="507"/>
      <c r="Z13" s="120" t="s">
        <v>26</v>
      </c>
      <c r="AA13" s="97"/>
      <c r="AB13" s="126"/>
      <c r="AC13" s="14"/>
      <c r="AD13" s="48"/>
      <c r="AE13" s="103"/>
      <c r="AF13" s="133"/>
      <c r="AG13" s="371"/>
      <c r="AH13" s="356"/>
      <c r="AI13" s="373"/>
      <c r="AJ13" s="343"/>
      <c r="AK13" s="139"/>
      <c r="AL13" s="41"/>
      <c r="AM13" s="361"/>
      <c r="AN13" s="418"/>
      <c r="AO13" s="8"/>
      <c r="AP13" s="361"/>
      <c r="AQ13" s="22"/>
      <c r="AR13" s="14"/>
    </row>
    <row r="14" spans="1:44" ht="30" customHeight="1" x14ac:dyDescent="0.25">
      <c r="A14" s="45" t="s">
        <v>28</v>
      </c>
      <c r="B14" s="357"/>
      <c r="C14" s="361"/>
      <c r="D14" s="366"/>
      <c r="E14" s="361"/>
      <c r="F14" s="340"/>
      <c r="G14" s="417"/>
      <c r="H14" s="423"/>
      <c r="I14" s="487"/>
      <c r="J14" s="488"/>
      <c r="K14" s="8"/>
      <c r="L14" s="418"/>
      <c r="M14" s="501"/>
      <c r="N14" s="504"/>
      <c r="O14" s="486"/>
      <c r="P14" s="350"/>
      <c r="Q14" s="139"/>
      <c r="R14" s="54"/>
      <c r="S14" s="352"/>
      <c r="T14" s="423"/>
      <c r="U14" s="512"/>
      <c r="V14" s="488"/>
      <c r="W14" s="498"/>
      <c r="X14" s="499"/>
      <c r="Y14" s="507"/>
      <c r="Z14" s="120"/>
      <c r="AA14" s="100"/>
      <c r="AB14" s="126"/>
      <c r="AC14" s="14"/>
      <c r="AD14" s="48"/>
      <c r="AE14" s="103"/>
      <c r="AF14" s="136"/>
      <c r="AG14" s="67"/>
      <c r="AH14" s="50"/>
      <c r="AI14" s="102"/>
      <c r="AJ14" s="343"/>
      <c r="AK14" s="378" t="s">
        <v>41</v>
      </c>
      <c r="AL14" s="41"/>
      <c r="AM14" s="361"/>
      <c r="AN14" s="418"/>
      <c r="AO14" s="8"/>
      <c r="AP14" s="361"/>
      <c r="AQ14" s="22"/>
      <c r="AR14" s="8"/>
    </row>
    <row r="15" spans="1:44" ht="34.5" customHeight="1" x14ac:dyDescent="0.25">
      <c r="A15" s="121" t="s">
        <v>29</v>
      </c>
      <c r="B15" s="28"/>
      <c r="C15" s="361"/>
      <c r="D15" s="366"/>
      <c r="E15" s="361"/>
      <c r="F15" s="341"/>
      <c r="G15" s="417"/>
      <c r="H15" s="423"/>
      <c r="I15" s="487"/>
      <c r="J15" s="488"/>
      <c r="K15" s="366" t="s">
        <v>112</v>
      </c>
      <c r="L15" s="418"/>
      <c r="M15" s="502"/>
      <c r="N15" s="505"/>
      <c r="O15" s="43"/>
      <c r="P15" s="351"/>
      <c r="Q15" s="139"/>
      <c r="R15" s="54"/>
      <c r="S15" s="352"/>
      <c r="T15" s="423"/>
      <c r="U15" s="512"/>
      <c r="V15" s="488"/>
      <c r="W15" s="498"/>
      <c r="X15" s="499"/>
      <c r="Y15" s="507"/>
      <c r="Z15" s="120" t="s">
        <v>40</v>
      </c>
      <c r="AA15" s="100"/>
      <c r="AB15" s="126"/>
      <c r="AC15" s="14"/>
      <c r="AD15" s="48"/>
      <c r="AE15" s="103"/>
      <c r="AF15" s="136"/>
      <c r="AG15" s="68"/>
      <c r="AH15" s="50"/>
      <c r="AI15" s="103"/>
      <c r="AJ15" s="343"/>
      <c r="AK15" s="379"/>
      <c r="AL15" s="41"/>
      <c r="AM15" s="361"/>
      <c r="AN15" s="418"/>
      <c r="AO15" s="8"/>
      <c r="AP15" s="361"/>
      <c r="AQ15" s="22"/>
      <c r="AR15" s="8"/>
    </row>
    <row r="16" spans="1:44" ht="34.5" customHeight="1" x14ac:dyDescent="0.25">
      <c r="A16" s="121" t="s">
        <v>74</v>
      </c>
      <c r="B16" s="113"/>
      <c r="C16" s="361"/>
      <c r="D16" s="366"/>
      <c r="E16" s="361"/>
      <c r="F16" s="36"/>
      <c r="G16" s="379"/>
      <c r="H16" s="423"/>
      <c r="K16" s="366"/>
      <c r="L16" s="418"/>
      <c r="M16" s="397" t="s">
        <v>56</v>
      </c>
      <c r="N16" s="357"/>
      <c r="O16" s="20"/>
      <c r="P16" s="397" t="s">
        <v>51</v>
      </c>
      <c r="Q16" s="139"/>
      <c r="R16" s="54"/>
      <c r="S16" s="352"/>
      <c r="T16" s="423"/>
      <c r="U16" s="512"/>
      <c r="V16" s="488"/>
      <c r="W16" s="498"/>
      <c r="X16" s="499"/>
      <c r="Y16" s="507"/>
      <c r="Z16" s="120" t="s">
        <v>29</v>
      </c>
      <c r="AA16" s="108"/>
      <c r="AB16" s="126"/>
      <c r="AC16" s="15"/>
      <c r="AD16" s="48"/>
      <c r="AE16" s="104"/>
      <c r="AF16" s="136"/>
      <c r="AG16" s="69"/>
      <c r="AH16" s="50"/>
      <c r="AI16" s="104"/>
      <c r="AK16" s="379"/>
      <c r="AL16" s="41"/>
      <c r="AM16" s="361"/>
      <c r="AN16" s="418"/>
      <c r="AO16" s="8"/>
      <c r="AP16" s="361"/>
      <c r="AQ16" s="22"/>
      <c r="AR16" s="8"/>
    </row>
    <row r="17" spans="1:44" ht="27.75" customHeight="1" x14ac:dyDescent="0.25">
      <c r="A17" s="121" t="s">
        <v>30</v>
      </c>
      <c r="B17" s="514" t="s">
        <v>22</v>
      </c>
      <c r="C17" s="357" t="s">
        <v>55</v>
      </c>
      <c r="D17" s="366"/>
      <c r="E17" s="361"/>
      <c r="F17" s="515" t="s">
        <v>31</v>
      </c>
      <c r="G17" s="379"/>
      <c r="H17" s="424"/>
      <c r="I17" s="487" t="s">
        <v>33</v>
      </c>
      <c r="K17" s="366"/>
      <c r="L17" s="418"/>
      <c r="M17" s="397"/>
      <c r="N17" s="357"/>
      <c r="O17" s="332" t="s">
        <v>121</v>
      </c>
      <c r="P17" s="397"/>
      <c r="Q17" s="350" t="s">
        <v>106</v>
      </c>
      <c r="R17" s="350" t="s">
        <v>65</v>
      </c>
      <c r="S17" s="352"/>
      <c r="T17" s="423"/>
      <c r="U17" s="512"/>
      <c r="V17" s="488"/>
      <c r="W17" s="498"/>
      <c r="X17" s="499"/>
      <c r="Y17" s="507"/>
      <c r="Z17" s="120" t="s">
        <v>30</v>
      </c>
      <c r="AA17" s="381" t="s">
        <v>31</v>
      </c>
      <c r="AB17" s="127"/>
      <c r="AC17" s="464" t="s">
        <v>126</v>
      </c>
      <c r="AD17" s="49"/>
      <c r="AE17" s="339" t="s">
        <v>20</v>
      </c>
      <c r="AF17" s="350"/>
      <c r="AG17" s="362" t="s">
        <v>31</v>
      </c>
      <c r="AH17" s="129"/>
      <c r="AI17" s="4"/>
      <c r="AJ17" s="381" t="s">
        <v>31</v>
      </c>
      <c r="AK17" s="379"/>
      <c r="AL17" s="42"/>
      <c r="AM17" s="361"/>
      <c r="AN17" s="418"/>
      <c r="AO17" s="8"/>
      <c r="AP17" s="361"/>
      <c r="AQ17" s="22"/>
      <c r="AR17" s="8"/>
    </row>
    <row r="18" spans="1:44" ht="31.5" customHeight="1" x14ac:dyDescent="0.25">
      <c r="A18" s="121"/>
      <c r="B18" s="514"/>
      <c r="C18" s="357"/>
      <c r="D18" s="366"/>
      <c r="E18" s="361"/>
      <c r="F18" s="515"/>
      <c r="G18" s="57"/>
      <c r="H18" s="362"/>
      <c r="I18" s="499"/>
      <c r="K18" s="366"/>
      <c r="L18" s="418"/>
      <c r="M18" s="401" t="s">
        <v>55</v>
      </c>
      <c r="N18" s="357"/>
      <c r="O18" s="332"/>
      <c r="P18" s="397"/>
      <c r="Q18" s="361"/>
      <c r="R18" s="361"/>
      <c r="S18" s="352"/>
      <c r="T18" s="423"/>
      <c r="U18" s="512"/>
      <c r="V18" s="488"/>
      <c r="W18" s="498"/>
      <c r="X18" s="499"/>
      <c r="Y18" s="507"/>
      <c r="Z18" s="120" t="s">
        <v>11</v>
      </c>
      <c r="AA18" s="355"/>
      <c r="AB18" s="355" t="s">
        <v>42</v>
      </c>
      <c r="AC18" s="465"/>
      <c r="AD18" s="355" t="s">
        <v>42</v>
      </c>
      <c r="AE18" s="388"/>
      <c r="AF18" s="361"/>
      <c r="AG18" s="340"/>
      <c r="AH18" s="129"/>
      <c r="AI18" s="16"/>
      <c r="AJ18" s="388"/>
      <c r="AK18" s="380"/>
      <c r="AL18" s="361"/>
      <c r="AM18" s="361"/>
      <c r="AN18" s="418"/>
      <c r="AO18" s="8"/>
      <c r="AP18" s="361"/>
      <c r="AQ18" s="22"/>
      <c r="AR18" s="8"/>
    </row>
    <row r="19" spans="1:44" ht="36.75" customHeight="1" x14ac:dyDescent="0.25">
      <c r="A19" s="121" t="s">
        <v>11</v>
      </c>
      <c r="B19" s="514"/>
      <c r="C19" s="357"/>
      <c r="D19" s="366"/>
      <c r="E19" s="361"/>
      <c r="F19" s="515"/>
      <c r="G19" s="508" t="s">
        <v>99</v>
      </c>
      <c r="H19" s="340"/>
      <c r="I19" s="499"/>
      <c r="K19" s="366"/>
      <c r="L19" s="418"/>
      <c r="M19" s="401"/>
      <c r="N19" s="357"/>
      <c r="O19" s="332"/>
      <c r="P19" s="397"/>
      <c r="Q19" s="361"/>
      <c r="R19" s="361"/>
      <c r="S19" s="353"/>
      <c r="T19" s="423"/>
      <c r="U19" s="512"/>
      <c r="V19" s="510"/>
      <c r="W19" s="498"/>
      <c r="X19" s="499"/>
      <c r="Y19" s="507"/>
      <c r="Z19" s="120"/>
      <c r="AA19" s="355"/>
      <c r="AB19" s="355"/>
      <c r="AC19" s="465"/>
      <c r="AD19" s="355"/>
      <c r="AE19" s="388"/>
      <c r="AF19" s="361"/>
      <c r="AG19" s="340"/>
      <c r="AH19" s="129"/>
      <c r="AI19" s="16"/>
      <c r="AJ19" s="388"/>
      <c r="AK19" s="365" t="s">
        <v>113</v>
      </c>
      <c r="AL19" s="361"/>
      <c r="AM19" s="361"/>
      <c r="AN19" s="418"/>
      <c r="AO19" s="8"/>
      <c r="AP19" s="361"/>
      <c r="AQ19" s="22"/>
      <c r="AR19" s="8"/>
    </row>
    <row r="20" spans="1:44" ht="30" customHeight="1" x14ac:dyDescent="0.25">
      <c r="A20" s="121"/>
      <c r="B20" s="514"/>
      <c r="C20" s="357"/>
      <c r="D20" s="366"/>
      <c r="E20" s="361"/>
      <c r="F20" s="515"/>
      <c r="G20" s="379"/>
      <c r="H20" s="340"/>
      <c r="I20" s="499"/>
      <c r="J20" s="33"/>
      <c r="K20" s="366"/>
      <c r="L20" s="170"/>
      <c r="M20" s="401"/>
      <c r="N20" s="357"/>
      <c r="O20" s="332"/>
      <c r="Q20" s="361"/>
      <c r="R20" s="361"/>
      <c r="S20" s="124"/>
      <c r="T20" s="8"/>
      <c r="U20" s="512"/>
      <c r="W20" s="498"/>
      <c r="X20" s="499"/>
      <c r="Y20" s="507"/>
      <c r="Z20" s="120"/>
      <c r="AA20" s="355"/>
      <c r="AB20" s="355"/>
      <c r="AC20" s="465"/>
      <c r="AD20" s="355"/>
      <c r="AE20" s="388"/>
      <c r="AF20" s="361"/>
      <c r="AG20" s="340"/>
      <c r="AH20" s="129"/>
      <c r="AI20" s="16"/>
      <c r="AJ20" s="388"/>
      <c r="AK20" s="366"/>
      <c r="AL20" s="361"/>
      <c r="AM20" s="361"/>
      <c r="AN20" s="418"/>
      <c r="AO20" s="8"/>
      <c r="AP20" s="361"/>
      <c r="AQ20" s="22"/>
      <c r="AR20" s="8"/>
    </row>
    <row r="21" spans="1:44" ht="38.25" customHeight="1" x14ac:dyDescent="0.25">
      <c r="A21" s="121" t="s">
        <v>12</v>
      </c>
      <c r="B21" s="514"/>
      <c r="C21" s="357"/>
      <c r="D21" s="366"/>
      <c r="E21" s="351"/>
      <c r="F21" s="515"/>
      <c r="G21" s="379"/>
      <c r="H21" s="340"/>
      <c r="I21" s="499"/>
      <c r="J21" s="8"/>
      <c r="K21" s="366"/>
      <c r="L21" s="170"/>
      <c r="M21" s="401"/>
      <c r="N21" s="357"/>
      <c r="O21" s="332"/>
      <c r="Q21" s="361"/>
      <c r="R21" s="361"/>
      <c r="S21" s="124"/>
      <c r="T21" s="8"/>
      <c r="U21" s="512"/>
      <c r="W21" s="498"/>
      <c r="X21" s="499"/>
      <c r="Y21" s="507"/>
      <c r="Z21" s="120"/>
      <c r="AA21" s="355"/>
      <c r="AB21" s="355"/>
      <c r="AC21" s="465"/>
      <c r="AD21" s="355"/>
      <c r="AE21" s="388"/>
      <c r="AF21" s="361"/>
      <c r="AG21" s="340"/>
      <c r="AH21" s="129"/>
      <c r="AI21" s="16"/>
      <c r="AJ21" s="388"/>
      <c r="AK21" s="366"/>
      <c r="AL21" s="361"/>
      <c r="AM21" s="361"/>
      <c r="AN21" s="418"/>
      <c r="AO21" s="8"/>
      <c r="AP21" s="361"/>
      <c r="AQ21" s="22"/>
      <c r="AR21" s="8"/>
    </row>
    <row r="22" spans="1:44" ht="33" customHeight="1" x14ac:dyDescent="0.25">
      <c r="A22" s="121"/>
      <c r="B22" s="514"/>
      <c r="C22" s="357"/>
      <c r="D22" s="366"/>
      <c r="E22" s="32"/>
      <c r="F22" s="515"/>
      <c r="G22" s="379"/>
      <c r="H22" s="340"/>
      <c r="I22" s="499"/>
      <c r="J22" s="8"/>
      <c r="K22" s="366"/>
      <c r="L22" s="170"/>
      <c r="M22" s="401"/>
      <c r="N22" s="357"/>
      <c r="O22" s="332"/>
      <c r="Q22" s="361"/>
      <c r="R22" s="361"/>
      <c r="S22" s="124"/>
      <c r="T22" s="8"/>
      <c r="U22" s="512"/>
      <c r="W22" s="498"/>
      <c r="X22" s="499"/>
      <c r="Y22" s="507"/>
      <c r="Z22" s="120" t="s">
        <v>12</v>
      </c>
      <c r="AA22" s="355"/>
      <c r="AB22" s="355"/>
      <c r="AC22" s="465"/>
      <c r="AD22" s="355"/>
      <c r="AE22" s="388"/>
      <c r="AF22" s="361"/>
      <c r="AG22" s="340"/>
      <c r="AH22" s="129"/>
      <c r="AI22" s="16"/>
      <c r="AJ22" s="388"/>
      <c r="AK22" s="366"/>
      <c r="AL22" s="361"/>
      <c r="AM22" s="361"/>
      <c r="AN22" s="418"/>
      <c r="AO22" s="8"/>
      <c r="AP22" s="361"/>
      <c r="AQ22" s="22"/>
      <c r="AR22" s="22"/>
    </row>
    <row r="23" spans="1:44" ht="33" customHeight="1" x14ac:dyDescent="0.25">
      <c r="A23" s="121"/>
      <c r="B23" s="514"/>
      <c r="C23" s="357"/>
      <c r="D23" s="8"/>
      <c r="E23" s="32"/>
      <c r="F23" s="515"/>
      <c r="G23" s="379"/>
      <c r="H23" s="340"/>
      <c r="I23" s="499"/>
      <c r="J23" s="8"/>
      <c r="K23" s="366"/>
      <c r="L23" s="170"/>
      <c r="M23" s="401"/>
      <c r="N23" s="357"/>
      <c r="O23" s="332"/>
      <c r="Q23" s="361"/>
      <c r="R23" s="361"/>
      <c r="S23" s="124"/>
      <c r="T23" s="8"/>
      <c r="U23" s="512"/>
      <c r="W23" s="498"/>
      <c r="X23" s="499"/>
      <c r="Y23" s="507"/>
      <c r="Z23" s="120" t="s">
        <v>13</v>
      </c>
      <c r="AA23" s="355"/>
      <c r="AB23" s="355"/>
      <c r="AC23" s="465"/>
      <c r="AD23" s="355"/>
      <c r="AE23" s="388"/>
      <c r="AF23" s="361"/>
      <c r="AG23" s="340"/>
      <c r="AH23" s="129"/>
      <c r="AI23" s="16"/>
      <c r="AJ23" s="388"/>
      <c r="AK23" s="366"/>
      <c r="AL23" s="361"/>
      <c r="AM23" s="361"/>
      <c r="AN23" s="167"/>
      <c r="AO23" s="22"/>
      <c r="AP23" s="361"/>
      <c r="AQ23" s="22"/>
      <c r="AR23" s="8"/>
    </row>
    <row r="24" spans="1:44" ht="35.25" customHeight="1" x14ac:dyDescent="0.25">
      <c r="A24" s="121" t="s">
        <v>14</v>
      </c>
      <c r="B24" s="514"/>
      <c r="C24" s="357"/>
      <c r="D24" s="9"/>
      <c r="E24" s="13"/>
      <c r="F24" s="515"/>
      <c r="G24" s="379"/>
      <c r="H24" s="340"/>
      <c r="I24" s="499"/>
      <c r="J24" s="8"/>
      <c r="K24" s="366"/>
      <c r="L24" s="170"/>
      <c r="M24" s="401"/>
      <c r="N24" s="357"/>
      <c r="O24" s="332"/>
      <c r="Q24" s="361"/>
      <c r="R24" s="361"/>
      <c r="S24" s="124"/>
      <c r="T24" s="9"/>
      <c r="U24" s="512"/>
      <c r="W24" s="498"/>
      <c r="X24" s="499"/>
      <c r="Y24" s="507"/>
      <c r="Z24" s="120" t="s">
        <v>14</v>
      </c>
      <c r="AA24" s="355"/>
      <c r="AB24" s="356"/>
      <c r="AC24" s="465"/>
      <c r="AD24" s="356"/>
      <c r="AE24" s="388"/>
      <c r="AF24" s="361"/>
      <c r="AG24" s="340"/>
      <c r="AH24" s="129"/>
      <c r="AI24" s="16"/>
      <c r="AJ24" s="388"/>
      <c r="AK24" s="366"/>
      <c r="AL24" s="351"/>
      <c r="AM24" s="361"/>
      <c r="AN24" s="168"/>
      <c r="AO24" s="22"/>
      <c r="AP24" s="361"/>
      <c r="AQ24" s="22"/>
      <c r="AR24" s="8"/>
    </row>
    <row r="25" spans="1:44" ht="35.25" customHeight="1" x14ac:dyDescent="0.25">
      <c r="A25" s="121" t="s">
        <v>43</v>
      </c>
      <c r="B25" s="449"/>
      <c r="C25" s="357"/>
      <c r="D25" s="55"/>
      <c r="E25" s="51"/>
      <c r="F25" s="515"/>
      <c r="G25" s="379"/>
      <c r="H25" s="340"/>
      <c r="I25" s="499"/>
      <c r="J25" s="8"/>
      <c r="K25" s="366"/>
      <c r="L25" s="170"/>
      <c r="M25" s="401"/>
      <c r="N25" s="26"/>
      <c r="O25" s="332"/>
      <c r="Q25" s="361"/>
      <c r="R25" s="361"/>
      <c r="S25" s="129"/>
      <c r="T25" s="129"/>
      <c r="U25" s="512"/>
      <c r="W25" s="498"/>
      <c r="X25" s="499"/>
      <c r="Y25" s="409"/>
      <c r="Z25" s="120" t="s">
        <v>43</v>
      </c>
      <c r="AA25" s="355"/>
      <c r="AB25" s="335" t="s">
        <v>82</v>
      </c>
      <c r="AC25" s="465"/>
      <c r="AD25" s="335" t="s">
        <v>83</v>
      </c>
      <c r="AE25" s="388"/>
      <c r="AF25" s="361"/>
      <c r="AG25" s="340"/>
      <c r="AH25" s="129"/>
      <c r="AI25" s="16"/>
      <c r="AJ25" s="388"/>
      <c r="AK25" s="367"/>
      <c r="AL25" s="131"/>
      <c r="AM25" s="361"/>
      <c r="AN25" s="166"/>
      <c r="AO25" s="8"/>
      <c r="AP25" s="361"/>
      <c r="AQ25" s="22"/>
      <c r="AR25" s="8"/>
    </row>
    <row r="26" spans="1:44" ht="35.25" customHeight="1" x14ac:dyDescent="0.25">
      <c r="A26" s="121" t="s">
        <v>15</v>
      </c>
      <c r="B26" s="449"/>
      <c r="C26" s="357"/>
      <c r="D26" s="56"/>
      <c r="E26" s="52"/>
      <c r="F26" s="449"/>
      <c r="G26" s="380"/>
      <c r="H26" s="341"/>
      <c r="I26" s="499"/>
      <c r="J26" s="9"/>
      <c r="K26" s="367"/>
      <c r="L26" s="170"/>
      <c r="M26" s="402"/>
      <c r="N26" s="27"/>
      <c r="O26" s="332"/>
      <c r="Q26" s="9"/>
      <c r="R26" s="351"/>
      <c r="S26" s="130"/>
      <c r="T26" s="130"/>
      <c r="U26" s="513"/>
      <c r="W26" s="9"/>
      <c r="X26" s="506"/>
      <c r="Y26" s="17"/>
      <c r="Z26" s="95" t="s">
        <v>15</v>
      </c>
      <c r="AA26" s="356"/>
      <c r="AB26" s="334"/>
      <c r="AC26" s="466"/>
      <c r="AD26" s="334"/>
      <c r="AE26" s="389"/>
      <c r="AF26" s="351"/>
      <c r="AG26" s="341"/>
      <c r="AH26" s="130"/>
      <c r="AI26" s="17"/>
      <c r="AJ26" s="389"/>
      <c r="AK26" s="11"/>
      <c r="AL26" s="131"/>
      <c r="AM26" s="351"/>
      <c r="AN26" s="166"/>
      <c r="AO26" s="9"/>
      <c r="AP26" s="351"/>
      <c r="AQ26" s="23"/>
      <c r="AR26" s="9"/>
    </row>
    <row r="27" spans="1:44" ht="24.75" customHeight="1" x14ac:dyDescent="0.25">
      <c r="A27" s="121" t="s">
        <v>16</v>
      </c>
      <c r="B27" s="2"/>
      <c r="C27" s="2"/>
      <c r="D27" s="2"/>
      <c r="E27" s="2"/>
      <c r="F27" s="2"/>
      <c r="G27" s="106"/>
      <c r="H27" s="2"/>
      <c r="I27" s="2"/>
      <c r="J27" s="113"/>
      <c r="K27" s="109"/>
      <c r="L27" s="169" t="s">
        <v>47</v>
      </c>
      <c r="M27" s="106"/>
      <c r="N27" s="106"/>
      <c r="O27" s="106"/>
      <c r="P27" s="2"/>
      <c r="Q27" s="5"/>
      <c r="R27" s="106"/>
      <c r="S27" s="2"/>
      <c r="T27" s="2"/>
      <c r="U27" s="106"/>
      <c r="V27" s="106"/>
      <c r="W27" s="2"/>
      <c r="X27" s="2"/>
      <c r="Y27" s="122"/>
      <c r="Z27" s="95" t="s">
        <v>16</v>
      </c>
      <c r="AA27" s="3"/>
      <c r="AB27" s="3"/>
      <c r="AC27" s="3"/>
      <c r="AD27" s="3"/>
      <c r="AE27" s="3"/>
      <c r="AF27" s="7"/>
      <c r="AG27" s="3"/>
      <c r="AH27" s="3"/>
      <c r="AI27" s="3"/>
      <c r="AJ27" s="3"/>
      <c r="AK27" s="3"/>
      <c r="AL27" s="7"/>
      <c r="AM27" s="7"/>
      <c r="AN27" s="3"/>
      <c r="AO27" s="7"/>
      <c r="AP27" s="7"/>
      <c r="AQ27" s="3"/>
      <c r="AR27" s="7"/>
    </row>
    <row r="28" spans="1:44" ht="42.75" customHeight="1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</row>
    <row r="29" spans="1:44" ht="40.5" customHeight="1" x14ac:dyDescent="0.25">
      <c r="A29" s="442" t="s">
        <v>133</v>
      </c>
      <c r="B29" s="442"/>
      <c r="C29" s="442"/>
      <c r="D29" s="442"/>
      <c r="E29" s="442"/>
      <c r="Z29" s="442" t="s">
        <v>133</v>
      </c>
      <c r="AA29" s="442"/>
      <c r="AB29" s="442"/>
      <c r="AC29" s="442"/>
      <c r="AD29" s="442"/>
      <c r="AE29" s="442"/>
    </row>
    <row r="30" spans="1:44" ht="27.75" customHeight="1" x14ac:dyDescent="0.25">
      <c r="A30" s="444" t="s">
        <v>17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 t="s">
        <v>36</v>
      </c>
      <c r="AA30" s="446"/>
      <c r="AB30" s="446"/>
      <c r="AC30" s="446"/>
      <c r="AD30" s="446"/>
      <c r="AE30" s="446"/>
      <c r="AF30" s="446"/>
      <c r="AG30" s="446"/>
      <c r="AH30" s="446"/>
      <c r="AI30" s="446"/>
      <c r="AJ30" s="446"/>
      <c r="AK30" s="446"/>
      <c r="AL30" s="446"/>
      <c r="AM30" s="446"/>
      <c r="AN30" s="446"/>
      <c r="AO30" s="446"/>
      <c r="AP30" s="446"/>
      <c r="AQ30" s="446"/>
      <c r="AR30" s="447"/>
    </row>
    <row r="31" spans="1:44" ht="26.25" customHeight="1" x14ac:dyDescent="0.25">
      <c r="A31" s="444" t="s">
        <v>18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 t="s">
        <v>18</v>
      </c>
      <c r="AA31" s="446"/>
      <c r="AB31" s="446"/>
      <c r="AC31" s="446"/>
      <c r="AD31" s="446"/>
      <c r="AE31" s="446"/>
      <c r="AF31" s="446"/>
      <c r="AG31" s="446"/>
      <c r="AH31" s="446"/>
      <c r="AI31" s="446"/>
      <c r="AJ31" s="446"/>
      <c r="AK31" s="446"/>
      <c r="AL31" s="446"/>
      <c r="AM31" s="446"/>
      <c r="AN31" s="446"/>
      <c r="AO31" s="446"/>
      <c r="AP31" s="446"/>
      <c r="AQ31" s="446"/>
      <c r="AR31" s="447"/>
    </row>
    <row r="32" spans="1:44" ht="30" customHeight="1" x14ac:dyDescent="0.25">
      <c r="A32" s="1"/>
      <c r="B32" s="448">
        <f>DATE(2017,12,11)</f>
        <v>43080</v>
      </c>
      <c r="C32" s="449"/>
      <c r="D32" s="449"/>
      <c r="E32" s="448">
        <f>B32+1</f>
        <v>43081</v>
      </c>
      <c r="F32" s="449"/>
      <c r="G32" s="449"/>
      <c r="H32" s="449"/>
      <c r="I32" s="448">
        <f>E32+1</f>
        <v>43082</v>
      </c>
      <c r="J32" s="449"/>
      <c r="K32" s="449"/>
      <c r="L32" s="449"/>
      <c r="M32" s="448">
        <f>I32+1</f>
        <v>43083</v>
      </c>
      <c r="N32" s="449"/>
      <c r="O32" s="449"/>
      <c r="P32" s="448">
        <f>M32+1</f>
        <v>43084</v>
      </c>
      <c r="Q32" s="449"/>
      <c r="R32" s="449"/>
      <c r="S32" s="449"/>
      <c r="T32" s="449"/>
      <c r="U32" s="448">
        <f>P32+1</f>
        <v>43085</v>
      </c>
      <c r="V32" s="449"/>
      <c r="W32" s="449"/>
      <c r="X32" s="448">
        <f>U32+1</f>
        <v>43086</v>
      </c>
      <c r="Y32" s="449"/>
      <c r="Z32" s="1"/>
      <c r="AA32" s="450">
        <f>DATE(2017,12,11)</f>
        <v>43080</v>
      </c>
      <c r="AB32" s="451"/>
      <c r="AC32" s="452">
        <f>AA32+1</f>
        <v>43081</v>
      </c>
      <c r="AD32" s="451"/>
      <c r="AE32" s="452">
        <f>AC32+1</f>
        <v>43082</v>
      </c>
      <c r="AF32" s="451"/>
      <c r="AG32" s="452">
        <f>AE32+1</f>
        <v>43083</v>
      </c>
      <c r="AH32" s="453"/>
      <c r="AI32" s="451"/>
      <c r="AJ32" s="452">
        <f>AG32+1</f>
        <v>43084</v>
      </c>
      <c r="AK32" s="453"/>
      <c r="AL32" s="451"/>
      <c r="AM32" s="452">
        <f>AJ32+1</f>
        <v>43085</v>
      </c>
      <c r="AN32" s="453"/>
      <c r="AO32" s="451"/>
      <c r="AP32" s="452">
        <f>AM32+1</f>
        <v>43086</v>
      </c>
      <c r="AQ32" s="453"/>
      <c r="AR32" s="453"/>
    </row>
    <row r="33" spans="1:44" ht="29.25" customHeight="1" x14ac:dyDescent="0.25">
      <c r="A33" s="121"/>
      <c r="B33" s="434" t="s">
        <v>0</v>
      </c>
      <c r="C33" s="434"/>
      <c r="D33" s="434"/>
      <c r="E33" s="434" t="s">
        <v>1</v>
      </c>
      <c r="F33" s="435"/>
      <c r="G33" s="435"/>
      <c r="H33" s="434"/>
      <c r="I33" s="435" t="s">
        <v>2</v>
      </c>
      <c r="J33" s="434"/>
      <c r="K33" s="434"/>
      <c r="L33" s="434"/>
      <c r="M33" s="435" t="s">
        <v>3</v>
      </c>
      <c r="N33" s="434"/>
      <c r="O33" s="435"/>
      <c r="P33" s="435" t="s">
        <v>4</v>
      </c>
      <c r="Q33" s="434"/>
      <c r="R33" s="434"/>
      <c r="S33" s="434"/>
      <c r="T33" s="434"/>
      <c r="U33" s="435" t="s">
        <v>5</v>
      </c>
      <c r="V33" s="435"/>
      <c r="W33" s="435"/>
      <c r="X33" s="435" t="s">
        <v>6</v>
      </c>
      <c r="Y33" s="435"/>
      <c r="Z33" s="95"/>
      <c r="AA33" s="436" t="s">
        <v>0</v>
      </c>
      <c r="AB33" s="437"/>
      <c r="AC33" s="438" t="s">
        <v>1</v>
      </c>
      <c r="AD33" s="437"/>
      <c r="AE33" s="436" t="s">
        <v>2</v>
      </c>
      <c r="AF33" s="439"/>
      <c r="AG33" s="436" t="s">
        <v>3</v>
      </c>
      <c r="AH33" s="440"/>
      <c r="AI33" s="439"/>
      <c r="AJ33" s="438" t="s">
        <v>4</v>
      </c>
      <c r="AK33" s="441"/>
      <c r="AL33" s="437"/>
      <c r="AM33" s="436" t="s">
        <v>5</v>
      </c>
      <c r="AN33" s="440"/>
      <c r="AO33" s="439"/>
      <c r="AP33" s="436" t="s">
        <v>6</v>
      </c>
      <c r="AQ33" s="440"/>
      <c r="AR33" s="439"/>
    </row>
    <row r="34" spans="1:44" ht="29.25" customHeight="1" x14ac:dyDescent="0.25">
      <c r="A34" s="45" t="s">
        <v>7</v>
      </c>
      <c r="B34" s="357" t="s">
        <v>19</v>
      </c>
      <c r="C34" s="516" t="s">
        <v>75</v>
      </c>
      <c r="D34" s="167"/>
      <c r="E34" s="350" t="s">
        <v>50</v>
      </c>
      <c r="F34" s="358"/>
      <c r="G34" s="416" t="s">
        <v>111</v>
      </c>
      <c r="I34" s="487" t="s">
        <v>72</v>
      </c>
      <c r="J34" s="488" t="s">
        <v>71</v>
      </c>
      <c r="K34" s="33"/>
      <c r="L34" s="418" t="s">
        <v>118</v>
      </c>
      <c r="M34" s="487" t="s">
        <v>77</v>
      </c>
      <c r="N34" s="500" t="s">
        <v>127</v>
      </c>
      <c r="O34" s="484"/>
      <c r="P34" s="499" t="s">
        <v>23</v>
      </c>
      <c r="Q34" s="350"/>
      <c r="R34" s="53"/>
      <c r="S34" s="394" t="s">
        <v>85</v>
      </c>
      <c r="T34" s="395" t="s">
        <v>81</v>
      </c>
      <c r="U34" s="58"/>
      <c r="V34" s="58"/>
      <c r="W34" s="59"/>
      <c r="X34" s="62"/>
      <c r="Y34" s="59"/>
      <c r="Z34" s="95" t="s">
        <v>37</v>
      </c>
      <c r="AA34" s="526" t="s">
        <v>126</v>
      </c>
      <c r="AB34" s="125"/>
      <c r="AC34" s="374" t="s">
        <v>31</v>
      </c>
      <c r="AD34" s="47"/>
      <c r="AE34" s="474" t="s">
        <v>126</v>
      </c>
      <c r="AF34" s="354"/>
      <c r="AG34" s="64"/>
      <c r="AH34" s="65"/>
      <c r="AI34" s="66"/>
      <c r="AJ34" s="471" t="s">
        <v>126</v>
      </c>
      <c r="AK34" s="24"/>
      <c r="AL34" s="40"/>
      <c r="AM34" s="98"/>
      <c r="AN34" s="98"/>
      <c r="AO34" s="99"/>
      <c r="AP34" s="97"/>
      <c r="AQ34" s="98"/>
      <c r="AR34" s="99"/>
    </row>
    <row r="35" spans="1:44" ht="29.25" customHeight="1" x14ac:dyDescent="0.25">
      <c r="A35" s="45"/>
      <c r="B35" s="357"/>
      <c r="C35" s="361"/>
      <c r="D35" s="168"/>
      <c r="E35" s="361"/>
      <c r="F35" s="340"/>
      <c r="G35" s="417"/>
      <c r="H35" s="6"/>
      <c r="I35" s="487"/>
      <c r="J35" s="488"/>
      <c r="K35" s="8"/>
      <c r="L35" s="418"/>
      <c r="M35" s="487"/>
      <c r="N35" s="501"/>
      <c r="O35" s="485"/>
      <c r="P35" s="499"/>
      <c r="Q35" s="361"/>
      <c r="R35" s="54"/>
      <c r="S35" s="352"/>
      <c r="T35" s="396"/>
      <c r="U35" s="60"/>
      <c r="V35" s="60"/>
      <c r="W35" s="61"/>
      <c r="X35" s="79"/>
      <c r="Y35" s="61"/>
      <c r="Z35" s="95" t="s">
        <v>7</v>
      </c>
      <c r="AA35" s="524"/>
      <c r="AB35" s="126"/>
      <c r="AC35" s="374"/>
      <c r="AD35" s="48"/>
      <c r="AE35" s="475"/>
      <c r="AF35" s="355"/>
      <c r="AG35" s="354" t="s">
        <v>21</v>
      </c>
      <c r="AH35" s="354" t="s">
        <v>44</v>
      </c>
      <c r="AI35" s="372" t="s">
        <v>70</v>
      </c>
      <c r="AJ35" s="465"/>
      <c r="AK35" s="25"/>
      <c r="AL35" s="41"/>
      <c r="AM35" s="105"/>
      <c r="AN35" s="105"/>
      <c r="AO35" s="141"/>
      <c r="AP35" s="100"/>
      <c r="AQ35" s="101"/>
      <c r="AR35" s="141"/>
    </row>
    <row r="36" spans="1:44" ht="31.5" customHeight="1" x14ac:dyDescent="0.25">
      <c r="A36" s="45" t="s">
        <v>8</v>
      </c>
      <c r="B36" s="357"/>
      <c r="C36" s="361"/>
      <c r="D36" s="366" t="s">
        <v>110</v>
      </c>
      <c r="E36" s="361"/>
      <c r="F36" s="340"/>
      <c r="G36" s="417"/>
      <c r="H36" s="422" t="s">
        <v>117</v>
      </c>
      <c r="I36" s="487"/>
      <c r="J36" s="488"/>
      <c r="K36" s="8"/>
      <c r="L36" s="418"/>
      <c r="M36" s="487"/>
      <c r="N36" s="501"/>
      <c r="O36" s="485"/>
      <c r="P36" s="381"/>
      <c r="Q36" s="351"/>
      <c r="R36" s="54"/>
      <c r="S36" s="352"/>
      <c r="T36" s="396"/>
      <c r="U36" s="527" t="s">
        <v>53</v>
      </c>
      <c r="V36" s="128"/>
      <c r="W36" s="24"/>
      <c r="X36" s="350" t="s">
        <v>61</v>
      </c>
      <c r="Y36" s="37"/>
      <c r="Z36" s="95" t="s">
        <v>8</v>
      </c>
      <c r="AA36" s="524"/>
      <c r="AB36" s="350"/>
      <c r="AC36" s="374"/>
      <c r="AD36" s="48"/>
      <c r="AE36" s="475"/>
      <c r="AF36" s="355"/>
      <c r="AG36" s="355"/>
      <c r="AH36" s="355"/>
      <c r="AI36" s="373"/>
      <c r="AJ36" s="466"/>
      <c r="AK36" s="25"/>
      <c r="AL36" s="41"/>
      <c r="AM36" s="339" t="s">
        <v>21</v>
      </c>
      <c r="AN36" s="140"/>
      <c r="AO36" s="350"/>
      <c r="AP36" s="350" t="s">
        <v>20</v>
      </c>
      <c r="AQ36" s="123"/>
      <c r="AR36" s="12"/>
    </row>
    <row r="37" spans="1:44" ht="27.75" customHeight="1" x14ac:dyDescent="0.25">
      <c r="A37" s="45" t="s">
        <v>9</v>
      </c>
      <c r="B37" s="357"/>
      <c r="C37" s="361"/>
      <c r="D37" s="366"/>
      <c r="E37" s="361"/>
      <c r="F37" s="340"/>
      <c r="G37" s="417"/>
      <c r="H37" s="423"/>
      <c r="I37" s="487"/>
      <c r="J37" s="488"/>
      <c r="K37" s="8"/>
      <c r="L37" s="418"/>
      <c r="M37" s="487"/>
      <c r="N37" s="501"/>
      <c r="O37" s="485"/>
      <c r="P37" s="517" t="s">
        <v>24</v>
      </c>
      <c r="Q37" s="350"/>
      <c r="R37" s="54"/>
      <c r="S37" s="352"/>
      <c r="T37" s="396"/>
      <c r="U37" s="527"/>
      <c r="V37" s="129"/>
      <c r="W37" s="519" t="s">
        <v>90</v>
      </c>
      <c r="X37" s="361"/>
      <c r="Y37" s="520" t="s">
        <v>91</v>
      </c>
      <c r="Z37" s="120" t="s">
        <v>9</v>
      </c>
      <c r="AA37" s="524"/>
      <c r="AB37" s="361"/>
      <c r="AC37" s="374"/>
      <c r="AD37" s="48"/>
      <c r="AE37" s="475"/>
      <c r="AF37" s="355"/>
      <c r="AG37" s="355"/>
      <c r="AH37" s="355"/>
      <c r="AI37" s="373"/>
      <c r="AJ37" s="342" t="s">
        <v>24</v>
      </c>
      <c r="AK37" s="25"/>
      <c r="AL37" s="41"/>
      <c r="AM37" s="330"/>
      <c r="AN37" s="139"/>
      <c r="AO37" s="361"/>
      <c r="AP37" s="361"/>
      <c r="AQ37" s="500" t="s">
        <v>128</v>
      </c>
      <c r="AR37" s="32"/>
    </row>
    <row r="38" spans="1:44" ht="27.75" customHeight="1" x14ac:dyDescent="0.25">
      <c r="A38" s="45"/>
      <c r="B38" s="357"/>
      <c r="C38" s="361"/>
      <c r="D38" s="366"/>
      <c r="E38" s="361"/>
      <c r="F38" s="340"/>
      <c r="G38" s="417"/>
      <c r="H38" s="423"/>
      <c r="I38" s="487"/>
      <c r="J38" s="488"/>
      <c r="K38" s="8"/>
      <c r="L38" s="418"/>
      <c r="M38" s="487"/>
      <c r="N38" s="501"/>
      <c r="O38" s="485"/>
      <c r="P38" s="517"/>
      <c r="Q38" s="361"/>
      <c r="R38" s="54"/>
      <c r="S38" s="352"/>
      <c r="T38" s="396"/>
      <c r="U38" s="527"/>
      <c r="V38" s="129"/>
      <c r="W38" s="519"/>
      <c r="X38" s="361"/>
      <c r="Y38" s="521"/>
      <c r="Z38" s="120"/>
      <c r="AA38" s="524"/>
      <c r="AB38" s="361"/>
      <c r="AC38" s="374"/>
      <c r="AD38" s="48"/>
      <c r="AE38" s="475"/>
      <c r="AF38" s="355"/>
      <c r="AG38" s="355"/>
      <c r="AH38" s="355"/>
      <c r="AI38" s="373"/>
      <c r="AJ38" s="343"/>
      <c r="AK38" s="25"/>
      <c r="AL38" s="41"/>
      <c r="AM38" s="330"/>
      <c r="AN38" s="139"/>
      <c r="AO38" s="361"/>
      <c r="AP38" s="361"/>
      <c r="AQ38" s="501"/>
      <c r="AR38" s="32"/>
    </row>
    <row r="39" spans="1:44" ht="31.5" customHeight="1" x14ac:dyDescent="0.25">
      <c r="A39" s="45" t="s">
        <v>10</v>
      </c>
      <c r="B39" s="357"/>
      <c r="C39" s="361"/>
      <c r="D39" s="366"/>
      <c r="E39" s="361"/>
      <c r="F39" s="340"/>
      <c r="G39" s="417"/>
      <c r="H39" s="423"/>
      <c r="I39" s="487"/>
      <c r="J39" s="488"/>
      <c r="K39" s="8"/>
      <c r="L39" s="418"/>
      <c r="M39" s="487"/>
      <c r="N39" s="501"/>
      <c r="O39" s="485"/>
      <c r="P39" s="517"/>
      <c r="Q39" s="361"/>
      <c r="R39" s="54"/>
      <c r="S39" s="352"/>
      <c r="T39" s="396"/>
      <c r="U39" s="487"/>
      <c r="V39" s="350" t="s">
        <v>52</v>
      </c>
      <c r="W39" s="507"/>
      <c r="X39" s="361"/>
      <c r="Y39" s="521"/>
      <c r="Z39" s="120" t="s">
        <v>39</v>
      </c>
      <c r="AA39" s="524"/>
      <c r="AB39" s="361"/>
      <c r="AC39" s="374"/>
      <c r="AD39" s="48"/>
      <c r="AE39" s="476"/>
      <c r="AF39" s="356"/>
      <c r="AG39" s="355"/>
      <c r="AH39" s="355"/>
      <c r="AI39" s="373"/>
      <c r="AJ39" s="343"/>
      <c r="AK39" s="140"/>
      <c r="AL39" s="41"/>
      <c r="AM39" s="330"/>
      <c r="AN39" s="139"/>
      <c r="AO39" s="361"/>
      <c r="AP39" s="361"/>
      <c r="AQ39" s="501"/>
      <c r="AR39" s="32"/>
    </row>
    <row r="40" spans="1:44" ht="31.5" customHeight="1" x14ac:dyDescent="0.25">
      <c r="A40" s="45" t="s">
        <v>26</v>
      </c>
      <c r="B40" s="357"/>
      <c r="C40" s="361"/>
      <c r="D40" s="366"/>
      <c r="E40" s="361"/>
      <c r="F40" s="340"/>
      <c r="G40" s="417"/>
      <c r="H40" s="423"/>
      <c r="I40" s="487"/>
      <c r="J40" s="488"/>
      <c r="K40" s="8"/>
      <c r="L40" s="418"/>
      <c r="M40" s="487"/>
      <c r="N40" s="501"/>
      <c r="O40" s="485"/>
      <c r="P40" s="517"/>
      <c r="Q40" s="361"/>
      <c r="R40" s="54"/>
      <c r="S40" s="352"/>
      <c r="T40" s="396"/>
      <c r="U40" s="487"/>
      <c r="V40" s="361"/>
      <c r="W40" s="507"/>
      <c r="X40" s="361"/>
      <c r="Y40" s="521"/>
      <c r="Z40" s="120" t="s">
        <v>25</v>
      </c>
      <c r="AA40" s="35"/>
      <c r="AB40" s="351"/>
      <c r="AC40" s="31"/>
      <c r="AD40" s="48"/>
      <c r="AE40" s="102"/>
      <c r="AF40" s="132"/>
      <c r="AG40" s="355"/>
      <c r="AH40" s="355"/>
      <c r="AI40" s="373"/>
      <c r="AJ40" s="343"/>
      <c r="AK40" s="139"/>
      <c r="AL40" s="41"/>
      <c r="AM40" s="330"/>
      <c r="AN40" s="139"/>
      <c r="AO40" s="361"/>
      <c r="AP40" s="361"/>
      <c r="AQ40" s="501"/>
      <c r="AR40" s="32"/>
    </row>
    <row r="41" spans="1:44" ht="36.75" customHeight="1" x14ac:dyDescent="0.25">
      <c r="A41" s="45" t="s">
        <v>27</v>
      </c>
      <c r="B41" s="357"/>
      <c r="C41" s="361"/>
      <c r="D41" s="366"/>
      <c r="E41" s="361"/>
      <c r="F41" s="340"/>
      <c r="G41" s="417"/>
      <c r="H41" s="423"/>
      <c r="I41" s="487"/>
      <c r="J41" s="488"/>
      <c r="K41" s="8"/>
      <c r="L41" s="418"/>
      <c r="M41" s="487"/>
      <c r="N41" s="501"/>
      <c r="O41" s="485"/>
      <c r="P41" s="517"/>
      <c r="Q41" s="351"/>
      <c r="R41" s="54"/>
      <c r="S41" s="352"/>
      <c r="T41" s="396"/>
      <c r="U41" s="487"/>
      <c r="V41" s="361"/>
      <c r="W41" s="507"/>
      <c r="X41" s="361"/>
      <c r="Y41" s="521"/>
      <c r="Z41" s="120" t="s">
        <v>26</v>
      </c>
      <c r="AA41" s="97"/>
      <c r="AB41" s="126"/>
      <c r="AC41" s="14"/>
      <c r="AD41" s="48"/>
      <c r="AE41" s="103"/>
      <c r="AF41" s="133"/>
      <c r="AG41" s="371"/>
      <c r="AH41" s="356"/>
      <c r="AI41" s="373"/>
      <c r="AJ41" s="343"/>
      <c r="AK41" s="139"/>
      <c r="AL41" s="41"/>
      <c r="AM41" s="330"/>
      <c r="AN41" s="139"/>
      <c r="AO41" s="361"/>
      <c r="AP41" s="361"/>
      <c r="AQ41" s="501"/>
      <c r="AR41" s="350"/>
    </row>
    <row r="42" spans="1:44" ht="30" customHeight="1" x14ac:dyDescent="0.25">
      <c r="A42" s="45" t="s">
        <v>28</v>
      </c>
      <c r="B42" s="357"/>
      <c r="C42" s="361"/>
      <c r="D42" s="366"/>
      <c r="E42" s="361"/>
      <c r="F42" s="340"/>
      <c r="G42" s="417"/>
      <c r="H42" s="423"/>
      <c r="I42" s="487"/>
      <c r="J42" s="488"/>
      <c r="K42" s="8"/>
      <c r="L42" s="418"/>
      <c r="M42" s="487"/>
      <c r="N42" s="501"/>
      <c r="O42" s="486"/>
      <c r="P42" s="350"/>
      <c r="Q42" s="139"/>
      <c r="R42" s="54"/>
      <c r="S42" s="352"/>
      <c r="T42" s="396"/>
      <c r="U42" s="487"/>
      <c r="V42" s="361"/>
      <c r="W42" s="507"/>
      <c r="X42" s="361"/>
      <c r="Y42" s="521"/>
      <c r="Z42" s="120"/>
      <c r="AA42" s="100"/>
      <c r="AB42" s="126"/>
      <c r="AC42" s="14"/>
      <c r="AD42" s="48"/>
      <c r="AE42" s="103"/>
      <c r="AF42" s="136"/>
      <c r="AG42" s="67"/>
      <c r="AH42" s="50"/>
      <c r="AI42" s="102"/>
      <c r="AJ42" s="343"/>
      <c r="AK42" s="381"/>
      <c r="AL42" s="41"/>
      <c r="AM42" s="330"/>
      <c r="AN42" s="139"/>
      <c r="AO42" s="361"/>
      <c r="AP42" s="361"/>
      <c r="AQ42" s="501"/>
      <c r="AR42" s="361"/>
    </row>
    <row r="43" spans="1:44" ht="34.5" customHeight="1" x14ac:dyDescent="0.25">
      <c r="A43" s="121" t="s">
        <v>29</v>
      </c>
      <c r="B43" s="28"/>
      <c r="C43" s="361"/>
      <c r="D43" s="366"/>
      <c r="E43" s="361"/>
      <c r="F43" s="341"/>
      <c r="G43" s="417"/>
      <c r="H43" s="423"/>
      <c r="I43" s="487"/>
      <c r="J43" s="488"/>
      <c r="K43" s="366" t="s">
        <v>112</v>
      </c>
      <c r="L43" s="418"/>
      <c r="M43" s="339"/>
      <c r="N43" s="502"/>
      <c r="O43" s="43"/>
      <c r="P43" s="351"/>
      <c r="Q43" s="139"/>
      <c r="R43" s="54"/>
      <c r="S43" s="352"/>
      <c r="T43" s="396"/>
      <c r="U43" s="487"/>
      <c r="V43" s="361"/>
      <c r="W43" s="507"/>
      <c r="X43" s="361"/>
      <c r="Y43" s="521"/>
      <c r="Z43" s="120" t="s">
        <v>40</v>
      </c>
      <c r="AA43" s="100"/>
      <c r="AB43" s="126"/>
      <c r="AC43" s="14"/>
      <c r="AD43" s="48"/>
      <c r="AE43" s="103"/>
      <c r="AF43" s="136"/>
      <c r="AG43" s="68"/>
      <c r="AH43" s="50"/>
      <c r="AI43" s="103"/>
      <c r="AJ43" s="343"/>
      <c r="AK43" s="388"/>
      <c r="AL43" s="41"/>
      <c r="AM43" s="330"/>
      <c r="AN43" s="70"/>
      <c r="AO43" s="361"/>
      <c r="AP43" s="361"/>
      <c r="AQ43" s="501"/>
      <c r="AR43" s="361"/>
    </row>
    <row r="44" spans="1:44" ht="33" customHeight="1" x14ac:dyDescent="0.25">
      <c r="A44" s="121" t="s">
        <v>74</v>
      </c>
      <c r="B44" s="113"/>
      <c r="C44" s="361"/>
      <c r="D44" s="366"/>
      <c r="E44" s="361"/>
      <c r="F44" s="36"/>
      <c r="G44" s="379"/>
      <c r="H44" s="423"/>
      <c r="K44" s="366"/>
      <c r="L44" s="418"/>
      <c r="M44" s="397" t="s">
        <v>56</v>
      </c>
      <c r="N44" s="357"/>
      <c r="O44" s="20"/>
      <c r="P44" s="397" t="s">
        <v>51</v>
      </c>
      <c r="Q44" s="139"/>
      <c r="R44" s="54"/>
      <c r="S44" s="352"/>
      <c r="T44" s="396"/>
      <c r="U44" s="487"/>
      <c r="V44" s="361"/>
      <c r="W44" s="507"/>
      <c r="X44" s="361"/>
      <c r="Y44" s="521"/>
      <c r="Z44" s="120" t="s">
        <v>29</v>
      </c>
      <c r="AA44" s="108"/>
      <c r="AB44" s="126"/>
      <c r="AC44" s="15"/>
      <c r="AD44" s="48"/>
      <c r="AE44" s="104"/>
      <c r="AF44" s="136"/>
      <c r="AG44" s="69"/>
      <c r="AH44" s="50"/>
      <c r="AI44" s="104"/>
      <c r="AK44" s="389"/>
      <c r="AL44" s="41"/>
      <c r="AM44" s="340"/>
      <c r="AN44" s="523" t="s">
        <v>126</v>
      </c>
      <c r="AO44" s="351"/>
      <c r="AP44" s="361"/>
      <c r="AQ44" s="501"/>
      <c r="AR44" s="361"/>
    </row>
    <row r="45" spans="1:44" ht="36.75" customHeight="1" x14ac:dyDescent="0.25">
      <c r="A45" s="121" t="s">
        <v>30</v>
      </c>
      <c r="B45" s="514" t="s">
        <v>22</v>
      </c>
      <c r="C45" s="357" t="s">
        <v>55</v>
      </c>
      <c r="D45" s="366"/>
      <c r="E45" s="361"/>
      <c r="F45" s="515" t="s">
        <v>31</v>
      </c>
      <c r="G45" s="379"/>
      <c r="H45" s="424"/>
      <c r="I45" s="487" t="s">
        <v>33</v>
      </c>
      <c r="K45" s="366"/>
      <c r="L45" s="418"/>
      <c r="M45" s="397"/>
      <c r="N45" s="357"/>
      <c r="O45" s="332" t="s">
        <v>121</v>
      </c>
      <c r="P45" s="397"/>
      <c r="Q45" s="350"/>
      <c r="R45" s="350" t="s">
        <v>65</v>
      </c>
      <c r="S45" s="352"/>
      <c r="T45" s="396"/>
      <c r="U45" s="487"/>
      <c r="V45" s="361"/>
      <c r="W45" s="507"/>
      <c r="X45" s="361"/>
      <c r="Y45" s="521"/>
      <c r="Z45" s="120" t="s">
        <v>30</v>
      </c>
      <c r="AA45" s="531" t="s">
        <v>19</v>
      </c>
      <c r="AB45" s="127"/>
      <c r="AC45" s="464" t="s">
        <v>126</v>
      </c>
      <c r="AD45" s="49"/>
      <c r="AE45" s="339" t="s">
        <v>20</v>
      </c>
      <c r="AF45" s="350"/>
      <c r="AG45" s="362" t="s">
        <v>31</v>
      </c>
      <c r="AH45" s="129"/>
      <c r="AI45" s="4"/>
      <c r="AJ45" s="381" t="s">
        <v>67</v>
      </c>
      <c r="AK45" s="381"/>
      <c r="AL45" s="42"/>
      <c r="AM45" s="340"/>
      <c r="AN45" s="524"/>
      <c r="AO45" s="33"/>
      <c r="AP45" s="361"/>
      <c r="AQ45" s="501"/>
      <c r="AR45" s="361"/>
    </row>
    <row r="46" spans="1:44" ht="31.5" customHeight="1" x14ac:dyDescent="0.25">
      <c r="A46" s="121"/>
      <c r="B46" s="514"/>
      <c r="C46" s="357"/>
      <c r="D46" s="366"/>
      <c r="E46" s="361"/>
      <c r="F46" s="515"/>
      <c r="G46" s="57"/>
      <c r="H46" s="362"/>
      <c r="I46" s="499"/>
      <c r="K46" s="366"/>
      <c r="L46" s="418"/>
      <c r="M46" s="401" t="s">
        <v>55</v>
      </c>
      <c r="N46" s="357"/>
      <c r="O46" s="332"/>
      <c r="P46" s="397"/>
      <c r="Q46" s="361"/>
      <c r="R46" s="361"/>
      <c r="S46" s="352"/>
      <c r="T46" s="396"/>
      <c r="U46" s="487"/>
      <c r="V46" s="361"/>
      <c r="W46" s="507"/>
      <c r="X46" s="361"/>
      <c r="Y46" s="521"/>
      <c r="Z46" s="120" t="s">
        <v>11</v>
      </c>
      <c r="AA46" s="383"/>
      <c r="AB46" s="355"/>
      <c r="AC46" s="465"/>
      <c r="AD46" s="355" t="s">
        <v>42</v>
      </c>
      <c r="AE46" s="388"/>
      <c r="AF46" s="361"/>
      <c r="AG46" s="340"/>
      <c r="AH46" s="129"/>
      <c r="AI46" s="16"/>
      <c r="AJ46" s="388"/>
      <c r="AK46" s="379"/>
      <c r="AL46" s="361"/>
      <c r="AM46" s="340"/>
      <c r="AN46" s="524"/>
      <c r="AO46" s="8"/>
      <c r="AP46" s="361"/>
      <c r="AQ46" s="501"/>
      <c r="AR46" s="361"/>
    </row>
    <row r="47" spans="1:44" ht="40.5" customHeight="1" x14ac:dyDescent="0.25">
      <c r="A47" s="121" t="s">
        <v>11</v>
      </c>
      <c r="B47" s="514"/>
      <c r="C47" s="357"/>
      <c r="D47" s="366"/>
      <c r="E47" s="361"/>
      <c r="F47" s="515"/>
      <c r="G47" s="508" t="s">
        <v>99</v>
      </c>
      <c r="H47" s="340"/>
      <c r="I47" s="499"/>
      <c r="K47" s="366"/>
      <c r="L47" s="418"/>
      <c r="M47" s="401"/>
      <c r="N47" s="357"/>
      <c r="O47" s="332"/>
      <c r="P47" s="397"/>
      <c r="Q47" s="361"/>
      <c r="R47" s="361"/>
      <c r="S47" s="353"/>
      <c r="T47" s="396"/>
      <c r="U47" s="499"/>
      <c r="V47" s="361"/>
      <c r="W47" s="507"/>
      <c r="X47" s="361"/>
      <c r="Y47" s="521"/>
      <c r="Z47" s="120"/>
      <c r="AA47" s="383"/>
      <c r="AB47" s="355"/>
      <c r="AC47" s="465"/>
      <c r="AD47" s="355"/>
      <c r="AE47" s="388"/>
      <c r="AF47" s="361"/>
      <c r="AG47" s="340"/>
      <c r="AH47" s="129"/>
      <c r="AI47" s="16"/>
      <c r="AJ47" s="388"/>
      <c r="AK47" s="365" t="s">
        <v>113</v>
      </c>
      <c r="AL47" s="361"/>
      <c r="AM47" s="340"/>
      <c r="AN47" s="524"/>
      <c r="AO47" s="8"/>
      <c r="AP47" s="361"/>
      <c r="AQ47" s="501"/>
      <c r="AR47" s="361"/>
    </row>
    <row r="48" spans="1:44" ht="36.75" customHeight="1" x14ac:dyDescent="0.25">
      <c r="A48" s="121"/>
      <c r="B48" s="514"/>
      <c r="C48" s="357"/>
      <c r="D48" s="366"/>
      <c r="E48" s="361"/>
      <c r="F48" s="515"/>
      <c r="G48" s="379"/>
      <c r="H48" s="340"/>
      <c r="I48" s="499"/>
      <c r="J48" s="33"/>
      <c r="K48" s="366"/>
      <c r="L48" s="170"/>
      <c r="M48" s="401"/>
      <c r="N48" s="357"/>
      <c r="O48" s="332"/>
      <c r="Q48" s="361"/>
      <c r="R48" s="361"/>
      <c r="S48" s="129"/>
      <c r="T48" s="129"/>
      <c r="U48" s="499"/>
      <c r="V48" s="361"/>
      <c r="W48" s="507"/>
      <c r="X48" s="361"/>
      <c r="Y48" s="521"/>
      <c r="Z48" s="120"/>
      <c r="AA48" s="383"/>
      <c r="AB48" s="355"/>
      <c r="AC48" s="465"/>
      <c r="AD48" s="355"/>
      <c r="AE48" s="388"/>
      <c r="AF48" s="361"/>
      <c r="AG48" s="340"/>
      <c r="AH48" s="129"/>
      <c r="AI48" s="16"/>
      <c r="AJ48" s="388"/>
      <c r="AK48" s="366"/>
      <c r="AL48" s="361"/>
      <c r="AM48" s="340"/>
      <c r="AN48" s="524"/>
      <c r="AO48" s="8"/>
      <c r="AP48" s="361"/>
      <c r="AQ48" s="501"/>
      <c r="AR48" s="361"/>
    </row>
    <row r="49" spans="1:44" ht="31.5" customHeight="1" x14ac:dyDescent="0.25">
      <c r="A49" s="121" t="s">
        <v>12</v>
      </c>
      <c r="B49" s="514"/>
      <c r="C49" s="357"/>
      <c r="D49" s="366"/>
      <c r="E49" s="361"/>
      <c r="F49" s="515"/>
      <c r="G49" s="379"/>
      <c r="H49" s="340"/>
      <c r="I49" s="499"/>
      <c r="J49" s="8"/>
      <c r="K49" s="366"/>
      <c r="L49" s="170"/>
      <c r="M49" s="401"/>
      <c r="N49" s="357"/>
      <c r="O49" s="332"/>
      <c r="Q49" s="361"/>
      <c r="R49" s="361"/>
      <c r="S49" s="129"/>
      <c r="T49" s="129"/>
      <c r="U49" s="499"/>
      <c r="V49" s="361"/>
      <c r="W49" s="507"/>
      <c r="X49" s="361"/>
      <c r="Y49" s="521"/>
      <c r="Z49" s="120"/>
      <c r="AA49" s="383"/>
      <c r="AB49" s="355"/>
      <c r="AC49" s="465"/>
      <c r="AD49" s="355"/>
      <c r="AE49" s="388"/>
      <c r="AF49" s="361"/>
      <c r="AG49" s="340"/>
      <c r="AH49" s="129"/>
      <c r="AI49" s="16"/>
      <c r="AJ49" s="388"/>
      <c r="AK49" s="366"/>
      <c r="AL49" s="361"/>
      <c r="AM49" s="340"/>
      <c r="AN49" s="524"/>
      <c r="AO49" s="8"/>
      <c r="AP49" s="361"/>
      <c r="AQ49" s="501"/>
      <c r="AR49" s="361"/>
    </row>
    <row r="50" spans="1:44" ht="40.5" customHeight="1" x14ac:dyDescent="0.25">
      <c r="A50" s="121"/>
      <c r="B50" s="514"/>
      <c r="C50" s="357"/>
      <c r="D50" s="366"/>
      <c r="E50" s="361"/>
      <c r="F50" s="515"/>
      <c r="G50" s="379"/>
      <c r="H50" s="340"/>
      <c r="I50" s="499"/>
      <c r="J50" s="8"/>
      <c r="K50" s="366"/>
      <c r="L50" s="170"/>
      <c r="M50" s="401"/>
      <c r="N50" s="357"/>
      <c r="O50" s="332"/>
      <c r="Q50" s="361"/>
      <c r="R50" s="361"/>
      <c r="S50" s="129"/>
      <c r="T50" s="129"/>
      <c r="U50" s="499"/>
      <c r="V50" s="351"/>
      <c r="W50" s="507"/>
      <c r="X50" s="351"/>
      <c r="Y50" s="522"/>
      <c r="Z50" s="120" t="s">
        <v>12</v>
      </c>
      <c r="AA50" s="383"/>
      <c r="AB50" s="355"/>
      <c r="AC50" s="465"/>
      <c r="AD50" s="355"/>
      <c r="AE50" s="388"/>
      <c r="AF50" s="361"/>
      <c r="AG50" s="340"/>
      <c r="AH50" s="129"/>
      <c r="AI50" s="16"/>
      <c r="AJ50" s="388"/>
      <c r="AK50" s="366"/>
      <c r="AL50" s="361"/>
      <c r="AM50" s="340"/>
      <c r="AN50" s="524"/>
      <c r="AO50" s="8"/>
      <c r="AP50" s="361"/>
      <c r="AQ50" s="501"/>
      <c r="AR50" s="361"/>
    </row>
    <row r="51" spans="1:44" ht="36.75" customHeight="1" x14ac:dyDescent="0.25">
      <c r="A51" s="121"/>
      <c r="B51" s="514"/>
      <c r="C51" s="357"/>
      <c r="D51" s="8"/>
      <c r="E51" s="32"/>
      <c r="F51" s="515"/>
      <c r="G51" s="379"/>
      <c r="H51" s="340"/>
      <c r="I51" s="499"/>
      <c r="J51" s="8"/>
      <c r="K51" s="366"/>
      <c r="L51" s="170"/>
      <c r="M51" s="401"/>
      <c r="N51" s="357"/>
      <c r="O51" s="332"/>
      <c r="Q51" s="361"/>
      <c r="R51" s="361"/>
      <c r="S51" s="129"/>
      <c r="T51" s="129"/>
      <c r="U51" s="506"/>
      <c r="V51" s="133"/>
      <c r="W51" s="373"/>
      <c r="X51" s="518" t="s">
        <v>62</v>
      </c>
      <c r="Y51" s="365" t="s">
        <v>116</v>
      </c>
      <c r="Z51" s="120"/>
      <c r="AA51" s="383"/>
      <c r="AB51" s="355"/>
      <c r="AC51" s="465"/>
      <c r="AD51" s="355"/>
      <c r="AE51" s="388"/>
      <c r="AF51" s="361"/>
      <c r="AG51" s="340"/>
      <c r="AH51" s="129"/>
      <c r="AI51" s="16"/>
      <c r="AJ51" s="388"/>
      <c r="AK51" s="366"/>
      <c r="AL51" s="361"/>
      <c r="AM51" s="340"/>
      <c r="AN51" s="524"/>
      <c r="AO51" s="8"/>
      <c r="AP51" s="361"/>
      <c r="AQ51" s="502"/>
      <c r="AR51" s="361"/>
    </row>
    <row r="52" spans="1:44" ht="36.75" customHeight="1" x14ac:dyDescent="0.25">
      <c r="A52" s="121" t="s">
        <v>14</v>
      </c>
      <c r="B52" s="514"/>
      <c r="C52" s="357"/>
      <c r="D52" s="9"/>
      <c r="E52" s="13"/>
      <c r="F52" s="515"/>
      <c r="G52" s="379"/>
      <c r="H52" s="340"/>
      <c r="I52" s="499"/>
      <c r="J52" s="8"/>
      <c r="K52" s="366"/>
      <c r="L52" s="170"/>
      <c r="M52" s="401"/>
      <c r="N52" s="357"/>
      <c r="O52" s="332"/>
      <c r="Q52" s="361"/>
      <c r="R52" s="361"/>
      <c r="S52" s="129"/>
      <c r="T52" s="129"/>
      <c r="U52" s="506"/>
      <c r="V52" s="133"/>
      <c r="W52" s="373"/>
      <c r="X52" s="388"/>
      <c r="Y52" s="366"/>
      <c r="Z52" s="120" t="s">
        <v>14</v>
      </c>
      <c r="AA52" s="383"/>
      <c r="AB52" s="356"/>
      <c r="AC52" s="465"/>
      <c r="AD52" s="356"/>
      <c r="AE52" s="388"/>
      <c r="AF52" s="361"/>
      <c r="AG52" s="340"/>
      <c r="AH52" s="129"/>
      <c r="AI52" s="16"/>
      <c r="AJ52" s="388"/>
      <c r="AK52" s="366"/>
      <c r="AL52" s="351"/>
      <c r="AM52" s="340"/>
      <c r="AN52" s="525"/>
      <c r="AO52" s="8"/>
      <c r="AP52" s="361"/>
      <c r="AQ52" s="8"/>
      <c r="AR52" s="361"/>
    </row>
    <row r="53" spans="1:44" ht="36.75" customHeight="1" x14ac:dyDescent="0.25">
      <c r="A53" s="121" t="s">
        <v>43</v>
      </c>
      <c r="B53" s="449"/>
      <c r="C53" s="357"/>
      <c r="D53" s="55"/>
      <c r="E53" s="51"/>
      <c r="F53" s="515"/>
      <c r="G53" s="379"/>
      <c r="H53" s="340"/>
      <c r="I53" s="499"/>
      <c r="J53" s="8"/>
      <c r="K53" s="366"/>
      <c r="L53" s="170"/>
      <c r="M53" s="401"/>
      <c r="N53" s="26"/>
      <c r="O53" s="332"/>
      <c r="Q53" s="361"/>
      <c r="R53" s="361"/>
      <c r="S53" s="129"/>
      <c r="T53" s="129"/>
      <c r="U53" s="506"/>
      <c r="V53" s="134"/>
      <c r="W53" s="349"/>
      <c r="X53" s="388"/>
      <c r="Y53" s="367"/>
      <c r="Z53" s="120" t="s">
        <v>43</v>
      </c>
      <c r="AA53" s="383"/>
      <c r="AB53" s="335" t="s">
        <v>82</v>
      </c>
      <c r="AC53" s="465"/>
      <c r="AD53" s="335" t="s">
        <v>83</v>
      </c>
      <c r="AE53" s="388"/>
      <c r="AF53" s="361"/>
      <c r="AG53" s="340"/>
      <c r="AH53" s="129"/>
      <c r="AI53" s="16"/>
      <c r="AJ53" s="388"/>
      <c r="AK53" s="367"/>
      <c r="AL53" s="131"/>
      <c r="AM53" s="340"/>
      <c r="AN53" s="124"/>
      <c r="AO53" s="9"/>
      <c r="AP53" s="361"/>
      <c r="AQ53" s="8"/>
      <c r="AR53" s="361"/>
    </row>
    <row r="54" spans="1:44" ht="38.25" customHeight="1" x14ac:dyDescent="0.25">
      <c r="A54" s="121" t="s">
        <v>15</v>
      </c>
      <c r="B54" s="449"/>
      <c r="C54" s="357"/>
      <c r="D54" s="56"/>
      <c r="E54" s="52"/>
      <c r="F54" s="449"/>
      <c r="G54" s="380"/>
      <c r="H54" s="341"/>
      <c r="I54" s="499"/>
      <c r="J54" s="9"/>
      <c r="K54" s="367"/>
      <c r="L54" s="170"/>
      <c r="M54" s="402"/>
      <c r="N54" s="27"/>
      <c r="O54" s="332"/>
      <c r="Q54" s="351"/>
      <c r="R54" s="351"/>
      <c r="S54" s="130"/>
      <c r="T54" s="130"/>
      <c r="U54" s="506"/>
      <c r="V54" s="135"/>
      <c r="W54" s="2"/>
      <c r="X54" s="389"/>
      <c r="Y54" s="17"/>
      <c r="Z54" s="95" t="s">
        <v>15</v>
      </c>
      <c r="AA54" s="384"/>
      <c r="AB54" s="334"/>
      <c r="AC54" s="466"/>
      <c r="AD54" s="334"/>
      <c r="AE54" s="389"/>
      <c r="AF54" s="351"/>
      <c r="AG54" s="341"/>
      <c r="AH54" s="130"/>
      <c r="AI54" s="17"/>
      <c r="AJ54" s="389"/>
      <c r="AK54" s="11"/>
      <c r="AL54" s="131"/>
      <c r="AM54" s="341"/>
      <c r="AN54" s="124"/>
      <c r="AO54" s="6"/>
      <c r="AP54" s="351"/>
      <c r="AQ54" s="78"/>
      <c r="AR54" s="351"/>
    </row>
    <row r="55" spans="1:44" ht="27.75" customHeight="1" x14ac:dyDescent="0.25">
      <c r="A55" s="121" t="s">
        <v>16</v>
      </c>
      <c r="B55" s="2"/>
      <c r="C55" s="2"/>
      <c r="D55" s="2"/>
      <c r="E55" s="2"/>
      <c r="F55" s="2"/>
      <c r="G55" s="106"/>
      <c r="H55" s="2"/>
      <c r="I55" s="2"/>
      <c r="J55" s="113"/>
      <c r="K55" s="109"/>
      <c r="L55" s="169" t="s">
        <v>47</v>
      </c>
      <c r="M55" s="106"/>
      <c r="N55" s="106"/>
      <c r="O55" s="106"/>
      <c r="P55" s="2"/>
      <c r="Q55" s="5"/>
      <c r="R55" s="106"/>
      <c r="S55" s="2"/>
      <c r="T55" s="2"/>
      <c r="U55" s="2"/>
      <c r="V55" s="2"/>
      <c r="W55" s="2"/>
      <c r="X55" s="2" t="s">
        <v>63</v>
      </c>
      <c r="Y55" s="122"/>
      <c r="Z55" s="95" t="s">
        <v>16</v>
      </c>
      <c r="AA55" s="3"/>
      <c r="AB55" s="3"/>
      <c r="AC55" s="3"/>
      <c r="AD55" s="3"/>
      <c r="AE55" s="3"/>
      <c r="AF55" s="7"/>
      <c r="AG55" s="3"/>
      <c r="AH55" s="3"/>
      <c r="AI55" s="3"/>
      <c r="AJ55" s="3"/>
      <c r="AK55" s="3"/>
      <c r="AL55" s="7"/>
      <c r="AM55" s="3"/>
      <c r="AN55" s="3"/>
      <c r="AO55" s="7"/>
      <c r="AP55" s="7"/>
      <c r="AQ55" s="3"/>
      <c r="AR55" s="7"/>
    </row>
    <row r="56" spans="1:44" x14ac:dyDescent="0.25">
      <c r="A56" s="364" t="s">
        <v>108</v>
      </c>
      <c r="B56" s="364"/>
      <c r="C56" s="364"/>
      <c r="D56" s="364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364"/>
      <c r="AA56" s="364"/>
      <c r="AB56" s="364"/>
      <c r="AC56" s="364"/>
      <c r="AD56" s="91"/>
      <c r="AE56" s="91"/>
      <c r="AF56" s="364" t="s">
        <v>108</v>
      </c>
      <c r="AG56" s="364"/>
      <c r="AH56" s="364"/>
      <c r="AI56" s="91"/>
      <c r="AJ56" s="91"/>
      <c r="AK56" s="91"/>
      <c r="AL56" s="91"/>
      <c r="AM56" s="91"/>
      <c r="AN56" s="91"/>
      <c r="AO56" s="91"/>
      <c r="AP56" s="91"/>
      <c r="AQ56" s="91"/>
      <c r="AR56" s="91"/>
    </row>
    <row r="57" spans="1:44" x14ac:dyDescent="0.25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</row>
    <row r="58" spans="1:44" ht="32.25" customHeight="1" x14ac:dyDescent="0.25">
      <c r="A58" s="442" t="s">
        <v>150</v>
      </c>
      <c r="B58" s="442"/>
      <c r="C58" s="442"/>
      <c r="D58" s="442"/>
      <c r="E58" s="442"/>
      <c r="Z58" s="442" t="s">
        <v>150</v>
      </c>
      <c r="AA58" s="442"/>
      <c r="AB58" s="442"/>
      <c r="AC58" s="442"/>
      <c r="AD58" s="442"/>
      <c r="AE58" s="442"/>
    </row>
    <row r="59" spans="1:44" ht="32.25" customHeight="1" x14ac:dyDescent="0.25">
      <c r="A59" s="445" t="s">
        <v>17</v>
      </c>
      <c r="B59" s="446"/>
      <c r="C59" s="446"/>
      <c r="D59" s="446"/>
      <c r="E59" s="446"/>
      <c r="F59" s="446"/>
      <c r="G59" s="446"/>
      <c r="H59" s="446"/>
      <c r="I59" s="446"/>
      <c r="J59" s="446"/>
      <c r="K59" s="446"/>
      <c r="L59" s="446"/>
      <c r="M59" s="446"/>
      <c r="N59" s="446"/>
      <c r="O59" s="446"/>
      <c r="P59" s="446"/>
      <c r="Q59" s="446"/>
      <c r="R59" s="446"/>
      <c r="S59" s="446"/>
      <c r="T59" s="446"/>
      <c r="U59" s="446"/>
      <c r="V59" s="446"/>
      <c r="W59" s="446"/>
      <c r="X59" s="446"/>
      <c r="Y59" s="447"/>
      <c r="Z59" s="445" t="s">
        <v>36</v>
      </c>
      <c r="AA59" s="446"/>
      <c r="AB59" s="446"/>
      <c r="AC59" s="446"/>
      <c r="AD59" s="446"/>
      <c r="AE59" s="446"/>
      <c r="AF59" s="446"/>
      <c r="AG59" s="446"/>
      <c r="AH59" s="446"/>
      <c r="AI59" s="446"/>
      <c r="AJ59" s="446"/>
      <c r="AK59" s="446"/>
      <c r="AL59" s="446"/>
      <c r="AM59" s="446"/>
      <c r="AN59" s="446"/>
      <c r="AO59" s="446"/>
      <c r="AP59" s="446"/>
      <c r="AQ59" s="446"/>
      <c r="AR59" s="447"/>
    </row>
    <row r="60" spans="1:44" ht="33.75" customHeight="1" x14ac:dyDescent="0.25">
      <c r="A60" s="445" t="s">
        <v>178</v>
      </c>
      <c r="B60" s="446"/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446"/>
      <c r="N60" s="446"/>
      <c r="O60" s="446"/>
      <c r="P60" s="446"/>
      <c r="Q60" s="446"/>
      <c r="R60" s="446"/>
      <c r="S60" s="446"/>
      <c r="T60" s="446"/>
      <c r="U60" s="446"/>
      <c r="V60" s="446"/>
      <c r="W60" s="446"/>
      <c r="X60" s="446"/>
      <c r="Y60" s="447"/>
      <c r="Z60" s="445" t="s">
        <v>60</v>
      </c>
      <c r="AA60" s="446"/>
      <c r="AB60" s="446"/>
      <c r="AC60" s="446"/>
      <c r="AD60" s="446"/>
      <c r="AE60" s="446"/>
      <c r="AF60" s="446"/>
      <c r="AG60" s="446"/>
      <c r="AH60" s="446"/>
      <c r="AI60" s="446"/>
      <c r="AJ60" s="446"/>
      <c r="AK60" s="446"/>
      <c r="AL60" s="446"/>
      <c r="AM60" s="446"/>
      <c r="AN60" s="446"/>
      <c r="AO60" s="446"/>
      <c r="AP60" s="446"/>
      <c r="AQ60" s="446"/>
      <c r="AR60" s="447"/>
    </row>
    <row r="61" spans="1:44" ht="33.75" customHeight="1" x14ac:dyDescent="0.25">
      <c r="A61" s="190"/>
      <c r="B61" s="477" t="s">
        <v>190</v>
      </c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478"/>
      <c r="N61" s="478"/>
      <c r="O61" s="478"/>
      <c r="P61" s="478"/>
      <c r="Q61" s="478"/>
      <c r="R61" s="478"/>
      <c r="S61" s="478"/>
      <c r="T61" s="478"/>
      <c r="U61" s="478"/>
      <c r="V61" s="478"/>
      <c r="W61" s="478"/>
      <c r="X61" s="478"/>
      <c r="Y61" s="479"/>
      <c r="Z61" s="119"/>
      <c r="AA61" s="478" t="s">
        <v>160</v>
      </c>
      <c r="AB61" s="478"/>
      <c r="AC61" s="478"/>
      <c r="AD61" s="478"/>
      <c r="AE61" s="478"/>
      <c r="AF61" s="478"/>
      <c r="AG61" s="478"/>
      <c r="AH61" s="478"/>
      <c r="AI61" s="478"/>
      <c r="AJ61" s="478"/>
      <c r="AK61" s="478"/>
      <c r="AL61" s="478"/>
      <c r="AM61" s="478"/>
      <c r="AN61" s="478"/>
      <c r="AO61" s="478"/>
      <c r="AP61" s="478"/>
      <c r="AQ61" s="478"/>
      <c r="AR61" s="478"/>
    </row>
    <row r="62" spans="1:44" ht="35.25" customHeight="1" x14ac:dyDescent="0.25">
      <c r="A62" s="1"/>
      <c r="B62" s="428">
        <f>DATE(2017,12,18)</f>
        <v>43087</v>
      </c>
      <c r="C62" s="429"/>
      <c r="D62" s="430"/>
      <c r="E62" s="428">
        <f>B62+1</f>
        <v>43088</v>
      </c>
      <c r="F62" s="429"/>
      <c r="G62" s="429"/>
      <c r="H62" s="430"/>
      <c r="I62" s="428">
        <f>E62+1</f>
        <v>43089</v>
      </c>
      <c r="J62" s="429"/>
      <c r="K62" s="429"/>
      <c r="L62" s="430"/>
      <c r="M62" s="428">
        <f>I62+1</f>
        <v>43090</v>
      </c>
      <c r="N62" s="429"/>
      <c r="O62" s="430"/>
      <c r="P62" s="428">
        <f>M62+1</f>
        <v>43091</v>
      </c>
      <c r="Q62" s="429"/>
      <c r="R62" s="429"/>
      <c r="S62" s="429"/>
      <c r="T62" s="430"/>
      <c r="U62" s="428">
        <f>P62+1</f>
        <v>43092</v>
      </c>
      <c r="V62" s="429"/>
      <c r="W62" s="430"/>
      <c r="X62" s="428">
        <f>U62+1</f>
        <v>43093</v>
      </c>
      <c r="Y62" s="430"/>
      <c r="Z62" s="1"/>
      <c r="AA62" s="450">
        <f>DATE(2017,12,18)</f>
        <v>43087</v>
      </c>
      <c r="AB62" s="451"/>
      <c r="AC62" s="452">
        <f>AA62+1</f>
        <v>43088</v>
      </c>
      <c r="AD62" s="451"/>
      <c r="AE62" s="452">
        <f>AC62+1</f>
        <v>43089</v>
      </c>
      <c r="AF62" s="451"/>
      <c r="AG62" s="452">
        <f>AE62+1</f>
        <v>43090</v>
      </c>
      <c r="AH62" s="453"/>
      <c r="AI62" s="451"/>
      <c r="AJ62" s="452">
        <f>AG62+1</f>
        <v>43091</v>
      </c>
      <c r="AK62" s="453"/>
      <c r="AL62" s="451"/>
      <c r="AM62" s="452">
        <f>AJ62+1</f>
        <v>43092</v>
      </c>
      <c r="AN62" s="453"/>
      <c r="AO62" s="451"/>
      <c r="AP62" s="452">
        <f>AM62+1</f>
        <v>43093</v>
      </c>
      <c r="AQ62" s="453"/>
      <c r="AR62" s="453"/>
    </row>
    <row r="63" spans="1:44" ht="32.25" customHeight="1" x14ac:dyDescent="0.25">
      <c r="A63" s="193"/>
      <c r="B63" s="480" t="s">
        <v>0</v>
      </c>
      <c r="C63" s="481"/>
      <c r="D63" s="482"/>
      <c r="E63" s="480" t="s">
        <v>1</v>
      </c>
      <c r="F63" s="481"/>
      <c r="G63" s="481"/>
      <c r="H63" s="482"/>
      <c r="I63" s="480" t="s">
        <v>2</v>
      </c>
      <c r="J63" s="481"/>
      <c r="K63" s="481"/>
      <c r="L63" s="482"/>
      <c r="M63" s="480" t="s">
        <v>3</v>
      </c>
      <c r="N63" s="481"/>
      <c r="O63" s="482"/>
      <c r="P63" s="480" t="s">
        <v>4</v>
      </c>
      <c r="Q63" s="481"/>
      <c r="R63" s="481"/>
      <c r="S63" s="481"/>
      <c r="T63" s="482"/>
      <c r="U63" s="480" t="s">
        <v>5</v>
      </c>
      <c r="V63" s="481"/>
      <c r="W63" s="482"/>
      <c r="X63" s="483" t="s">
        <v>6</v>
      </c>
      <c r="Y63" s="482"/>
      <c r="Z63" s="95"/>
      <c r="AA63" s="528" t="s">
        <v>0</v>
      </c>
      <c r="AB63" s="530"/>
      <c r="AC63" s="528" t="s">
        <v>1</v>
      </c>
      <c r="AD63" s="530"/>
      <c r="AE63" s="438" t="s">
        <v>2</v>
      </c>
      <c r="AF63" s="439"/>
      <c r="AG63" s="436" t="s">
        <v>3</v>
      </c>
      <c r="AH63" s="440"/>
      <c r="AI63" s="439"/>
      <c r="AJ63" s="528" t="s">
        <v>4</v>
      </c>
      <c r="AK63" s="529"/>
      <c r="AL63" s="530"/>
      <c r="AM63" s="528" t="s">
        <v>5</v>
      </c>
      <c r="AN63" s="529"/>
      <c r="AO63" s="530"/>
      <c r="AP63" s="528" t="s">
        <v>6</v>
      </c>
      <c r="AQ63" s="529"/>
      <c r="AR63" s="530"/>
    </row>
    <row r="64" spans="1:44" ht="36.75" customHeight="1" x14ac:dyDescent="0.25">
      <c r="A64" s="45" t="s">
        <v>7</v>
      </c>
      <c r="B64" s="422" t="s">
        <v>135</v>
      </c>
      <c r="C64" s="412" t="s">
        <v>136</v>
      </c>
      <c r="D64" s="365" t="s">
        <v>134</v>
      </c>
      <c r="E64" s="357"/>
      <c r="F64" s="533" t="s">
        <v>179</v>
      </c>
      <c r="G64" s="330"/>
      <c r="H64" s="93"/>
      <c r="I64" s="357"/>
      <c r="J64" s="533" t="s">
        <v>186</v>
      </c>
      <c r="K64" s="33"/>
      <c r="L64" s="350"/>
      <c r="M64" s="357"/>
      <c r="N64" s="532" t="s">
        <v>187</v>
      </c>
      <c r="O64" s="536"/>
      <c r="P64" s="491"/>
      <c r="Q64" s="537"/>
      <c r="R64" s="532" t="s">
        <v>188</v>
      </c>
      <c r="S64" s="330"/>
      <c r="T64" s="330"/>
      <c r="U64" s="244"/>
      <c r="V64" s="532" t="s">
        <v>189</v>
      </c>
      <c r="W64" s="246"/>
      <c r="X64" s="186"/>
      <c r="Y64" s="532" t="s">
        <v>192</v>
      </c>
      <c r="Z64" s="258" t="s">
        <v>37</v>
      </c>
      <c r="AA64" s="351" t="s">
        <v>57</v>
      </c>
      <c r="AC64" s="351" t="s">
        <v>31</v>
      </c>
      <c r="AE64" s="542" t="s">
        <v>126</v>
      </c>
      <c r="AG64" s="64"/>
      <c r="AI64" s="66"/>
      <c r="AJ64" s="465" t="s">
        <v>126</v>
      </c>
      <c r="AK64" s="379"/>
      <c r="AM64" s="540" t="s">
        <v>45</v>
      </c>
      <c r="AN64" s="539"/>
      <c r="AP64" s="540" t="s">
        <v>45</v>
      </c>
      <c r="AR64" s="85"/>
    </row>
    <row r="65" spans="1:44" ht="32.25" customHeight="1" x14ac:dyDescent="0.25">
      <c r="A65" s="45"/>
      <c r="B65" s="423"/>
      <c r="C65" s="369"/>
      <c r="D65" s="366"/>
      <c r="E65" s="357"/>
      <c r="F65" s="534"/>
      <c r="G65" s="330"/>
      <c r="H65" s="14"/>
      <c r="I65" s="357"/>
      <c r="J65" s="534"/>
      <c r="K65" s="8"/>
      <c r="L65" s="361"/>
      <c r="M65" s="357"/>
      <c r="N65" s="532"/>
      <c r="O65" s="536"/>
      <c r="P65" s="491"/>
      <c r="Q65" s="403"/>
      <c r="R65" s="532"/>
      <c r="S65" s="330"/>
      <c r="T65" s="330"/>
      <c r="U65" s="115"/>
      <c r="V65" s="532"/>
      <c r="W65" s="247"/>
      <c r="X65" s="71"/>
      <c r="Y65" s="532"/>
      <c r="Z65" s="258" t="s">
        <v>7</v>
      </c>
      <c r="AA65" s="357"/>
      <c r="AC65" s="357"/>
      <c r="AE65" s="542"/>
      <c r="AG65" s="354"/>
      <c r="AI65" s="471" t="s">
        <v>126</v>
      </c>
      <c r="AJ65" s="465"/>
      <c r="AK65" s="379"/>
      <c r="AM65" s="541"/>
      <c r="AN65" s="539"/>
      <c r="AP65" s="541"/>
      <c r="AR65" s="85"/>
    </row>
    <row r="66" spans="1:44" ht="35.25" customHeight="1" x14ac:dyDescent="0.25">
      <c r="A66" s="45" t="s">
        <v>8</v>
      </c>
      <c r="B66" s="423"/>
      <c r="C66" s="369"/>
      <c r="D66" s="366"/>
      <c r="E66" s="357"/>
      <c r="F66" s="534"/>
      <c r="G66" s="330"/>
      <c r="H66" s="346"/>
      <c r="I66" s="491"/>
      <c r="J66" s="534"/>
      <c r="K66" s="8"/>
      <c r="L66" s="361"/>
      <c r="M66" s="357"/>
      <c r="N66" s="532"/>
      <c r="O66" s="536"/>
      <c r="P66" s="491"/>
      <c r="Q66" s="404"/>
      <c r="R66" s="532"/>
      <c r="S66" s="330"/>
      <c r="T66" s="330"/>
      <c r="U66" s="538"/>
      <c r="V66" s="532"/>
      <c r="W66" s="248"/>
      <c r="X66" s="36"/>
      <c r="Y66" s="532"/>
      <c r="Z66" s="258" t="s">
        <v>8</v>
      </c>
      <c r="AA66" s="357"/>
      <c r="AC66" s="357"/>
      <c r="AE66" s="542"/>
      <c r="AG66" s="355"/>
      <c r="AI66" s="465"/>
      <c r="AJ66" s="466"/>
      <c r="AK66" s="379"/>
      <c r="AM66" s="541"/>
      <c r="AN66" s="539"/>
      <c r="AP66" s="541"/>
      <c r="AR66" s="85"/>
    </row>
    <row r="67" spans="1:44" ht="33.75" customHeight="1" x14ac:dyDescent="0.25">
      <c r="A67" s="45" t="s">
        <v>9</v>
      </c>
      <c r="B67" s="423"/>
      <c r="C67" s="369"/>
      <c r="D67" s="366"/>
      <c r="E67" s="357"/>
      <c r="F67" s="534"/>
      <c r="G67" s="330"/>
      <c r="H67" s="346"/>
      <c r="I67" s="374"/>
      <c r="J67" s="534"/>
      <c r="K67" s="8"/>
      <c r="L67" s="361"/>
      <c r="M67" s="357"/>
      <c r="N67" s="532"/>
      <c r="O67" s="536"/>
      <c r="P67" s="472"/>
      <c r="Q67" s="194"/>
      <c r="R67" s="532"/>
      <c r="S67" s="330"/>
      <c r="T67" s="330"/>
      <c r="U67" s="538"/>
      <c r="V67" s="532"/>
      <c r="W67" s="248"/>
      <c r="X67" s="14"/>
      <c r="Y67" s="532"/>
      <c r="Z67" s="258" t="s">
        <v>9</v>
      </c>
      <c r="AA67" s="357"/>
      <c r="AC67" s="357"/>
      <c r="AE67" s="542"/>
      <c r="AG67" s="355"/>
      <c r="AI67" s="465"/>
      <c r="AJ67" s="342" t="s">
        <v>69</v>
      </c>
      <c r="AK67" s="379"/>
      <c r="AM67" s="541"/>
      <c r="AN67" s="539"/>
      <c r="AP67" s="541"/>
      <c r="AR67" s="85"/>
    </row>
    <row r="68" spans="1:44" ht="26.25" customHeight="1" x14ac:dyDescent="0.25">
      <c r="A68" s="45"/>
      <c r="B68" s="423"/>
      <c r="C68" s="369"/>
      <c r="D68" s="366"/>
      <c r="E68" s="357"/>
      <c r="F68" s="534"/>
      <c r="G68" s="330"/>
      <c r="H68" s="346"/>
      <c r="I68" s="374"/>
      <c r="J68" s="534"/>
      <c r="K68" s="8"/>
      <c r="L68" s="361"/>
      <c r="M68" s="357"/>
      <c r="N68" s="532"/>
      <c r="O68" s="536"/>
      <c r="P68" s="346"/>
      <c r="Q68" s="194"/>
      <c r="R68" s="532"/>
      <c r="S68" s="330"/>
      <c r="T68" s="330"/>
      <c r="U68" s="538"/>
      <c r="V68" s="532"/>
      <c r="W68" s="248"/>
      <c r="X68" s="14"/>
      <c r="Y68" s="532"/>
      <c r="Z68" s="258"/>
      <c r="AA68" s="357"/>
      <c r="AC68" s="357"/>
      <c r="AE68" s="542"/>
      <c r="AG68" s="355"/>
      <c r="AI68" s="465"/>
      <c r="AJ68" s="343"/>
      <c r="AK68" s="380"/>
      <c r="AM68" s="541"/>
      <c r="AN68" s="539"/>
      <c r="AP68" s="541"/>
      <c r="AR68" s="85"/>
    </row>
    <row r="69" spans="1:44" ht="36.75" customHeight="1" x14ac:dyDescent="0.25">
      <c r="A69" s="45"/>
      <c r="B69" s="8"/>
      <c r="C69" s="369"/>
      <c r="D69" s="366"/>
      <c r="E69" s="357"/>
      <c r="F69" s="534"/>
      <c r="G69" s="330"/>
      <c r="H69" s="346"/>
      <c r="I69" s="374"/>
      <c r="J69" s="534"/>
      <c r="K69" s="8"/>
      <c r="L69" s="361"/>
      <c r="M69" s="357"/>
      <c r="N69" s="532"/>
      <c r="O69" s="536"/>
      <c r="P69" s="346"/>
      <c r="Q69" s="194"/>
      <c r="R69" s="532"/>
      <c r="S69" s="330"/>
      <c r="T69" s="330"/>
      <c r="U69" s="538"/>
      <c r="V69" s="532"/>
      <c r="W69" s="248"/>
      <c r="X69" s="14"/>
      <c r="Y69" s="532"/>
      <c r="Z69" s="258" t="s">
        <v>39</v>
      </c>
      <c r="AA69" s="357"/>
      <c r="AC69" s="357"/>
      <c r="AE69" s="542"/>
      <c r="AG69" s="355"/>
      <c r="AI69" s="465"/>
      <c r="AJ69" s="343"/>
      <c r="AK69" s="140"/>
      <c r="AM69" s="541"/>
      <c r="AN69" s="539"/>
      <c r="AP69" s="541"/>
      <c r="AR69" s="85"/>
    </row>
    <row r="70" spans="1:44" ht="36.75" customHeight="1" x14ac:dyDescent="0.25">
      <c r="A70" s="45" t="s">
        <v>26</v>
      </c>
      <c r="B70" s="533" t="s">
        <v>185</v>
      </c>
      <c r="C70" s="489"/>
      <c r="D70" s="366"/>
      <c r="E70" s="357"/>
      <c r="F70" s="534"/>
      <c r="G70" s="330"/>
      <c r="H70" s="346"/>
      <c r="I70" s="374"/>
      <c r="J70" s="534"/>
      <c r="K70" s="8"/>
      <c r="L70" s="361"/>
      <c r="M70" s="357"/>
      <c r="N70" s="532"/>
      <c r="O70" s="536"/>
      <c r="P70" s="346"/>
      <c r="Q70" s="194"/>
      <c r="R70" s="532"/>
      <c r="S70" s="330"/>
      <c r="T70" s="330"/>
      <c r="U70" s="538"/>
      <c r="V70" s="532"/>
      <c r="W70" s="22"/>
      <c r="X70" s="14"/>
      <c r="Y70" s="532"/>
      <c r="Z70" s="120" t="s">
        <v>25</v>
      </c>
      <c r="AA70" s="35"/>
      <c r="AC70" s="31"/>
      <c r="AE70" s="103"/>
      <c r="AG70" s="355"/>
      <c r="AI70" s="465"/>
      <c r="AJ70" s="343"/>
      <c r="AK70" s="139"/>
      <c r="AM70" s="541"/>
      <c r="AN70" s="539"/>
      <c r="AP70" s="541"/>
      <c r="AR70" s="85"/>
    </row>
    <row r="71" spans="1:44" ht="33.75" customHeight="1" x14ac:dyDescent="0.25">
      <c r="A71" s="45" t="s">
        <v>27</v>
      </c>
      <c r="B71" s="534"/>
      <c r="C71" s="489"/>
      <c r="D71" s="366"/>
      <c r="E71" s="357"/>
      <c r="F71" s="534"/>
      <c r="G71" s="330"/>
      <c r="H71" s="346"/>
      <c r="I71" s="14"/>
      <c r="J71" s="534"/>
      <c r="K71" s="8"/>
      <c r="L71" s="361"/>
      <c r="M71" s="350"/>
      <c r="N71" s="532"/>
      <c r="O71" s="536"/>
      <c r="P71" s="473"/>
      <c r="Q71" s="194"/>
      <c r="R71" s="532"/>
      <c r="S71" s="330"/>
      <c r="T71" s="330"/>
      <c r="U71" s="538"/>
      <c r="V71" s="532"/>
      <c r="W71" s="22"/>
      <c r="X71" s="14"/>
      <c r="Y71" s="532"/>
      <c r="Z71" s="120" t="s">
        <v>26</v>
      </c>
      <c r="AA71" s="97"/>
      <c r="AC71" s="14"/>
      <c r="AE71" s="103"/>
      <c r="AG71" s="371"/>
      <c r="AI71" s="465"/>
      <c r="AJ71" s="343"/>
      <c r="AK71" s="139"/>
      <c r="AM71" s="541"/>
      <c r="AN71" s="539"/>
      <c r="AP71" s="541"/>
      <c r="AR71" s="85"/>
    </row>
    <row r="72" spans="1:44" ht="35.25" customHeight="1" x14ac:dyDescent="0.25">
      <c r="A72" s="45" t="s">
        <v>28</v>
      </c>
      <c r="B72" s="534"/>
      <c r="C72" s="489"/>
      <c r="D72" s="366"/>
      <c r="E72" s="357"/>
      <c r="F72" s="534"/>
      <c r="G72" s="330"/>
      <c r="H72" s="346"/>
      <c r="I72" s="14"/>
      <c r="J72" s="534"/>
      <c r="K72" s="8"/>
      <c r="L72" s="361"/>
      <c r="M72" s="361"/>
      <c r="N72" s="532"/>
      <c r="O72" s="536"/>
      <c r="P72" s="350"/>
      <c r="Q72" s="194"/>
      <c r="R72" s="532"/>
      <c r="S72" s="330"/>
      <c r="T72" s="330"/>
      <c r="U72" s="538"/>
      <c r="V72" s="532"/>
      <c r="W72" s="22"/>
      <c r="X72" s="14"/>
      <c r="Y72" s="532"/>
      <c r="Z72" s="120"/>
      <c r="AA72" s="100"/>
      <c r="AC72" s="14"/>
      <c r="AE72" s="103"/>
      <c r="AG72" s="67"/>
      <c r="AI72" s="102"/>
      <c r="AJ72" s="343"/>
      <c r="AK72" s="381"/>
      <c r="AM72" s="541"/>
      <c r="AN72" s="539"/>
      <c r="AP72" s="541"/>
      <c r="AR72" s="85"/>
    </row>
    <row r="73" spans="1:44" ht="33.75" customHeight="1" x14ac:dyDescent="0.25">
      <c r="A73" s="197" t="s">
        <v>29</v>
      </c>
      <c r="B73" s="534"/>
      <c r="C73" s="489"/>
      <c r="D73" s="366"/>
      <c r="E73" s="357"/>
      <c r="F73" s="534"/>
      <c r="G73" s="330"/>
      <c r="H73" s="346"/>
      <c r="I73" s="15"/>
      <c r="J73" s="534"/>
      <c r="K73" s="361"/>
      <c r="L73" s="361"/>
      <c r="M73" s="361"/>
      <c r="N73" s="532"/>
      <c r="O73" s="241"/>
      <c r="P73" s="361"/>
      <c r="Q73" s="194"/>
      <c r="R73" s="532"/>
      <c r="S73" s="330"/>
      <c r="T73" s="330"/>
      <c r="U73" s="538"/>
      <c r="V73" s="532"/>
      <c r="W73" s="346"/>
      <c r="X73" s="14"/>
      <c r="Y73" s="532"/>
      <c r="Z73" s="120" t="s">
        <v>40</v>
      </c>
      <c r="AA73" s="100"/>
      <c r="AC73" s="14"/>
      <c r="AE73" s="103"/>
      <c r="AG73" s="68"/>
      <c r="AI73" s="103"/>
      <c r="AJ73" s="343"/>
      <c r="AK73" s="388"/>
      <c r="AM73" s="541"/>
      <c r="AN73" s="539"/>
      <c r="AP73" s="541"/>
      <c r="AR73" s="85"/>
    </row>
    <row r="74" spans="1:44" ht="45.75" customHeight="1" x14ac:dyDescent="0.25">
      <c r="A74" s="197" t="s">
        <v>74</v>
      </c>
      <c r="B74" s="534"/>
      <c r="C74" s="490"/>
      <c r="D74" s="366"/>
      <c r="E74" s="357"/>
      <c r="F74" s="534"/>
      <c r="G74" s="330"/>
      <c r="H74" s="346"/>
      <c r="I74" s="43"/>
      <c r="J74" s="534"/>
      <c r="K74" s="361"/>
      <c r="L74" s="361"/>
      <c r="M74" s="361"/>
      <c r="N74" s="532"/>
      <c r="O74" s="22"/>
      <c r="P74" s="361"/>
      <c r="Q74" s="194"/>
      <c r="R74" s="532"/>
      <c r="S74" s="330"/>
      <c r="T74" s="330"/>
      <c r="U74" s="538"/>
      <c r="V74" s="532"/>
      <c r="W74" s="346"/>
      <c r="X74" s="14"/>
      <c r="Y74" s="532"/>
      <c r="Z74" s="120" t="s">
        <v>29</v>
      </c>
      <c r="AA74" s="100"/>
      <c r="AC74" s="14"/>
      <c r="AE74" s="103"/>
      <c r="AG74" s="69"/>
      <c r="AI74" s="104"/>
      <c r="AK74" s="388"/>
      <c r="AM74" s="541"/>
      <c r="AN74" s="81"/>
      <c r="AP74" s="541"/>
      <c r="AR74" s="85"/>
    </row>
    <row r="75" spans="1:44" ht="30.75" customHeight="1" x14ac:dyDescent="0.25">
      <c r="A75" s="197" t="s">
        <v>30</v>
      </c>
      <c r="B75" s="534"/>
      <c r="C75" s="472"/>
      <c r="D75" s="366"/>
      <c r="E75" s="357"/>
      <c r="F75" s="535"/>
      <c r="G75" s="330"/>
      <c r="H75" s="346"/>
      <c r="I75" s="36"/>
      <c r="J75" s="535"/>
      <c r="K75" s="361"/>
      <c r="L75" s="361"/>
      <c r="M75" s="361"/>
      <c r="N75" s="532"/>
      <c r="O75" s="346"/>
      <c r="P75" s="361"/>
      <c r="Q75" s="55"/>
      <c r="R75" s="532"/>
      <c r="S75" s="330"/>
      <c r="T75" s="330"/>
      <c r="U75" s="538"/>
      <c r="V75" s="532"/>
      <c r="W75" s="346"/>
      <c r="X75" s="14"/>
      <c r="Y75" s="532"/>
      <c r="Z75" s="258" t="s">
        <v>30</v>
      </c>
      <c r="AA75" s="357" t="s">
        <v>31</v>
      </c>
      <c r="AC75" s="542" t="s">
        <v>126</v>
      </c>
      <c r="AE75" s="357" t="s">
        <v>20</v>
      </c>
      <c r="AG75" s="357" t="s">
        <v>31</v>
      </c>
      <c r="AI75" s="24"/>
      <c r="AJ75" s="350" t="s">
        <v>54</v>
      </c>
      <c r="AK75" s="368" t="s">
        <v>137</v>
      </c>
      <c r="AM75" s="541"/>
      <c r="AN75" s="81"/>
      <c r="AP75" s="541"/>
      <c r="AR75" s="85"/>
    </row>
    <row r="76" spans="1:44" ht="33.75" customHeight="1" x14ac:dyDescent="0.25">
      <c r="A76" s="197"/>
      <c r="B76" s="534"/>
      <c r="C76" s="346"/>
      <c r="D76" s="366"/>
      <c r="E76" s="357"/>
      <c r="F76" s="264"/>
      <c r="G76" s="14"/>
      <c r="H76" s="346"/>
      <c r="I76" s="14"/>
      <c r="J76" s="264"/>
      <c r="K76" s="361"/>
      <c r="L76" s="361"/>
      <c r="M76" s="361"/>
      <c r="N76" s="268"/>
      <c r="O76" s="346"/>
      <c r="P76" s="361"/>
      <c r="Q76" s="20"/>
      <c r="R76" s="268"/>
      <c r="S76" s="330"/>
      <c r="T76" s="330"/>
      <c r="U76" s="357"/>
      <c r="V76" s="195"/>
      <c r="W76" s="346"/>
      <c r="X76" s="14"/>
      <c r="Y76" s="251"/>
      <c r="Z76" s="258" t="s">
        <v>11</v>
      </c>
      <c r="AA76" s="357"/>
      <c r="AB76" s="14"/>
      <c r="AC76" s="542"/>
      <c r="AD76" s="330"/>
      <c r="AE76" s="357"/>
      <c r="AF76" s="14"/>
      <c r="AG76" s="357"/>
      <c r="AH76" s="187"/>
      <c r="AI76" s="25"/>
      <c r="AJ76" s="361"/>
      <c r="AK76" s="369"/>
      <c r="AL76" s="20"/>
      <c r="AM76" s="541"/>
      <c r="AN76" s="81"/>
      <c r="AO76" s="85"/>
      <c r="AP76" s="541"/>
      <c r="AQ76" s="81"/>
      <c r="AR76" s="85"/>
    </row>
    <row r="77" spans="1:44" ht="32.25" customHeight="1" x14ac:dyDescent="0.25">
      <c r="A77" s="197" t="s">
        <v>11</v>
      </c>
      <c r="B77" s="534"/>
      <c r="C77" s="346"/>
      <c r="D77" s="366"/>
      <c r="E77" s="357"/>
      <c r="F77" s="264"/>
      <c r="G77" s="330"/>
      <c r="H77" s="346"/>
      <c r="I77" s="491"/>
      <c r="J77" s="264"/>
      <c r="K77" s="361"/>
      <c r="L77" s="351"/>
      <c r="M77" s="361"/>
      <c r="N77" s="330"/>
      <c r="O77" s="346"/>
      <c r="P77" s="351"/>
      <c r="Q77" s="357"/>
      <c r="R77" s="268"/>
      <c r="S77" s="330"/>
      <c r="T77" s="330"/>
      <c r="U77" s="357"/>
      <c r="V77" s="195"/>
      <c r="W77" s="346"/>
      <c r="X77" s="14"/>
      <c r="Y77" s="251"/>
      <c r="Z77" s="258"/>
      <c r="AA77" s="357"/>
      <c r="AB77" s="14"/>
      <c r="AC77" s="542"/>
      <c r="AD77" s="330"/>
      <c r="AE77" s="357"/>
      <c r="AF77" s="14"/>
      <c r="AG77" s="357"/>
      <c r="AH77" s="187"/>
      <c r="AI77" s="25"/>
      <c r="AJ77" s="361"/>
      <c r="AK77" s="369"/>
      <c r="AL77" s="20"/>
      <c r="AM77" s="541"/>
      <c r="AN77" s="81"/>
      <c r="AO77" s="85"/>
      <c r="AP77" s="541"/>
      <c r="AQ77" s="81"/>
      <c r="AR77" s="85"/>
    </row>
    <row r="78" spans="1:44" ht="38.25" customHeight="1" x14ac:dyDescent="0.25">
      <c r="A78" s="197"/>
      <c r="B78" s="534"/>
      <c r="C78" s="346"/>
      <c r="D78" s="366"/>
      <c r="E78" s="357"/>
      <c r="F78" s="264"/>
      <c r="G78" s="330"/>
      <c r="H78" s="346"/>
      <c r="I78" s="491"/>
      <c r="J78" s="264"/>
      <c r="K78" s="361"/>
      <c r="L78" s="192"/>
      <c r="M78" s="361"/>
      <c r="N78" s="330"/>
      <c r="O78" s="346"/>
      <c r="P78" s="43"/>
      <c r="Q78" s="357"/>
      <c r="R78" s="268"/>
      <c r="S78" s="195"/>
      <c r="T78" s="14"/>
      <c r="U78" s="357"/>
      <c r="V78" s="195"/>
      <c r="W78" s="346"/>
      <c r="X78" s="14"/>
      <c r="Y78" s="251"/>
      <c r="Z78" s="258"/>
      <c r="AA78" s="357"/>
      <c r="AB78" s="14"/>
      <c r="AC78" s="542"/>
      <c r="AD78" s="330"/>
      <c r="AE78" s="357"/>
      <c r="AF78" s="14"/>
      <c r="AG78" s="357"/>
      <c r="AH78" s="187"/>
      <c r="AI78" s="25"/>
      <c r="AJ78" s="361"/>
      <c r="AK78" s="369"/>
      <c r="AL78" s="20"/>
      <c r="AM78" s="541"/>
      <c r="AN78" s="81"/>
      <c r="AO78" s="85"/>
      <c r="AP78" s="541"/>
      <c r="AQ78" s="81"/>
      <c r="AR78" s="85"/>
    </row>
    <row r="79" spans="1:44" ht="36.75" customHeight="1" x14ac:dyDescent="0.25">
      <c r="A79" s="197" t="s">
        <v>12</v>
      </c>
      <c r="B79" s="534"/>
      <c r="C79" s="346"/>
      <c r="D79" s="344"/>
      <c r="E79" s="357"/>
      <c r="F79" s="264"/>
      <c r="G79" s="330"/>
      <c r="H79" s="346"/>
      <c r="I79" s="491"/>
      <c r="J79" s="264"/>
      <c r="K79" s="361"/>
      <c r="L79" s="192"/>
      <c r="M79" s="361"/>
      <c r="N79" s="330"/>
      <c r="O79" s="346"/>
      <c r="P79" s="43"/>
      <c r="Q79" s="357"/>
      <c r="R79" s="268"/>
      <c r="S79" s="195"/>
      <c r="T79" s="14"/>
      <c r="U79" s="357"/>
      <c r="V79" s="195"/>
      <c r="W79" s="346"/>
      <c r="X79" s="14"/>
      <c r="Y79" s="251"/>
      <c r="Z79" s="258"/>
      <c r="AA79" s="357"/>
      <c r="AB79" s="14"/>
      <c r="AC79" s="542"/>
      <c r="AD79" s="330"/>
      <c r="AE79" s="357"/>
      <c r="AF79" s="14"/>
      <c r="AG79" s="357"/>
      <c r="AH79" s="187"/>
      <c r="AI79" s="25"/>
      <c r="AJ79" s="361"/>
      <c r="AK79" s="369"/>
      <c r="AL79" s="20"/>
      <c r="AM79" s="541"/>
      <c r="AN79" s="81"/>
      <c r="AO79" s="85"/>
      <c r="AP79" s="541"/>
      <c r="AQ79" s="81"/>
      <c r="AR79" s="85"/>
    </row>
    <row r="80" spans="1:44" ht="38.25" customHeight="1" x14ac:dyDescent="0.25">
      <c r="A80" s="197"/>
      <c r="B80" s="534"/>
      <c r="C80" s="346"/>
      <c r="D80" s="344"/>
      <c r="E80" s="357"/>
      <c r="F80" s="264"/>
      <c r="G80" s="330"/>
      <c r="H80" s="346"/>
      <c r="I80" s="491"/>
      <c r="J80" s="264"/>
      <c r="K80" s="361"/>
      <c r="L80" s="192"/>
      <c r="M80" s="361"/>
      <c r="N80" s="330"/>
      <c r="O80" s="346"/>
      <c r="P80" s="43"/>
      <c r="Q80" s="357"/>
      <c r="R80" s="268"/>
      <c r="S80" s="195"/>
      <c r="T80" s="14"/>
      <c r="U80" s="357"/>
      <c r="V80" s="195"/>
      <c r="W80" s="346"/>
      <c r="X80" s="14"/>
      <c r="Y80" s="251"/>
      <c r="Z80" s="258" t="s">
        <v>12</v>
      </c>
      <c r="AA80" s="357"/>
      <c r="AB80" s="14"/>
      <c r="AC80" s="542"/>
      <c r="AD80" s="330"/>
      <c r="AE80" s="357"/>
      <c r="AF80" s="14"/>
      <c r="AG80" s="357"/>
      <c r="AH80" s="187"/>
      <c r="AI80" s="25"/>
      <c r="AJ80" s="361"/>
      <c r="AK80" s="369"/>
      <c r="AL80" s="20"/>
      <c r="AM80" s="541"/>
      <c r="AN80" s="81"/>
      <c r="AO80" s="85"/>
      <c r="AP80" s="541"/>
      <c r="AQ80" s="81"/>
      <c r="AR80" s="85"/>
    </row>
    <row r="81" spans="1:44" ht="30.75" customHeight="1" x14ac:dyDescent="0.25">
      <c r="A81" s="197"/>
      <c r="B81" s="535"/>
      <c r="C81" s="346"/>
      <c r="D81" s="20"/>
      <c r="E81" s="357"/>
      <c r="F81" s="264"/>
      <c r="G81" s="330"/>
      <c r="H81" s="346"/>
      <c r="I81" s="491"/>
      <c r="J81" s="264"/>
      <c r="K81" s="361"/>
      <c r="L81" s="192"/>
      <c r="M81" s="361"/>
      <c r="N81" s="330"/>
      <c r="O81" s="346"/>
      <c r="P81" s="43"/>
      <c r="Q81" s="357"/>
      <c r="R81" s="268"/>
      <c r="S81" s="195"/>
      <c r="T81" s="14"/>
      <c r="U81" s="357"/>
      <c r="V81" s="195"/>
      <c r="W81" s="346"/>
      <c r="X81" s="14"/>
      <c r="Y81" s="252"/>
      <c r="Z81" s="258"/>
      <c r="AA81" s="357"/>
      <c r="AB81" s="15"/>
      <c r="AC81" s="542"/>
      <c r="AD81" s="330"/>
      <c r="AE81" s="357"/>
      <c r="AF81" s="14"/>
      <c r="AG81" s="357"/>
      <c r="AH81" s="187"/>
      <c r="AI81" s="25"/>
      <c r="AJ81" s="361"/>
      <c r="AK81" s="369"/>
      <c r="AL81" s="20"/>
      <c r="AM81" s="541"/>
      <c r="AN81" s="81"/>
      <c r="AO81" s="85"/>
      <c r="AP81" s="541"/>
      <c r="AQ81" s="81"/>
      <c r="AR81" s="85"/>
    </row>
    <row r="82" spans="1:44" ht="39.6" customHeight="1" x14ac:dyDescent="0.25">
      <c r="A82" s="197" t="s">
        <v>14</v>
      </c>
      <c r="B82" s="251"/>
      <c r="C82" s="346"/>
      <c r="D82" s="21"/>
      <c r="E82" s="357"/>
      <c r="F82" s="264"/>
      <c r="G82" s="330"/>
      <c r="H82" s="346"/>
      <c r="I82" s="491"/>
      <c r="J82" s="264"/>
      <c r="K82" s="361"/>
      <c r="L82" s="192"/>
      <c r="M82" s="361"/>
      <c r="N82" s="330"/>
      <c r="O82" s="346"/>
      <c r="P82" s="43"/>
      <c r="Q82" s="357"/>
      <c r="R82" s="268"/>
      <c r="S82" s="195"/>
      <c r="T82" s="14"/>
      <c r="U82" s="357"/>
      <c r="V82" s="195"/>
      <c r="W82" s="346"/>
      <c r="X82" s="14"/>
      <c r="Y82" s="545"/>
      <c r="Z82" s="258" t="s">
        <v>14</v>
      </c>
      <c r="AA82" s="357"/>
      <c r="AC82" s="542"/>
      <c r="AD82" s="331"/>
      <c r="AE82" s="357"/>
      <c r="AF82" s="14"/>
      <c r="AG82" s="357"/>
      <c r="AH82" s="187"/>
      <c r="AI82" s="25"/>
      <c r="AJ82" s="351"/>
      <c r="AK82" s="370"/>
      <c r="AL82" s="21"/>
      <c r="AM82" s="541"/>
      <c r="AN82" s="81"/>
      <c r="AO82" s="88" t="s">
        <v>46</v>
      </c>
      <c r="AP82" s="350"/>
      <c r="AQ82" s="84"/>
      <c r="AR82" s="85"/>
    </row>
    <row r="83" spans="1:44" ht="33.75" customHeight="1" x14ac:dyDescent="0.25">
      <c r="A83" s="197" t="s">
        <v>43</v>
      </c>
      <c r="B83" s="251"/>
      <c r="C83" s="346"/>
      <c r="D83" s="55"/>
      <c r="E83" s="357"/>
      <c r="F83" s="264"/>
      <c r="G83" s="330"/>
      <c r="H83" s="346"/>
      <c r="I83" s="491"/>
      <c r="J83" s="264"/>
      <c r="K83" s="361"/>
      <c r="L83" s="192"/>
      <c r="M83" s="457"/>
      <c r="N83" s="239"/>
      <c r="O83" s="346"/>
      <c r="P83" s="43"/>
      <c r="Q83" s="357"/>
      <c r="R83" s="268"/>
      <c r="S83" s="195"/>
      <c r="T83" s="14"/>
      <c r="U83" s="357"/>
      <c r="V83" s="195"/>
      <c r="W83" s="22"/>
      <c r="X83" s="14"/>
      <c r="Y83" s="355"/>
      <c r="Z83" s="258" t="s">
        <v>43</v>
      </c>
      <c r="AA83" s="357"/>
      <c r="AB83" s="543" t="s">
        <v>82</v>
      </c>
      <c r="AC83" s="542"/>
      <c r="AD83" s="543" t="s">
        <v>83</v>
      </c>
      <c r="AE83" s="357"/>
      <c r="AF83" s="14"/>
      <c r="AG83" s="357"/>
      <c r="AH83" s="187"/>
      <c r="AI83" s="16"/>
      <c r="AJ83" s="458"/>
      <c r="AK83" s="459"/>
      <c r="AL83" s="274"/>
      <c r="AM83" s="541"/>
      <c r="AN83" s="81"/>
      <c r="AO83" s="81"/>
      <c r="AP83" s="361"/>
      <c r="AQ83" s="84"/>
      <c r="AR83" s="85"/>
    </row>
    <row r="84" spans="1:44" ht="32.25" customHeight="1" x14ac:dyDescent="0.25">
      <c r="A84" s="197" t="s">
        <v>15</v>
      </c>
      <c r="B84" s="252"/>
      <c r="C84" s="347"/>
      <c r="D84" s="56"/>
      <c r="E84" s="357"/>
      <c r="F84" s="264"/>
      <c r="G84" s="330"/>
      <c r="H84" s="346"/>
      <c r="I84" s="15"/>
      <c r="J84" s="264"/>
      <c r="K84" s="351"/>
      <c r="L84" s="192"/>
      <c r="M84" s="457"/>
      <c r="N84" s="239"/>
      <c r="O84" s="346"/>
      <c r="P84" s="43"/>
      <c r="Q84" s="357"/>
      <c r="R84" s="268"/>
      <c r="S84" s="195"/>
      <c r="T84" s="14"/>
      <c r="U84" s="357"/>
      <c r="V84" s="196"/>
      <c r="W84" s="249"/>
      <c r="X84" s="15"/>
      <c r="Y84" s="356"/>
      <c r="Z84" s="257" t="s">
        <v>15</v>
      </c>
      <c r="AA84" s="357"/>
      <c r="AB84" s="544"/>
      <c r="AC84" s="542"/>
      <c r="AD84" s="544"/>
      <c r="AE84" s="357"/>
      <c r="AF84" s="117"/>
      <c r="AG84" s="357"/>
      <c r="AH84" s="188"/>
      <c r="AI84" s="17"/>
      <c r="AJ84" s="460"/>
      <c r="AK84" s="461"/>
      <c r="AL84" s="274"/>
      <c r="AM84" s="541"/>
      <c r="AN84" s="283"/>
      <c r="AO84" s="81"/>
      <c r="AP84" s="351"/>
      <c r="AQ84" s="86"/>
      <c r="AR84" s="87"/>
    </row>
    <row r="85" spans="1:44" ht="30.75" customHeight="1" x14ac:dyDescent="0.25">
      <c r="A85" s="193" t="s">
        <v>16</v>
      </c>
      <c r="B85" s="106"/>
      <c r="C85" s="2"/>
      <c r="D85" s="2"/>
      <c r="E85" s="107"/>
      <c r="F85" s="109"/>
      <c r="G85" s="109"/>
      <c r="H85" s="109"/>
      <c r="I85" s="240"/>
      <c r="J85" s="107"/>
      <c r="K85" s="109"/>
      <c r="L85" s="189" t="s">
        <v>47</v>
      </c>
      <c r="M85" s="106"/>
      <c r="N85" s="106"/>
      <c r="O85" s="242"/>
      <c r="P85" s="240"/>
      <c r="Q85" s="5"/>
      <c r="R85" s="106"/>
      <c r="S85" s="106"/>
      <c r="T85" s="107"/>
      <c r="U85" s="243"/>
      <c r="V85" s="106"/>
      <c r="W85" s="106"/>
      <c r="X85" s="2"/>
      <c r="Y85" s="191"/>
      <c r="Z85" s="95" t="s">
        <v>16</v>
      </c>
      <c r="AA85" s="7"/>
      <c r="AB85" s="3"/>
      <c r="AC85" s="7"/>
      <c r="AD85" s="3"/>
      <c r="AE85" s="7"/>
      <c r="AF85" s="7"/>
      <c r="AG85" s="7"/>
      <c r="AH85" s="3"/>
      <c r="AI85" s="3"/>
      <c r="AJ85" s="3"/>
      <c r="AK85" s="3"/>
      <c r="AL85" s="282"/>
      <c r="AM85" s="541"/>
      <c r="AN85" s="284"/>
      <c r="AO85" s="89"/>
      <c r="AP85" s="7"/>
      <c r="AQ85" s="7"/>
      <c r="AR85" s="7"/>
    </row>
    <row r="86" spans="1:44" s="43" customFormat="1" ht="20.399999999999999" customHeight="1" x14ac:dyDescent="0.25">
      <c r="A86" s="363" t="s">
        <v>95</v>
      </c>
      <c r="B86" s="363"/>
      <c r="C86" s="363"/>
      <c r="D86" s="363"/>
      <c r="E86" s="363"/>
      <c r="F86" s="38"/>
      <c r="G86" s="400" t="s">
        <v>97</v>
      </c>
      <c r="H86" s="400"/>
      <c r="I86" s="364"/>
      <c r="J86" s="364"/>
      <c r="K86" s="38"/>
      <c r="L86" s="462" t="s">
        <v>98</v>
      </c>
      <c r="M86" s="462"/>
      <c r="N86" s="462"/>
      <c r="O86" s="462"/>
      <c r="P86" s="38"/>
      <c r="Q86" s="463" t="s">
        <v>141</v>
      </c>
      <c r="R86" s="463"/>
      <c r="S86" s="463"/>
      <c r="T86" s="463"/>
      <c r="U86" s="38"/>
      <c r="V86" s="142"/>
      <c r="W86" s="142"/>
      <c r="X86" s="142"/>
      <c r="Y86" s="142"/>
      <c r="Z86" s="363" t="s">
        <v>95</v>
      </c>
      <c r="AA86" s="363"/>
      <c r="AB86" s="363"/>
      <c r="AC86" s="363"/>
      <c r="AD86" s="363"/>
      <c r="AE86" s="143"/>
      <c r="AF86" s="364" t="s">
        <v>97</v>
      </c>
      <c r="AG86" s="364"/>
      <c r="AH86" s="364"/>
      <c r="AI86" s="364"/>
      <c r="AJ86" s="462" t="s">
        <v>98</v>
      </c>
      <c r="AK86" s="462"/>
      <c r="AL86" s="462"/>
      <c r="AM86" s="467"/>
      <c r="AN86" s="463"/>
      <c r="AO86" s="463"/>
      <c r="AP86" s="463"/>
      <c r="AQ86" s="463"/>
      <c r="AR86" s="93"/>
    </row>
    <row r="87" spans="1:44" s="43" customFormat="1" ht="20.399999999999999" customHeight="1" x14ac:dyDescent="0.25">
      <c r="A87" s="277"/>
      <c r="B87" s="277"/>
      <c r="C87" s="277"/>
      <c r="D87" s="277"/>
      <c r="E87" s="277"/>
      <c r="F87" s="38"/>
      <c r="G87" s="269"/>
      <c r="H87" s="269"/>
      <c r="I87" s="269"/>
      <c r="J87" s="269"/>
      <c r="K87" s="38"/>
      <c r="L87" s="281"/>
      <c r="M87" s="281"/>
      <c r="N87" s="281"/>
      <c r="O87" s="281"/>
      <c r="P87" s="38"/>
      <c r="Q87" s="90"/>
      <c r="R87" s="90"/>
      <c r="S87" s="90"/>
      <c r="T87" s="90"/>
      <c r="U87" s="38"/>
      <c r="V87" s="38"/>
      <c r="W87" s="38"/>
      <c r="X87" s="38"/>
      <c r="Y87" s="38"/>
      <c r="Z87" s="277"/>
      <c r="AA87" s="277"/>
      <c r="AB87" s="277"/>
      <c r="AC87" s="277"/>
      <c r="AD87" s="277"/>
      <c r="AE87" s="93"/>
      <c r="AF87" s="269"/>
      <c r="AG87" s="269"/>
      <c r="AH87" s="269"/>
      <c r="AI87" s="269"/>
      <c r="AJ87" s="281"/>
      <c r="AK87" s="281"/>
      <c r="AL87" s="281"/>
      <c r="AM87" s="281"/>
      <c r="AN87" s="90"/>
      <c r="AO87" s="90"/>
      <c r="AP87" s="90"/>
      <c r="AQ87" s="90"/>
      <c r="AR87" s="93"/>
    </row>
    <row r="88" spans="1:44" ht="26.4" customHeight="1" x14ac:dyDescent="0.25">
      <c r="A88" s="442" t="s">
        <v>150</v>
      </c>
      <c r="B88" s="442"/>
      <c r="C88" s="442"/>
      <c r="D88" s="442"/>
      <c r="E88" s="442"/>
      <c r="Z88" s="442" t="s">
        <v>150</v>
      </c>
      <c r="AA88" s="442"/>
      <c r="AB88" s="442"/>
      <c r="AC88" s="442"/>
      <c r="AD88" s="442"/>
      <c r="AE88" s="442"/>
    </row>
    <row r="89" spans="1:44" ht="24.6" customHeight="1" x14ac:dyDescent="0.25">
      <c r="A89" s="445" t="s">
        <v>17</v>
      </c>
      <c r="B89" s="446"/>
      <c r="C89" s="446"/>
      <c r="D89" s="446"/>
      <c r="E89" s="446"/>
      <c r="F89" s="446"/>
      <c r="G89" s="446"/>
      <c r="H89" s="446"/>
      <c r="I89" s="446"/>
      <c r="J89" s="446"/>
      <c r="K89" s="446"/>
      <c r="L89" s="446"/>
      <c r="M89" s="446"/>
      <c r="N89" s="446"/>
      <c r="O89" s="446"/>
      <c r="P89" s="446"/>
      <c r="Q89" s="446"/>
      <c r="R89" s="446"/>
      <c r="S89" s="446"/>
      <c r="T89" s="446"/>
      <c r="U89" s="446"/>
      <c r="V89" s="446"/>
      <c r="W89" s="446"/>
      <c r="X89" s="446"/>
      <c r="Y89" s="447"/>
      <c r="Z89" s="445" t="s">
        <v>36</v>
      </c>
      <c r="AA89" s="446"/>
      <c r="AB89" s="446"/>
      <c r="AC89" s="446"/>
      <c r="AD89" s="446"/>
      <c r="AE89" s="446"/>
      <c r="AF89" s="446"/>
      <c r="AG89" s="446"/>
      <c r="AH89" s="446"/>
      <c r="AI89" s="446"/>
      <c r="AJ89" s="446"/>
      <c r="AK89" s="446"/>
      <c r="AL89" s="446"/>
      <c r="AM89" s="446"/>
      <c r="AN89" s="446"/>
      <c r="AO89" s="446"/>
      <c r="AP89" s="446"/>
      <c r="AQ89" s="446"/>
      <c r="AR89" s="447"/>
    </row>
    <row r="90" spans="1:44" ht="31.2" customHeight="1" x14ac:dyDescent="0.25">
      <c r="A90" s="445" t="s">
        <v>191</v>
      </c>
      <c r="B90" s="446"/>
      <c r="C90" s="446"/>
      <c r="D90" s="446"/>
      <c r="E90" s="446"/>
      <c r="F90" s="446"/>
      <c r="G90" s="446"/>
      <c r="H90" s="446"/>
      <c r="I90" s="446"/>
      <c r="J90" s="446"/>
      <c r="K90" s="446"/>
      <c r="L90" s="446"/>
      <c r="M90" s="446"/>
      <c r="N90" s="446"/>
      <c r="O90" s="446"/>
      <c r="P90" s="446"/>
      <c r="Q90" s="446"/>
      <c r="R90" s="446"/>
      <c r="S90" s="446"/>
      <c r="T90" s="446"/>
      <c r="U90" s="446"/>
      <c r="V90" s="446"/>
      <c r="W90" s="446"/>
      <c r="X90" s="446"/>
      <c r="Y90" s="447"/>
      <c r="Z90" s="445" t="s">
        <v>60</v>
      </c>
      <c r="AA90" s="446"/>
      <c r="AB90" s="446"/>
      <c r="AC90" s="446"/>
      <c r="AD90" s="446"/>
      <c r="AE90" s="446"/>
      <c r="AF90" s="446"/>
      <c r="AG90" s="446"/>
      <c r="AH90" s="446"/>
      <c r="AI90" s="446"/>
      <c r="AJ90" s="446"/>
      <c r="AK90" s="446"/>
      <c r="AL90" s="446"/>
      <c r="AM90" s="446"/>
      <c r="AN90" s="446"/>
      <c r="AO90" s="446"/>
      <c r="AP90" s="446"/>
      <c r="AQ90" s="446"/>
      <c r="AR90" s="447"/>
    </row>
    <row r="91" spans="1:44" ht="22.95" customHeight="1" x14ac:dyDescent="0.25">
      <c r="A91" s="261"/>
      <c r="B91" s="477" t="s">
        <v>180</v>
      </c>
      <c r="C91" s="478"/>
      <c r="D91" s="478"/>
      <c r="E91" s="478"/>
      <c r="F91" s="478"/>
      <c r="G91" s="478"/>
      <c r="H91" s="478"/>
      <c r="I91" s="478"/>
      <c r="J91" s="478"/>
      <c r="K91" s="478"/>
      <c r="L91" s="478"/>
      <c r="M91" s="478"/>
      <c r="N91" s="478"/>
      <c r="O91" s="478"/>
      <c r="P91" s="478"/>
      <c r="Q91" s="478"/>
      <c r="R91" s="478"/>
      <c r="S91" s="478"/>
      <c r="T91" s="478"/>
      <c r="U91" s="478"/>
      <c r="V91" s="478"/>
      <c r="W91" s="478"/>
      <c r="X91" s="478"/>
      <c r="Y91" s="479"/>
      <c r="Z91" s="262"/>
      <c r="AA91" s="478" t="s">
        <v>160</v>
      </c>
      <c r="AB91" s="478"/>
      <c r="AC91" s="478"/>
      <c r="AD91" s="478"/>
      <c r="AE91" s="478"/>
      <c r="AF91" s="478"/>
      <c r="AG91" s="478"/>
      <c r="AH91" s="478"/>
      <c r="AI91" s="478"/>
      <c r="AJ91" s="478"/>
      <c r="AK91" s="478"/>
      <c r="AL91" s="478"/>
      <c r="AM91" s="478"/>
      <c r="AN91" s="478"/>
      <c r="AO91" s="478"/>
      <c r="AP91" s="478"/>
      <c r="AQ91" s="478"/>
      <c r="AR91" s="478"/>
    </row>
    <row r="92" spans="1:44" ht="29.4" customHeight="1" x14ac:dyDescent="0.25">
      <c r="A92" s="1"/>
      <c r="B92" s="428">
        <f>DATE(2017,12,18)</f>
        <v>43087</v>
      </c>
      <c r="C92" s="429"/>
      <c r="D92" s="430"/>
      <c r="E92" s="428">
        <f>B92+1</f>
        <v>43088</v>
      </c>
      <c r="F92" s="429"/>
      <c r="G92" s="429"/>
      <c r="H92" s="430"/>
      <c r="I92" s="428">
        <f>E92+1</f>
        <v>43089</v>
      </c>
      <c r="J92" s="429"/>
      <c r="K92" s="429"/>
      <c r="L92" s="430"/>
      <c r="M92" s="428">
        <f>I92+1</f>
        <v>43090</v>
      </c>
      <c r="N92" s="429"/>
      <c r="O92" s="430"/>
      <c r="P92" s="428">
        <f>M92+1</f>
        <v>43091</v>
      </c>
      <c r="Q92" s="429"/>
      <c r="R92" s="429"/>
      <c r="S92" s="429"/>
      <c r="T92" s="430"/>
      <c r="U92" s="428">
        <f>P92+1</f>
        <v>43092</v>
      </c>
      <c r="V92" s="429"/>
      <c r="W92" s="430"/>
      <c r="X92" s="428">
        <f>U92+1</f>
        <v>43093</v>
      </c>
      <c r="Y92" s="430"/>
      <c r="Z92" s="1"/>
      <c r="AA92" s="450">
        <f>DATE(2017,12,18)</f>
        <v>43087</v>
      </c>
      <c r="AB92" s="451"/>
      <c r="AC92" s="452">
        <f>AA92+1</f>
        <v>43088</v>
      </c>
      <c r="AD92" s="451"/>
      <c r="AE92" s="452">
        <f>AC92+1</f>
        <v>43089</v>
      </c>
      <c r="AF92" s="451"/>
      <c r="AG92" s="452">
        <f>AE92+1</f>
        <v>43090</v>
      </c>
      <c r="AH92" s="453"/>
      <c r="AI92" s="451"/>
      <c r="AJ92" s="452">
        <f>AG92+1</f>
        <v>43091</v>
      </c>
      <c r="AK92" s="453"/>
      <c r="AL92" s="451"/>
      <c r="AM92" s="452">
        <f>AJ92+1</f>
        <v>43092</v>
      </c>
      <c r="AN92" s="453"/>
      <c r="AO92" s="451"/>
      <c r="AP92" s="452">
        <f>AM92+1</f>
        <v>43093</v>
      </c>
      <c r="AQ92" s="453"/>
      <c r="AR92" s="453"/>
    </row>
    <row r="93" spans="1:44" ht="46.2" customHeight="1" x14ac:dyDescent="0.25">
      <c r="A93" s="267"/>
      <c r="B93" s="480" t="s">
        <v>0</v>
      </c>
      <c r="C93" s="481"/>
      <c r="D93" s="482"/>
      <c r="E93" s="480" t="s">
        <v>1</v>
      </c>
      <c r="F93" s="481"/>
      <c r="G93" s="481"/>
      <c r="H93" s="482"/>
      <c r="I93" s="480" t="s">
        <v>2</v>
      </c>
      <c r="J93" s="481"/>
      <c r="K93" s="481"/>
      <c r="L93" s="482"/>
      <c r="M93" s="480" t="s">
        <v>3</v>
      </c>
      <c r="N93" s="481"/>
      <c r="O93" s="482"/>
      <c r="P93" s="480" t="s">
        <v>4</v>
      </c>
      <c r="Q93" s="481"/>
      <c r="R93" s="481"/>
      <c r="S93" s="481"/>
      <c r="T93" s="482"/>
      <c r="U93" s="480" t="s">
        <v>5</v>
      </c>
      <c r="V93" s="481"/>
      <c r="W93" s="482"/>
      <c r="X93" s="483" t="s">
        <v>6</v>
      </c>
      <c r="Y93" s="482"/>
      <c r="Z93" s="95"/>
      <c r="AA93" s="438" t="s">
        <v>0</v>
      </c>
      <c r="AB93" s="437"/>
      <c r="AC93" s="438" t="s">
        <v>1</v>
      </c>
      <c r="AD93" s="437"/>
      <c r="AE93" s="436" t="s">
        <v>2</v>
      </c>
      <c r="AF93" s="439"/>
      <c r="AG93" s="436" t="s">
        <v>3</v>
      </c>
      <c r="AH93" s="440"/>
      <c r="AI93" s="439"/>
      <c r="AJ93" s="438" t="s">
        <v>4</v>
      </c>
      <c r="AK93" s="441"/>
      <c r="AL93" s="437"/>
      <c r="AM93" s="436" t="s">
        <v>5</v>
      </c>
      <c r="AN93" s="441"/>
      <c r="AO93" s="437"/>
      <c r="AP93" s="438" t="s">
        <v>6</v>
      </c>
      <c r="AQ93" s="441"/>
      <c r="AR93" s="437"/>
    </row>
    <row r="94" spans="1:44" ht="32.4" customHeight="1" x14ac:dyDescent="0.25">
      <c r="A94" s="279" t="s">
        <v>7</v>
      </c>
      <c r="B94" s="422" t="s">
        <v>135</v>
      </c>
      <c r="C94" s="412" t="s">
        <v>136</v>
      </c>
      <c r="D94" s="365" t="s">
        <v>134</v>
      </c>
      <c r="E94" s="357" t="s">
        <v>153</v>
      </c>
      <c r="F94" s="330"/>
      <c r="G94" s="330"/>
      <c r="H94" s="93"/>
      <c r="I94" s="357" t="s">
        <v>154</v>
      </c>
      <c r="J94" s="22"/>
      <c r="K94" s="33"/>
      <c r="L94" s="350"/>
      <c r="M94" s="357" t="s">
        <v>184</v>
      </c>
      <c r="N94" s="330"/>
      <c r="O94" s="536"/>
      <c r="P94" s="491" t="s">
        <v>153</v>
      </c>
      <c r="Q94" s="537"/>
      <c r="R94" s="93"/>
      <c r="S94" s="330"/>
      <c r="T94" s="330"/>
      <c r="U94" s="244"/>
      <c r="V94" s="245"/>
      <c r="W94" s="246"/>
      <c r="X94" s="186"/>
      <c r="Y94" s="357" t="s">
        <v>165</v>
      </c>
      <c r="Z94" s="285" t="s">
        <v>37</v>
      </c>
      <c r="AA94" s="357" t="s">
        <v>57</v>
      </c>
      <c r="AB94" s="350"/>
      <c r="AC94" s="374" t="s">
        <v>31</v>
      </c>
      <c r="AD94" s="350"/>
      <c r="AE94" s="474" t="s">
        <v>126</v>
      </c>
      <c r="AF94" s="350"/>
      <c r="AG94" s="64"/>
      <c r="AH94" s="350"/>
      <c r="AI94" s="66"/>
      <c r="AJ94" s="471" t="s">
        <v>126</v>
      </c>
      <c r="AK94" s="378"/>
      <c r="AL94" s="350"/>
      <c r="AM94" s="492" t="s">
        <v>45</v>
      </c>
      <c r="AN94" s="495"/>
      <c r="AO94" s="350"/>
      <c r="AP94" s="468" t="s">
        <v>45</v>
      </c>
      <c r="AQ94" s="339"/>
      <c r="AR94" s="83"/>
    </row>
    <row r="95" spans="1:44" ht="28.2" customHeight="1" x14ac:dyDescent="0.25">
      <c r="A95" s="279"/>
      <c r="B95" s="423"/>
      <c r="C95" s="369"/>
      <c r="D95" s="366"/>
      <c r="E95" s="357"/>
      <c r="F95" s="330"/>
      <c r="G95" s="330"/>
      <c r="H95" s="14"/>
      <c r="I95" s="357"/>
      <c r="J95" s="22"/>
      <c r="K95" s="8"/>
      <c r="L95" s="361"/>
      <c r="M95" s="357"/>
      <c r="N95" s="330"/>
      <c r="O95" s="536"/>
      <c r="P95" s="491"/>
      <c r="Q95" s="403"/>
      <c r="R95" s="93"/>
      <c r="S95" s="330"/>
      <c r="T95" s="330"/>
      <c r="U95" s="115"/>
      <c r="V95" s="30"/>
      <c r="W95" s="247"/>
      <c r="X95" s="71"/>
      <c r="Y95" s="357"/>
      <c r="Z95" s="285" t="s">
        <v>7</v>
      </c>
      <c r="AA95" s="357"/>
      <c r="AB95" s="361"/>
      <c r="AC95" s="374"/>
      <c r="AD95" s="361"/>
      <c r="AE95" s="475"/>
      <c r="AF95" s="361"/>
      <c r="AG95" s="354"/>
      <c r="AH95" s="361"/>
      <c r="AI95" s="471" t="s">
        <v>126</v>
      </c>
      <c r="AJ95" s="465"/>
      <c r="AK95" s="379"/>
      <c r="AL95" s="361"/>
      <c r="AM95" s="493"/>
      <c r="AN95" s="496"/>
      <c r="AO95" s="361"/>
      <c r="AP95" s="469"/>
      <c r="AQ95" s="330"/>
      <c r="AR95" s="85"/>
    </row>
    <row r="96" spans="1:44" ht="29.4" customHeight="1" x14ac:dyDescent="0.25">
      <c r="A96" s="279" t="s">
        <v>8</v>
      </c>
      <c r="B96" s="423"/>
      <c r="C96" s="369"/>
      <c r="D96" s="366"/>
      <c r="E96" s="357"/>
      <c r="F96" s="330"/>
      <c r="G96" s="330"/>
      <c r="H96" s="346"/>
      <c r="I96" s="491"/>
      <c r="J96" s="22"/>
      <c r="K96" s="8"/>
      <c r="L96" s="361"/>
      <c r="M96" s="357"/>
      <c r="N96" s="330"/>
      <c r="O96" s="536"/>
      <c r="P96" s="491"/>
      <c r="Q96" s="404"/>
      <c r="R96" s="93"/>
      <c r="S96" s="330"/>
      <c r="T96" s="330"/>
      <c r="U96" s="357" t="s">
        <v>132</v>
      </c>
      <c r="V96" s="330"/>
      <c r="W96" s="248"/>
      <c r="X96" s="36"/>
      <c r="Y96" s="357"/>
      <c r="Z96" s="285" t="s">
        <v>8</v>
      </c>
      <c r="AA96" s="357"/>
      <c r="AB96" s="361"/>
      <c r="AC96" s="374"/>
      <c r="AD96" s="361"/>
      <c r="AE96" s="475"/>
      <c r="AF96" s="361"/>
      <c r="AG96" s="355"/>
      <c r="AH96" s="361"/>
      <c r="AI96" s="465"/>
      <c r="AJ96" s="466"/>
      <c r="AK96" s="379"/>
      <c r="AL96" s="361"/>
      <c r="AM96" s="493"/>
      <c r="AN96" s="496"/>
      <c r="AO96" s="361"/>
      <c r="AP96" s="469"/>
      <c r="AQ96" s="330"/>
      <c r="AR96" s="85"/>
    </row>
    <row r="97" spans="1:44" ht="30.6" customHeight="1" x14ac:dyDescent="0.25">
      <c r="A97" s="279" t="s">
        <v>9</v>
      </c>
      <c r="B97" s="423"/>
      <c r="C97" s="369"/>
      <c r="D97" s="366"/>
      <c r="E97" s="390" t="s">
        <v>182</v>
      </c>
      <c r="F97" s="330"/>
      <c r="G97" s="330"/>
      <c r="H97" s="346"/>
      <c r="I97" s="374"/>
      <c r="J97" s="357" t="s">
        <v>155</v>
      </c>
      <c r="K97" s="8"/>
      <c r="L97" s="361"/>
      <c r="M97" s="357"/>
      <c r="N97" s="330"/>
      <c r="O97" s="536"/>
      <c r="P97" s="472" t="s">
        <v>158</v>
      </c>
      <c r="Q97" s="276"/>
      <c r="R97" s="93"/>
      <c r="S97" s="330"/>
      <c r="T97" s="330"/>
      <c r="U97" s="357"/>
      <c r="V97" s="330"/>
      <c r="W97" s="248"/>
      <c r="X97" s="14"/>
      <c r="Y97" s="361" t="s">
        <v>164</v>
      </c>
      <c r="Z97" s="285" t="s">
        <v>9</v>
      </c>
      <c r="AA97" s="357"/>
      <c r="AB97" s="361"/>
      <c r="AC97" s="374"/>
      <c r="AD97" s="361"/>
      <c r="AE97" s="475"/>
      <c r="AF97" s="361"/>
      <c r="AG97" s="355"/>
      <c r="AH97" s="361"/>
      <c r="AI97" s="465"/>
      <c r="AJ97" s="342"/>
      <c r="AK97" s="379"/>
      <c r="AL97" s="361"/>
      <c r="AM97" s="493"/>
      <c r="AN97" s="496"/>
      <c r="AO97" s="361"/>
      <c r="AP97" s="469"/>
      <c r="AQ97" s="330"/>
      <c r="AR97" s="85"/>
    </row>
    <row r="98" spans="1:44" ht="31.2" customHeight="1" x14ac:dyDescent="0.25">
      <c r="A98" s="279"/>
      <c r="B98" s="423"/>
      <c r="C98" s="369"/>
      <c r="D98" s="366"/>
      <c r="E98" s="390"/>
      <c r="F98" s="330"/>
      <c r="G98" s="330"/>
      <c r="H98" s="346"/>
      <c r="I98" s="374"/>
      <c r="J98" s="357"/>
      <c r="K98" s="8"/>
      <c r="L98" s="361"/>
      <c r="M98" s="357"/>
      <c r="N98" s="330"/>
      <c r="O98" s="536"/>
      <c r="P98" s="346"/>
      <c r="Q98" s="276"/>
      <c r="R98" s="93"/>
      <c r="S98" s="330"/>
      <c r="T98" s="330"/>
      <c r="U98" s="357"/>
      <c r="V98" s="330"/>
      <c r="W98" s="248"/>
      <c r="X98" s="14"/>
      <c r="Y98" s="361"/>
      <c r="Z98" s="285"/>
      <c r="AA98" s="357"/>
      <c r="AB98" s="361"/>
      <c r="AC98" s="374"/>
      <c r="AD98" s="361"/>
      <c r="AE98" s="475"/>
      <c r="AF98" s="361"/>
      <c r="AG98" s="355"/>
      <c r="AH98" s="361"/>
      <c r="AI98" s="465"/>
      <c r="AJ98" s="343"/>
      <c r="AK98" s="380"/>
      <c r="AL98" s="361"/>
      <c r="AM98" s="493"/>
      <c r="AN98" s="496"/>
      <c r="AO98" s="361"/>
      <c r="AP98" s="469"/>
      <c r="AQ98" s="330"/>
      <c r="AR98" s="85"/>
    </row>
    <row r="99" spans="1:44" ht="28.2" customHeight="1" x14ac:dyDescent="0.25">
      <c r="A99" s="279"/>
      <c r="B99" s="8"/>
      <c r="C99" s="369"/>
      <c r="D99" s="366"/>
      <c r="E99" s="390"/>
      <c r="F99" s="330"/>
      <c r="G99" s="330"/>
      <c r="H99" s="346"/>
      <c r="I99" s="374"/>
      <c r="J99" s="357"/>
      <c r="K99" s="8"/>
      <c r="L99" s="361"/>
      <c r="M99" s="357"/>
      <c r="N99" s="330"/>
      <c r="O99" s="536"/>
      <c r="P99" s="346"/>
      <c r="Q99" s="276"/>
      <c r="R99" s="93"/>
      <c r="S99" s="330"/>
      <c r="T99" s="330"/>
      <c r="U99" s="357"/>
      <c r="V99" s="330"/>
      <c r="W99" s="248"/>
      <c r="X99" s="14"/>
      <c r="Y99" s="361"/>
      <c r="Z99" s="285" t="s">
        <v>39</v>
      </c>
      <c r="AA99" s="357"/>
      <c r="AB99" s="361"/>
      <c r="AC99" s="374"/>
      <c r="AD99" s="361"/>
      <c r="AE99" s="476"/>
      <c r="AF99" s="361"/>
      <c r="AG99" s="355"/>
      <c r="AH99" s="361"/>
      <c r="AI99" s="465"/>
      <c r="AJ99" s="343"/>
      <c r="AK99" s="278"/>
      <c r="AL99" s="361"/>
      <c r="AM99" s="493"/>
      <c r="AN99" s="496"/>
      <c r="AO99" s="361"/>
      <c r="AP99" s="469"/>
      <c r="AQ99" s="330"/>
      <c r="AR99" s="85"/>
    </row>
    <row r="100" spans="1:44" ht="27" customHeight="1" x14ac:dyDescent="0.25">
      <c r="A100" s="279" t="s">
        <v>26</v>
      </c>
      <c r="B100" s="357" t="s">
        <v>159</v>
      </c>
      <c r="C100" s="489"/>
      <c r="D100" s="366"/>
      <c r="E100" s="390"/>
      <c r="F100" s="330"/>
      <c r="G100" s="330"/>
      <c r="H100" s="346"/>
      <c r="I100" s="374"/>
      <c r="J100" s="357"/>
      <c r="K100" s="8"/>
      <c r="L100" s="361"/>
      <c r="M100" s="357"/>
      <c r="N100" s="330"/>
      <c r="O100" s="536"/>
      <c r="P100" s="346"/>
      <c r="Q100" s="276"/>
      <c r="R100" s="93"/>
      <c r="S100" s="330"/>
      <c r="T100" s="330"/>
      <c r="U100" s="357"/>
      <c r="V100" s="330"/>
      <c r="W100" s="22"/>
      <c r="X100" s="14"/>
      <c r="Y100" s="361"/>
      <c r="Z100" s="259" t="s">
        <v>25</v>
      </c>
      <c r="AA100" s="35"/>
      <c r="AB100" s="361"/>
      <c r="AC100" s="31"/>
      <c r="AD100" s="361"/>
      <c r="AE100" s="102"/>
      <c r="AF100" s="361"/>
      <c r="AG100" s="355"/>
      <c r="AH100" s="361"/>
      <c r="AI100" s="465"/>
      <c r="AJ100" s="343"/>
      <c r="AK100" s="276"/>
      <c r="AL100" s="361"/>
      <c r="AM100" s="493"/>
      <c r="AN100" s="496"/>
      <c r="AO100" s="361"/>
      <c r="AP100" s="469"/>
      <c r="AQ100" s="330"/>
      <c r="AR100" s="85"/>
    </row>
    <row r="101" spans="1:44" ht="30.6" customHeight="1" x14ac:dyDescent="0.25">
      <c r="A101" s="279" t="s">
        <v>27</v>
      </c>
      <c r="B101" s="357"/>
      <c r="C101" s="489"/>
      <c r="D101" s="366"/>
      <c r="E101" s="390"/>
      <c r="F101" s="330"/>
      <c r="G101" s="330"/>
      <c r="H101" s="346"/>
      <c r="I101" s="14"/>
      <c r="J101" s="357"/>
      <c r="K101" s="8"/>
      <c r="L101" s="361"/>
      <c r="M101" s="350" t="s">
        <v>156</v>
      </c>
      <c r="N101" s="330"/>
      <c r="O101" s="536"/>
      <c r="P101" s="473"/>
      <c r="Q101" s="276"/>
      <c r="R101" s="93"/>
      <c r="S101" s="330"/>
      <c r="T101" s="330"/>
      <c r="U101" s="357"/>
      <c r="V101" s="330"/>
      <c r="W101" s="22"/>
      <c r="X101" s="14"/>
      <c r="Y101" s="361"/>
      <c r="Z101" s="259" t="s">
        <v>26</v>
      </c>
      <c r="AA101" s="97"/>
      <c r="AB101" s="361"/>
      <c r="AC101" s="14"/>
      <c r="AD101" s="361"/>
      <c r="AE101" s="103"/>
      <c r="AF101" s="361"/>
      <c r="AG101" s="371"/>
      <c r="AH101" s="361"/>
      <c r="AI101" s="465"/>
      <c r="AJ101" s="343"/>
      <c r="AK101" s="276"/>
      <c r="AL101" s="361"/>
      <c r="AM101" s="493"/>
      <c r="AN101" s="496"/>
      <c r="AO101" s="361"/>
      <c r="AP101" s="469"/>
      <c r="AQ101" s="330"/>
      <c r="AR101" s="85"/>
    </row>
    <row r="102" spans="1:44" ht="31.2" customHeight="1" x14ac:dyDescent="0.25">
      <c r="A102" s="279" t="s">
        <v>28</v>
      </c>
      <c r="B102" s="357"/>
      <c r="C102" s="489"/>
      <c r="D102" s="366"/>
      <c r="E102" s="390"/>
      <c r="F102" s="330"/>
      <c r="G102" s="330"/>
      <c r="H102" s="346"/>
      <c r="I102" s="14"/>
      <c r="J102" s="357"/>
      <c r="K102" s="8"/>
      <c r="L102" s="361"/>
      <c r="M102" s="361"/>
      <c r="N102" s="330"/>
      <c r="O102" s="536"/>
      <c r="P102" s="368" t="s">
        <v>194</v>
      </c>
      <c r="Q102" s="276"/>
      <c r="R102" s="93"/>
      <c r="S102" s="330"/>
      <c r="T102" s="330"/>
      <c r="U102" s="357"/>
      <c r="V102" s="330"/>
      <c r="W102" s="22"/>
      <c r="X102" s="14"/>
      <c r="Y102" s="361"/>
      <c r="Z102" s="259"/>
      <c r="AA102" s="100"/>
      <c r="AB102" s="361"/>
      <c r="AC102" s="14"/>
      <c r="AD102" s="361"/>
      <c r="AE102" s="103"/>
      <c r="AF102" s="361"/>
      <c r="AG102" s="67"/>
      <c r="AH102" s="361"/>
      <c r="AI102" s="102"/>
      <c r="AJ102" s="343"/>
      <c r="AK102" s="381"/>
      <c r="AL102" s="361"/>
      <c r="AM102" s="493"/>
      <c r="AN102" s="496"/>
      <c r="AO102" s="361"/>
      <c r="AP102" s="469"/>
      <c r="AQ102" s="330"/>
      <c r="AR102" s="85"/>
    </row>
    <row r="103" spans="1:44" ht="31.2" customHeight="1" x14ac:dyDescent="0.25">
      <c r="A103" s="279" t="s">
        <v>29</v>
      </c>
      <c r="B103" s="357"/>
      <c r="C103" s="489"/>
      <c r="D103" s="366"/>
      <c r="E103" s="390"/>
      <c r="F103" s="330"/>
      <c r="G103" s="330"/>
      <c r="H103" s="346"/>
      <c r="I103" s="15"/>
      <c r="J103" s="357"/>
      <c r="K103" s="361"/>
      <c r="L103" s="361"/>
      <c r="M103" s="361"/>
      <c r="N103" s="330"/>
      <c r="O103" s="241"/>
      <c r="P103" s="369"/>
      <c r="Q103" s="276"/>
      <c r="R103" s="93"/>
      <c r="S103" s="330"/>
      <c r="T103" s="330"/>
      <c r="U103" s="357"/>
      <c r="V103" s="330"/>
      <c r="W103" s="346"/>
      <c r="X103" s="14"/>
      <c r="Y103" s="361"/>
      <c r="Z103" s="259" t="s">
        <v>40</v>
      </c>
      <c r="AA103" s="100"/>
      <c r="AB103" s="361"/>
      <c r="AC103" s="14"/>
      <c r="AD103" s="361"/>
      <c r="AE103" s="103"/>
      <c r="AF103" s="361"/>
      <c r="AG103" s="68"/>
      <c r="AH103" s="361"/>
      <c r="AI103" s="103"/>
      <c r="AJ103" s="343"/>
      <c r="AK103" s="388"/>
      <c r="AL103" s="361"/>
      <c r="AM103" s="493"/>
      <c r="AN103" s="496"/>
      <c r="AO103" s="361"/>
      <c r="AP103" s="469"/>
      <c r="AQ103" s="330"/>
      <c r="AR103" s="85"/>
    </row>
    <row r="104" spans="1:44" ht="32.4" customHeight="1" x14ac:dyDescent="0.25">
      <c r="A104" s="279" t="s">
        <v>74</v>
      </c>
      <c r="B104" s="357"/>
      <c r="C104" s="490"/>
      <c r="D104" s="366"/>
      <c r="E104" s="390"/>
      <c r="F104" s="14"/>
      <c r="G104" s="330"/>
      <c r="H104" s="346"/>
      <c r="I104" s="43"/>
      <c r="J104" s="357"/>
      <c r="K104" s="361"/>
      <c r="L104" s="361"/>
      <c r="M104" s="361"/>
      <c r="N104" s="330"/>
      <c r="O104" s="22"/>
      <c r="P104" s="369"/>
      <c r="Q104" s="276"/>
      <c r="R104" s="93"/>
      <c r="S104" s="330"/>
      <c r="T104" s="330"/>
      <c r="U104" s="357"/>
      <c r="V104" s="330"/>
      <c r="W104" s="346"/>
      <c r="X104" s="14"/>
      <c r="Y104" s="361"/>
      <c r="Z104" s="259" t="s">
        <v>29</v>
      </c>
      <c r="AA104" s="108"/>
      <c r="AB104" s="361"/>
      <c r="AC104" s="15"/>
      <c r="AD104" s="361"/>
      <c r="AE104" s="104"/>
      <c r="AF104" s="361"/>
      <c r="AG104" s="69"/>
      <c r="AH104" s="361"/>
      <c r="AI104" s="104"/>
      <c r="AK104" s="388"/>
      <c r="AL104" s="361"/>
      <c r="AM104" s="493"/>
      <c r="AN104" s="84"/>
      <c r="AO104" s="361"/>
      <c r="AP104" s="469"/>
      <c r="AQ104" s="330"/>
      <c r="AR104" s="85"/>
    </row>
    <row r="105" spans="1:44" ht="28.2" customHeight="1" x14ac:dyDescent="0.25">
      <c r="A105" s="279" t="s">
        <v>30</v>
      </c>
      <c r="B105" s="357"/>
      <c r="C105" s="472"/>
      <c r="D105" s="366"/>
      <c r="E105" s="390"/>
      <c r="F105" s="357" t="s">
        <v>161</v>
      </c>
      <c r="G105" s="330"/>
      <c r="H105" s="346"/>
      <c r="I105" s="36"/>
      <c r="J105" s="357"/>
      <c r="K105" s="361"/>
      <c r="L105" s="361"/>
      <c r="M105" s="361"/>
      <c r="N105" s="330"/>
      <c r="O105" s="346"/>
      <c r="P105" s="369"/>
      <c r="Q105" s="55"/>
      <c r="R105" s="330"/>
      <c r="S105" s="330"/>
      <c r="T105" s="330"/>
      <c r="U105" s="357"/>
      <c r="V105" s="330"/>
      <c r="W105" s="346"/>
      <c r="X105" s="14"/>
      <c r="Y105" s="361"/>
      <c r="Z105" s="259" t="s">
        <v>30</v>
      </c>
      <c r="AA105" s="381" t="s">
        <v>31</v>
      </c>
      <c r="AB105" s="351"/>
      <c r="AC105" s="464" t="s">
        <v>126</v>
      </c>
      <c r="AD105" s="351"/>
      <c r="AE105" s="339" t="s">
        <v>20</v>
      </c>
      <c r="AF105" s="351"/>
      <c r="AG105" s="362" t="s">
        <v>31</v>
      </c>
      <c r="AH105" s="351"/>
      <c r="AI105" s="24"/>
      <c r="AJ105" s="350" t="s">
        <v>54</v>
      </c>
      <c r="AK105" s="368" t="s">
        <v>137</v>
      </c>
      <c r="AL105" s="351"/>
      <c r="AM105" s="493"/>
      <c r="AN105" s="84"/>
      <c r="AO105" s="351"/>
      <c r="AP105" s="469"/>
      <c r="AQ105" s="330"/>
      <c r="AR105" s="85"/>
    </row>
    <row r="106" spans="1:44" ht="30.6" customHeight="1" x14ac:dyDescent="0.25">
      <c r="A106" s="279"/>
      <c r="B106" s="357"/>
      <c r="C106" s="346"/>
      <c r="D106" s="366"/>
      <c r="E106" s="390"/>
      <c r="F106" s="357"/>
      <c r="G106" s="14"/>
      <c r="H106" s="346"/>
      <c r="I106" s="14"/>
      <c r="J106" s="357"/>
      <c r="K106" s="361"/>
      <c r="L106" s="361"/>
      <c r="M106" s="361"/>
      <c r="N106" s="330"/>
      <c r="O106" s="346"/>
      <c r="P106" s="369"/>
      <c r="Q106" s="20"/>
      <c r="R106" s="330"/>
      <c r="S106" s="330"/>
      <c r="T106" s="330"/>
      <c r="U106" s="357"/>
      <c r="V106" s="268"/>
      <c r="W106" s="346"/>
      <c r="X106" s="14"/>
      <c r="Y106" s="361"/>
      <c r="Z106" s="259" t="s">
        <v>11</v>
      </c>
      <c r="AA106" s="355"/>
      <c r="AB106" s="14"/>
      <c r="AC106" s="465"/>
      <c r="AD106" s="355"/>
      <c r="AE106" s="388"/>
      <c r="AF106" s="8"/>
      <c r="AG106" s="340"/>
      <c r="AH106" s="187"/>
      <c r="AI106" s="25"/>
      <c r="AJ106" s="361"/>
      <c r="AK106" s="369"/>
      <c r="AL106" s="8"/>
      <c r="AM106" s="493"/>
      <c r="AN106" s="84"/>
      <c r="AO106" s="85"/>
      <c r="AP106" s="469"/>
      <c r="AQ106" s="84"/>
      <c r="AR106" s="85"/>
    </row>
    <row r="107" spans="1:44" ht="30.6" customHeight="1" x14ac:dyDescent="0.25">
      <c r="A107" s="279" t="s">
        <v>11</v>
      </c>
      <c r="B107" s="357"/>
      <c r="C107" s="346"/>
      <c r="D107" s="366"/>
      <c r="E107" s="390"/>
      <c r="F107" s="357"/>
      <c r="G107" s="330"/>
      <c r="H107" s="346"/>
      <c r="I107" s="491" t="s">
        <v>163</v>
      </c>
      <c r="J107" s="357"/>
      <c r="K107" s="361"/>
      <c r="L107" s="351"/>
      <c r="M107" s="361"/>
      <c r="N107" s="330"/>
      <c r="O107" s="346"/>
      <c r="P107" s="370"/>
      <c r="Q107" s="357" t="s">
        <v>168</v>
      </c>
      <c r="R107" s="330"/>
      <c r="S107" s="330"/>
      <c r="T107" s="330"/>
      <c r="U107" s="357"/>
      <c r="V107" s="268"/>
      <c r="W107" s="346"/>
      <c r="X107" s="14"/>
      <c r="Y107" s="361"/>
      <c r="Z107" s="259"/>
      <c r="AA107" s="355"/>
      <c r="AB107" s="14"/>
      <c r="AC107" s="465"/>
      <c r="AD107" s="355"/>
      <c r="AE107" s="388"/>
      <c r="AF107" s="8"/>
      <c r="AG107" s="340"/>
      <c r="AH107" s="187"/>
      <c r="AI107" s="25"/>
      <c r="AJ107" s="361"/>
      <c r="AK107" s="369"/>
      <c r="AL107" s="8"/>
      <c r="AM107" s="493"/>
      <c r="AN107" s="84"/>
      <c r="AO107" s="85"/>
      <c r="AP107" s="469"/>
      <c r="AQ107" s="84"/>
      <c r="AR107" s="85"/>
    </row>
    <row r="108" spans="1:44" ht="47.4" customHeight="1" x14ac:dyDescent="0.25">
      <c r="A108" s="279"/>
      <c r="B108" s="350" t="s">
        <v>152</v>
      </c>
      <c r="C108" s="346"/>
      <c r="D108" s="366"/>
      <c r="E108" s="390"/>
      <c r="F108" s="357"/>
      <c r="G108" s="330"/>
      <c r="H108" s="346"/>
      <c r="I108" s="491"/>
      <c r="J108" s="357"/>
      <c r="K108" s="361"/>
      <c r="L108" s="264"/>
      <c r="M108" s="361"/>
      <c r="N108" s="330"/>
      <c r="O108" s="346"/>
      <c r="P108" s="43"/>
      <c r="Q108" s="357"/>
      <c r="R108" s="330"/>
      <c r="S108" s="268"/>
      <c r="T108" s="14"/>
      <c r="U108" s="357"/>
      <c r="V108" s="268"/>
      <c r="W108" s="346"/>
      <c r="X108" s="14"/>
      <c r="Y108" s="361"/>
      <c r="Z108" s="259"/>
      <c r="AA108" s="355"/>
      <c r="AB108" s="14"/>
      <c r="AC108" s="465"/>
      <c r="AD108" s="355"/>
      <c r="AE108" s="388"/>
      <c r="AF108" s="8"/>
      <c r="AG108" s="340"/>
      <c r="AH108" s="187"/>
      <c r="AI108" s="25"/>
      <c r="AJ108" s="361"/>
      <c r="AK108" s="369"/>
      <c r="AL108" s="8"/>
      <c r="AM108" s="493"/>
      <c r="AN108" s="84"/>
      <c r="AO108" s="85"/>
      <c r="AP108" s="469"/>
      <c r="AQ108" s="84"/>
      <c r="AR108" s="85"/>
    </row>
    <row r="109" spans="1:44" ht="29.4" customHeight="1" x14ac:dyDescent="0.25">
      <c r="A109" s="279" t="s">
        <v>12</v>
      </c>
      <c r="B109" s="361"/>
      <c r="C109" s="346"/>
      <c r="D109" s="344"/>
      <c r="E109" s="357"/>
      <c r="F109" s="357"/>
      <c r="G109" s="330"/>
      <c r="H109" s="346"/>
      <c r="I109" s="491"/>
      <c r="J109" s="357"/>
      <c r="K109" s="361"/>
      <c r="L109" s="264"/>
      <c r="M109" s="361"/>
      <c r="N109" s="330"/>
      <c r="O109" s="346"/>
      <c r="P109" s="43"/>
      <c r="Q109" s="357"/>
      <c r="R109" s="330"/>
      <c r="S109" s="268"/>
      <c r="T109" s="14"/>
      <c r="U109" s="357"/>
      <c r="V109" s="268"/>
      <c r="W109" s="346"/>
      <c r="X109" s="14"/>
      <c r="Y109" s="361"/>
      <c r="Z109" s="259"/>
      <c r="AA109" s="355"/>
      <c r="AB109" s="14"/>
      <c r="AC109" s="465"/>
      <c r="AD109" s="355"/>
      <c r="AE109" s="388"/>
      <c r="AF109" s="8"/>
      <c r="AG109" s="340"/>
      <c r="AH109" s="187"/>
      <c r="AI109" s="25"/>
      <c r="AJ109" s="361"/>
      <c r="AK109" s="369"/>
      <c r="AL109" s="8"/>
      <c r="AM109" s="493"/>
      <c r="AN109" s="84"/>
      <c r="AO109" s="85"/>
      <c r="AP109" s="469"/>
      <c r="AQ109" s="84"/>
      <c r="AR109" s="85"/>
    </row>
    <row r="110" spans="1:44" ht="32.4" customHeight="1" x14ac:dyDescent="0.25">
      <c r="A110" s="279"/>
      <c r="B110" s="361"/>
      <c r="C110" s="346"/>
      <c r="D110" s="344"/>
      <c r="E110" s="357"/>
      <c r="F110" s="357"/>
      <c r="G110" s="330"/>
      <c r="H110" s="346"/>
      <c r="I110" s="491"/>
      <c r="J110" s="357"/>
      <c r="K110" s="361"/>
      <c r="L110" s="264"/>
      <c r="M110" s="361"/>
      <c r="N110" s="330"/>
      <c r="O110" s="346"/>
      <c r="P110" s="43"/>
      <c r="Q110" s="357"/>
      <c r="R110" s="330"/>
      <c r="S110" s="268"/>
      <c r="T110" s="14"/>
      <c r="U110" s="357"/>
      <c r="V110" s="268"/>
      <c r="W110" s="346"/>
      <c r="X110" s="14"/>
      <c r="Y110" s="361"/>
      <c r="Z110" s="259" t="s">
        <v>12</v>
      </c>
      <c r="AA110" s="355"/>
      <c r="AB110" s="14"/>
      <c r="AC110" s="465"/>
      <c r="AD110" s="355"/>
      <c r="AE110" s="388"/>
      <c r="AF110" s="8"/>
      <c r="AG110" s="340"/>
      <c r="AH110" s="187"/>
      <c r="AI110" s="25"/>
      <c r="AJ110" s="361"/>
      <c r="AK110" s="369"/>
      <c r="AL110" s="8"/>
      <c r="AM110" s="493"/>
      <c r="AN110" s="84"/>
      <c r="AO110" s="85"/>
      <c r="AP110" s="469"/>
      <c r="AQ110" s="84"/>
      <c r="AR110" s="85"/>
    </row>
    <row r="111" spans="1:44" ht="29.4" customHeight="1" x14ac:dyDescent="0.25">
      <c r="A111" s="279"/>
      <c r="B111" s="361"/>
      <c r="C111" s="346"/>
      <c r="D111" s="20"/>
      <c r="E111" s="357"/>
      <c r="F111" s="357"/>
      <c r="G111" s="330"/>
      <c r="H111" s="346"/>
      <c r="I111" s="491"/>
      <c r="J111" s="357"/>
      <c r="K111" s="361"/>
      <c r="L111" s="264"/>
      <c r="M111" s="361"/>
      <c r="N111" s="330"/>
      <c r="O111" s="346"/>
      <c r="P111" s="43"/>
      <c r="Q111" s="357"/>
      <c r="R111" s="330"/>
      <c r="S111" s="268"/>
      <c r="T111" s="14"/>
      <c r="U111" s="357"/>
      <c r="V111" s="268"/>
      <c r="W111" s="346"/>
      <c r="X111" s="14"/>
      <c r="Y111" s="351"/>
      <c r="Z111" s="259"/>
      <c r="AA111" s="355"/>
      <c r="AB111" s="15"/>
      <c r="AC111" s="465"/>
      <c r="AD111" s="355"/>
      <c r="AE111" s="388"/>
      <c r="AF111" s="8"/>
      <c r="AG111" s="340"/>
      <c r="AH111" s="187"/>
      <c r="AI111" s="25"/>
      <c r="AJ111" s="361"/>
      <c r="AK111" s="369"/>
      <c r="AL111" s="8"/>
      <c r="AM111" s="493"/>
      <c r="AN111" s="84"/>
      <c r="AO111" s="85"/>
      <c r="AP111" s="470"/>
      <c r="AQ111" s="84"/>
      <c r="AR111" s="85"/>
    </row>
    <row r="112" spans="1:44" ht="31.2" customHeight="1" x14ac:dyDescent="0.25">
      <c r="A112" s="279" t="s">
        <v>14</v>
      </c>
      <c r="B112" s="361"/>
      <c r="C112" s="346"/>
      <c r="D112" s="21"/>
      <c r="E112" s="357"/>
      <c r="F112" s="357"/>
      <c r="G112" s="330"/>
      <c r="H112" s="346"/>
      <c r="I112" s="491"/>
      <c r="J112" s="357"/>
      <c r="K112" s="361"/>
      <c r="L112" s="264"/>
      <c r="M112" s="361"/>
      <c r="N112" s="330"/>
      <c r="O112" s="346"/>
      <c r="P112" s="43"/>
      <c r="Q112" s="357"/>
      <c r="R112" s="330"/>
      <c r="S112" s="268"/>
      <c r="T112" s="14"/>
      <c r="U112" s="357"/>
      <c r="V112" s="268"/>
      <c r="W112" s="346"/>
      <c r="X112" s="14"/>
      <c r="Y112" s="454" t="s">
        <v>169</v>
      </c>
      <c r="Z112" s="259" t="s">
        <v>14</v>
      </c>
      <c r="AA112" s="355"/>
      <c r="AC112" s="465"/>
      <c r="AD112" s="356"/>
      <c r="AE112" s="388"/>
      <c r="AF112" s="8"/>
      <c r="AG112" s="340"/>
      <c r="AH112" s="187"/>
      <c r="AI112" s="25"/>
      <c r="AJ112" s="351"/>
      <c r="AK112" s="370"/>
      <c r="AL112" s="9"/>
      <c r="AM112" s="493"/>
      <c r="AN112" s="84"/>
      <c r="AO112" s="88" t="s">
        <v>46</v>
      </c>
      <c r="AP112" s="350"/>
      <c r="AQ112" s="84"/>
      <c r="AR112" s="85"/>
    </row>
    <row r="113" spans="1:44" ht="32.4" customHeight="1" x14ac:dyDescent="0.25">
      <c r="A113" s="279" t="s">
        <v>43</v>
      </c>
      <c r="B113" s="361"/>
      <c r="C113" s="346"/>
      <c r="D113" s="55"/>
      <c r="E113" s="357"/>
      <c r="F113" s="357"/>
      <c r="G113" s="330"/>
      <c r="H113" s="346"/>
      <c r="I113" s="491"/>
      <c r="J113" s="357"/>
      <c r="K113" s="361"/>
      <c r="L113" s="264"/>
      <c r="M113" s="457" t="s">
        <v>157</v>
      </c>
      <c r="N113" s="239"/>
      <c r="O113" s="346"/>
      <c r="P113" s="43"/>
      <c r="Q113" s="357"/>
      <c r="R113" s="330"/>
      <c r="S113" s="268"/>
      <c r="T113" s="14"/>
      <c r="U113" s="357"/>
      <c r="V113" s="268"/>
      <c r="W113" s="22"/>
      <c r="X113" s="14"/>
      <c r="Y113" s="455"/>
      <c r="Z113" s="259" t="s">
        <v>43</v>
      </c>
      <c r="AA113" s="355"/>
      <c r="AB113" s="335" t="s">
        <v>82</v>
      </c>
      <c r="AC113" s="465"/>
      <c r="AD113" s="335" t="s">
        <v>83</v>
      </c>
      <c r="AE113" s="388"/>
      <c r="AF113" s="8"/>
      <c r="AG113" s="340"/>
      <c r="AH113" s="187"/>
      <c r="AI113" s="16"/>
      <c r="AJ113" s="458"/>
      <c r="AK113" s="459"/>
      <c r="AL113" s="264"/>
      <c r="AM113" s="493"/>
      <c r="AN113" s="84"/>
      <c r="AO113" s="81"/>
      <c r="AP113" s="361"/>
      <c r="AQ113" s="84"/>
      <c r="AR113" s="85"/>
    </row>
    <row r="114" spans="1:44" ht="27" customHeight="1" x14ac:dyDescent="0.25">
      <c r="A114" s="279" t="s">
        <v>15</v>
      </c>
      <c r="B114" s="351"/>
      <c r="C114" s="347"/>
      <c r="D114" s="56"/>
      <c r="E114" s="357"/>
      <c r="F114" s="357"/>
      <c r="G114" s="330"/>
      <c r="H114" s="346"/>
      <c r="I114" s="15"/>
      <c r="J114" s="357"/>
      <c r="K114" s="351"/>
      <c r="L114" s="264"/>
      <c r="M114" s="457"/>
      <c r="N114" s="239"/>
      <c r="O114" s="346"/>
      <c r="P114" s="43"/>
      <c r="Q114" s="357"/>
      <c r="R114" s="330"/>
      <c r="S114" s="268"/>
      <c r="T114" s="14"/>
      <c r="U114" s="357"/>
      <c r="V114" s="273"/>
      <c r="W114" s="249"/>
      <c r="X114" s="15"/>
      <c r="Y114" s="456"/>
      <c r="Z114" s="95" t="s">
        <v>15</v>
      </c>
      <c r="AA114" s="356"/>
      <c r="AB114" s="334"/>
      <c r="AC114" s="466"/>
      <c r="AD114" s="334"/>
      <c r="AE114" s="389"/>
      <c r="AF114" s="9"/>
      <c r="AG114" s="341"/>
      <c r="AH114" s="188"/>
      <c r="AI114" s="17"/>
      <c r="AJ114" s="460"/>
      <c r="AK114" s="461"/>
      <c r="AL114" s="264"/>
      <c r="AM114" s="493"/>
      <c r="AN114" s="86"/>
      <c r="AO114" s="81"/>
      <c r="AP114" s="351"/>
      <c r="AQ114" s="86"/>
      <c r="AR114" s="87"/>
    </row>
    <row r="115" spans="1:44" ht="27" customHeight="1" x14ac:dyDescent="0.25">
      <c r="A115" s="267" t="s">
        <v>16</v>
      </c>
      <c r="B115" s="106"/>
      <c r="C115" s="2"/>
      <c r="D115" s="2"/>
      <c r="E115" s="107"/>
      <c r="F115" s="109"/>
      <c r="G115" s="109"/>
      <c r="H115" s="109"/>
      <c r="I115" s="240"/>
      <c r="J115" s="107"/>
      <c r="K115" s="109"/>
      <c r="L115" s="256" t="s">
        <v>47</v>
      </c>
      <c r="M115" s="106"/>
      <c r="N115" s="106"/>
      <c r="O115" s="242"/>
      <c r="P115" s="240"/>
      <c r="Q115" s="5"/>
      <c r="R115" s="106"/>
      <c r="S115" s="106"/>
      <c r="T115" s="107"/>
      <c r="U115" s="243"/>
      <c r="V115" s="106"/>
      <c r="W115" s="106"/>
      <c r="X115" s="2"/>
      <c r="Y115" s="263"/>
      <c r="Z115" s="95" t="s">
        <v>16</v>
      </c>
      <c r="AA115" s="3"/>
      <c r="AB115" s="3"/>
      <c r="AC115" s="3"/>
      <c r="AD115" s="3"/>
      <c r="AE115" s="3"/>
      <c r="AF115" s="7"/>
      <c r="AG115" s="3"/>
      <c r="AH115" s="3"/>
      <c r="AI115" s="3"/>
      <c r="AJ115" s="3"/>
      <c r="AK115" s="3"/>
      <c r="AL115" s="7"/>
      <c r="AM115" s="494"/>
      <c r="AN115" s="7"/>
      <c r="AO115" s="89"/>
      <c r="AP115" s="7"/>
      <c r="AQ115" s="7"/>
      <c r="AR115" s="7"/>
    </row>
    <row r="116" spans="1:44" ht="29.4" customHeight="1" x14ac:dyDescent="0.25">
      <c r="A116" s="363" t="s">
        <v>95</v>
      </c>
      <c r="B116" s="363"/>
      <c r="C116" s="363"/>
      <c r="D116" s="363"/>
      <c r="E116" s="363"/>
      <c r="F116" s="38"/>
      <c r="G116" s="400" t="s">
        <v>97</v>
      </c>
      <c r="H116" s="400"/>
      <c r="I116" s="364"/>
      <c r="J116" s="364"/>
      <c r="K116" s="38"/>
      <c r="L116" s="462" t="s">
        <v>98</v>
      </c>
      <c r="M116" s="462"/>
      <c r="N116" s="462"/>
      <c r="O116" s="462"/>
      <c r="P116" s="38"/>
      <c r="Q116" s="463" t="s">
        <v>141</v>
      </c>
      <c r="R116" s="463"/>
      <c r="S116" s="463"/>
      <c r="T116" s="463"/>
      <c r="U116" s="38"/>
      <c r="V116" s="142"/>
      <c r="W116" s="142"/>
      <c r="X116" s="142"/>
      <c r="Y116" s="142"/>
      <c r="Z116" s="363" t="s">
        <v>95</v>
      </c>
      <c r="AA116" s="363"/>
      <c r="AB116" s="363"/>
      <c r="AC116" s="363"/>
      <c r="AD116" s="363"/>
      <c r="AE116" s="143"/>
      <c r="AF116" s="364" t="s">
        <v>97</v>
      </c>
      <c r="AG116" s="364"/>
      <c r="AH116" s="364"/>
      <c r="AI116" s="364"/>
      <c r="AJ116" s="462" t="s">
        <v>98</v>
      </c>
      <c r="AK116" s="462"/>
      <c r="AL116" s="462"/>
      <c r="AM116" s="462"/>
      <c r="AN116" s="463"/>
      <c r="AO116" s="463"/>
      <c r="AP116" s="463"/>
      <c r="AQ116" s="463"/>
      <c r="AR116" s="93"/>
    </row>
    <row r="117" spans="1:44" x14ac:dyDescent="0.25">
      <c r="A117" s="336" t="s">
        <v>140</v>
      </c>
      <c r="B117" s="336"/>
      <c r="C117" s="336"/>
      <c r="D117" s="336"/>
      <c r="E117" s="336"/>
      <c r="F117" s="46"/>
      <c r="G117" s="46"/>
      <c r="H117" s="336"/>
      <c r="I117" s="336"/>
      <c r="J117" s="336"/>
      <c r="K117" s="336"/>
      <c r="L117" s="336"/>
      <c r="M117" s="336"/>
      <c r="N117" s="174"/>
      <c r="O117" s="175" t="s">
        <v>138</v>
      </c>
      <c r="P117" s="92"/>
      <c r="Q117" s="92"/>
      <c r="R117" s="92"/>
      <c r="S117" s="92"/>
      <c r="T117" s="92" t="s">
        <v>142</v>
      </c>
      <c r="U117" s="92"/>
      <c r="V117" s="92"/>
      <c r="W117" s="92"/>
      <c r="X117" s="46"/>
      <c r="Y117" s="90"/>
      <c r="Z117" s="337" t="s">
        <v>94</v>
      </c>
      <c r="AA117" s="337"/>
      <c r="AB117" s="337"/>
      <c r="AC117" s="337"/>
      <c r="AD117" s="137"/>
      <c r="AE117" s="338"/>
      <c r="AF117" s="338"/>
      <c r="AG117" s="338"/>
      <c r="AH117" s="338"/>
      <c r="AI117" s="338"/>
      <c r="AJ117" s="137"/>
      <c r="AK117" s="137"/>
      <c r="AL117" s="338"/>
      <c r="AM117" s="338"/>
      <c r="AN117" s="338"/>
      <c r="AO117" s="338"/>
      <c r="AP117" s="338"/>
      <c r="AQ117" s="137"/>
      <c r="AR117" s="137"/>
    </row>
    <row r="118" spans="1:44" ht="15.6" x14ac:dyDescent="0.25">
      <c r="A118" s="363" t="s">
        <v>146</v>
      </c>
      <c r="B118" s="363"/>
      <c r="C118" s="363"/>
      <c r="D118" s="363"/>
      <c r="E118" s="363"/>
      <c r="F118" s="46"/>
      <c r="G118" s="46"/>
      <c r="H118" s="364" t="s">
        <v>97</v>
      </c>
      <c r="I118" s="364"/>
      <c r="J118" s="364"/>
      <c r="K118" s="364"/>
      <c r="L118" s="138"/>
      <c r="M118" s="138"/>
      <c r="N118" s="138"/>
      <c r="O118" s="46"/>
      <c r="P118" s="138"/>
      <c r="Q118" s="138"/>
      <c r="R118" s="138"/>
      <c r="S118" s="138"/>
      <c r="T118" s="138"/>
      <c r="U118" s="138"/>
      <c r="V118" s="138"/>
      <c r="W118" s="138"/>
      <c r="X118" s="46"/>
      <c r="Y118" s="90"/>
      <c r="Z118" s="363" t="s">
        <v>96</v>
      </c>
      <c r="AA118" s="363"/>
      <c r="AB118" s="363"/>
      <c r="AC118" s="363"/>
      <c r="AD118" s="363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</row>
    <row r="119" spans="1:44" x14ac:dyDescent="0.25">
      <c r="A119" s="138"/>
      <c r="B119" s="138"/>
      <c r="C119" s="138"/>
      <c r="D119" s="138"/>
      <c r="E119" s="138"/>
      <c r="F119" s="46"/>
      <c r="G119" s="46"/>
      <c r="H119" s="138"/>
      <c r="I119" s="138"/>
      <c r="J119" s="138"/>
      <c r="K119" s="138"/>
      <c r="L119" s="138"/>
      <c r="M119" s="138"/>
      <c r="N119" s="138"/>
      <c r="O119" s="46"/>
      <c r="P119" s="138"/>
      <c r="Q119" s="138"/>
      <c r="R119" s="138"/>
      <c r="S119" s="138"/>
      <c r="T119" s="138"/>
      <c r="U119" s="138"/>
      <c r="V119" s="138"/>
      <c r="W119" s="138"/>
      <c r="X119" s="46"/>
      <c r="Y119" s="90"/>
      <c r="Z119" s="364" t="s">
        <v>97</v>
      </c>
      <c r="AA119" s="364"/>
      <c r="AB119" s="364"/>
      <c r="AC119" s="364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</row>
    <row r="121" spans="1:44" ht="28.2" customHeight="1" x14ac:dyDescent="0.3">
      <c r="A121" s="442" t="s">
        <v>150</v>
      </c>
      <c r="B121" s="442"/>
      <c r="C121" s="442"/>
      <c r="D121" s="442"/>
      <c r="E121" s="442"/>
      <c r="F121" s="443"/>
      <c r="G121" s="443"/>
      <c r="H121" s="443"/>
      <c r="I121" s="443"/>
      <c r="J121" s="443"/>
      <c r="K121" s="443"/>
      <c r="L121" s="443"/>
      <c r="M121" s="443"/>
      <c r="N121" s="443"/>
      <c r="O121" s="443"/>
      <c r="P121" s="443"/>
      <c r="Q121" s="443"/>
      <c r="R121" s="443"/>
      <c r="S121" s="443"/>
      <c r="T121" s="443"/>
      <c r="U121" s="443"/>
      <c r="V121" s="443"/>
      <c r="W121" s="443"/>
      <c r="X121" s="443"/>
      <c r="Y121" s="443"/>
      <c r="Z121" s="442" t="s">
        <v>133</v>
      </c>
      <c r="AA121" s="442"/>
      <c r="AB121" s="442"/>
      <c r="AC121" s="442"/>
      <c r="AD121" s="442"/>
      <c r="AE121" s="442"/>
    </row>
    <row r="122" spans="1:44" ht="31.2" customHeight="1" x14ac:dyDescent="0.25">
      <c r="A122" s="444" t="s">
        <v>139</v>
      </c>
      <c r="B122" s="444"/>
      <c r="C122" s="444"/>
      <c r="D122" s="444"/>
      <c r="E122" s="444"/>
      <c r="F122" s="444"/>
      <c r="G122" s="444"/>
      <c r="H122" s="444"/>
      <c r="I122" s="444"/>
      <c r="J122" s="444"/>
      <c r="K122" s="444"/>
      <c r="L122" s="444"/>
      <c r="M122" s="444"/>
      <c r="N122" s="444"/>
      <c r="O122" s="444"/>
      <c r="P122" s="444"/>
      <c r="Q122" s="444"/>
      <c r="R122" s="444"/>
      <c r="S122" s="444"/>
      <c r="T122" s="444"/>
      <c r="U122" s="444"/>
      <c r="V122" s="444"/>
      <c r="W122" s="444"/>
      <c r="X122" s="444"/>
      <c r="Y122" s="444"/>
      <c r="Z122" s="445" t="s">
        <v>36</v>
      </c>
      <c r="AA122" s="446"/>
      <c r="AB122" s="446"/>
      <c r="AC122" s="446"/>
      <c r="AD122" s="446"/>
      <c r="AE122" s="446"/>
      <c r="AF122" s="446"/>
      <c r="AG122" s="446"/>
      <c r="AH122" s="446"/>
      <c r="AI122" s="446"/>
      <c r="AJ122" s="446"/>
      <c r="AK122" s="446"/>
      <c r="AL122" s="446"/>
      <c r="AM122" s="446"/>
      <c r="AN122" s="446"/>
      <c r="AO122" s="446"/>
      <c r="AP122" s="446"/>
      <c r="AQ122" s="446"/>
      <c r="AR122" s="447"/>
    </row>
    <row r="123" spans="1:44" ht="31.2" customHeight="1" x14ac:dyDescent="0.25">
      <c r="A123" s="444" t="s">
        <v>34</v>
      </c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4"/>
      <c r="O123" s="444"/>
      <c r="P123" s="444"/>
      <c r="Q123" s="444"/>
      <c r="R123" s="444"/>
      <c r="S123" s="444"/>
      <c r="T123" s="444"/>
      <c r="U123" s="444"/>
      <c r="V123" s="444"/>
      <c r="W123" s="444"/>
      <c r="X123" s="444"/>
      <c r="Y123" s="444"/>
      <c r="Z123" s="445" t="s">
        <v>34</v>
      </c>
      <c r="AA123" s="446"/>
      <c r="AB123" s="446"/>
      <c r="AC123" s="446"/>
      <c r="AD123" s="446"/>
      <c r="AE123" s="446"/>
      <c r="AF123" s="446"/>
      <c r="AG123" s="446"/>
      <c r="AH123" s="446"/>
      <c r="AI123" s="446"/>
      <c r="AJ123" s="446"/>
      <c r="AK123" s="446"/>
      <c r="AL123" s="446"/>
      <c r="AM123" s="446"/>
      <c r="AN123" s="446"/>
      <c r="AO123" s="446"/>
      <c r="AP123" s="446"/>
      <c r="AQ123" s="446"/>
      <c r="AR123" s="447"/>
    </row>
    <row r="124" spans="1:44" ht="32.4" customHeight="1" x14ac:dyDescent="0.25">
      <c r="A124" s="1"/>
      <c r="B124" s="448">
        <f>DATE(2017,12,25)</f>
        <v>43094</v>
      </c>
      <c r="C124" s="449"/>
      <c r="D124" s="449"/>
      <c r="E124" s="448">
        <f>B124+1</f>
        <v>43095</v>
      </c>
      <c r="F124" s="449"/>
      <c r="G124" s="449"/>
      <c r="H124" s="449"/>
      <c r="I124" s="448">
        <f>E124+1</f>
        <v>43096</v>
      </c>
      <c r="J124" s="449"/>
      <c r="K124" s="449"/>
      <c r="L124" s="449"/>
      <c r="M124" s="448">
        <f>I124+1</f>
        <v>43097</v>
      </c>
      <c r="N124" s="449"/>
      <c r="O124" s="449"/>
      <c r="P124" s="448">
        <f>M124+1</f>
        <v>43098</v>
      </c>
      <c r="Q124" s="449"/>
      <c r="R124" s="449"/>
      <c r="S124" s="449"/>
      <c r="T124" s="449"/>
      <c r="U124" s="448">
        <f>P124+1</f>
        <v>43099</v>
      </c>
      <c r="V124" s="449"/>
      <c r="W124" s="449"/>
      <c r="X124" s="448">
        <f>U124+1</f>
        <v>43100</v>
      </c>
      <c r="Y124" s="449"/>
      <c r="Z124" s="1"/>
      <c r="AA124" s="450">
        <f>DATE(2017,12,25)</f>
        <v>43094</v>
      </c>
      <c r="AB124" s="451"/>
      <c r="AC124" s="452">
        <f>AA124+1</f>
        <v>43095</v>
      </c>
      <c r="AD124" s="451"/>
      <c r="AE124" s="452">
        <f>AC124+1</f>
        <v>43096</v>
      </c>
      <c r="AF124" s="451"/>
      <c r="AG124" s="452">
        <f>AE124+1</f>
        <v>43097</v>
      </c>
      <c r="AH124" s="453"/>
      <c r="AI124" s="451"/>
      <c r="AJ124" s="452">
        <f>AG124+1</f>
        <v>43098</v>
      </c>
      <c r="AK124" s="453"/>
      <c r="AL124" s="451"/>
      <c r="AM124" s="452">
        <f>AJ124+1</f>
        <v>43099</v>
      </c>
      <c r="AN124" s="453"/>
      <c r="AO124" s="451"/>
      <c r="AP124" s="452">
        <f>AM124+1</f>
        <v>43100</v>
      </c>
      <c r="AQ124" s="453"/>
      <c r="AR124" s="453"/>
    </row>
    <row r="125" spans="1:44" ht="31.2" customHeight="1" x14ac:dyDescent="0.25">
      <c r="A125" s="1"/>
      <c r="B125" s="425" t="s">
        <v>100</v>
      </c>
      <c r="C125" s="426"/>
      <c r="D125" s="427"/>
      <c r="E125" s="428" t="s">
        <v>102</v>
      </c>
      <c r="F125" s="429"/>
      <c r="G125" s="429"/>
      <c r="H125" s="429"/>
      <c r="I125" s="429"/>
      <c r="J125" s="429"/>
      <c r="K125" s="429"/>
      <c r="L125" s="429"/>
      <c r="M125" s="429"/>
      <c r="N125" s="429"/>
      <c r="O125" s="429"/>
      <c r="P125" s="429"/>
      <c r="Q125" s="429"/>
      <c r="R125" s="429"/>
      <c r="S125" s="429"/>
      <c r="T125" s="429"/>
      <c r="U125" s="429"/>
      <c r="V125" s="429"/>
      <c r="W125" s="429"/>
      <c r="X125" s="429"/>
      <c r="Y125" s="430"/>
      <c r="Z125" s="1"/>
      <c r="AA125" s="431" t="s">
        <v>93</v>
      </c>
      <c r="AB125" s="432"/>
      <c r="AC125" s="433" t="s">
        <v>101</v>
      </c>
      <c r="AD125" s="433"/>
      <c r="AE125" s="433"/>
      <c r="AF125" s="433"/>
      <c r="AG125" s="433"/>
      <c r="AH125" s="433"/>
      <c r="AI125" s="433"/>
      <c r="AJ125" s="433"/>
      <c r="AK125" s="433"/>
      <c r="AL125" s="433"/>
      <c r="AM125" s="433"/>
      <c r="AN125" s="433"/>
      <c r="AO125" s="433"/>
      <c r="AP125" s="433"/>
      <c r="AQ125" s="433"/>
      <c r="AR125" s="433"/>
    </row>
    <row r="126" spans="1:44" ht="31.2" customHeight="1" x14ac:dyDescent="0.25">
      <c r="A126" s="267" t="s">
        <v>47</v>
      </c>
      <c r="B126" s="434" t="s">
        <v>0</v>
      </c>
      <c r="C126" s="434"/>
      <c r="D126" s="434"/>
      <c r="E126" s="434" t="s">
        <v>1</v>
      </c>
      <c r="F126" s="435"/>
      <c r="G126" s="435"/>
      <c r="H126" s="434"/>
      <c r="I126" s="434" t="s">
        <v>2</v>
      </c>
      <c r="J126" s="434"/>
      <c r="K126" s="434"/>
      <c r="L126" s="434"/>
      <c r="M126" s="435" t="s">
        <v>3</v>
      </c>
      <c r="N126" s="434"/>
      <c r="O126" s="435"/>
      <c r="P126" s="435" t="s">
        <v>4</v>
      </c>
      <c r="Q126" s="434"/>
      <c r="R126" s="434"/>
      <c r="S126" s="434"/>
      <c r="T126" s="434"/>
      <c r="U126" s="435" t="s">
        <v>5</v>
      </c>
      <c r="V126" s="435"/>
      <c r="W126" s="435"/>
      <c r="X126" s="435" t="s">
        <v>6</v>
      </c>
      <c r="Y126" s="435"/>
      <c r="Z126" s="95"/>
      <c r="AA126" s="436" t="s">
        <v>0</v>
      </c>
      <c r="AB126" s="437"/>
      <c r="AC126" s="438" t="s">
        <v>1</v>
      </c>
      <c r="AD126" s="437"/>
      <c r="AE126" s="436" t="s">
        <v>2</v>
      </c>
      <c r="AF126" s="439"/>
      <c r="AG126" s="436" t="s">
        <v>3</v>
      </c>
      <c r="AH126" s="440"/>
      <c r="AI126" s="439"/>
      <c r="AJ126" s="438" t="s">
        <v>4</v>
      </c>
      <c r="AK126" s="441"/>
      <c r="AL126" s="437"/>
      <c r="AM126" s="436" t="s">
        <v>5</v>
      </c>
      <c r="AN126" s="440"/>
      <c r="AO126" s="439"/>
      <c r="AP126" s="436" t="s">
        <v>6</v>
      </c>
      <c r="AQ126" s="440"/>
      <c r="AR126" s="439"/>
    </row>
    <row r="127" spans="1:44" ht="15.6" customHeight="1" x14ac:dyDescent="0.25">
      <c r="A127" s="279" t="s">
        <v>7</v>
      </c>
      <c r="B127" s="410" t="s">
        <v>126</v>
      </c>
      <c r="C127" s="412" t="s">
        <v>151</v>
      </c>
      <c r="D127" s="365" t="s">
        <v>144</v>
      </c>
      <c r="E127" s="350"/>
      <c r="F127" s="413" t="s">
        <v>130</v>
      </c>
      <c r="G127" s="416" t="s">
        <v>111</v>
      </c>
      <c r="I127" s="390" t="s">
        <v>131</v>
      </c>
      <c r="J127" s="357" t="s">
        <v>197</v>
      </c>
      <c r="K127" s="33"/>
      <c r="L127" s="418"/>
      <c r="N127" s="350" t="s">
        <v>129</v>
      </c>
      <c r="O127" s="407"/>
      <c r="P127" s="391"/>
      <c r="Q127" s="350" t="s">
        <v>132</v>
      </c>
      <c r="R127" s="53"/>
      <c r="S127" s="394" t="s">
        <v>85</v>
      </c>
      <c r="T127" s="395"/>
      <c r="U127" s="58"/>
      <c r="V127" s="58"/>
      <c r="W127" s="59"/>
      <c r="X127" s="62"/>
      <c r="Y127" s="4"/>
      <c r="Z127" s="95" t="s">
        <v>37</v>
      </c>
      <c r="AA127" s="378"/>
      <c r="AB127" s="253"/>
      <c r="AC127" s="374"/>
      <c r="AD127" s="235"/>
      <c r="AE127" s="375"/>
      <c r="AF127" s="354"/>
      <c r="AG127" s="64"/>
      <c r="AH127" s="65"/>
      <c r="AI127" s="66"/>
      <c r="AJ127" s="354"/>
      <c r="AK127" s="24"/>
      <c r="AL127" s="40"/>
      <c r="AM127" s="98"/>
      <c r="AN127" s="98"/>
      <c r="AO127" s="99"/>
      <c r="AP127" s="97"/>
      <c r="AQ127" s="98"/>
      <c r="AR127" s="99"/>
    </row>
    <row r="128" spans="1:44" ht="15.6" x14ac:dyDescent="0.25">
      <c r="A128" s="279"/>
      <c r="B128" s="410"/>
      <c r="C128" s="369"/>
      <c r="D128" s="366"/>
      <c r="E128" s="361"/>
      <c r="F128" s="414"/>
      <c r="G128" s="417"/>
      <c r="H128" s="6"/>
      <c r="I128" s="390"/>
      <c r="J128" s="357"/>
      <c r="K128" s="8"/>
      <c r="L128" s="418"/>
      <c r="M128" s="36"/>
      <c r="N128" s="361"/>
      <c r="O128" s="408"/>
      <c r="P128" s="392"/>
      <c r="Q128" s="361"/>
      <c r="R128" s="54"/>
      <c r="S128" s="352"/>
      <c r="T128" s="396"/>
      <c r="U128" s="72"/>
      <c r="V128" s="72"/>
      <c r="W128" s="61"/>
      <c r="X128" s="63"/>
      <c r="Y128" s="365" t="s">
        <v>181</v>
      </c>
      <c r="Z128" s="95" t="s">
        <v>7</v>
      </c>
      <c r="AA128" s="379"/>
      <c r="AB128" s="251"/>
      <c r="AC128" s="374"/>
      <c r="AD128" s="233"/>
      <c r="AE128" s="376"/>
      <c r="AF128" s="355"/>
      <c r="AG128" s="354"/>
      <c r="AH128" s="354"/>
      <c r="AI128" s="372"/>
      <c r="AJ128" s="355"/>
      <c r="AK128" s="25"/>
      <c r="AL128" s="41"/>
      <c r="AM128" s="236"/>
      <c r="AN128" s="236"/>
      <c r="AO128" s="238"/>
      <c r="AP128" s="100"/>
      <c r="AQ128" s="101"/>
      <c r="AR128" s="238"/>
    </row>
    <row r="129" spans="1:44" ht="27.6" customHeight="1" x14ac:dyDescent="0.25">
      <c r="A129" s="279" t="s">
        <v>8</v>
      </c>
      <c r="B129" s="410"/>
      <c r="C129" s="369"/>
      <c r="D129" s="366"/>
      <c r="E129" s="361"/>
      <c r="F129" s="414"/>
      <c r="G129" s="417"/>
      <c r="H129" s="422"/>
      <c r="I129" s="390"/>
      <c r="J129" s="357"/>
      <c r="K129" s="8"/>
      <c r="L129" s="418"/>
      <c r="M129" s="390" t="s">
        <v>149</v>
      </c>
      <c r="N129" s="361"/>
      <c r="O129" s="408"/>
      <c r="P129" s="392"/>
      <c r="Q129" s="361"/>
      <c r="R129" s="54"/>
      <c r="S129" s="352"/>
      <c r="T129" s="396"/>
      <c r="U129" s="357" t="s">
        <v>132</v>
      </c>
      <c r="V129" s="14"/>
      <c r="W129" s="358"/>
      <c r="X129" s="359" t="s">
        <v>147</v>
      </c>
      <c r="Y129" s="366"/>
      <c r="Z129" s="95" t="s">
        <v>8</v>
      </c>
      <c r="AA129" s="379"/>
      <c r="AB129" s="350"/>
      <c r="AC129" s="374"/>
      <c r="AD129" s="233"/>
      <c r="AE129" s="376"/>
      <c r="AF129" s="355"/>
      <c r="AG129" s="355"/>
      <c r="AH129" s="355"/>
      <c r="AI129" s="373"/>
      <c r="AJ129" s="356"/>
      <c r="AK129" s="25"/>
      <c r="AL129" s="41"/>
      <c r="AM129" s="339"/>
      <c r="AN129" s="278"/>
      <c r="AO129" s="253"/>
      <c r="AQ129" s="254"/>
      <c r="AR129" s="12"/>
    </row>
    <row r="130" spans="1:44" ht="28.95" customHeight="1" x14ac:dyDescent="0.25">
      <c r="A130" s="279" t="s">
        <v>9</v>
      </c>
      <c r="B130" s="410"/>
      <c r="C130" s="369"/>
      <c r="D130" s="366"/>
      <c r="E130" s="361"/>
      <c r="F130" s="414"/>
      <c r="G130" s="417"/>
      <c r="H130" s="423"/>
      <c r="I130" s="390"/>
      <c r="J130" s="357"/>
      <c r="K130" s="8"/>
      <c r="L130" s="418"/>
      <c r="M130" s="390"/>
      <c r="N130" s="361"/>
      <c r="O130" s="408"/>
      <c r="P130" s="392"/>
      <c r="Q130" s="361"/>
      <c r="R130" s="54"/>
      <c r="S130" s="352"/>
      <c r="T130" s="396"/>
      <c r="U130" s="357"/>
      <c r="V130" s="14"/>
      <c r="W130" s="340"/>
      <c r="X130" s="360"/>
      <c r="Y130" s="366"/>
      <c r="Z130" s="259" t="s">
        <v>9</v>
      </c>
      <c r="AA130" s="34"/>
      <c r="AB130" s="361"/>
      <c r="AC130" s="374"/>
      <c r="AD130" s="233"/>
      <c r="AE130" s="376"/>
      <c r="AF130" s="355"/>
      <c r="AG130" s="355"/>
      <c r="AH130" s="355"/>
      <c r="AI130" s="373"/>
      <c r="AJ130" s="342"/>
      <c r="AK130" s="25"/>
      <c r="AL130" s="41"/>
      <c r="AM130" s="330"/>
      <c r="AN130" s="276"/>
      <c r="AP130" s="8"/>
      <c r="AQ130" s="344"/>
      <c r="AR130" s="32"/>
    </row>
    <row r="131" spans="1:44" ht="44.4" customHeight="1" x14ac:dyDescent="0.25">
      <c r="A131" s="279"/>
      <c r="B131" s="410"/>
      <c r="C131" s="369"/>
      <c r="D131" s="366"/>
      <c r="E131" s="361"/>
      <c r="F131" s="414"/>
      <c r="G131" s="417"/>
      <c r="H131" s="423"/>
      <c r="I131" s="390"/>
      <c r="J131" s="357"/>
      <c r="K131" s="8"/>
      <c r="L131" s="418"/>
      <c r="M131" s="390"/>
      <c r="N131" s="361"/>
      <c r="O131" s="408"/>
      <c r="P131" s="392"/>
      <c r="Q131" s="361"/>
      <c r="R131" s="54"/>
      <c r="S131" s="352"/>
      <c r="T131" s="396"/>
      <c r="U131" s="357"/>
      <c r="V131" s="14"/>
      <c r="W131" s="340"/>
      <c r="X131" s="360"/>
      <c r="Y131" s="366"/>
      <c r="Z131" s="259"/>
      <c r="AA131" s="34"/>
      <c r="AB131" s="361"/>
      <c r="AC131" s="374"/>
      <c r="AD131" s="233"/>
      <c r="AE131" s="376"/>
      <c r="AF131" s="355"/>
      <c r="AG131" s="355"/>
      <c r="AH131" s="355"/>
      <c r="AI131" s="373"/>
      <c r="AJ131" s="343"/>
      <c r="AK131" s="25"/>
      <c r="AL131" s="41"/>
      <c r="AM131" s="330"/>
      <c r="AN131" s="276"/>
      <c r="AP131" s="8"/>
      <c r="AQ131" s="344"/>
      <c r="AR131" s="32"/>
    </row>
    <row r="132" spans="1:44" ht="15.6" x14ac:dyDescent="0.25">
      <c r="A132" s="279"/>
      <c r="B132" s="410"/>
      <c r="C132" s="369"/>
      <c r="D132" s="366"/>
      <c r="E132" s="361"/>
      <c r="F132" s="414"/>
      <c r="G132" s="417"/>
      <c r="H132" s="423"/>
      <c r="I132" s="390"/>
      <c r="J132" s="357"/>
      <c r="K132" s="8"/>
      <c r="L132" s="418"/>
      <c r="M132" s="390"/>
      <c r="N132" s="361"/>
      <c r="O132" s="408"/>
      <c r="P132" s="392"/>
      <c r="Q132" s="361"/>
      <c r="R132" s="54"/>
      <c r="S132" s="352"/>
      <c r="T132" s="396"/>
      <c r="U132" s="357"/>
      <c r="V132" s="14"/>
      <c r="W132" s="340"/>
      <c r="X132" s="360"/>
      <c r="Y132" s="366"/>
      <c r="Z132" s="259" t="s">
        <v>39</v>
      </c>
      <c r="AA132" s="34"/>
      <c r="AB132" s="361"/>
      <c r="AC132" s="374"/>
      <c r="AD132" s="233"/>
      <c r="AE132" s="377"/>
      <c r="AF132" s="356"/>
      <c r="AG132" s="355"/>
      <c r="AH132" s="355"/>
      <c r="AI132" s="373"/>
      <c r="AJ132" s="343"/>
      <c r="AK132" s="278"/>
      <c r="AL132" s="41"/>
      <c r="AM132" s="330"/>
      <c r="AN132" s="346"/>
      <c r="AP132" s="8"/>
      <c r="AQ132" s="344"/>
      <c r="AR132" s="32"/>
    </row>
    <row r="133" spans="1:44" ht="28.95" customHeight="1" x14ac:dyDescent="0.25">
      <c r="A133" s="279" t="s">
        <v>26</v>
      </c>
      <c r="B133" s="410"/>
      <c r="C133" s="369"/>
      <c r="D133" s="366"/>
      <c r="E133" s="361"/>
      <c r="F133" s="414"/>
      <c r="G133" s="417"/>
      <c r="H133" s="423"/>
      <c r="I133" s="390"/>
      <c r="J133" s="357"/>
      <c r="K133" s="8"/>
      <c r="L133" s="418"/>
      <c r="M133" s="390"/>
      <c r="N133" s="361"/>
      <c r="O133" s="408"/>
      <c r="P133" s="392"/>
      <c r="Q133" s="361"/>
      <c r="R133" s="54"/>
      <c r="S133" s="352"/>
      <c r="T133" s="396"/>
      <c r="U133" s="357"/>
      <c r="V133" s="14"/>
      <c r="W133" s="348"/>
      <c r="X133" s="360"/>
      <c r="Y133" s="366"/>
      <c r="Z133" s="259" t="s">
        <v>25</v>
      </c>
      <c r="AA133" s="35"/>
      <c r="AB133" s="351"/>
      <c r="AC133" s="31"/>
      <c r="AD133" s="233"/>
      <c r="AE133" s="102"/>
      <c r="AF133" s="260"/>
      <c r="AG133" s="355"/>
      <c r="AH133" s="355"/>
      <c r="AI133" s="373"/>
      <c r="AJ133" s="343"/>
      <c r="AK133" s="276"/>
      <c r="AL133" s="41"/>
      <c r="AM133" s="330"/>
      <c r="AN133" s="346"/>
      <c r="AP133" s="8"/>
      <c r="AQ133" s="344"/>
      <c r="AR133" s="32"/>
    </row>
    <row r="134" spans="1:44" ht="30" customHeight="1" x14ac:dyDescent="0.25">
      <c r="A134" s="279" t="s">
        <v>27</v>
      </c>
      <c r="B134" s="410"/>
      <c r="C134" s="369"/>
      <c r="D134" s="366"/>
      <c r="E134" s="361"/>
      <c r="F134" s="414"/>
      <c r="G134" s="417"/>
      <c r="H134" s="423"/>
      <c r="I134" s="390"/>
      <c r="J134" s="357"/>
      <c r="K134" s="8"/>
      <c r="L134" s="418"/>
      <c r="M134" s="390"/>
      <c r="N134" s="361"/>
      <c r="O134" s="408"/>
      <c r="P134" s="393"/>
      <c r="Q134" s="361"/>
      <c r="R134" s="54"/>
      <c r="S134" s="352"/>
      <c r="T134" s="396"/>
      <c r="U134" s="357"/>
      <c r="V134" s="14"/>
      <c r="W134" s="348"/>
      <c r="X134" s="360"/>
      <c r="Y134" s="366"/>
      <c r="Z134" s="259" t="s">
        <v>26</v>
      </c>
      <c r="AA134" s="97"/>
      <c r="AB134" s="251"/>
      <c r="AC134" s="14"/>
      <c r="AD134" s="233"/>
      <c r="AE134" s="103"/>
      <c r="AF134" s="250"/>
      <c r="AG134" s="371"/>
      <c r="AH134" s="356"/>
      <c r="AI134" s="373"/>
      <c r="AJ134" s="343"/>
      <c r="AK134" s="276"/>
      <c r="AL134" s="41"/>
      <c r="AM134" s="330"/>
      <c r="AN134" s="346"/>
      <c r="AP134" s="8"/>
      <c r="AQ134" s="344"/>
      <c r="AR134" s="33"/>
    </row>
    <row r="135" spans="1:44" ht="31.2" customHeight="1" x14ac:dyDescent="0.25">
      <c r="A135" s="279" t="s">
        <v>28</v>
      </c>
      <c r="B135" s="410"/>
      <c r="C135" s="369"/>
      <c r="D135" s="366"/>
      <c r="E135" s="361"/>
      <c r="F135" s="414"/>
      <c r="G135" s="417"/>
      <c r="H135" s="423"/>
      <c r="I135" s="390"/>
      <c r="J135" s="357"/>
      <c r="K135" s="8"/>
      <c r="L135" s="418"/>
      <c r="M135" s="390"/>
      <c r="N135" s="361"/>
      <c r="O135" s="409"/>
      <c r="P135" s="350"/>
      <c r="Q135" s="361"/>
      <c r="R135" s="54"/>
      <c r="S135" s="352"/>
      <c r="T135" s="396"/>
      <c r="U135" s="357"/>
      <c r="V135" s="14"/>
      <c r="W135" s="348"/>
      <c r="X135" s="360"/>
      <c r="Y135" s="366"/>
      <c r="Z135" s="259"/>
      <c r="AA135" s="100"/>
      <c r="AB135" s="251"/>
      <c r="AC135" s="14"/>
      <c r="AD135" s="233"/>
      <c r="AE135" s="103"/>
      <c r="AF135" s="270"/>
      <c r="AG135" s="67"/>
      <c r="AH135" s="232"/>
      <c r="AI135" s="8"/>
      <c r="AJ135" s="343"/>
      <c r="AK135" s="378"/>
      <c r="AL135" s="41"/>
      <c r="AM135" s="330"/>
      <c r="AN135" s="346"/>
      <c r="AP135" s="8"/>
      <c r="AQ135" s="344"/>
      <c r="AR135" s="8"/>
    </row>
    <row r="136" spans="1:44" ht="30" customHeight="1" x14ac:dyDescent="0.25">
      <c r="A136" s="267" t="s">
        <v>29</v>
      </c>
      <c r="B136" s="411"/>
      <c r="C136" s="369"/>
      <c r="D136" s="366"/>
      <c r="E136" s="361"/>
      <c r="F136" s="414"/>
      <c r="G136" s="417"/>
      <c r="H136" s="423"/>
      <c r="I136" s="390"/>
      <c r="J136" s="357"/>
      <c r="K136" s="366" t="s">
        <v>112</v>
      </c>
      <c r="L136" s="418"/>
      <c r="M136" s="390"/>
      <c r="N136" s="351"/>
      <c r="O136" s="43"/>
      <c r="P136" s="351"/>
      <c r="Q136" s="361"/>
      <c r="R136" s="54"/>
      <c r="S136" s="352"/>
      <c r="T136" s="396"/>
      <c r="U136" s="357"/>
      <c r="V136" s="14"/>
      <c r="W136" s="348"/>
      <c r="X136" s="360"/>
      <c r="Y136" s="366"/>
      <c r="Z136" s="259" t="s">
        <v>40</v>
      </c>
      <c r="AA136" s="100"/>
      <c r="AB136" s="251"/>
      <c r="AC136" s="14"/>
      <c r="AD136" s="233"/>
      <c r="AE136" s="103"/>
      <c r="AF136" s="270"/>
      <c r="AG136" s="68"/>
      <c r="AH136" s="232"/>
      <c r="AI136" s="8"/>
      <c r="AJ136" s="343"/>
      <c r="AK136" s="379"/>
      <c r="AL136" s="41"/>
      <c r="AM136" s="330"/>
      <c r="AN136" s="346"/>
      <c r="AP136" s="8"/>
      <c r="AQ136" s="344"/>
      <c r="AR136" s="8"/>
    </row>
    <row r="137" spans="1:44" ht="31.2" customHeight="1" x14ac:dyDescent="0.25">
      <c r="A137" s="267" t="s">
        <v>74</v>
      </c>
      <c r="B137" s="113"/>
      <c r="C137" s="369"/>
      <c r="D137" s="366"/>
      <c r="E137" s="361"/>
      <c r="F137" s="415"/>
      <c r="G137" s="379"/>
      <c r="H137" s="423"/>
      <c r="I137" s="390"/>
      <c r="J137" s="94"/>
      <c r="K137" s="366"/>
      <c r="L137" s="418"/>
      <c r="M137" s="390"/>
      <c r="N137" s="357"/>
      <c r="O137" s="20"/>
      <c r="P137" s="397"/>
      <c r="Q137" s="361"/>
      <c r="R137" s="54"/>
      <c r="S137" s="352"/>
      <c r="T137" s="396"/>
      <c r="U137" s="357"/>
      <c r="V137" s="398" t="s">
        <v>162</v>
      </c>
      <c r="W137" s="348"/>
      <c r="X137" s="360"/>
      <c r="Y137" s="366"/>
      <c r="Z137" s="259" t="s">
        <v>29</v>
      </c>
      <c r="AA137" s="108"/>
      <c r="AB137" s="251"/>
      <c r="AC137" s="15"/>
      <c r="AD137" s="233"/>
      <c r="AE137" s="104"/>
      <c r="AF137" s="270"/>
      <c r="AG137" s="69"/>
      <c r="AH137" s="232"/>
      <c r="AI137" s="9"/>
      <c r="AK137" s="379"/>
      <c r="AL137" s="41"/>
      <c r="AM137" s="340"/>
      <c r="AN137" s="346"/>
      <c r="AO137" s="352"/>
      <c r="AP137" s="8"/>
      <c r="AQ137" s="344"/>
      <c r="AR137" s="8"/>
    </row>
    <row r="138" spans="1:44" ht="32.4" customHeight="1" x14ac:dyDescent="0.25">
      <c r="A138" s="267" t="s">
        <v>30</v>
      </c>
      <c r="B138" s="419" t="s">
        <v>143</v>
      </c>
      <c r="C138" s="390" t="s">
        <v>57</v>
      </c>
      <c r="D138" s="366"/>
      <c r="E138" s="361"/>
      <c r="F138" s="420" t="s">
        <v>103</v>
      </c>
      <c r="G138" s="379"/>
      <c r="H138" s="424"/>
      <c r="I138" s="351" t="s">
        <v>33</v>
      </c>
      <c r="K138" s="366"/>
      <c r="L138" s="418"/>
      <c r="M138" s="390"/>
      <c r="N138" s="357"/>
      <c r="O138" s="20"/>
      <c r="P138" s="397"/>
      <c r="Q138" s="361"/>
      <c r="R138" s="350"/>
      <c r="S138" s="352"/>
      <c r="T138" s="396"/>
      <c r="U138" s="357"/>
      <c r="V138" s="398"/>
      <c r="W138" s="348"/>
      <c r="X138" s="360"/>
      <c r="Y138" s="366"/>
      <c r="Z138" s="259" t="s">
        <v>30</v>
      </c>
      <c r="AA138" s="381"/>
      <c r="AB138" s="252"/>
      <c r="AC138" s="382"/>
      <c r="AD138" s="234"/>
      <c r="AE138" s="385"/>
      <c r="AF138" s="350"/>
      <c r="AG138" s="362"/>
      <c r="AH138" s="255"/>
      <c r="AI138" s="4"/>
      <c r="AJ138" s="381"/>
      <c r="AK138" s="379"/>
      <c r="AL138" s="42"/>
      <c r="AM138" s="340"/>
      <c r="AN138" s="346"/>
      <c r="AO138" s="352"/>
      <c r="AP138" s="8"/>
      <c r="AQ138" s="344"/>
      <c r="AR138" s="8"/>
    </row>
    <row r="139" spans="1:44" ht="27.6" customHeight="1" x14ac:dyDescent="0.25">
      <c r="A139" s="267"/>
      <c r="B139" s="419"/>
      <c r="C139" s="390"/>
      <c r="D139" s="366"/>
      <c r="E139" s="361"/>
      <c r="F139" s="421"/>
      <c r="G139" s="357" t="s">
        <v>196</v>
      </c>
      <c r="H139" s="362"/>
      <c r="I139" s="357"/>
      <c r="K139" s="366"/>
      <c r="L139" s="418"/>
      <c r="M139" s="401" t="s">
        <v>31</v>
      </c>
      <c r="N139" s="357"/>
      <c r="O139" s="20"/>
      <c r="P139" s="397"/>
      <c r="Q139" s="361"/>
      <c r="R139" s="361"/>
      <c r="S139" s="352"/>
      <c r="T139" s="396"/>
      <c r="U139" s="357"/>
      <c r="V139" s="398"/>
      <c r="W139" s="348"/>
      <c r="X139" s="360"/>
      <c r="Y139" s="366"/>
      <c r="Z139" s="259" t="s">
        <v>11</v>
      </c>
      <c r="AA139" s="355"/>
      <c r="AB139" s="355"/>
      <c r="AC139" s="383"/>
      <c r="AD139" s="355"/>
      <c r="AE139" s="386"/>
      <c r="AF139" s="361"/>
      <c r="AG139" s="340"/>
      <c r="AH139" s="255"/>
      <c r="AI139" s="16"/>
      <c r="AJ139" s="388"/>
      <c r="AK139" s="380"/>
      <c r="AL139" s="361"/>
      <c r="AM139" s="340"/>
      <c r="AN139" s="346"/>
      <c r="AO139" s="352"/>
      <c r="AP139" s="8"/>
      <c r="AQ139" s="344"/>
      <c r="AR139" s="8"/>
    </row>
    <row r="140" spans="1:44" ht="27.6" customHeight="1" x14ac:dyDescent="0.25">
      <c r="A140" s="267" t="s">
        <v>11</v>
      </c>
      <c r="B140" s="419"/>
      <c r="C140" s="390"/>
      <c r="D140" s="366"/>
      <c r="E140" s="361"/>
      <c r="F140" s="421"/>
      <c r="G140" s="357"/>
      <c r="H140" s="340"/>
      <c r="I140" s="357"/>
      <c r="K140" s="366"/>
      <c r="L140" s="418"/>
      <c r="M140" s="401"/>
      <c r="N140" s="357"/>
      <c r="O140" s="405" t="s">
        <v>121</v>
      </c>
      <c r="P140" s="397"/>
      <c r="Q140" s="361"/>
      <c r="R140" s="361"/>
      <c r="S140" s="352"/>
      <c r="T140" s="396"/>
      <c r="U140" s="357"/>
      <c r="V140" s="398"/>
      <c r="W140" s="348"/>
      <c r="X140" s="360"/>
      <c r="Y140" s="366"/>
      <c r="Z140" s="259"/>
      <c r="AA140" s="355"/>
      <c r="AB140" s="355"/>
      <c r="AC140" s="383"/>
      <c r="AD140" s="355"/>
      <c r="AE140" s="386"/>
      <c r="AF140" s="361"/>
      <c r="AG140" s="340"/>
      <c r="AH140" s="255"/>
      <c r="AI140" s="16"/>
      <c r="AJ140" s="388"/>
      <c r="AK140" s="365"/>
      <c r="AL140" s="361"/>
      <c r="AM140" s="340"/>
      <c r="AN140" s="346"/>
      <c r="AO140" s="352"/>
      <c r="AP140" s="8"/>
      <c r="AQ140" s="344"/>
      <c r="AR140" s="8"/>
    </row>
    <row r="141" spans="1:44" ht="28.95" customHeight="1" x14ac:dyDescent="0.25">
      <c r="A141" s="267" t="s">
        <v>84</v>
      </c>
      <c r="B141" s="419"/>
      <c r="C141" s="390"/>
      <c r="D141" s="366"/>
      <c r="E141" s="361"/>
      <c r="F141" s="421"/>
      <c r="G141" s="357"/>
      <c r="H141" s="340"/>
      <c r="I141" s="357"/>
      <c r="J141" s="163"/>
      <c r="K141" s="366"/>
      <c r="L141" s="264"/>
      <c r="M141" s="401"/>
      <c r="N141" s="357"/>
      <c r="O141" s="405"/>
      <c r="Q141" s="361"/>
      <c r="R141" s="403"/>
      <c r="S141" s="330"/>
      <c r="T141" s="268"/>
      <c r="U141" s="357"/>
      <c r="V141" s="398"/>
      <c r="W141" s="348"/>
      <c r="X141" s="360"/>
      <c r="Y141" s="366"/>
      <c r="Z141" s="259"/>
      <c r="AA141" s="355"/>
      <c r="AB141" s="355"/>
      <c r="AC141" s="383"/>
      <c r="AD141" s="355"/>
      <c r="AE141" s="386"/>
      <c r="AF141" s="361"/>
      <c r="AG141" s="340"/>
      <c r="AH141" s="255"/>
      <c r="AI141" s="16"/>
      <c r="AJ141" s="388"/>
      <c r="AK141" s="366"/>
      <c r="AL141" s="361"/>
      <c r="AM141" s="340"/>
      <c r="AN141" s="346"/>
      <c r="AO141" s="352"/>
      <c r="AP141" s="8"/>
      <c r="AQ141" s="344"/>
      <c r="AR141" s="8"/>
    </row>
    <row r="142" spans="1:44" ht="24" customHeight="1" x14ac:dyDescent="0.25">
      <c r="A142" s="267" t="s">
        <v>12</v>
      </c>
      <c r="B142" s="419"/>
      <c r="C142" s="390"/>
      <c r="D142" s="366"/>
      <c r="E142" s="361"/>
      <c r="F142" s="421"/>
      <c r="G142" s="357"/>
      <c r="H142" s="340"/>
      <c r="I142" s="357"/>
      <c r="J142" s="22"/>
      <c r="K142" s="366"/>
      <c r="L142" s="264"/>
      <c r="M142" s="401"/>
      <c r="N142" s="357"/>
      <c r="O142" s="405"/>
      <c r="Q142" s="361"/>
      <c r="R142" s="403"/>
      <c r="S142" s="330"/>
      <c r="T142" s="268"/>
      <c r="U142" s="357"/>
      <c r="V142" s="398"/>
      <c r="W142" s="348"/>
      <c r="X142" s="360"/>
      <c r="Y142" s="366"/>
      <c r="Z142" s="259"/>
      <c r="AA142" s="355"/>
      <c r="AB142" s="355"/>
      <c r="AC142" s="383"/>
      <c r="AD142" s="355"/>
      <c r="AE142" s="386"/>
      <c r="AF142" s="361"/>
      <c r="AG142" s="340"/>
      <c r="AH142" s="255"/>
      <c r="AI142" s="16"/>
      <c r="AJ142" s="388"/>
      <c r="AK142" s="366"/>
      <c r="AL142" s="361"/>
      <c r="AM142" s="340"/>
      <c r="AN142" s="346"/>
      <c r="AO142" s="352"/>
      <c r="AP142" s="8"/>
      <c r="AQ142" s="345"/>
      <c r="AR142" s="8"/>
    </row>
    <row r="143" spans="1:44" ht="25.2" customHeight="1" x14ac:dyDescent="0.25">
      <c r="A143" s="267"/>
      <c r="B143" s="419"/>
      <c r="C143" s="390"/>
      <c r="D143" s="366"/>
      <c r="E143" s="361"/>
      <c r="F143" s="421"/>
      <c r="G143" s="357"/>
      <c r="H143" s="340"/>
      <c r="I143" s="357"/>
      <c r="J143" s="22"/>
      <c r="K143" s="366"/>
      <c r="L143" s="264"/>
      <c r="M143" s="401"/>
      <c r="N143" s="357"/>
      <c r="O143" s="405"/>
      <c r="Q143" s="361"/>
      <c r="R143" s="403"/>
      <c r="S143" s="330"/>
      <c r="T143" s="268"/>
      <c r="U143" s="357"/>
      <c r="V143" s="398"/>
      <c r="W143" s="348"/>
      <c r="X143" s="360"/>
      <c r="Y143" s="366"/>
      <c r="Z143" s="259" t="s">
        <v>12</v>
      </c>
      <c r="AA143" s="355"/>
      <c r="AB143" s="355"/>
      <c r="AC143" s="383"/>
      <c r="AD143" s="355"/>
      <c r="AE143" s="386"/>
      <c r="AF143" s="361"/>
      <c r="AG143" s="340"/>
      <c r="AH143" s="255"/>
      <c r="AI143" s="16"/>
      <c r="AJ143" s="388"/>
      <c r="AK143" s="366"/>
      <c r="AL143" s="361"/>
      <c r="AM143" s="340"/>
      <c r="AN143" s="346"/>
      <c r="AO143" s="352"/>
      <c r="AP143" s="368"/>
      <c r="AQ143" s="329"/>
      <c r="AR143" s="8"/>
    </row>
    <row r="144" spans="1:44" ht="24" customHeight="1" x14ac:dyDescent="0.25">
      <c r="A144" s="267"/>
      <c r="B144" s="419"/>
      <c r="C144" s="390"/>
      <c r="D144" s="8"/>
      <c r="E144" s="361"/>
      <c r="F144" s="421"/>
      <c r="G144" s="357"/>
      <c r="H144" s="340"/>
      <c r="I144" s="357"/>
      <c r="J144" s="22"/>
      <c r="K144" s="366"/>
      <c r="L144" s="264"/>
      <c r="M144" s="401"/>
      <c r="N144" s="357"/>
      <c r="O144" s="405"/>
      <c r="Q144" s="361"/>
      <c r="R144" s="403"/>
      <c r="S144" s="330"/>
      <c r="T144" s="268"/>
      <c r="U144" s="357"/>
      <c r="V144" s="398"/>
      <c r="W144" s="348"/>
      <c r="X144" s="360"/>
      <c r="Y144" s="332" t="s">
        <v>86</v>
      </c>
      <c r="Z144" s="259"/>
      <c r="AA144" s="355"/>
      <c r="AB144" s="355"/>
      <c r="AC144" s="383"/>
      <c r="AD144" s="355"/>
      <c r="AE144" s="386"/>
      <c r="AF144" s="361"/>
      <c r="AG144" s="340"/>
      <c r="AH144" s="255"/>
      <c r="AI144" s="16"/>
      <c r="AJ144" s="388"/>
      <c r="AK144" s="366"/>
      <c r="AL144" s="361"/>
      <c r="AM144" s="340"/>
      <c r="AN144" s="347"/>
      <c r="AO144" s="352"/>
      <c r="AP144" s="369"/>
      <c r="AQ144" s="330"/>
      <c r="AR144" s="8"/>
    </row>
    <row r="145" spans="1:44" ht="27.6" customHeight="1" x14ac:dyDescent="0.25">
      <c r="A145" s="267" t="s">
        <v>14</v>
      </c>
      <c r="B145" s="419"/>
      <c r="C145" s="390"/>
      <c r="D145" s="9"/>
      <c r="E145" s="351"/>
      <c r="F145" s="421"/>
      <c r="G145" s="357"/>
      <c r="H145" s="340"/>
      <c r="I145" s="357"/>
      <c r="J145" s="22"/>
      <c r="K145" s="366"/>
      <c r="L145" s="264"/>
      <c r="M145" s="401"/>
      <c r="N145" s="357"/>
      <c r="O145" s="405"/>
      <c r="Q145" s="361"/>
      <c r="R145" s="403"/>
      <c r="S145" s="330"/>
      <c r="T145" s="268"/>
      <c r="U145" s="357"/>
      <c r="V145" s="398"/>
      <c r="W145" s="348"/>
      <c r="X145" s="360"/>
      <c r="Y145" s="332"/>
      <c r="Z145" s="259" t="s">
        <v>14</v>
      </c>
      <c r="AA145" s="355"/>
      <c r="AB145" s="356"/>
      <c r="AC145" s="383"/>
      <c r="AD145" s="356"/>
      <c r="AE145" s="386"/>
      <c r="AF145" s="361"/>
      <c r="AG145" s="340"/>
      <c r="AH145" s="255"/>
      <c r="AI145" s="16"/>
      <c r="AJ145" s="388"/>
      <c r="AK145" s="366"/>
      <c r="AL145" s="351"/>
      <c r="AM145" s="340"/>
      <c r="AN145" s="265"/>
      <c r="AO145" s="353"/>
      <c r="AP145" s="369"/>
      <c r="AQ145" s="330"/>
      <c r="AR145" s="8"/>
    </row>
    <row r="146" spans="1:44" ht="25.2" customHeight="1" x14ac:dyDescent="0.25">
      <c r="A146" s="267" t="s">
        <v>43</v>
      </c>
      <c r="B146" s="419"/>
      <c r="C146" s="390"/>
      <c r="D146" s="55"/>
      <c r="E146" s="51"/>
      <c r="F146" s="420"/>
      <c r="G146" s="333" t="s">
        <v>83</v>
      </c>
      <c r="H146" s="340"/>
      <c r="I146" s="357"/>
      <c r="J146" s="22"/>
      <c r="K146" s="366"/>
      <c r="L146" s="264"/>
      <c r="M146" s="401"/>
      <c r="N146" s="26"/>
      <c r="O146" s="405"/>
      <c r="Q146" s="361"/>
      <c r="R146" s="403"/>
      <c r="S146" s="330"/>
      <c r="T146" s="268"/>
      <c r="U146" s="357"/>
      <c r="V146" s="398"/>
      <c r="W146" s="349"/>
      <c r="X146" s="360"/>
      <c r="Y146" s="332"/>
      <c r="Z146" s="259" t="s">
        <v>43</v>
      </c>
      <c r="AA146" s="355"/>
      <c r="AB146" s="335"/>
      <c r="AC146" s="383"/>
      <c r="AD146" s="266"/>
      <c r="AE146" s="386"/>
      <c r="AF146" s="361"/>
      <c r="AG146" s="340"/>
      <c r="AH146" s="255"/>
      <c r="AI146" s="16"/>
      <c r="AJ146" s="388"/>
      <c r="AK146" s="367"/>
      <c r="AL146" s="264"/>
      <c r="AM146" s="340"/>
      <c r="AN146" s="268"/>
      <c r="AO146" s="9"/>
      <c r="AP146" s="369"/>
      <c r="AQ146" s="330"/>
      <c r="AR146" s="8"/>
    </row>
    <row r="147" spans="1:44" ht="27.6" customHeight="1" x14ac:dyDescent="0.25">
      <c r="A147" s="267" t="s">
        <v>15</v>
      </c>
      <c r="B147" s="419"/>
      <c r="C147" s="390"/>
      <c r="D147" s="56"/>
      <c r="E147" s="52"/>
      <c r="F147" s="359"/>
      <c r="G147" s="334"/>
      <c r="H147" s="341"/>
      <c r="I147" s="357"/>
      <c r="J147" s="116"/>
      <c r="K147" s="367"/>
      <c r="L147" s="264"/>
      <c r="M147" s="402"/>
      <c r="N147" s="27"/>
      <c r="O147" s="406"/>
      <c r="Q147" s="351"/>
      <c r="R147" s="404"/>
      <c r="S147" s="330"/>
      <c r="T147" s="272"/>
      <c r="U147" s="357"/>
      <c r="V147" s="399"/>
      <c r="W147" s="2"/>
      <c r="X147" s="360"/>
      <c r="Y147" s="332"/>
      <c r="Z147" s="259" t="s">
        <v>15</v>
      </c>
      <c r="AA147" s="356"/>
      <c r="AB147" s="334"/>
      <c r="AC147" s="384"/>
      <c r="AD147" s="266"/>
      <c r="AE147" s="387"/>
      <c r="AF147" s="351"/>
      <c r="AG147" s="341"/>
      <c r="AH147" s="256"/>
      <c r="AI147" s="17"/>
      <c r="AJ147" s="389"/>
      <c r="AK147" s="11"/>
      <c r="AL147" s="264"/>
      <c r="AM147" s="341"/>
      <c r="AN147" s="268"/>
      <c r="AO147" s="6"/>
      <c r="AP147" s="370"/>
      <c r="AQ147" s="331"/>
      <c r="AR147" s="9"/>
    </row>
    <row r="148" spans="1:44" ht="22.95" customHeight="1" x14ac:dyDescent="0.25">
      <c r="A148" s="267" t="s">
        <v>16</v>
      </c>
      <c r="B148" s="2"/>
      <c r="C148" s="2"/>
      <c r="D148" s="2"/>
      <c r="E148" s="2"/>
      <c r="F148" s="2"/>
      <c r="G148" s="106"/>
      <c r="H148" s="2"/>
      <c r="I148" s="106"/>
      <c r="J148" s="107"/>
      <c r="K148" s="109"/>
      <c r="L148" s="256" t="s">
        <v>47</v>
      </c>
      <c r="M148" s="106"/>
      <c r="N148" s="106"/>
      <c r="O148" s="2"/>
      <c r="P148" s="2"/>
      <c r="Q148" s="5"/>
      <c r="R148" s="106"/>
      <c r="S148" s="106"/>
      <c r="T148" s="2"/>
      <c r="U148" s="106"/>
      <c r="V148" s="2"/>
      <c r="W148" s="2"/>
      <c r="X148" s="2"/>
      <c r="Y148" s="5"/>
      <c r="Z148" s="95" t="s">
        <v>16</v>
      </c>
      <c r="AA148" s="3"/>
      <c r="AB148" s="3"/>
      <c r="AC148" s="3"/>
      <c r="AD148" s="3"/>
      <c r="AE148" s="3"/>
      <c r="AF148" s="7"/>
      <c r="AG148" s="3"/>
      <c r="AH148" s="3"/>
      <c r="AI148" s="3"/>
      <c r="AJ148" s="3"/>
      <c r="AK148" s="3"/>
      <c r="AL148" s="7"/>
      <c r="AM148" s="3"/>
      <c r="AN148" s="3"/>
      <c r="AO148" s="7"/>
      <c r="AP148" s="7"/>
      <c r="AQ148" s="3"/>
      <c r="AR148" s="7"/>
    </row>
    <row r="149" spans="1:44" ht="22.2" customHeight="1" x14ac:dyDescent="0.25">
      <c r="A149" s="336" t="s">
        <v>195</v>
      </c>
      <c r="B149" s="336"/>
      <c r="C149" s="336"/>
      <c r="D149" s="336"/>
      <c r="E149" s="336"/>
      <c r="F149" s="280"/>
      <c r="G149" s="280"/>
      <c r="H149" s="336"/>
      <c r="I149" s="336"/>
      <c r="J149" s="336"/>
      <c r="K149" s="336"/>
      <c r="L149" s="336"/>
      <c r="M149" s="336"/>
      <c r="N149" s="275"/>
      <c r="O149" s="280" t="s">
        <v>138</v>
      </c>
      <c r="P149" s="92"/>
      <c r="Q149" s="92"/>
      <c r="R149" s="92"/>
      <c r="S149" s="92"/>
      <c r="T149" s="92" t="s">
        <v>142</v>
      </c>
      <c r="U149" s="92"/>
      <c r="V149" s="92"/>
      <c r="W149" s="92"/>
      <c r="X149" s="280"/>
      <c r="Y149" s="90"/>
      <c r="Z149" s="337" t="s">
        <v>195</v>
      </c>
      <c r="AA149" s="337"/>
      <c r="AB149" s="337"/>
      <c r="AC149" s="337"/>
      <c r="AD149" s="271"/>
      <c r="AE149" s="338"/>
      <c r="AF149" s="338"/>
      <c r="AG149" s="338"/>
      <c r="AH149" s="338"/>
      <c r="AI149" s="338"/>
      <c r="AJ149" s="271"/>
      <c r="AK149" s="271"/>
      <c r="AL149" s="338"/>
      <c r="AM149" s="338"/>
      <c r="AN149" s="338"/>
      <c r="AO149" s="338"/>
      <c r="AP149" s="338"/>
      <c r="AQ149" s="271"/>
      <c r="AR149" s="271"/>
    </row>
    <row r="150" spans="1:44" ht="21.6" customHeight="1" x14ac:dyDescent="0.25">
      <c r="A150" s="363" t="s">
        <v>146</v>
      </c>
      <c r="B150" s="363"/>
      <c r="C150" s="363"/>
      <c r="D150" s="363"/>
      <c r="E150" s="363"/>
      <c r="F150" s="280"/>
      <c r="G150" s="280"/>
      <c r="H150" s="364" t="s">
        <v>97</v>
      </c>
      <c r="I150" s="364"/>
      <c r="J150" s="364"/>
      <c r="K150" s="364"/>
      <c r="L150" s="275"/>
      <c r="M150" s="275"/>
      <c r="N150" s="400" t="s">
        <v>193</v>
      </c>
      <c r="O150" s="400"/>
      <c r="P150" s="400"/>
      <c r="Q150" s="400"/>
      <c r="R150" s="275"/>
      <c r="S150" s="275"/>
      <c r="T150" s="275"/>
      <c r="U150" s="275"/>
      <c r="V150" s="275"/>
      <c r="W150" s="275"/>
      <c r="X150" s="280"/>
      <c r="Y150" s="90"/>
      <c r="Z150" s="363" t="s">
        <v>96</v>
      </c>
      <c r="AA150" s="363"/>
      <c r="AB150" s="363"/>
      <c r="AC150" s="363"/>
      <c r="AD150" s="363"/>
      <c r="AE150" s="271"/>
      <c r="AF150" s="271"/>
      <c r="AG150" s="271"/>
      <c r="AH150" s="271"/>
      <c r="AI150" s="271"/>
      <c r="AJ150" s="271"/>
      <c r="AK150" s="271"/>
      <c r="AL150" s="271"/>
      <c r="AM150" s="271"/>
      <c r="AN150" s="271"/>
      <c r="AO150" s="271"/>
      <c r="AP150" s="271"/>
      <c r="AQ150" s="271"/>
      <c r="AR150" s="271"/>
    </row>
    <row r="151" spans="1:44" x14ac:dyDescent="0.25">
      <c r="A151" s="275"/>
      <c r="B151" s="275"/>
      <c r="C151" s="275"/>
      <c r="D151" s="275"/>
      <c r="E151" s="275"/>
      <c r="F151" s="280"/>
      <c r="G151" s="280"/>
      <c r="H151" s="275"/>
      <c r="I151" s="275"/>
      <c r="J151" s="275"/>
      <c r="K151" s="275"/>
      <c r="L151" s="275"/>
      <c r="M151" s="275"/>
      <c r="N151" s="275"/>
      <c r="O151" s="280"/>
      <c r="P151" s="275"/>
      <c r="Q151" s="275"/>
      <c r="R151" s="275"/>
      <c r="S151" s="275"/>
      <c r="T151" s="275"/>
      <c r="U151" s="275"/>
      <c r="V151" s="275"/>
      <c r="W151" s="275"/>
      <c r="X151" s="280"/>
      <c r="Y151" s="90"/>
      <c r="Z151" s="364" t="s">
        <v>97</v>
      </c>
      <c r="AA151" s="364"/>
      <c r="AB151" s="364"/>
      <c r="AC151" s="364"/>
      <c r="AD151" s="275"/>
      <c r="AE151" s="275"/>
      <c r="AF151" s="275"/>
      <c r="AG151" s="275"/>
      <c r="AH151" s="275"/>
      <c r="AI151" s="275"/>
      <c r="AJ151" s="275"/>
      <c r="AK151" s="275"/>
      <c r="AL151" s="275"/>
      <c r="AM151" s="275"/>
      <c r="AN151" s="275"/>
      <c r="AO151" s="275"/>
      <c r="AP151" s="275"/>
      <c r="AQ151" s="275"/>
      <c r="AR151" s="275"/>
    </row>
  </sheetData>
  <mergeCells count="560">
    <mergeCell ref="I62:L62"/>
    <mergeCell ref="M62:O62"/>
    <mergeCell ref="P62:T62"/>
    <mergeCell ref="U62:W62"/>
    <mergeCell ref="X62:Y62"/>
    <mergeCell ref="I94:I100"/>
    <mergeCell ref="L94:L107"/>
    <mergeCell ref="M94:M100"/>
    <mergeCell ref="N94:N103"/>
    <mergeCell ref="O94:O102"/>
    <mergeCell ref="P94:P96"/>
    <mergeCell ref="Q94:Q96"/>
    <mergeCell ref="S94:S107"/>
    <mergeCell ref="T94:T107"/>
    <mergeCell ref="Y94:Y96"/>
    <mergeCell ref="A118:E118"/>
    <mergeCell ref="Z118:AD118"/>
    <mergeCell ref="A56:D56"/>
    <mergeCell ref="Z56:AC56"/>
    <mergeCell ref="AF86:AI86"/>
    <mergeCell ref="G86:J86"/>
    <mergeCell ref="L86:O86"/>
    <mergeCell ref="G74:G75"/>
    <mergeCell ref="L64:L77"/>
    <mergeCell ref="AA93:AB93"/>
    <mergeCell ref="B61:Y61"/>
    <mergeCell ref="A86:E86"/>
    <mergeCell ref="Z86:AD86"/>
    <mergeCell ref="Y82:Y84"/>
    <mergeCell ref="Z88:AE88"/>
    <mergeCell ref="K73:K84"/>
    <mergeCell ref="H66:H75"/>
    <mergeCell ref="G77:G84"/>
    <mergeCell ref="B63:D63"/>
    <mergeCell ref="E63:H63"/>
    <mergeCell ref="C75:C84"/>
    <mergeCell ref="H76:H84"/>
    <mergeCell ref="C64:C74"/>
    <mergeCell ref="G64:G73"/>
    <mergeCell ref="Z2:AR2"/>
    <mergeCell ref="AD76:AD82"/>
    <mergeCell ref="AM64:AM85"/>
    <mergeCell ref="AC64:AC69"/>
    <mergeCell ref="AE64:AE69"/>
    <mergeCell ref="AK72:AK74"/>
    <mergeCell ref="AK75:AK82"/>
    <mergeCell ref="AA64:AA69"/>
    <mergeCell ref="AJ64:AJ66"/>
    <mergeCell ref="AA61:AR61"/>
    <mergeCell ref="AP82:AP84"/>
    <mergeCell ref="AB83:AB84"/>
    <mergeCell ref="AA75:AA84"/>
    <mergeCell ref="AC75:AC84"/>
    <mergeCell ref="AE75:AE84"/>
    <mergeCell ref="AG75:AG84"/>
    <mergeCell ref="AJ75:AJ82"/>
    <mergeCell ref="AP64:AP81"/>
    <mergeCell ref="AC62:AD62"/>
    <mergeCell ref="AE62:AF62"/>
    <mergeCell ref="AG65:AG71"/>
    <mergeCell ref="AD83:AD84"/>
    <mergeCell ref="AJ83:AK84"/>
    <mergeCell ref="AM63:AO63"/>
    <mergeCell ref="AK64:AK68"/>
    <mergeCell ref="AN64:AN73"/>
    <mergeCell ref="N64:N75"/>
    <mergeCell ref="R64:R75"/>
    <mergeCell ref="AF56:AH56"/>
    <mergeCell ref="AK45:AK46"/>
    <mergeCell ref="AA62:AB62"/>
    <mergeCell ref="A58:E58"/>
    <mergeCell ref="Z58:AE58"/>
    <mergeCell ref="A59:Y59"/>
    <mergeCell ref="Z59:AR59"/>
    <mergeCell ref="AP62:AR62"/>
    <mergeCell ref="A60:Y60"/>
    <mergeCell ref="B62:D62"/>
    <mergeCell ref="E62:H62"/>
    <mergeCell ref="Z60:AR60"/>
    <mergeCell ref="D64:D80"/>
    <mergeCell ref="B64:B68"/>
    <mergeCell ref="I63:L63"/>
    <mergeCell ref="M63:O63"/>
    <mergeCell ref="P63:T63"/>
    <mergeCell ref="AG62:AI62"/>
    <mergeCell ref="AJ62:AL62"/>
    <mergeCell ref="AM62:AO62"/>
    <mergeCell ref="AQ37:AQ51"/>
    <mergeCell ref="AJ67:AJ73"/>
    <mergeCell ref="W73:W82"/>
    <mergeCell ref="X63:Y63"/>
    <mergeCell ref="U63:W63"/>
    <mergeCell ref="Y64:Y75"/>
    <mergeCell ref="V64:V75"/>
    <mergeCell ref="B70:B81"/>
    <mergeCell ref="J64:J75"/>
    <mergeCell ref="F64:F75"/>
    <mergeCell ref="O64:O72"/>
    <mergeCell ref="P64:P66"/>
    <mergeCell ref="AI65:AI71"/>
    <mergeCell ref="Q64:Q66"/>
    <mergeCell ref="S64:S77"/>
    <mergeCell ref="T64:T77"/>
    <mergeCell ref="P67:P71"/>
    <mergeCell ref="N77:N82"/>
    <mergeCell ref="U66:U84"/>
    <mergeCell ref="P72:P77"/>
    <mergeCell ref="Q77:Q84"/>
    <mergeCell ref="M64:M70"/>
    <mergeCell ref="M71:M82"/>
    <mergeCell ref="M83:M84"/>
    <mergeCell ref="Y51:Y53"/>
    <mergeCell ref="AI35:AI41"/>
    <mergeCell ref="AK42:AK44"/>
    <mergeCell ref="AA34:AA39"/>
    <mergeCell ref="U36:U54"/>
    <mergeCell ref="X36:X50"/>
    <mergeCell ref="AB36:AB40"/>
    <mergeCell ref="AP63:AR63"/>
    <mergeCell ref="AA63:AB63"/>
    <mergeCell ref="AC63:AD63"/>
    <mergeCell ref="AE63:AF63"/>
    <mergeCell ref="AG63:AI63"/>
    <mergeCell ref="AJ63:AL63"/>
    <mergeCell ref="AB46:AB52"/>
    <mergeCell ref="AD46:AD52"/>
    <mergeCell ref="AL46:AL52"/>
    <mergeCell ref="AK47:AK53"/>
    <mergeCell ref="AA45:AA54"/>
    <mergeCell ref="AC45:AC54"/>
    <mergeCell ref="AE45:AE54"/>
    <mergeCell ref="AF45:AF54"/>
    <mergeCell ref="AG45:AG54"/>
    <mergeCell ref="AJ45:AJ54"/>
    <mergeCell ref="AD53:AD54"/>
    <mergeCell ref="R45:R54"/>
    <mergeCell ref="O45:O54"/>
    <mergeCell ref="M44:M45"/>
    <mergeCell ref="N44:N46"/>
    <mergeCell ref="P44:P47"/>
    <mergeCell ref="N47:N52"/>
    <mergeCell ref="V39:V50"/>
    <mergeCell ref="AR41:AR54"/>
    <mergeCell ref="P42:P43"/>
    <mergeCell ref="AM36:AM54"/>
    <mergeCell ref="AO36:AO44"/>
    <mergeCell ref="AP36:AP54"/>
    <mergeCell ref="P37:P41"/>
    <mergeCell ref="Q37:Q41"/>
    <mergeCell ref="W37:W53"/>
    <mergeCell ref="Y37:Y50"/>
    <mergeCell ref="AJ37:AJ43"/>
    <mergeCell ref="AN44:AN52"/>
    <mergeCell ref="AC34:AC39"/>
    <mergeCell ref="AE34:AE39"/>
    <mergeCell ref="AF34:AF39"/>
    <mergeCell ref="AJ34:AJ36"/>
    <mergeCell ref="AG35:AG41"/>
    <mergeCell ref="AH35:AH41"/>
    <mergeCell ref="X51:X54"/>
    <mergeCell ref="B34:B42"/>
    <mergeCell ref="C34:C44"/>
    <mergeCell ref="E34:E50"/>
    <mergeCell ref="F34:F43"/>
    <mergeCell ref="G34:G43"/>
    <mergeCell ref="B45:B54"/>
    <mergeCell ref="C45:C54"/>
    <mergeCell ref="F45:F54"/>
    <mergeCell ref="G44:G45"/>
    <mergeCell ref="D36:D50"/>
    <mergeCell ref="G47:G54"/>
    <mergeCell ref="H46:H54"/>
    <mergeCell ref="M46:M54"/>
    <mergeCell ref="H36:H45"/>
    <mergeCell ref="Q45:Q54"/>
    <mergeCell ref="M34:M43"/>
    <mergeCell ref="N34:N43"/>
    <mergeCell ref="I45:I54"/>
    <mergeCell ref="P34:P36"/>
    <mergeCell ref="Q34:Q36"/>
    <mergeCell ref="S34:S47"/>
    <mergeCell ref="T34:T47"/>
    <mergeCell ref="K43:K54"/>
    <mergeCell ref="AM32:AO32"/>
    <mergeCell ref="AP32:AR32"/>
    <mergeCell ref="B33:D33"/>
    <mergeCell ref="E33:H33"/>
    <mergeCell ref="I33:L33"/>
    <mergeCell ref="M33:O33"/>
    <mergeCell ref="P33:T33"/>
    <mergeCell ref="U33:W33"/>
    <mergeCell ref="X33:Y33"/>
    <mergeCell ref="AA33:AB33"/>
    <mergeCell ref="X32:Y32"/>
    <mergeCell ref="AA32:AB32"/>
    <mergeCell ref="AC32:AD32"/>
    <mergeCell ref="AE32:AF32"/>
    <mergeCell ref="AG32:AI32"/>
    <mergeCell ref="AJ32:AL32"/>
    <mergeCell ref="B32:D32"/>
    <mergeCell ref="E32:H32"/>
    <mergeCell ref="I32:L32"/>
    <mergeCell ref="M32:O32"/>
    <mergeCell ref="U32:W32"/>
    <mergeCell ref="AE33:AF33"/>
    <mergeCell ref="AC33:AD33"/>
    <mergeCell ref="AG33:AI33"/>
    <mergeCell ref="A29:E29"/>
    <mergeCell ref="A30:Y30"/>
    <mergeCell ref="A31:Y31"/>
    <mergeCell ref="AL18:AL24"/>
    <mergeCell ref="N19:N24"/>
    <mergeCell ref="AK19:AK25"/>
    <mergeCell ref="AB25:AB26"/>
    <mergeCell ref="AF17:AF26"/>
    <mergeCell ref="AG17:AG26"/>
    <mergeCell ref="AJ17:AJ26"/>
    <mergeCell ref="H18:H26"/>
    <mergeCell ref="M18:M26"/>
    <mergeCell ref="AB18:AB24"/>
    <mergeCell ref="AD18:AD24"/>
    <mergeCell ref="B17:B26"/>
    <mergeCell ref="C17:C26"/>
    <mergeCell ref="F17:F26"/>
    <mergeCell ref="I17:I26"/>
    <mergeCell ref="G16:G17"/>
    <mergeCell ref="C6:C16"/>
    <mergeCell ref="P9:P13"/>
    <mergeCell ref="AJ9:AJ15"/>
    <mergeCell ref="B6:B14"/>
    <mergeCell ref="O17:O26"/>
    <mergeCell ref="H8:H17"/>
    <mergeCell ref="G19:G26"/>
    <mergeCell ref="E6:E21"/>
    <mergeCell ref="F6:F15"/>
    <mergeCell ref="G6:G15"/>
    <mergeCell ref="V11:V19"/>
    <mergeCell ref="P14:P15"/>
    <mergeCell ref="P16:P19"/>
    <mergeCell ref="Q6:Q8"/>
    <mergeCell ref="S6:S19"/>
    <mergeCell ref="U8:U26"/>
    <mergeCell ref="Q17:Q25"/>
    <mergeCell ref="R17:R26"/>
    <mergeCell ref="M5:O5"/>
    <mergeCell ref="P5:T5"/>
    <mergeCell ref="U5:W5"/>
    <mergeCell ref="X5:Y5"/>
    <mergeCell ref="I6:I15"/>
    <mergeCell ref="J6:J15"/>
    <mergeCell ref="L6:L19"/>
    <mergeCell ref="M6:M15"/>
    <mergeCell ref="N6:N15"/>
    <mergeCell ref="M16:M17"/>
    <mergeCell ref="N16:N18"/>
    <mergeCell ref="X8:X26"/>
    <mergeCell ref="Y8:Y25"/>
    <mergeCell ref="A1:E1"/>
    <mergeCell ref="A2:Y2"/>
    <mergeCell ref="A3:Y3"/>
    <mergeCell ref="Z1:AE1"/>
    <mergeCell ref="A117:E117"/>
    <mergeCell ref="H117:M117"/>
    <mergeCell ref="B93:D93"/>
    <mergeCell ref="Z117:AC117"/>
    <mergeCell ref="AE117:AI117"/>
    <mergeCell ref="X4:Y4"/>
    <mergeCell ref="AA4:AB4"/>
    <mergeCell ref="B4:D4"/>
    <mergeCell ref="E4:H4"/>
    <mergeCell ref="M4:O4"/>
    <mergeCell ref="P4:T4"/>
    <mergeCell ref="U4:W4"/>
    <mergeCell ref="I4:L4"/>
    <mergeCell ref="O6:O14"/>
    <mergeCell ref="P6:P8"/>
    <mergeCell ref="D8:D22"/>
    <mergeCell ref="K15:K26"/>
    <mergeCell ref="B5:D5"/>
    <mergeCell ref="E5:H5"/>
    <mergeCell ref="I5:L5"/>
    <mergeCell ref="Z3:AR3"/>
    <mergeCell ref="AC92:AD92"/>
    <mergeCell ref="AE92:AF92"/>
    <mergeCell ref="AG92:AI92"/>
    <mergeCell ref="AJ92:AL92"/>
    <mergeCell ref="AM92:AO92"/>
    <mergeCell ref="AP92:AR92"/>
    <mergeCell ref="AA92:AB92"/>
    <mergeCell ref="AC5:AD5"/>
    <mergeCell ref="AE5:AF5"/>
    <mergeCell ref="AG5:AI5"/>
    <mergeCell ref="AJ5:AL5"/>
    <mergeCell ref="AM5:AO5"/>
    <mergeCell ref="AP5:AR5"/>
    <mergeCell ref="AM4:AO4"/>
    <mergeCell ref="AE17:AE26"/>
    <mergeCell ref="AC17:AC26"/>
    <mergeCell ref="AA5:AB5"/>
    <mergeCell ref="AD25:AD26"/>
    <mergeCell ref="AM8:AM26"/>
    <mergeCell ref="AP8:AP26"/>
    <mergeCell ref="AN9:AN22"/>
    <mergeCell ref="AK14:AK18"/>
    <mergeCell ref="AE6:AE11"/>
    <mergeCell ref="AP4:AR4"/>
    <mergeCell ref="AC4:AD4"/>
    <mergeCell ref="AE4:AF4"/>
    <mergeCell ref="AG4:AI4"/>
    <mergeCell ref="AJ4:AL4"/>
    <mergeCell ref="Z119:AC119"/>
    <mergeCell ref="Q86:T86"/>
    <mergeCell ref="AN86:AQ86"/>
    <mergeCell ref="Z31:AR31"/>
    <mergeCell ref="Z30:AR30"/>
    <mergeCell ref="Z29:AE29"/>
    <mergeCell ref="T9:T19"/>
    <mergeCell ref="W8:W25"/>
    <mergeCell ref="AL117:AP117"/>
    <mergeCell ref="AF6:AF11"/>
    <mergeCell ref="AJ6:AJ8"/>
    <mergeCell ref="AG7:AG13"/>
    <mergeCell ref="AH7:AH13"/>
    <mergeCell ref="AI7:AI13"/>
    <mergeCell ref="AC6:AC11"/>
    <mergeCell ref="AA6:AA11"/>
    <mergeCell ref="AB8:AB12"/>
    <mergeCell ref="AA17:AA26"/>
    <mergeCell ref="P32:T32"/>
    <mergeCell ref="H118:K118"/>
    <mergeCell ref="A90:Y90"/>
    <mergeCell ref="Z90:AR90"/>
    <mergeCell ref="B92:D92"/>
    <mergeCell ref="E92:H92"/>
    <mergeCell ref="I92:L92"/>
    <mergeCell ref="M92:O92"/>
    <mergeCell ref="P92:T92"/>
    <mergeCell ref="U92:W92"/>
    <mergeCell ref="X92:Y92"/>
    <mergeCell ref="AF94:AF105"/>
    <mergeCell ref="AK105:AK112"/>
    <mergeCell ref="H106:H114"/>
    <mergeCell ref="AD106:AD112"/>
    <mergeCell ref="G107:G114"/>
    <mergeCell ref="I107:I113"/>
    <mergeCell ref="N107:N112"/>
    <mergeCell ref="Q107:Q114"/>
    <mergeCell ref="AM94:AM115"/>
    <mergeCell ref="AN94:AN103"/>
    <mergeCell ref="AH94:AH105"/>
    <mergeCell ref="AJ94:AJ96"/>
    <mergeCell ref="AK94:AK98"/>
    <mergeCell ref="AL94:AL105"/>
    <mergeCell ref="AJ33:AL33"/>
    <mergeCell ref="AM33:AO33"/>
    <mergeCell ref="AP33:AR33"/>
    <mergeCell ref="O34:O42"/>
    <mergeCell ref="AB53:AB54"/>
    <mergeCell ref="I34:I43"/>
    <mergeCell ref="J34:J43"/>
    <mergeCell ref="L34:L47"/>
    <mergeCell ref="B94:B98"/>
    <mergeCell ref="C94:C104"/>
    <mergeCell ref="D94:D110"/>
    <mergeCell ref="E94:E96"/>
    <mergeCell ref="E64:E66"/>
    <mergeCell ref="E67:E78"/>
    <mergeCell ref="E79:E84"/>
    <mergeCell ref="I64:I70"/>
    <mergeCell ref="I77:I83"/>
    <mergeCell ref="F94:F103"/>
    <mergeCell ref="G94:G103"/>
    <mergeCell ref="E97:E108"/>
    <mergeCell ref="B100:B107"/>
    <mergeCell ref="G104:G105"/>
    <mergeCell ref="C105:C114"/>
    <mergeCell ref="O75:O84"/>
    <mergeCell ref="A88:E88"/>
    <mergeCell ref="A89:Y89"/>
    <mergeCell ref="Z89:AR89"/>
    <mergeCell ref="B91:Y91"/>
    <mergeCell ref="AA91:AR91"/>
    <mergeCell ref="E93:H93"/>
    <mergeCell ref="I93:L93"/>
    <mergeCell ref="M93:O93"/>
    <mergeCell ref="P93:T93"/>
    <mergeCell ref="U93:W93"/>
    <mergeCell ref="X93:Y93"/>
    <mergeCell ref="AC93:AD93"/>
    <mergeCell ref="AE93:AF93"/>
    <mergeCell ref="AG93:AI93"/>
    <mergeCell ref="AJ93:AL93"/>
    <mergeCell ref="AM93:AO93"/>
    <mergeCell ref="AP93:AR93"/>
    <mergeCell ref="AJ86:AM86"/>
    <mergeCell ref="AO94:AO105"/>
    <mergeCell ref="AP94:AP111"/>
    <mergeCell ref="AQ94:AQ105"/>
    <mergeCell ref="AG95:AG101"/>
    <mergeCell ref="AI95:AI101"/>
    <mergeCell ref="H96:H105"/>
    <mergeCell ref="U96:U114"/>
    <mergeCell ref="V96:V105"/>
    <mergeCell ref="J97:J114"/>
    <mergeCell ref="P97:P101"/>
    <mergeCell ref="Y97:Y111"/>
    <mergeCell ref="AJ97:AJ103"/>
    <mergeCell ref="M101:M112"/>
    <mergeCell ref="P102:P107"/>
    <mergeCell ref="AK102:AK104"/>
    <mergeCell ref="K103:K114"/>
    <mergeCell ref="W103:W112"/>
    <mergeCell ref="N104:N106"/>
    <mergeCell ref="AA94:AA99"/>
    <mergeCell ref="AB94:AB105"/>
    <mergeCell ref="AC94:AC99"/>
    <mergeCell ref="AD94:AD105"/>
    <mergeCell ref="AE94:AE99"/>
    <mergeCell ref="B108:B114"/>
    <mergeCell ref="E109:E114"/>
    <mergeCell ref="Y112:Y114"/>
    <mergeCell ref="AP112:AP114"/>
    <mergeCell ref="M113:M114"/>
    <mergeCell ref="AB113:AB114"/>
    <mergeCell ref="AD113:AD114"/>
    <mergeCell ref="AJ113:AK114"/>
    <mergeCell ref="A116:E116"/>
    <mergeCell ref="G116:J116"/>
    <mergeCell ref="L116:O116"/>
    <mergeCell ref="Q116:T116"/>
    <mergeCell ref="Z116:AD116"/>
    <mergeCell ref="AF116:AI116"/>
    <mergeCell ref="AJ116:AM116"/>
    <mergeCell ref="AN116:AQ116"/>
    <mergeCell ref="F105:F114"/>
    <mergeCell ref="O105:O114"/>
    <mergeCell ref="R105:R114"/>
    <mergeCell ref="AA105:AA114"/>
    <mergeCell ref="AC105:AC114"/>
    <mergeCell ref="AE105:AE114"/>
    <mergeCell ref="AG105:AG114"/>
    <mergeCell ref="AJ105:AJ112"/>
    <mergeCell ref="A121:E121"/>
    <mergeCell ref="F121:Y121"/>
    <mergeCell ref="Z121:AE121"/>
    <mergeCell ref="A122:Y122"/>
    <mergeCell ref="Z122:AR122"/>
    <mergeCell ref="A123:Y123"/>
    <mergeCell ref="Z123:AR123"/>
    <mergeCell ref="B124:D124"/>
    <mergeCell ref="E124:H124"/>
    <mergeCell ref="I124:L124"/>
    <mergeCell ref="M124:O124"/>
    <mergeCell ref="P124:T124"/>
    <mergeCell ref="U124:W124"/>
    <mergeCell ref="X124:Y124"/>
    <mergeCell ref="AA124:AB124"/>
    <mergeCell ref="AC124:AD124"/>
    <mergeCell ref="AE124:AF124"/>
    <mergeCell ref="AG124:AI124"/>
    <mergeCell ref="AJ124:AL124"/>
    <mergeCell ref="AM124:AO124"/>
    <mergeCell ref="AP124:AR124"/>
    <mergeCell ref="B125:D125"/>
    <mergeCell ref="E125:Y125"/>
    <mergeCell ref="AA125:AB125"/>
    <mergeCell ref="AC125:AR125"/>
    <mergeCell ref="B126:D126"/>
    <mergeCell ref="E126:H126"/>
    <mergeCell ref="I126:L126"/>
    <mergeCell ref="M126:O126"/>
    <mergeCell ref="P126:T126"/>
    <mergeCell ref="U126:W126"/>
    <mergeCell ref="X126:Y126"/>
    <mergeCell ref="AA126:AB126"/>
    <mergeCell ref="AC126:AD126"/>
    <mergeCell ref="AE126:AF126"/>
    <mergeCell ref="AG126:AI126"/>
    <mergeCell ref="AJ126:AL126"/>
    <mergeCell ref="AM126:AO126"/>
    <mergeCell ref="AP126:AR126"/>
    <mergeCell ref="B127:B136"/>
    <mergeCell ref="C127:C137"/>
    <mergeCell ref="D127:D143"/>
    <mergeCell ref="E127:E145"/>
    <mergeCell ref="F127:F137"/>
    <mergeCell ref="G127:G136"/>
    <mergeCell ref="I127:I137"/>
    <mergeCell ref="J127:J136"/>
    <mergeCell ref="L127:L140"/>
    <mergeCell ref="G137:G138"/>
    <mergeCell ref="B138:B147"/>
    <mergeCell ref="C138:C147"/>
    <mergeCell ref="F138:F147"/>
    <mergeCell ref="G139:G145"/>
    <mergeCell ref="K136:K147"/>
    <mergeCell ref="H129:H138"/>
    <mergeCell ref="T127:T140"/>
    <mergeCell ref="AA127:AA129"/>
    <mergeCell ref="N137:N139"/>
    <mergeCell ref="P137:P140"/>
    <mergeCell ref="V137:V147"/>
    <mergeCell ref="N150:Q150"/>
    <mergeCell ref="AD139:AD145"/>
    <mergeCell ref="M139:M147"/>
    <mergeCell ref="AB139:AB145"/>
    <mergeCell ref="Q127:Q147"/>
    <mergeCell ref="R138:R147"/>
    <mergeCell ref="N140:N145"/>
    <mergeCell ref="O140:O147"/>
    <mergeCell ref="N127:N136"/>
    <mergeCell ref="O127:O135"/>
    <mergeCell ref="A150:E150"/>
    <mergeCell ref="H150:K150"/>
    <mergeCell ref="Z150:AD150"/>
    <mergeCell ref="Z151:AC151"/>
    <mergeCell ref="AK140:AK146"/>
    <mergeCell ref="S141:S147"/>
    <mergeCell ref="AP143:AP147"/>
    <mergeCell ref="AL139:AL145"/>
    <mergeCell ref="Y128:Y143"/>
    <mergeCell ref="AG128:AG134"/>
    <mergeCell ref="AH128:AH134"/>
    <mergeCell ref="AI128:AI134"/>
    <mergeCell ref="AC127:AC132"/>
    <mergeCell ref="AE127:AE132"/>
    <mergeCell ref="AK135:AK139"/>
    <mergeCell ref="AA138:AA147"/>
    <mergeCell ref="AC138:AC147"/>
    <mergeCell ref="AE138:AE147"/>
    <mergeCell ref="AF138:AF147"/>
    <mergeCell ref="AG138:AG147"/>
    <mergeCell ref="AJ138:AJ147"/>
    <mergeCell ref="M129:M138"/>
    <mergeCell ref="P127:P134"/>
    <mergeCell ref="S127:S140"/>
    <mergeCell ref="AQ143:AQ147"/>
    <mergeCell ref="Y144:Y147"/>
    <mergeCell ref="G146:G147"/>
    <mergeCell ref="AB146:AB147"/>
    <mergeCell ref="A149:E149"/>
    <mergeCell ref="H149:M149"/>
    <mergeCell ref="Z149:AC149"/>
    <mergeCell ref="AE149:AI149"/>
    <mergeCell ref="AL149:AP149"/>
    <mergeCell ref="AM129:AM147"/>
    <mergeCell ref="AJ130:AJ136"/>
    <mergeCell ref="AQ130:AQ142"/>
    <mergeCell ref="AN132:AN144"/>
    <mergeCell ref="W133:W146"/>
    <mergeCell ref="P135:P136"/>
    <mergeCell ref="AO137:AO145"/>
    <mergeCell ref="AF127:AF132"/>
    <mergeCell ref="AJ127:AJ129"/>
    <mergeCell ref="U129:U147"/>
    <mergeCell ref="W129:W132"/>
    <mergeCell ref="X129:X147"/>
    <mergeCell ref="AB129:AB133"/>
    <mergeCell ref="I138:I147"/>
    <mergeCell ref="H139:H147"/>
  </mergeCells>
  <pageMargins left="0.3543307086614173" right="0.21811023622047246" top="0.78740157480314965" bottom="0.78740157480314965" header="0.39370078740157477" footer="0.39370078740157477"/>
  <pageSetup paperSize="9" scale="13" pageOrder="overThenDown" orientation="landscape" useFirstPageNumber="1" r:id="rId1"/>
  <headerFooter alignWithMargins="0">
    <oddHeader>&amp;C&amp;A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0"/>
  <sheetViews>
    <sheetView tabSelected="1" view="pageBreakPreview" topLeftCell="G34" zoomScale="53" zoomScaleNormal="53" zoomScaleSheetLayoutView="53" workbookViewId="0">
      <selection activeCell="R49" sqref="R49:R58"/>
    </sheetView>
  </sheetViews>
  <sheetFormatPr baseColWidth="10" defaultColWidth="11" defaultRowHeight="13.8" x14ac:dyDescent="0.25"/>
  <cols>
    <col min="1" max="1" width="7.3984375" style="96" customWidth="1"/>
    <col min="2" max="2" width="9.19921875" style="96" customWidth="1"/>
    <col min="3" max="3" width="9.3984375" style="96" customWidth="1"/>
    <col min="4" max="4" width="10.3984375" style="96" customWidth="1"/>
    <col min="5" max="5" width="9.3984375" style="96" customWidth="1"/>
    <col min="6" max="6" width="9.5" style="96" customWidth="1"/>
    <col min="7" max="7" width="8.3984375" style="96" customWidth="1"/>
    <col min="8" max="8" width="8.19921875" style="96" customWidth="1"/>
    <col min="9" max="9" width="10.3984375" style="96" customWidth="1"/>
    <col min="10" max="11" width="9.3984375" style="96" customWidth="1"/>
    <col min="12" max="12" width="7.69921875" style="96" customWidth="1"/>
    <col min="13" max="13" width="9.5" style="96" customWidth="1"/>
    <col min="14" max="14" width="10.59765625" style="96" customWidth="1"/>
    <col min="15" max="15" width="7.69921875" style="96" customWidth="1"/>
    <col min="16" max="16" width="9.09765625" style="96" customWidth="1"/>
    <col min="17" max="17" width="9.09765625" style="43" customWidth="1"/>
    <col min="18" max="20" width="9.09765625" style="96" customWidth="1"/>
    <col min="21" max="21" width="11.19921875" style="96" customWidth="1"/>
    <col min="22" max="22" width="9.19921875" style="96" customWidth="1"/>
    <col min="23" max="23" width="8.8984375" style="96" customWidth="1"/>
    <col min="24" max="24" width="9" style="96" customWidth="1"/>
    <col min="25" max="25" width="8.59765625" style="96" customWidth="1"/>
    <col min="26" max="26" width="10.69921875" style="96" customWidth="1"/>
    <col min="27" max="27" width="8.59765625" style="96" customWidth="1"/>
    <col min="28" max="30" width="8" style="96" customWidth="1"/>
    <col min="31" max="31" width="8.59765625" style="96" customWidth="1"/>
    <col min="32" max="32" width="8.8984375" style="96" customWidth="1"/>
    <col min="33" max="34" width="9.3984375" style="96" customWidth="1"/>
    <col min="35" max="35" width="8.69921875" style="96" customWidth="1"/>
    <col min="36" max="37" width="9.09765625" style="96" customWidth="1"/>
    <col min="38" max="38" width="10.69921875" style="96" customWidth="1"/>
    <col min="39" max="40" width="8.59765625" style="96" customWidth="1"/>
    <col min="41" max="41" width="9.5" style="96" customWidth="1"/>
    <col min="42" max="42" width="11" style="96" customWidth="1"/>
    <col min="43" max="43" width="8.8984375" style="96" customWidth="1"/>
    <col min="44" max="44" width="7.5" style="96" customWidth="1"/>
    <col min="45" max="45" width="10.69921875" style="96" customWidth="1"/>
    <col min="46" max="46" width="12.8984375" style="96" customWidth="1"/>
    <col min="47" max="47" width="14.8984375" style="96" customWidth="1"/>
    <col min="48" max="48" width="12.5" style="96" customWidth="1"/>
    <col min="49" max="49" width="15.3984375" style="96" customWidth="1"/>
    <col min="50" max="50" width="12.8984375" style="96" customWidth="1"/>
    <col min="51" max="1036" width="10.69921875" style="96" customWidth="1"/>
    <col min="1037" max="16384" width="11" style="96"/>
  </cols>
  <sheetData>
    <row r="1" spans="1:44" x14ac:dyDescent="0.25">
      <c r="A1" s="158"/>
      <c r="B1" s="158"/>
      <c r="C1" s="158"/>
      <c r="D1" s="158"/>
      <c r="E1" s="158"/>
      <c r="F1" s="46"/>
      <c r="G1" s="46"/>
      <c r="H1" s="158"/>
      <c r="I1" s="158"/>
      <c r="J1" s="158"/>
      <c r="K1" s="158"/>
      <c r="L1" s="158"/>
      <c r="M1" s="158"/>
      <c r="N1" s="158"/>
      <c r="O1" s="46"/>
      <c r="P1" s="158"/>
      <c r="Q1" s="158"/>
      <c r="R1" s="158"/>
      <c r="S1" s="158"/>
      <c r="T1" s="158"/>
      <c r="U1" s="158"/>
      <c r="V1" s="158"/>
      <c r="W1" s="158"/>
      <c r="X1" s="46"/>
      <c r="Y1" s="90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</row>
    <row r="2" spans="1:44" ht="28.5" customHeight="1" x14ac:dyDescent="0.25">
      <c r="A2" s="442" t="s">
        <v>171</v>
      </c>
      <c r="B2" s="442"/>
      <c r="C2" s="442"/>
      <c r="D2" s="442"/>
      <c r="E2" s="442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Z2" s="442" t="s">
        <v>171</v>
      </c>
      <c r="AA2" s="442"/>
      <c r="AB2" s="442"/>
      <c r="AC2" s="442"/>
      <c r="AD2" s="442"/>
      <c r="AE2" s="442"/>
      <c r="AF2" s="553"/>
      <c r="AG2" s="553"/>
      <c r="AH2" s="553"/>
      <c r="AI2" s="553"/>
      <c r="AJ2" s="553"/>
      <c r="AK2" s="553"/>
      <c r="AL2" s="553"/>
      <c r="AM2" s="553"/>
      <c r="AN2" s="553"/>
      <c r="AO2" s="553"/>
      <c r="AP2" s="553"/>
      <c r="AQ2" s="553"/>
    </row>
    <row r="3" spans="1:44" ht="29.25" customHeight="1" x14ac:dyDescent="0.25">
      <c r="A3" s="444" t="s">
        <v>17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5" t="s">
        <v>36</v>
      </c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7"/>
    </row>
    <row r="4" spans="1:44" ht="26.25" customHeight="1" x14ac:dyDescent="0.25">
      <c r="A4" s="444" t="s">
        <v>59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5" t="s">
        <v>59</v>
      </c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446"/>
      <c r="AN4" s="446"/>
      <c r="AO4" s="446"/>
      <c r="AP4" s="446"/>
      <c r="AQ4" s="446"/>
      <c r="AR4" s="447"/>
    </row>
    <row r="5" spans="1:44" ht="22.5" customHeight="1" x14ac:dyDescent="0.25">
      <c r="A5" s="1"/>
      <c r="B5" s="574">
        <f>DATE(2018,1,1)</f>
        <v>43101</v>
      </c>
      <c r="C5" s="575"/>
      <c r="D5" s="575"/>
      <c r="E5" s="448">
        <f>B5+1</f>
        <v>43102</v>
      </c>
      <c r="F5" s="449"/>
      <c r="G5" s="449"/>
      <c r="H5" s="449"/>
      <c r="I5" s="448">
        <f>E5+1</f>
        <v>43103</v>
      </c>
      <c r="J5" s="449"/>
      <c r="K5" s="449"/>
      <c r="L5" s="449"/>
      <c r="M5" s="448">
        <f>I5+1</f>
        <v>43104</v>
      </c>
      <c r="N5" s="449"/>
      <c r="O5" s="449"/>
      <c r="P5" s="448">
        <f>M5+1</f>
        <v>43105</v>
      </c>
      <c r="Q5" s="449"/>
      <c r="R5" s="449"/>
      <c r="S5" s="449"/>
      <c r="T5" s="449"/>
      <c r="U5" s="448">
        <f>P5+1</f>
        <v>43106</v>
      </c>
      <c r="V5" s="449"/>
      <c r="W5" s="449"/>
      <c r="X5" s="448">
        <f>U5+1</f>
        <v>43107</v>
      </c>
      <c r="Y5" s="449"/>
      <c r="Z5" s="1"/>
      <c r="AA5" s="431">
        <f>DATE(2018,1,1)</f>
        <v>43101</v>
      </c>
      <c r="AB5" s="570"/>
      <c r="AC5" s="452">
        <f>AA5+1</f>
        <v>43102</v>
      </c>
      <c r="AD5" s="451"/>
      <c r="AE5" s="452">
        <f>AC5+1</f>
        <v>43103</v>
      </c>
      <c r="AF5" s="451"/>
      <c r="AG5" s="452">
        <f>AE5+1</f>
        <v>43104</v>
      </c>
      <c r="AH5" s="453"/>
      <c r="AI5" s="451"/>
      <c r="AJ5" s="452">
        <f>AG5+1</f>
        <v>43105</v>
      </c>
      <c r="AK5" s="453"/>
      <c r="AL5" s="451"/>
      <c r="AM5" s="452">
        <f>AJ5+1</f>
        <v>43106</v>
      </c>
      <c r="AN5" s="453"/>
      <c r="AO5" s="451"/>
      <c r="AP5" s="452">
        <f>AM5+1</f>
        <v>43107</v>
      </c>
      <c r="AQ5" s="453"/>
      <c r="AR5" s="453"/>
    </row>
    <row r="6" spans="1:44" ht="34.5" customHeight="1" x14ac:dyDescent="0.25">
      <c r="A6" s="154"/>
      <c r="B6" s="434" t="s">
        <v>0</v>
      </c>
      <c r="C6" s="434"/>
      <c r="D6" s="434"/>
      <c r="E6" s="434" t="s">
        <v>1</v>
      </c>
      <c r="F6" s="435"/>
      <c r="G6" s="435"/>
      <c r="H6" s="434"/>
      <c r="I6" s="435" t="s">
        <v>2</v>
      </c>
      <c r="J6" s="434"/>
      <c r="K6" s="434"/>
      <c r="L6" s="434"/>
      <c r="M6" s="435" t="s">
        <v>3</v>
      </c>
      <c r="N6" s="434"/>
      <c r="O6" s="435"/>
      <c r="P6" s="435" t="s">
        <v>4</v>
      </c>
      <c r="Q6" s="434"/>
      <c r="R6" s="434"/>
      <c r="S6" s="434"/>
      <c r="T6" s="434"/>
      <c r="U6" s="434" t="s">
        <v>5</v>
      </c>
      <c r="V6" s="434"/>
      <c r="W6" s="434"/>
      <c r="X6" s="435" t="s">
        <v>6</v>
      </c>
      <c r="Y6" s="435"/>
      <c r="Z6" s="95"/>
      <c r="AA6" s="436" t="s">
        <v>0</v>
      </c>
      <c r="AB6" s="437"/>
      <c r="AC6" s="438" t="s">
        <v>1</v>
      </c>
      <c r="AD6" s="437"/>
      <c r="AE6" s="436" t="s">
        <v>2</v>
      </c>
      <c r="AF6" s="439"/>
      <c r="AG6" s="436" t="s">
        <v>3</v>
      </c>
      <c r="AH6" s="440"/>
      <c r="AI6" s="439"/>
      <c r="AJ6" s="438" t="s">
        <v>4</v>
      </c>
      <c r="AK6" s="441"/>
      <c r="AL6" s="437"/>
      <c r="AM6" s="436" t="s">
        <v>5</v>
      </c>
      <c r="AN6" s="440"/>
      <c r="AO6" s="439"/>
      <c r="AP6" s="436" t="s">
        <v>6</v>
      </c>
      <c r="AQ6" s="440"/>
      <c r="AR6" s="439"/>
    </row>
    <row r="7" spans="1:44" ht="30" customHeight="1" x14ac:dyDescent="0.25">
      <c r="A7" s="45" t="s">
        <v>7</v>
      </c>
      <c r="B7" s="572" t="s">
        <v>68</v>
      </c>
      <c r="D7" s="178"/>
      <c r="E7" s="350" t="s">
        <v>49</v>
      </c>
      <c r="F7" s="358"/>
      <c r="G7" s="416" t="s">
        <v>111</v>
      </c>
      <c r="I7" s="571"/>
      <c r="J7" s="488" t="s">
        <v>71</v>
      </c>
      <c r="K7" s="33"/>
      <c r="L7" s="418"/>
      <c r="M7" s="350" t="s">
        <v>126</v>
      </c>
      <c r="N7" s="503" t="s">
        <v>22</v>
      </c>
      <c r="O7" s="484"/>
      <c r="P7" s="499" t="s">
        <v>203</v>
      </c>
      <c r="Q7" s="350"/>
      <c r="R7" s="53"/>
      <c r="S7" s="394" t="s">
        <v>85</v>
      </c>
      <c r="T7" s="55"/>
      <c r="U7" s="73"/>
      <c r="V7" s="74"/>
      <c r="W7" s="75"/>
      <c r="X7" s="58"/>
      <c r="Y7" s="59"/>
      <c r="Z7" s="95" t="s">
        <v>37</v>
      </c>
      <c r="AA7" s="112"/>
      <c r="AB7" s="146"/>
      <c r="AC7" s="374" t="s">
        <v>31</v>
      </c>
      <c r="AD7" s="47"/>
      <c r="AE7" s="358" t="s">
        <v>126</v>
      </c>
      <c r="AF7" s="354"/>
      <c r="AG7" s="64"/>
      <c r="AH7" s="65"/>
      <c r="AI7" s="66"/>
      <c r="AJ7" s="354" t="s">
        <v>202</v>
      </c>
      <c r="AK7" s="24"/>
      <c r="AL7" s="40"/>
      <c r="AM7" s="98"/>
      <c r="AN7" s="98"/>
      <c r="AO7" s="99"/>
      <c r="AP7" s="97"/>
      <c r="AQ7" s="98"/>
      <c r="AR7" s="99"/>
    </row>
    <row r="8" spans="1:44" ht="15.6" x14ac:dyDescent="0.25">
      <c r="A8" s="45"/>
      <c r="B8" s="489"/>
      <c r="D8" s="176"/>
      <c r="E8" s="361"/>
      <c r="F8" s="340"/>
      <c r="G8" s="417"/>
      <c r="H8" s="6"/>
      <c r="I8" s="571"/>
      <c r="J8" s="488"/>
      <c r="K8" s="8"/>
      <c r="L8" s="418"/>
      <c r="M8" s="361"/>
      <c r="N8" s="504"/>
      <c r="O8" s="485"/>
      <c r="P8" s="499"/>
      <c r="Q8" s="361"/>
      <c r="R8" s="54"/>
      <c r="S8" s="352"/>
      <c r="T8" s="20"/>
      <c r="U8" s="76"/>
      <c r="V8" s="72"/>
      <c r="W8" s="77"/>
      <c r="X8" s="60"/>
      <c r="Y8" s="61"/>
      <c r="Z8" s="95" t="s">
        <v>7</v>
      </c>
      <c r="AA8" s="34"/>
      <c r="AB8" s="145"/>
      <c r="AC8" s="374"/>
      <c r="AD8" s="48"/>
      <c r="AE8" s="340"/>
      <c r="AF8" s="355"/>
      <c r="AG8" s="354" t="s">
        <v>21</v>
      </c>
      <c r="AH8" s="548"/>
      <c r="AI8" s="372" t="s">
        <v>70</v>
      </c>
      <c r="AJ8" s="355"/>
      <c r="AK8" s="25"/>
      <c r="AL8" s="41"/>
      <c r="AM8" s="105"/>
      <c r="AN8" s="105"/>
      <c r="AO8" s="162"/>
      <c r="AP8" s="100"/>
      <c r="AQ8" s="101"/>
      <c r="AR8" s="162"/>
    </row>
    <row r="9" spans="1:44" ht="33" customHeight="1" x14ac:dyDescent="0.25">
      <c r="A9" s="45" t="s">
        <v>8</v>
      </c>
      <c r="B9" s="489"/>
      <c r="D9" s="366" t="s">
        <v>145</v>
      </c>
      <c r="E9" s="361"/>
      <c r="F9" s="340"/>
      <c r="G9" s="417"/>
      <c r="H9" s="422"/>
      <c r="I9" s="571"/>
      <c r="J9" s="488"/>
      <c r="K9" s="8"/>
      <c r="L9" s="418"/>
      <c r="M9" s="361"/>
      <c r="N9" s="504"/>
      <c r="O9" s="485"/>
      <c r="P9" s="381"/>
      <c r="Q9" s="351"/>
      <c r="R9" s="54"/>
      <c r="S9" s="352"/>
      <c r="T9" s="21"/>
      <c r="U9" s="511" t="s">
        <v>21</v>
      </c>
      <c r="W9" s="365" t="s">
        <v>115</v>
      </c>
      <c r="X9" s="506" t="s">
        <v>35</v>
      </c>
      <c r="Y9" s="407" t="s">
        <v>89</v>
      </c>
      <c r="Z9" s="95" t="s">
        <v>8</v>
      </c>
      <c r="AB9" s="350"/>
      <c r="AC9" s="374"/>
      <c r="AD9" s="48"/>
      <c r="AE9" s="340"/>
      <c r="AF9" s="355"/>
      <c r="AG9" s="355"/>
      <c r="AH9" s="549"/>
      <c r="AI9" s="373"/>
      <c r="AJ9" s="356"/>
      <c r="AK9" s="25"/>
      <c r="AL9" s="41"/>
      <c r="AM9" s="350" t="s">
        <v>31</v>
      </c>
      <c r="AN9" s="157"/>
      <c r="AO9" s="33"/>
      <c r="AP9" s="350" t="s">
        <v>21</v>
      </c>
      <c r="AQ9" s="147"/>
      <c r="AR9" s="12"/>
    </row>
    <row r="10" spans="1:44" ht="33" customHeight="1" x14ac:dyDescent="0.25">
      <c r="A10" s="45" t="s">
        <v>9</v>
      </c>
      <c r="B10" s="489"/>
      <c r="D10" s="366"/>
      <c r="E10" s="361"/>
      <c r="F10" s="340"/>
      <c r="G10" s="417"/>
      <c r="H10" s="423"/>
      <c r="I10" s="571"/>
      <c r="J10" s="488"/>
      <c r="K10" s="8"/>
      <c r="L10" s="418"/>
      <c r="M10" s="361"/>
      <c r="N10" s="504"/>
      <c r="O10" s="485"/>
      <c r="P10" s="517" t="s">
        <v>201</v>
      </c>
      <c r="Q10" s="183"/>
      <c r="R10" s="54"/>
      <c r="S10" s="352"/>
      <c r="T10" s="422"/>
      <c r="U10" s="512"/>
      <c r="W10" s="366"/>
      <c r="X10" s="499"/>
      <c r="Y10" s="507"/>
      <c r="Z10" s="150" t="s">
        <v>9</v>
      </c>
      <c r="AA10" s="10"/>
      <c r="AB10" s="361"/>
      <c r="AC10" s="374"/>
      <c r="AD10" s="48"/>
      <c r="AE10" s="340"/>
      <c r="AF10" s="355"/>
      <c r="AG10" s="355"/>
      <c r="AH10" s="549"/>
      <c r="AI10" s="373"/>
      <c r="AJ10" s="342" t="s">
        <v>201</v>
      </c>
      <c r="AK10" s="25"/>
      <c r="AL10" s="41"/>
      <c r="AM10" s="361"/>
      <c r="AN10" s="155"/>
      <c r="AO10" s="8"/>
      <c r="AP10" s="361"/>
      <c r="AQ10" s="22"/>
      <c r="AR10" s="32"/>
    </row>
    <row r="11" spans="1:44" ht="30" customHeight="1" x14ac:dyDescent="0.25">
      <c r="A11" s="45"/>
      <c r="B11" s="489"/>
      <c r="D11" s="366"/>
      <c r="E11" s="361"/>
      <c r="F11" s="340"/>
      <c r="G11" s="417"/>
      <c r="H11" s="423"/>
      <c r="I11" s="571"/>
      <c r="J11" s="488"/>
      <c r="K11" s="8"/>
      <c r="L11" s="418"/>
      <c r="M11" s="361"/>
      <c r="N11" s="504"/>
      <c r="O11" s="485"/>
      <c r="P11" s="517"/>
      <c r="Q11" s="183"/>
      <c r="R11" s="54"/>
      <c r="S11" s="352"/>
      <c r="T11" s="423"/>
      <c r="U11" s="512"/>
      <c r="W11" s="366"/>
      <c r="X11" s="499"/>
      <c r="Y11" s="507"/>
      <c r="Z11" s="150"/>
      <c r="AA11" s="10"/>
      <c r="AB11" s="361"/>
      <c r="AC11" s="374"/>
      <c r="AD11" s="48"/>
      <c r="AE11" s="340"/>
      <c r="AF11" s="355"/>
      <c r="AG11" s="355"/>
      <c r="AH11" s="549"/>
      <c r="AI11" s="373"/>
      <c r="AJ11" s="343"/>
      <c r="AK11" s="25"/>
      <c r="AL11" s="41"/>
      <c r="AM11" s="361"/>
      <c r="AN11" s="418" t="s">
        <v>120</v>
      </c>
      <c r="AO11" s="8"/>
      <c r="AP11" s="361"/>
      <c r="AQ11" s="22"/>
      <c r="AR11" s="32"/>
    </row>
    <row r="12" spans="1:44" ht="31.5" customHeight="1" x14ac:dyDescent="0.25">
      <c r="A12" s="45"/>
      <c r="B12" s="489"/>
      <c r="D12" s="366"/>
      <c r="E12" s="361"/>
      <c r="F12" s="340"/>
      <c r="G12" s="417"/>
      <c r="H12" s="423"/>
      <c r="I12" s="571"/>
      <c r="J12" s="488"/>
      <c r="K12" s="8"/>
      <c r="L12" s="418"/>
      <c r="M12" s="361"/>
      <c r="N12" s="504"/>
      <c r="O12" s="485"/>
      <c r="P12" s="517"/>
      <c r="Q12" s="183"/>
      <c r="R12" s="54"/>
      <c r="S12" s="352"/>
      <c r="T12" s="423"/>
      <c r="U12" s="512"/>
      <c r="V12" s="509" t="s">
        <v>79</v>
      </c>
      <c r="W12" s="366"/>
      <c r="X12" s="499"/>
      <c r="Y12" s="507"/>
      <c r="Z12" s="150" t="s">
        <v>39</v>
      </c>
      <c r="AA12" s="10"/>
      <c r="AB12" s="361"/>
      <c r="AC12" s="374"/>
      <c r="AD12" s="48"/>
      <c r="AE12" s="341"/>
      <c r="AF12" s="356"/>
      <c r="AG12" s="355"/>
      <c r="AH12" s="549"/>
      <c r="AI12" s="373"/>
      <c r="AJ12" s="343"/>
      <c r="AK12" s="161"/>
      <c r="AL12" s="41"/>
      <c r="AM12" s="361"/>
      <c r="AN12" s="418"/>
      <c r="AO12" s="8"/>
      <c r="AP12" s="361"/>
      <c r="AQ12" s="22"/>
      <c r="AR12" s="32"/>
    </row>
    <row r="13" spans="1:44" ht="31.5" customHeight="1" x14ac:dyDescent="0.25">
      <c r="A13" s="45" t="s">
        <v>26</v>
      </c>
      <c r="B13" s="489"/>
      <c r="D13" s="366"/>
      <c r="E13" s="361"/>
      <c r="F13" s="340"/>
      <c r="G13" s="417"/>
      <c r="H13" s="423"/>
      <c r="I13" s="571"/>
      <c r="J13" s="488"/>
      <c r="K13" s="8"/>
      <c r="L13" s="418"/>
      <c r="M13" s="361"/>
      <c r="N13" s="504"/>
      <c r="O13" s="485"/>
      <c r="P13" s="517"/>
      <c r="Q13" s="183"/>
      <c r="R13" s="54"/>
      <c r="S13" s="352"/>
      <c r="T13" s="423"/>
      <c r="U13" s="512"/>
      <c r="V13" s="488"/>
      <c r="W13" s="366"/>
      <c r="X13" s="499"/>
      <c r="Y13" s="507"/>
      <c r="Z13" s="150" t="s">
        <v>25</v>
      </c>
      <c r="AA13" s="10"/>
      <c r="AB13" s="351"/>
      <c r="AC13" s="31"/>
      <c r="AD13" s="48"/>
      <c r="AE13" s="102"/>
      <c r="AF13" s="151"/>
      <c r="AG13" s="355"/>
      <c r="AH13" s="549"/>
      <c r="AI13" s="373"/>
      <c r="AJ13" s="343"/>
      <c r="AK13" s="159"/>
      <c r="AL13" s="41"/>
      <c r="AM13" s="361"/>
      <c r="AN13" s="418"/>
      <c r="AO13" s="8"/>
      <c r="AP13" s="361"/>
      <c r="AQ13" s="22"/>
      <c r="AR13" s="32"/>
    </row>
    <row r="14" spans="1:44" ht="34.5" customHeight="1" x14ac:dyDescent="0.25">
      <c r="A14" s="45" t="s">
        <v>27</v>
      </c>
      <c r="B14" s="489"/>
      <c r="D14" s="366"/>
      <c r="E14" s="361"/>
      <c r="F14" s="340"/>
      <c r="G14" s="417"/>
      <c r="H14" s="423"/>
      <c r="I14" s="571"/>
      <c r="J14" s="488"/>
      <c r="K14" s="8"/>
      <c r="L14" s="418"/>
      <c r="M14" s="361"/>
      <c r="N14" s="504"/>
      <c r="O14" s="485"/>
      <c r="P14" s="517"/>
      <c r="Q14" s="183"/>
      <c r="R14" s="54"/>
      <c r="S14" s="352"/>
      <c r="T14" s="423"/>
      <c r="U14" s="512"/>
      <c r="V14" s="488"/>
      <c r="W14" s="366"/>
      <c r="X14" s="499"/>
      <c r="Y14" s="507"/>
      <c r="Z14" s="150" t="s">
        <v>26</v>
      </c>
      <c r="AA14" s="10"/>
      <c r="AB14" s="145"/>
      <c r="AC14" s="14"/>
      <c r="AD14" s="48"/>
      <c r="AE14" s="103"/>
      <c r="AF14" s="144"/>
      <c r="AG14" s="371"/>
      <c r="AH14" s="550"/>
      <c r="AI14" s="373"/>
      <c r="AJ14" s="343"/>
      <c r="AK14" s="159"/>
      <c r="AL14" s="41"/>
      <c r="AM14" s="361"/>
      <c r="AN14" s="418"/>
      <c r="AO14" s="8"/>
      <c r="AP14" s="361"/>
      <c r="AQ14" s="22"/>
      <c r="AR14" s="14"/>
    </row>
    <row r="15" spans="1:44" ht="30" customHeight="1" x14ac:dyDescent="0.25">
      <c r="A15" s="45" t="s">
        <v>28</v>
      </c>
      <c r="B15" s="489"/>
      <c r="D15" s="366"/>
      <c r="E15" s="361"/>
      <c r="F15" s="340"/>
      <c r="G15" s="417"/>
      <c r="H15" s="423"/>
      <c r="I15" s="571"/>
      <c r="J15" s="488"/>
      <c r="K15" s="8"/>
      <c r="L15" s="418"/>
      <c r="M15" s="361"/>
      <c r="N15" s="504"/>
      <c r="O15" s="486"/>
      <c r="P15" s="350"/>
      <c r="Q15" s="183"/>
      <c r="R15" s="54"/>
      <c r="S15" s="352"/>
      <c r="T15" s="423"/>
      <c r="U15" s="512"/>
      <c r="V15" s="488"/>
      <c r="W15" s="366"/>
      <c r="X15" s="499"/>
      <c r="Y15" s="507"/>
      <c r="Z15" s="150"/>
      <c r="AA15" s="10"/>
      <c r="AB15" s="145"/>
      <c r="AC15" s="14"/>
      <c r="AD15" s="48"/>
      <c r="AE15" s="103"/>
      <c r="AF15" s="156"/>
      <c r="AG15" s="67"/>
      <c r="AH15" s="50"/>
      <c r="AI15" s="102"/>
      <c r="AJ15" s="343"/>
      <c r="AK15" s="378" t="s">
        <v>41</v>
      </c>
      <c r="AL15" s="41"/>
      <c r="AM15" s="361"/>
      <c r="AN15" s="418"/>
      <c r="AO15" s="8"/>
      <c r="AP15" s="361"/>
      <c r="AQ15" s="22"/>
      <c r="AR15" s="8"/>
    </row>
    <row r="16" spans="1:44" ht="34.5" customHeight="1" x14ac:dyDescent="0.25">
      <c r="A16" s="154" t="s">
        <v>29</v>
      </c>
      <c r="B16" s="489"/>
      <c r="D16" s="366"/>
      <c r="E16" s="361"/>
      <c r="F16" s="341"/>
      <c r="G16" s="417"/>
      <c r="H16" s="423"/>
      <c r="I16" s="571"/>
      <c r="J16" s="488"/>
      <c r="K16" s="366" t="s">
        <v>112</v>
      </c>
      <c r="L16" s="418"/>
      <c r="M16" s="351"/>
      <c r="N16" s="505"/>
      <c r="O16" s="43"/>
      <c r="P16" s="351"/>
      <c r="Q16" s="183"/>
      <c r="R16" s="54"/>
      <c r="S16" s="352"/>
      <c r="T16" s="423"/>
      <c r="U16" s="512"/>
      <c r="V16" s="488"/>
      <c r="W16" s="366"/>
      <c r="X16" s="499"/>
      <c r="Y16" s="507"/>
      <c r="Z16" s="150" t="s">
        <v>40</v>
      </c>
      <c r="AA16" s="10"/>
      <c r="AB16" s="145"/>
      <c r="AC16" s="14"/>
      <c r="AD16" s="48"/>
      <c r="AE16" s="103"/>
      <c r="AF16" s="156"/>
      <c r="AG16" s="68"/>
      <c r="AH16" s="50"/>
      <c r="AI16" s="103"/>
      <c r="AJ16" s="343"/>
      <c r="AK16" s="379"/>
      <c r="AL16" s="41"/>
      <c r="AM16" s="361"/>
      <c r="AN16" s="418"/>
      <c r="AO16" s="8"/>
      <c r="AP16" s="361"/>
      <c r="AQ16" s="22"/>
      <c r="AR16" s="8"/>
    </row>
    <row r="17" spans="1:44" ht="34.5" customHeight="1" x14ac:dyDescent="0.25">
      <c r="A17" s="154" t="s">
        <v>74</v>
      </c>
      <c r="B17" s="489"/>
      <c r="D17" s="366"/>
      <c r="E17" s="361"/>
      <c r="F17" s="36"/>
      <c r="G17" s="379"/>
      <c r="H17" s="423"/>
      <c r="K17" s="366"/>
      <c r="L17" s="418"/>
      <c r="M17" s="397" t="s">
        <v>56</v>
      </c>
      <c r="N17" s="357"/>
      <c r="O17" s="20"/>
      <c r="P17" s="397" t="s">
        <v>51</v>
      </c>
      <c r="Q17" s="183"/>
      <c r="R17" s="54"/>
      <c r="S17" s="352"/>
      <c r="T17" s="423"/>
      <c r="U17" s="512"/>
      <c r="V17" s="488"/>
      <c r="W17" s="366"/>
      <c r="X17" s="499"/>
      <c r="Y17" s="507"/>
      <c r="Z17" s="150" t="s">
        <v>29</v>
      </c>
      <c r="AA17" s="10"/>
      <c r="AB17" s="145"/>
      <c r="AC17" s="15"/>
      <c r="AD17" s="48"/>
      <c r="AE17" s="104"/>
      <c r="AF17" s="156"/>
      <c r="AG17" s="69"/>
      <c r="AH17" s="50"/>
      <c r="AI17" s="104"/>
      <c r="AK17" s="379"/>
      <c r="AL17" s="41"/>
      <c r="AM17" s="361"/>
      <c r="AN17" s="418"/>
      <c r="AO17" s="8"/>
      <c r="AP17" s="361"/>
      <c r="AQ17" s="22"/>
      <c r="AR17" s="8"/>
    </row>
    <row r="18" spans="1:44" ht="27.75" customHeight="1" x14ac:dyDescent="0.25">
      <c r="A18" s="154" t="s">
        <v>30</v>
      </c>
      <c r="B18" s="489"/>
      <c r="C18" s="357" t="s">
        <v>53</v>
      </c>
      <c r="D18" s="366"/>
      <c r="E18" s="361"/>
      <c r="F18" s="515" t="s">
        <v>31</v>
      </c>
      <c r="G18" s="379"/>
      <c r="H18" s="424"/>
      <c r="I18" s="487" t="s">
        <v>33</v>
      </c>
      <c r="K18" s="366"/>
      <c r="L18" s="418"/>
      <c r="M18" s="397"/>
      <c r="N18" s="357"/>
      <c r="O18" s="332" t="s">
        <v>121</v>
      </c>
      <c r="P18" s="397"/>
      <c r="Q18" s="350" t="s">
        <v>106</v>
      </c>
      <c r="R18" s="350" t="s">
        <v>65</v>
      </c>
      <c r="S18" s="352"/>
      <c r="T18" s="423"/>
      <c r="U18" s="512"/>
      <c r="V18" s="488"/>
      <c r="W18" s="366"/>
      <c r="X18" s="499"/>
      <c r="Y18" s="507"/>
      <c r="Z18" s="150" t="s">
        <v>30</v>
      </c>
      <c r="AA18" s="10"/>
      <c r="AB18" s="177"/>
      <c r="AC18" s="382" t="s">
        <v>126</v>
      </c>
      <c r="AD18" s="184"/>
      <c r="AE18" s="382" t="s">
        <v>126</v>
      </c>
      <c r="AF18" s="350"/>
      <c r="AG18" s="362" t="s">
        <v>31</v>
      </c>
      <c r="AH18" s="148"/>
      <c r="AI18" s="4"/>
      <c r="AJ18" s="381" t="s">
        <v>31</v>
      </c>
      <c r="AK18" s="379"/>
      <c r="AL18" s="42"/>
      <c r="AM18" s="361"/>
      <c r="AN18" s="418"/>
      <c r="AO18" s="8"/>
      <c r="AP18" s="361"/>
      <c r="AQ18" s="22"/>
      <c r="AR18" s="8"/>
    </row>
    <row r="19" spans="1:44" ht="31.5" customHeight="1" x14ac:dyDescent="0.25">
      <c r="A19" s="154"/>
      <c r="B19" s="489"/>
      <c r="C19" s="357"/>
      <c r="D19" s="366"/>
      <c r="E19" s="361"/>
      <c r="F19" s="515"/>
      <c r="G19" s="57"/>
      <c r="H19" s="362"/>
      <c r="I19" s="499"/>
      <c r="K19" s="366"/>
      <c r="L19" s="418"/>
      <c r="M19" s="401" t="s">
        <v>55</v>
      </c>
      <c r="N19" s="357"/>
      <c r="O19" s="332"/>
      <c r="P19" s="397"/>
      <c r="Q19" s="361"/>
      <c r="R19" s="361"/>
      <c r="S19" s="352"/>
      <c r="T19" s="423"/>
      <c r="U19" s="512"/>
      <c r="V19" s="488"/>
      <c r="W19" s="366"/>
      <c r="X19" s="499"/>
      <c r="Y19" s="507"/>
      <c r="Z19" s="150" t="s">
        <v>11</v>
      </c>
      <c r="AA19" s="10"/>
      <c r="AB19" s="549"/>
      <c r="AC19" s="383"/>
      <c r="AD19" s="549"/>
      <c r="AE19" s="383"/>
      <c r="AF19" s="361"/>
      <c r="AG19" s="340"/>
      <c r="AH19" s="148"/>
      <c r="AI19" s="16"/>
      <c r="AJ19" s="388"/>
      <c r="AK19" s="380"/>
      <c r="AL19" s="361"/>
      <c r="AM19" s="361"/>
      <c r="AN19" s="418"/>
      <c r="AO19" s="8"/>
      <c r="AP19" s="361"/>
      <c r="AQ19" s="22"/>
      <c r="AR19" s="8"/>
    </row>
    <row r="20" spans="1:44" ht="36.75" customHeight="1" x14ac:dyDescent="0.25">
      <c r="A20" s="154" t="s">
        <v>11</v>
      </c>
      <c r="B20" s="489"/>
      <c r="C20" s="357"/>
      <c r="D20" s="366"/>
      <c r="E20" s="361"/>
      <c r="F20" s="515"/>
      <c r="G20" s="357" t="s">
        <v>99</v>
      </c>
      <c r="H20" s="340"/>
      <c r="I20" s="499"/>
      <c r="K20" s="366"/>
      <c r="L20" s="418"/>
      <c r="M20" s="401"/>
      <c r="N20" s="357"/>
      <c r="O20" s="332"/>
      <c r="P20" s="397"/>
      <c r="Q20" s="361"/>
      <c r="R20" s="361"/>
      <c r="S20" s="353"/>
      <c r="T20" s="423"/>
      <c r="U20" s="512"/>
      <c r="V20" s="510"/>
      <c r="W20" s="366"/>
      <c r="X20" s="499"/>
      <c r="Y20" s="507"/>
      <c r="Z20" s="150"/>
      <c r="AA20" s="10"/>
      <c r="AB20" s="549"/>
      <c r="AC20" s="383"/>
      <c r="AD20" s="549"/>
      <c r="AE20" s="383"/>
      <c r="AF20" s="361"/>
      <c r="AG20" s="340"/>
      <c r="AH20" s="148"/>
      <c r="AI20" s="16"/>
      <c r="AJ20" s="388"/>
      <c r="AK20" s="365" t="s">
        <v>113</v>
      </c>
      <c r="AL20" s="361"/>
      <c r="AM20" s="361"/>
      <c r="AN20" s="418"/>
      <c r="AO20" s="8"/>
      <c r="AP20" s="361"/>
      <c r="AQ20" s="22"/>
      <c r="AR20" s="8"/>
    </row>
    <row r="21" spans="1:44" ht="30" customHeight="1" x14ac:dyDescent="0.25">
      <c r="A21" s="154"/>
      <c r="B21" s="489"/>
      <c r="C21" s="357"/>
      <c r="D21" s="366"/>
      <c r="E21" s="361"/>
      <c r="F21" s="515"/>
      <c r="G21" s="357"/>
      <c r="H21" s="340"/>
      <c r="I21" s="499"/>
      <c r="J21" s="33"/>
      <c r="K21" s="366"/>
      <c r="L21" s="181"/>
      <c r="M21" s="401"/>
      <c r="N21" s="357"/>
      <c r="O21" s="332"/>
      <c r="Q21" s="361"/>
      <c r="R21" s="361"/>
      <c r="S21" s="182"/>
      <c r="T21" s="8"/>
      <c r="U21" s="512"/>
      <c r="W21" s="366"/>
      <c r="X21" s="499"/>
      <c r="Y21" s="507"/>
      <c r="Z21" s="150"/>
      <c r="AA21" s="10"/>
      <c r="AB21" s="549"/>
      <c r="AC21" s="383"/>
      <c r="AD21" s="549"/>
      <c r="AE21" s="383"/>
      <c r="AF21" s="361"/>
      <c r="AG21" s="340"/>
      <c r="AH21" s="148"/>
      <c r="AI21" s="16"/>
      <c r="AJ21" s="388"/>
      <c r="AK21" s="366"/>
      <c r="AL21" s="361"/>
      <c r="AM21" s="361"/>
      <c r="AN21" s="418"/>
      <c r="AO21" s="8"/>
      <c r="AP21" s="361"/>
      <c r="AQ21" s="22"/>
      <c r="AR21" s="8"/>
    </row>
    <row r="22" spans="1:44" ht="38.25" customHeight="1" x14ac:dyDescent="0.25">
      <c r="A22" s="154" t="s">
        <v>12</v>
      </c>
      <c r="B22" s="489"/>
      <c r="C22" s="357"/>
      <c r="D22" s="366"/>
      <c r="E22" s="351"/>
      <c r="F22" s="515"/>
      <c r="G22" s="357"/>
      <c r="H22" s="340"/>
      <c r="I22" s="499"/>
      <c r="J22" s="8"/>
      <c r="K22" s="366"/>
      <c r="L22" s="181"/>
      <c r="M22" s="401"/>
      <c r="N22" s="357"/>
      <c r="O22" s="332"/>
      <c r="Q22" s="361"/>
      <c r="R22" s="361"/>
      <c r="S22" s="182"/>
      <c r="T22" s="8"/>
      <c r="U22" s="512"/>
      <c r="W22" s="366"/>
      <c r="X22" s="499"/>
      <c r="Y22" s="507"/>
      <c r="Z22" s="150"/>
      <c r="AA22" s="10"/>
      <c r="AB22" s="549"/>
      <c r="AC22" s="383"/>
      <c r="AD22" s="549"/>
      <c r="AE22" s="383"/>
      <c r="AF22" s="361"/>
      <c r="AG22" s="340"/>
      <c r="AH22" s="148"/>
      <c r="AI22" s="16"/>
      <c r="AJ22" s="388"/>
      <c r="AK22" s="366"/>
      <c r="AL22" s="361"/>
      <c r="AM22" s="361"/>
      <c r="AN22" s="418"/>
      <c r="AO22" s="8"/>
      <c r="AP22" s="361"/>
      <c r="AQ22" s="22"/>
      <c r="AR22" s="8"/>
    </row>
    <row r="23" spans="1:44" ht="33" customHeight="1" x14ac:dyDescent="0.25">
      <c r="A23" s="154"/>
      <c r="B23" s="489"/>
      <c r="C23" s="357"/>
      <c r="D23" s="366"/>
      <c r="E23" s="32"/>
      <c r="F23" s="515"/>
      <c r="G23" s="357"/>
      <c r="H23" s="340"/>
      <c r="I23" s="499"/>
      <c r="J23" s="8"/>
      <c r="K23" s="366"/>
      <c r="L23" s="181"/>
      <c r="M23" s="401"/>
      <c r="N23" s="357"/>
      <c r="O23" s="332"/>
      <c r="Q23" s="361"/>
      <c r="R23" s="361"/>
      <c r="S23" s="182"/>
      <c r="T23" s="8"/>
      <c r="U23" s="512"/>
      <c r="W23" s="366"/>
      <c r="X23" s="499"/>
      <c r="Y23" s="507"/>
      <c r="Z23" s="150" t="s">
        <v>12</v>
      </c>
      <c r="AA23" s="383" t="s">
        <v>148</v>
      </c>
      <c r="AB23" s="549"/>
      <c r="AC23" s="383"/>
      <c r="AD23" s="549"/>
      <c r="AE23" s="383"/>
      <c r="AF23" s="361"/>
      <c r="AG23" s="340"/>
      <c r="AH23" s="148"/>
      <c r="AI23" s="16"/>
      <c r="AJ23" s="388"/>
      <c r="AK23" s="366"/>
      <c r="AL23" s="361"/>
      <c r="AM23" s="361"/>
      <c r="AN23" s="418"/>
      <c r="AO23" s="8"/>
      <c r="AP23" s="361"/>
      <c r="AQ23" s="22"/>
      <c r="AR23" s="22"/>
    </row>
    <row r="24" spans="1:44" ht="33" customHeight="1" x14ac:dyDescent="0.25">
      <c r="A24" s="154"/>
      <c r="B24" s="489"/>
      <c r="C24" s="357"/>
      <c r="D24" s="8"/>
      <c r="E24" s="32"/>
      <c r="F24" s="515"/>
      <c r="G24" s="357"/>
      <c r="H24" s="340"/>
      <c r="I24" s="499"/>
      <c r="J24" s="8"/>
      <c r="K24" s="366"/>
      <c r="L24" s="181"/>
      <c r="M24" s="401"/>
      <c r="N24" s="357"/>
      <c r="O24" s="332"/>
      <c r="Q24" s="361"/>
      <c r="R24" s="361"/>
      <c r="S24" s="182"/>
      <c r="T24" s="8"/>
      <c r="U24" s="512"/>
      <c r="W24" s="366"/>
      <c r="X24" s="499"/>
      <c r="Y24" s="507"/>
      <c r="Z24" s="150" t="s">
        <v>13</v>
      </c>
      <c r="AA24" s="383"/>
      <c r="AB24" s="549"/>
      <c r="AC24" s="383"/>
      <c r="AD24" s="549"/>
      <c r="AE24" s="383"/>
      <c r="AF24" s="361"/>
      <c r="AG24" s="340"/>
      <c r="AH24" s="148"/>
      <c r="AI24" s="16"/>
      <c r="AJ24" s="388"/>
      <c r="AK24" s="366"/>
      <c r="AL24" s="361"/>
      <c r="AM24" s="361"/>
      <c r="AN24" s="418"/>
      <c r="AO24" s="22"/>
      <c r="AP24" s="361"/>
      <c r="AQ24" s="22"/>
      <c r="AR24" s="8"/>
    </row>
    <row r="25" spans="1:44" ht="35.25" customHeight="1" x14ac:dyDescent="0.25">
      <c r="A25" s="154" t="s">
        <v>14</v>
      </c>
      <c r="B25" s="489"/>
      <c r="C25" s="357"/>
      <c r="D25" s="9"/>
      <c r="E25" s="13"/>
      <c r="F25" s="515"/>
      <c r="G25" s="357"/>
      <c r="H25" s="340"/>
      <c r="I25" s="499"/>
      <c r="J25" s="8"/>
      <c r="K25" s="366"/>
      <c r="L25" s="181"/>
      <c r="M25" s="401"/>
      <c r="N25" s="357"/>
      <c r="O25" s="332"/>
      <c r="Q25" s="361"/>
      <c r="R25" s="361"/>
      <c r="S25" s="182"/>
      <c r="T25" s="9"/>
      <c r="U25" s="512"/>
      <c r="W25" s="366"/>
      <c r="X25" s="499"/>
      <c r="Y25" s="507"/>
      <c r="Z25" s="150" t="s">
        <v>14</v>
      </c>
      <c r="AA25" s="383"/>
      <c r="AB25" s="550"/>
      <c r="AC25" s="383"/>
      <c r="AD25" s="550"/>
      <c r="AE25" s="383"/>
      <c r="AF25" s="361"/>
      <c r="AG25" s="340"/>
      <c r="AH25" s="148"/>
      <c r="AI25" s="16"/>
      <c r="AJ25" s="388"/>
      <c r="AK25" s="366"/>
      <c r="AL25" s="351"/>
      <c r="AM25" s="361"/>
      <c r="AN25" s="145"/>
      <c r="AO25" s="22"/>
      <c r="AP25" s="361"/>
      <c r="AQ25" s="22"/>
      <c r="AR25" s="8"/>
    </row>
    <row r="26" spans="1:44" ht="35.25" customHeight="1" x14ac:dyDescent="0.25">
      <c r="A26" s="154" t="s">
        <v>43</v>
      </c>
      <c r="B26" s="489"/>
      <c r="C26" s="357"/>
      <c r="D26" s="55"/>
      <c r="E26" s="51"/>
      <c r="F26" s="515"/>
      <c r="G26" s="8"/>
      <c r="H26" s="340"/>
      <c r="I26" s="499"/>
      <c r="J26" s="8"/>
      <c r="K26" s="366"/>
      <c r="L26" s="181"/>
      <c r="M26" s="401"/>
      <c r="N26" s="26"/>
      <c r="O26" s="332"/>
      <c r="Q26" s="361"/>
      <c r="R26" s="361"/>
      <c r="S26" s="179"/>
      <c r="T26" s="179"/>
      <c r="U26" s="512"/>
      <c r="W26" s="366"/>
      <c r="X26" s="499"/>
      <c r="Y26" s="409"/>
      <c r="Z26" s="150" t="s">
        <v>43</v>
      </c>
      <c r="AA26" s="383"/>
      <c r="AB26" s="335" t="s">
        <v>82</v>
      </c>
      <c r="AC26" s="383"/>
      <c r="AD26" s="335" t="s">
        <v>83</v>
      </c>
      <c r="AE26" s="383"/>
      <c r="AF26" s="361"/>
      <c r="AG26" s="340"/>
      <c r="AH26" s="148"/>
      <c r="AI26" s="16"/>
      <c r="AJ26" s="388"/>
      <c r="AK26" s="367"/>
      <c r="AL26" s="153"/>
      <c r="AM26" s="361"/>
      <c r="AN26" s="155"/>
      <c r="AO26" s="8"/>
      <c r="AP26" s="361"/>
      <c r="AQ26" s="22"/>
      <c r="AR26" s="8"/>
    </row>
    <row r="27" spans="1:44" ht="35.25" customHeight="1" x14ac:dyDescent="0.25">
      <c r="A27" s="154" t="s">
        <v>15</v>
      </c>
      <c r="B27" s="573"/>
      <c r="C27" s="357"/>
      <c r="D27" s="56"/>
      <c r="E27" s="52"/>
      <c r="F27" s="449"/>
      <c r="G27" s="9"/>
      <c r="H27" s="341"/>
      <c r="I27" s="499"/>
      <c r="J27" s="9"/>
      <c r="K27" s="367"/>
      <c r="L27" s="181"/>
      <c r="M27" s="402"/>
      <c r="N27" s="27"/>
      <c r="O27" s="332"/>
      <c r="Q27" s="9"/>
      <c r="R27" s="351"/>
      <c r="S27" s="180"/>
      <c r="T27" s="180"/>
      <c r="U27" s="513"/>
      <c r="W27" s="367"/>
      <c r="X27" s="506"/>
      <c r="Y27" s="17"/>
      <c r="Z27" s="95" t="s">
        <v>15</v>
      </c>
      <c r="AA27" s="384"/>
      <c r="AB27" s="334"/>
      <c r="AC27" s="384"/>
      <c r="AD27" s="334"/>
      <c r="AE27" s="384"/>
      <c r="AF27" s="351"/>
      <c r="AG27" s="341"/>
      <c r="AH27" s="149"/>
      <c r="AI27" s="17"/>
      <c r="AJ27" s="389"/>
      <c r="AK27" s="11"/>
      <c r="AL27" s="153"/>
      <c r="AM27" s="351"/>
      <c r="AN27" s="155"/>
      <c r="AO27" s="9"/>
      <c r="AP27" s="351"/>
      <c r="AQ27" s="23"/>
      <c r="AR27" s="9"/>
    </row>
    <row r="28" spans="1:44" ht="24.75" customHeight="1" x14ac:dyDescent="0.25">
      <c r="A28" s="154" t="s">
        <v>16</v>
      </c>
      <c r="B28" s="2"/>
      <c r="C28" s="2"/>
      <c r="D28" s="2"/>
      <c r="E28" s="2"/>
      <c r="F28" s="2"/>
      <c r="G28" s="106"/>
      <c r="H28" s="2"/>
      <c r="I28" s="2"/>
      <c r="J28" s="113"/>
      <c r="K28" s="109"/>
      <c r="L28" s="149" t="s">
        <v>47</v>
      </c>
      <c r="M28" s="106"/>
      <c r="N28" s="106"/>
      <c r="O28" s="2"/>
      <c r="P28" s="2"/>
      <c r="Q28" s="5"/>
      <c r="R28" s="106"/>
      <c r="S28" s="2"/>
      <c r="T28" s="2"/>
      <c r="U28" s="106"/>
      <c r="V28" s="106"/>
      <c r="W28" s="2"/>
      <c r="X28" s="2"/>
      <c r="Y28" s="152"/>
      <c r="Z28" s="95" t="s">
        <v>16</v>
      </c>
      <c r="AA28" s="3"/>
      <c r="AB28" s="3"/>
      <c r="AC28" s="3"/>
      <c r="AD28" s="3"/>
      <c r="AE28" s="3"/>
      <c r="AF28" s="7"/>
      <c r="AG28" s="3"/>
      <c r="AH28" s="3"/>
      <c r="AI28" s="3"/>
      <c r="AJ28" s="3"/>
      <c r="AK28" s="3"/>
      <c r="AL28" s="7"/>
      <c r="AM28" s="7"/>
      <c r="AN28" s="3"/>
      <c r="AO28" s="7"/>
      <c r="AP28" s="7"/>
      <c r="AQ28" s="3"/>
      <c r="AR28" s="7"/>
    </row>
    <row r="29" spans="1:44" ht="24.75" customHeight="1" x14ac:dyDescent="0.25">
      <c r="A29" s="551" t="s">
        <v>104</v>
      </c>
      <c r="B29" s="551"/>
      <c r="C29" s="551"/>
      <c r="D29" s="551"/>
      <c r="E29" s="160"/>
      <c r="F29" s="164"/>
      <c r="G29" s="164"/>
      <c r="H29" s="552" t="s">
        <v>183</v>
      </c>
      <c r="I29" s="552"/>
      <c r="J29" s="552"/>
      <c r="K29" s="552"/>
      <c r="L29" s="155"/>
      <c r="M29" s="164"/>
      <c r="N29" s="185" t="s">
        <v>170</v>
      </c>
      <c r="O29" s="164"/>
      <c r="P29" s="164"/>
      <c r="Q29" s="38"/>
      <c r="R29" s="569" t="s">
        <v>199</v>
      </c>
      <c r="S29" s="569"/>
      <c r="T29" s="569"/>
      <c r="U29" s="569"/>
      <c r="V29" s="164"/>
      <c r="W29" s="164"/>
      <c r="X29" s="164"/>
      <c r="Y29" s="38"/>
      <c r="Z29" s="364" t="s">
        <v>199</v>
      </c>
      <c r="AA29" s="364"/>
      <c r="AB29" s="364"/>
      <c r="AC29" s="364"/>
      <c r="AD29" s="364"/>
      <c r="AE29" s="165"/>
      <c r="AF29" s="554" t="s">
        <v>105</v>
      </c>
      <c r="AG29" s="554"/>
      <c r="AH29" s="554"/>
      <c r="AI29" s="554"/>
      <c r="AJ29" s="165"/>
      <c r="AK29" s="165"/>
      <c r="AL29" s="165"/>
      <c r="AM29" s="165"/>
      <c r="AN29" s="165"/>
      <c r="AO29" s="165"/>
      <c r="AP29" s="165"/>
      <c r="AQ29" s="165"/>
      <c r="AR29" s="165"/>
    </row>
    <row r="30" spans="1:44" ht="22.95" customHeight="1" x14ac:dyDescent="0.25">
      <c r="A30" s="364"/>
      <c r="B30" s="364"/>
      <c r="C30" s="364"/>
      <c r="D30" s="364"/>
      <c r="E30" s="364"/>
      <c r="F30" s="91"/>
      <c r="G30" s="91"/>
      <c r="H30" s="91"/>
      <c r="I30" s="554" t="s">
        <v>105</v>
      </c>
      <c r="J30" s="554"/>
      <c r="K30" s="554"/>
      <c r="L30" s="554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551" t="s">
        <v>104</v>
      </c>
      <c r="AA30" s="551"/>
      <c r="AB30" s="551"/>
      <c r="AC30" s="551"/>
      <c r="AD30" s="91"/>
      <c r="AE30" s="91"/>
      <c r="AF30" s="91"/>
      <c r="AG30" s="185" t="s">
        <v>138</v>
      </c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</row>
    <row r="31" spans="1:44" ht="22.95" customHeight="1" x14ac:dyDescent="0.25">
      <c r="A31" s="221"/>
      <c r="B31" s="221"/>
      <c r="C31" s="221"/>
      <c r="D31" s="221"/>
      <c r="E31" s="221"/>
      <c r="F31" s="91"/>
      <c r="G31" s="91"/>
      <c r="H31" s="91"/>
      <c r="I31" s="198"/>
      <c r="J31" s="198"/>
      <c r="K31" s="198"/>
      <c r="L31" s="198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277"/>
      <c r="AA31" s="277"/>
      <c r="AB31" s="277"/>
      <c r="AC31" s="277"/>
      <c r="AD31" s="91"/>
      <c r="AE31" s="91"/>
      <c r="AF31" s="91"/>
      <c r="AG31" s="237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</row>
    <row r="32" spans="1:44" ht="31.95" customHeight="1" x14ac:dyDescent="0.25">
      <c r="A32" s="576" t="s">
        <v>171</v>
      </c>
      <c r="B32" s="576"/>
      <c r="C32" s="576"/>
      <c r="D32" s="576"/>
      <c r="E32" s="576"/>
      <c r="Z32" s="576" t="s">
        <v>171</v>
      </c>
      <c r="AA32" s="576"/>
      <c r="AB32" s="576"/>
      <c r="AC32" s="576"/>
      <c r="AD32" s="576"/>
      <c r="AE32" s="576"/>
    </row>
    <row r="33" spans="1:44" ht="25.95" customHeight="1" x14ac:dyDescent="0.25">
      <c r="A33" s="585" t="s">
        <v>17</v>
      </c>
      <c r="B33" s="585"/>
      <c r="C33" s="585"/>
      <c r="D33" s="585"/>
      <c r="E33" s="585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585" t="s">
        <v>36</v>
      </c>
      <c r="AA33" s="585"/>
      <c r="AB33" s="585"/>
      <c r="AC33" s="585"/>
      <c r="AD33" s="585"/>
      <c r="AE33" s="585"/>
      <c r="AF33" s="444"/>
      <c r="AG33" s="444"/>
      <c r="AH33" s="444"/>
      <c r="AI33" s="444"/>
      <c r="AJ33" s="444"/>
      <c r="AK33" s="444"/>
      <c r="AL33" s="444"/>
      <c r="AM33" s="444"/>
      <c r="AN33" s="444"/>
      <c r="AO33" s="444"/>
      <c r="AP33" s="444"/>
      <c r="AQ33" s="444"/>
      <c r="AR33" s="444"/>
    </row>
    <row r="34" spans="1:44" ht="33.6" customHeight="1" x14ac:dyDescent="0.25">
      <c r="A34" s="444" t="s">
        <v>18</v>
      </c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 t="s">
        <v>18</v>
      </c>
      <c r="AA34" s="446"/>
      <c r="AB34" s="446"/>
      <c r="AC34" s="446"/>
      <c r="AD34" s="446"/>
      <c r="AE34" s="446"/>
      <c r="AF34" s="446"/>
      <c r="AG34" s="446"/>
      <c r="AH34" s="446"/>
      <c r="AI34" s="446"/>
      <c r="AJ34" s="446"/>
      <c r="AK34" s="446"/>
      <c r="AL34" s="446"/>
      <c r="AM34" s="446"/>
      <c r="AN34" s="446"/>
      <c r="AO34" s="446"/>
      <c r="AP34" s="446"/>
      <c r="AQ34" s="446"/>
      <c r="AR34" s="447"/>
    </row>
    <row r="35" spans="1:44" ht="22.2" customHeight="1" x14ac:dyDescent="0.25">
      <c r="A35" s="1"/>
      <c r="B35" s="448">
        <f>DATE(2018,1,8)</f>
        <v>43108</v>
      </c>
      <c r="C35" s="449"/>
      <c r="D35" s="449"/>
      <c r="E35" s="448">
        <f>B35+1</f>
        <v>43109</v>
      </c>
      <c r="F35" s="449"/>
      <c r="G35" s="449"/>
      <c r="H35" s="449"/>
      <c r="I35" s="448">
        <f>E35+1</f>
        <v>43110</v>
      </c>
      <c r="J35" s="449"/>
      <c r="K35" s="449"/>
      <c r="L35" s="449"/>
      <c r="M35" s="448">
        <f>I35+1</f>
        <v>43111</v>
      </c>
      <c r="N35" s="449"/>
      <c r="O35" s="449"/>
      <c r="P35" s="448">
        <f>M35+1</f>
        <v>43112</v>
      </c>
      <c r="Q35" s="449"/>
      <c r="R35" s="449"/>
      <c r="S35" s="449"/>
      <c r="T35" s="449"/>
      <c r="U35" s="448">
        <f>P35+1</f>
        <v>43113</v>
      </c>
      <c r="V35" s="449"/>
      <c r="W35" s="449"/>
      <c r="X35" s="448">
        <f>U35+1</f>
        <v>43114</v>
      </c>
      <c r="Y35" s="449"/>
      <c r="Z35" s="1"/>
      <c r="AA35" s="558">
        <f>DATE(2018,1,8)</f>
        <v>43108</v>
      </c>
      <c r="AB35" s="559"/>
      <c r="AC35" s="452">
        <f>AA35+1</f>
        <v>43109</v>
      </c>
      <c r="AD35" s="451"/>
      <c r="AE35" s="452">
        <f>AC35+1</f>
        <v>43110</v>
      </c>
      <c r="AF35" s="451"/>
      <c r="AG35" s="567">
        <f>AE35+1</f>
        <v>43111</v>
      </c>
      <c r="AH35" s="484"/>
      <c r="AI35" s="568"/>
      <c r="AJ35" s="452">
        <f>AG35+1</f>
        <v>43112</v>
      </c>
      <c r="AK35" s="453"/>
      <c r="AL35" s="451"/>
      <c r="AM35" s="452">
        <f>AJ35+1</f>
        <v>43113</v>
      </c>
      <c r="AN35" s="453"/>
      <c r="AO35" s="451"/>
      <c r="AP35" s="452">
        <f>AM35+1</f>
        <v>43114</v>
      </c>
      <c r="AQ35" s="453"/>
      <c r="AR35" s="453"/>
    </row>
    <row r="36" spans="1:44" ht="22.2" customHeight="1" x14ac:dyDescent="0.25">
      <c r="A36" s="1"/>
      <c r="B36" s="110"/>
      <c r="C36" s="111"/>
      <c r="D36" s="111"/>
      <c r="E36" s="110"/>
      <c r="F36" s="204"/>
      <c r="G36" s="204"/>
      <c r="H36" s="111"/>
      <c r="I36" s="203"/>
      <c r="J36" s="111"/>
      <c r="K36" s="111"/>
      <c r="L36" s="111"/>
      <c r="M36" s="582" t="s">
        <v>172</v>
      </c>
      <c r="N36" s="583"/>
      <c r="O36" s="584"/>
      <c r="P36" s="203"/>
      <c r="Q36" s="111"/>
      <c r="R36" s="111"/>
      <c r="S36" s="111"/>
      <c r="T36" s="111"/>
      <c r="U36" s="203"/>
      <c r="V36" s="204"/>
      <c r="W36" s="204"/>
      <c r="X36" s="203"/>
      <c r="Y36" s="204"/>
      <c r="Z36" s="1"/>
      <c r="AA36" s="229"/>
      <c r="AB36" s="220"/>
      <c r="AC36" s="114"/>
      <c r="AD36" s="220"/>
      <c r="AE36" s="230"/>
      <c r="AF36" s="228"/>
      <c r="AG36" s="589" t="s">
        <v>172</v>
      </c>
      <c r="AH36" s="589"/>
      <c r="AI36" s="589"/>
      <c r="AJ36" s="114"/>
      <c r="AK36" s="220"/>
      <c r="AL36" s="220"/>
      <c r="AM36" s="230"/>
      <c r="AN36" s="228"/>
      <c r="AO36" s="228"/>
      <c r="AP36" s="230"/>
      <c r="AQ36" s="228"/>
      <c r="AR36" s="228"/>
    </row>
    <row r="37" spans="1:44" ht="25.95" customHeight="1" x14ac:dyDescent="0.25">
      <c r="A37" s="202"/>
      <c r="B37" s="434" t="s">
        <v>0</v>
      </c>
      <c r="C37" s="434"/>
      <c r="D37" s="434"/>
      <c r="E37" s="434" t="s">
        <v>1</v>
      </c>
      <c r="F37" s="435"/>
      <c r="G37" s="435"/>
      <c r="H37" s="434"/>
      <c r="I37" s="434" t="s">
        <v>2</v>
      </c>
      <c r="J37" s="434"/>
      <c r="K37" s="434"/>
      <c r="L37" s="434"/>
      <c r="M37" s="435" t="s">
        <v>3</v>
      </c>
      <c r="N37" s="434"/>
      <c r="O37" s="435"/>
      <c r="P37" s="435" t="s">
        <v>4</v>
      </c>
      <c r="Q37" s="434"/>
      <c r="R37" s="434"/>
      <c r="S37" s="434"/>
      <c r="T37" s="434"/>
      <c r="U37" s="435" t="s">
        <v>5</v>
      </c>
      <c r="V37" s="435"/>
      <c r="W37" s="435"/>
      <c r="X37" s="435" t="s">
        <v>6</v>
      </c>
      <c r="Y37" s="435"/>
      <c r="Z37" s="95"/>
      <c r="AA37" s="436" t="s">
        <v>0</v>
      </c>
      <c r="AB37" s="437"/>
      <c r="AC37" s="438" t="s">
        <v>1</v>
      </c>
      <c r="AD37" s="437"/>
      <c r="AE37" s="436" t="s">
        <v>2</v>
      </c>
      <c r="AF37" s="439"/>
      <c r="AG37" s="564" t="s">
        <v>3</v>
      </c>
      <c r="AH37" s="565"/>
      <c r="AI37" s="566"/>
      <c r="AJ37" s="438" t="s">
        <v>4</v>
      </c>
      <c r="AK37" s="441"/>
      <c r="AL37" s="437"/>
      <c r="AM37" s="436" t="s">
        <v>5</v>
      </c>
      <c r="AN37" s="440"/>
      <c r="AO37" s="439"/>
      <c r="AP37" s="436" t="s">
        <v>6</v>
      </c>
      <c r="AQ37" s="440"/>
      <c r="AR37" s="439"/>
    </row>
    <row r="38" spans="1:44" ht="34.200000000000003" customHeight="1" x14ac:dyDescent="0.25">
      <c r="A38" s="231" t="s">
        <v>7</v>
      </c>
      <c r="B38" s="357" t="s">
        <v>19</v>
      </c>
      <c r="C38" s="412" t="s">
        <v>175</v>
      </c>
      <c r="D38" s="207"/>
      <c r="E38" s="357" t="s">
        <v>50</v>
      </c>
      <c r="F38" s="358"/>
      <c r="G38" s="416" t="s">
        <v>111</v>
      </c>
      <c r="I38" s="357" t="s">
        <v>72</v>
      </c>
      <c r="J38" s="557" t="s">
        <v>71</v>
      </c>
      <c r="K38" s="33"/>
      <c r="L38" s="418" t="s">
        <v>118</v>
      </c>
      <c r="M38" s="487" t="s">
        <v>77</v>
      </c>
      <c r="N38" s="368" t="s">
        <v>204</v>
      </c>
      <c r="O38" s="484"/>
      <c r="P38" s="499" t="s">
        <v>23</v>
      </c>
      <c r="Q38" s="350"/>
      <c r="R38" s="53"/>
      <c r="S38" s="394" t="s">
        <v>85</v>
      </c>
      <c r="T38" s="395" t="s">
        <v>81</v>
      </c>
      <c r="U38" s="58"/>
      <c r="V38" s="58"/>
      <c r="W38" s="59"/>
      <c r="X38" s="62"/>
      <c r="Y38" s="59"/>
      <c r="Z38" s="95" t="s">
        <v>37</v>
      </c>
      <c r="AA38" s="577" t="s">
        <v>176</v>
      </c>
      <c r="AB38" s="207"/>
      <c r="AC38" s="561" t="s">
        <v>126</v>
      </c>
      <c r="AD38" s="235"/>
      <c r="AE38" s="358" t="s">
        <v>126</v>
      </c>
      <c r="AF38" s="354"/>
      <c r="AG38" s="64"/>
      <c r="AH38" s="65"/>
      <c r="AI38" s="66"/>
      <c r="AJ38" s="354" t="s">
        <v>126</v>
      </c>
      <c r="AK38" s="24"/>
      <c r="AL38" s="40"/>
      <c r="AM38" s="98"/>
      <c r="AN38" s="98"/>
      <c r="AO38" s="99"/>
      <c r="AP38" s="97"/>
      <c r="AQ38" s="98"/>
      <c r="AR38" s="99"/>
    </row>
    <row r="39" spans="1:44" ht="15.6" customHeight="1" x14ac:dyDescent="0.25">
      <c r="A39" s="231"/>
      <c r="B39" s="357"/>
      <c r="C39" s="369"/>
      <c r="D39" s="208"/>
      <c r="E39" s="357"/>
      <c r="F39" s="340"/>
      <c r="G39" s="417"/>
      <c r="H39" s="118"/>
      <c r="I39" s="357"/>
      <c r="J39" s="557"/>
      <c r="K39" s="8"/>
      <c r="L39" s="418"/>
      <c r="M39" s="487"/>
      <c r="N39" s="369"/>
      <c r="O39" s="485"/>
      <c r="P39" s="499"/>
      <c r="Q39" s="361"/>
      <c r="R39" s="54"/>
      <c r="S39" s="352"/>
      <c r="T39" s="396"/>
      <c r="U39" s="60"/>
      <c r="V39" s="60"/>
      <c r="W39" s="61"/>
      <c r="X39" s="79"/>
      <c r="Y39" s="61"/>
      <c r="Z39" s="95" t="s">
        <v>7</v>
      </c>
      <c r="AA39" s="578"/>
      <c r="AB39" s="208"/>
      <c r="AC39" s="561"/>
      <c r="AD39" s="233"/>
      <c r="AE39" s="340"/>
      <c r="AF39" s="355"/>
      <c r="AG39" s="546" t="s">
        <v>21</v>
      </c>
      <c r="AH39" s="548"/>
      <c r="AI39" s="372" t="s">
        <v>70</v>
      </c>
      <c r="AJ39" s="355"/>
      <c r="AK39" s="25"/>
      <c r="AL39" s="41"/>
      <c r="AM39" s="236"/>
      <c r="AN39" s="236"/>
      <c r="AO39" s="238"/>
      <c r="AP39" s="100"/>
      <c r="AQ39" s="101"/>
      <c r="AR39" s="238"/>
    </row>
    <row r="40" spans="1:44" ht="23.4" customHeight="1" x14ac:dyDescent="0.25">
      <c r="A40" s="231" t="s">
        <v>8</v>
      </c>
      <c r="B40" s="357"/>
      <c r="C40" s="369"/>
      <c r="D40" s="366" t="s">
        <v>110</v>
      </c>
      <c r="E40" s="357"/>
      <c r="F40" s="340"/>
      <c r="G40" s="417"/>
      <c r="H40" s="395" t="s">
        <v>117</v>
      </c>
      <c r="I40" s="357"/>
      <c r="J40" s="557"/>
      <c r="K40" s="8"/>
      <c r="L40" s="418"/>
      <c r="M40" s="487"/>
      <c r="N40" s="369"/>
      <c r="O40" s="485"/>
      <c r="P40" s="381"/>
      <c r="Q40" s="351"/>
      <c r="R40" s="54"/>
      <c r="S40" s="352"/>
      <c r="T40" s="396"/>
      <c r="U40" s="527" t="s">
        <v>53</v>
      </c>
      <c r="V40" s="210"/>
      <c r="W40" s="24"/>
      <c r="X40" s="350" t="s">
        <v>61</v>
      </c>
      <c r="Y40" s="37"/>
      <c r="Z40" s="95" t="s">
        <v>8</v>
      </c>
      <c r="AA40" s="578"/>
      <c r="AB40" s="350"/>
      <c r="AC40" s="561"/>
      <c r="AD40" s="233"/>
      <c r="AE40" s="340"/>
      <c r="AF40" s="355"/>
      <c r="AG40" s="383"/>
      <c r="AH40" s="549"/>
      <c r="AI40" s="373"/>
      <c r="AJ40" s="356"/>
      <c r="AK40" s="25"/>
      <c r="AL40" s="41"/>
      <c r="AM40" s="339" t="s">
        <v>21</v>
      </c>
      <c r="AN40" s="227"/>
      <c r="AO40" s="350"/>
      <c r="AP40" s="350" t="s">
        <v>20</v>
      </c>
      <c r="AQ40" s="205"/>
      <c r="AR40" s="12"/>
    </row>
    <row r="41" spans="1:44" ht="32.4" customHeight="1" x14ac:dyDescent="0.25">
      <c r="A41" s="231" t="s">
        <v>9</v>
      </c>
      <c r="B41" s="357"/>
      <c r="C41" s="369"/>
      <c r="D41" s="366"/>
      <c r="E41" s="357"/>
      <c r="F41" s="340"/>
      <c r="G41" s="417"/>
      <c r="H41" s="396"/>
      <c r="I41" s="357"/>
      <c r="J41" s="557"/>
      <c r="K41" s="8"/>
      <c r="L41" s="418"/>
      <c r="M41" s="487"/>
      <c r="N41" s="369"/>
      <c r="O41" s="485"/>
      <c r="P41" s="517" t="s">
        <v>24</v>
      </c>
      <c r="Q41" s="350"/>
      <c r="R41" s="54"/>
      <c r="S41" s="352"/>
      <c r="T41" s="396"/>
      <c r="U41" s="527"/>
      <c r="V41" s="211"/>
      <c r="W41" s="10"/>
      <c r="X41" s="361"/>
      <c r="Y41" s="520" t="s">
        <v>91</v>
      </c>
      <c r="Z41" s="201" t="s">
        <v>9</v>
      </c>
      <c r="AA41" s="578"/>
      <c r="AB41" s="361"/>
      <c r="AC41" s="561"/>
      <c r="AD41" s="233"/>
      <c r="AE41" s="340"/>
      <c r="AF41" s="355"/>
      <c r="AG41" s="383"/>
      <c r="AH41" s="549"/>
      <c r="AI41" s="373"/>
      <c r="AJ41" s="342" t="s">
        <v>24</v>
      </c>
      <c r="AK41" s="25"/>
      <c r="AL41" s="41"/>
      <c r="AM41" s="330"/>
      <c r="AN41" s="226"/>
      <c r="AO41" s="361"/>
      <c r="AP41" s="361"/>
      <c r="AQ41" s="350" t="s">
        <v>128</v>
      </c>
      <c r="AR41" s="32"/>
    </row>
    <row r="42" spans="1:44" ht="15.6" x14ac:dyDescent="0.25">
      <c r="A42" s="231"/>
      <c r="B42" s="357"/>
      <c r="C42" s="369"/>
      <c r="D42" s="366"/>
      <c r="E42" s="357"/>
      <c r="F42" s="340"/>
      <c r="G42" s="417"/>
      <c r="H42" s="396"/>
      <c r="I42" s="357"/>
      <c r="J42" s="557"/>
      <c r="K42" s="8"/>
      <c r="L42" s="418"/>
      <c r="M42" s="487"/>
      <c r="N42" s="369"/>
      <c r="O42" s="485"/>
      <c r="P42" s="517"/>
      <c r="Q42" s="361"/>
      <c r="R42" s="54"/>
      <c r="S42" s="352"/>
      <c r="T42" s="396"/>
      <c r="U42" s="527"/>
      <c r="V42" s="211"/>
      <c r="W42" s="10"/>
      <c r="X42" s="361"/>
      <c r="Y42" s="521"/>
      <c r="Z42" s="201"/>
      <c r="AA42" s="578"/>
      <c r="AB42" s="361"/>
      <c r="AC42" s="561"/>
      <c r="AD42" s="233"/>
      <c r="AE42" s="340"/>
      <c r="AF42" s="355"/>
      <c r="AG42" s="383"/>
      <c r="AH42" s="549"/>
      <c r="AI42" s="373"/>
      <c r="AJ42" s="343"/>
      <c r="AK42" s="25"/>
      <c r="AL42" s="41"/>
      <c r="AM42" s="330"/>
      <c r="AN42" s="226"/>
      <c r="AO42" s="361"/>
      <c r="AP42" s="361"/>
      <c r="AQ42" s="361"/>
      <c r="AR42" s="32"/>
    </row>
    <row r="43" spans="1:44" ht="23.4" customHeight="1" x14ac:dyDescent="0.25">
      <c r="A43" s="231" t="s">
        <v>10</v>
      </c>
      <c r="B43" s="357"/>
      <c r="C43" s="369"/>
      <c r="D43" s="366"/>
      <c r="E43" s="357"/>
      <c r="F43" s="340"/>
      <c r="G43" s="417"/>
      <c r="H43" s="396"/>
      <c r="I43" s="357"/>
      <c r="J43" s="557"/>
      <c r="K43" s="8"/>
      <c r="L43" s="418"/>
      <c r="M43" s="487"/>
      <c r="N43" s="369"/>
      <c r="O43" s="485"/>
      <c r="P43" s="517"/>
      <c r="Q43" s="361"/>
      <c r="R43" s="54"/>
      <c r="S43" s="352"/>
      <c r="T43" s="396"/>
      <c r="U43" s="487"/>
      <c r="V43" s="350" t="s">
        <v>52</v>
      </c>
      <c r="W43" s="14"/>
      <c r="X43" s="361"/>
      <c r="Y43" s="521"/>
      <c r="Z43" s="201" t="s">
        <v>39</v>
      </c>
      <c r="AA43" s="578"/>
      <c r="AB43" s="361"/>
      <c r="AC43" s="561"/>
      <c r="AD43" s="233"/>
      <c r="AE43" s="341"/>
      <c r="AF43" s="356"/>
      <c r="AG43" s="383"/>
      <c r="AH43" s="549"/>
      <c r="AI43" s="373"/>
      <c r="AJ43" s="343"/>
      <c r="AK43" s="227"/>
      <c r="AL43" s="41"/>
      <c r="AM43" s="330"/>
      <c r="AN43" s="226"/>
      <c r="AO43" s="361"/>
      <c r="AP43" s="361"/>
      <c r="AQ43" s="361"/>
      <c r="AR43" s="32"/>
    </row>
    <row r="44" spans="1:44" ht="15.6" x14ac:dyDescent="0.25">
      <c r="A44" s="231" t="s">
        <v>26</v>
      </c>
      <c r="B44" s="357"/>
      <c r="C44" s="369"/>
      <c r="D44" s="366"/>
      <c r="E44" s="357"/>
      <c r="F44" s="340"/>
      <c r="G44" s="417"/>
      <c r="H44" s="396"/>
      <c r="I44" s="357"/>
      <c r="J44" s="557"/>
      <c r="K44" s="8"/>
      <c r="L44" s="418"/>
      <c r="M44" s="487"/>
      <c r="N44" s="369"/>
      <c r="O44" s="485"/>
      <c r="P44" s="517"/>
      <c r="Q44" s="361"/>
      <c r="R44" s="54"/>
      <c r="S44" s="352"/>
      <c r="T44" s="396"/>
      <c r="U44" s="487"/>
      <c r="V44" s="361"/>
      <c r="W44" s="14"/>
      <c r="X44" s="361"/>
      <c r="Y44" s="521"/>
      <c r="Z44" s="201" t="s">
        <v>25</v>
      </c>
      <c r="AA44" s="35"/>
      <c r="AB44" s="351"/>
      <c r="AC44" s="31"/>
      <c r="AD44" s="233"/>
      <c r="AE44" s="102"/>
      <c r="AF44" s="214"/>
      <c r="AG44" s="383"/>
      <c r="AH44" s="549"/>
      <c r="AI44" s="373"/>
      <c r="AJ44" s="343"/>
      <c r="AK44" s="226"/>
      <c r="AL44" s="41"/>
      <c r="AM44" s="330"/>
      <c r="AN44" s="226"/>
      <c r="AO44" s="361"/>
      <c r="AP44" s="361"/>
      <c r="AQ44" s="361"/>
      <c r="AR44" s="32"/>
    </row>
    <row r="45" spans="1:44" ht="30.6" customHeight="1" x14ac:dyDescent="0.25">
      <c r="A45" s="231" t="s">
        <v>27</v>
      </c>
      <c r="B45" s="357"/>
      <c r="C45" s="369"/>
      <c r="D45" s="366"/>
      <c r="E45" s="357"/>
      <c r="F45" s="340"/>
      <c r="G45" s="417"/>
      <c r="H45" s="396"/>
      <c r="I45" s="357"/>
      <c r="J45" s="557"/>
      <c r="K45" s="8"/>
      <c r="L45" s="418"/>
      <c r="M45" s="487"/>
      <c r="N45" s="369"/>
      <c r="O45" s="485"/>
      <c r="P45" s="517"/>
      <c r="Q45" s="351"/>
      <c r="R45" s="54"/>
      <c r="S45" s="352"/>
      <c r="T45" s="396"/>
      <c r="U45" s="487"/>
      <c r="V45" s="361"/>
      <c r="W45" s="14"/>
      <c r="X45" s="361"/>
      <c r="Y45" s="521"/>
      <c r="Z45" s="201" t="s">
        <v>26</v>
      </c>
      <c r="AA45" s="97"/>
      <c r="AB45" s="208"/>
      <c r="AC45" s="14"/>
      <c r="AD45" s="233"/>
      <c r="AE45" s="103"/>
      <c r="AF45" s="215"/>
      <c r="AG45" s="547"/>
      <c r="AH45" s="549"/>
      <c r="AI45" s="373"/>
      <c r="AJ45" s="343"/>
      <c r="AK45" s="226"/>
      <c r="AL45" s="41"/>
      <c r="AM45" s="330"/>
      <c r="AN45" s="226"/>
      <c r="AO45" s="361"/>
      <c r="AP45" s="361"/>
      <c r="AQ45" s="361"/>
      <c r="AR45" s="350"/>
    </row>
    <row r="46" spans="1:44" ht="25.95" customHeight="1" x14ac:dyDescent="0.25">
      <c r="A46" s="231" t="s">
        <v>28</v>
      </c>
      <c r="B46" s="357"/>
      <c r="C46" s="369"/>
      <c r="D46" s="366"/>
      <c r="E46" s="357"/>
      <c r="F46" s="340"/>
      <c r="G46" s="417"/>
      <c r="H46" s="396"/>
      <c r="I46" s="357"/>
      <c r="J46" s="557"/>
      <c r="K46" s="8"/>
      <c r="L46" s="418"/>
      <c r="M46" s="487"/>
      <c r="N46" s="369"/>
      <c r="O46" s="486"/>
      <c r="P46" s="350"/>
      <c r="Q46" s="226"/>
      <c r="R46" s="54"/>
      <c r="S46" s="352"/>
      <c r="T46" s="396"/>
      <c r="U46" s="487"/>
      <c r="V46" s="361"/>
      <c r="W46" s="14"/>
      <c r="X46" s="361"/>
      <c r="Y46" s="521"/>
      <c r="Z46" s="201"/>
      <c r="AA46" s="100"/>
      <c r="AB46" s="208"/>
      <c r="AC46" s="14"/>
      <c r="AD46" s="233"/>
      <c r="AE46" s="103"/>
      <c r="AF46" s="219"/>
      <c r="AG46" s="67"/>
      <c r="AH46" s="390" t="s">
        <v>173</v>
      </c>
      <c r="AI46" s="102"/>
      <c r="AJ46" s="343"/>
      <c r="AK46" s="381"/>
      <c r="AL46" s="41"/>
      <c r="AM46" s="330"/>
      <c r="AN46" s="226"/>
      <c r="AO46" s="361"/>
      <c r="AP46" s="361"/>
      <c r="AQ46" s="361"/>
      <c r="AR46" s="361"/>
    </row>
    <row r="47" spans="1:44" ht="41.4" customHeight="1" x14ac:dyDescent="0.25">
      <c r="A47" s="202" t="s">
        <v>29</v>
      </c>
      <c r="B47" s="28"/>
      <c r="C47" s="369"/>
      <c r="D47" s="366"/>
      <c r="E47" s="357"/>
      <c r="F47" s="341"/>
      <c r="G47" s="417"/>
      <c r="H47" s="396"/>
      <c r="I47" s="357"/>
      <c r="J47" s="557"/>
      <c r="K47" s="366" t="s">
        <v>112</v>
      </c>
      <c r="L47" s="418"/>
      <c r="M47" s="339"/>
      <c r="N47" s="370"/>
      <c r="O47" s="43"/>
      <c r="P47" s="351"/>
      <c r="Q47" s="226"/>
      <c r="R47" s="54"/>
      <c r="S47" s="352"/>
      <c r="T47" s="396"/>
      <c r="U47" s="487"/>
      <c r="V47" s="361"/>
      <c r="W47" s="14"/>
      <c r="X47" s="361"/>
      <c r="Y47" s="521"/>
      <c r="Z47" s="201" t="s">
        <v>40</v>
      </c>
      <c r="AA47" s="100"/>
      <c r="AB47" s="208"/>
      <c r="AC47" s="14"/>
      <c r="AD47" s="233"/>
      <c r="AE47" s="103"/>
      <c r="AF47" s="219"/>
      <c r="AG47" s="68"/>
      <c r="AH47" s="390"/>
      <c r="AI47" s="103"/>
      <c r="AJ47" s="343"/>
      <c r="AK47" s="388"/>
      <c r="AL47" s="41"/>
      <c r="AM47" s="330"/>
      <c r="AN47" s="70"/>
      <c r="AO47" s="361"/>
      <c r="AP47" s="361"/>
      <c r="AQ47" s="361"/>
      <c r="AR47" s="361"/>
    </row>
    <row r="48" spans="1:44" ht="28.2" customHeight="1" x14ac:dyDescent="0.25">
      <c r="A48" s="202" t="s">
        <v>74</v>
      </c>
      <c r="B48" s="113"/>
      <c r="C48" s="369"/>
      <c r="D48" s="366"/>
      <c r="E48" s="357"/>
      <c r="F48" s="36"/>
      <c r="G48" s="379"/>
      <c r="H48" s="423"/>
      <c r="K48" s="366"/>
      <c r="L48" s="418"/>
      <c r="M48" s="397" t="s">
        <v>56</v>
      </c>
      <c r="N48" s="357"/>
      <c r="O48" s="20"/>
      <c r="P48" s="397" t="s">
        <v>51</v>
      </c>
      <c r="Q48" s="226"/>
      <c r="R48" s="54"/>
      <c r="S48" s="352"/>
      <c r="T48" s="396"/>
      <c r="U48" s="487"/>
      <c r="V48" s="361"/>
      <c r="W48" s="14"/>
      <c r="X48" s="361"/>
      <c r="Y48" s="521"/>
      <c r="Z48" s="201" t="s">
        <v>29</v>
      </c>
      <c r="AA48" s="108"/>
      <c r="AB48" s="208"/>
      <c r="AC48" s="15"/>
      <c r="AD48" s="233"/>
      <c r="AE48" s="104"/>
      <c r="AF48" s="219"/>
      <c r="AG48" s="69"/>
      <c r="AH48" s="390"/>
      <c r="AI48" s="104"/>
      <c r="AK48" s="389"/>
      <c r="AL48" s="41"/>
      <c r="AM48" s="340"/>
      <c r="AN48" s="508" t="s">
        <v>167</v>
      </c>
      <c r="AO48" s="351"/>
      <c r="AP48" s="361"/>
      <c r="AQ48" s="361"/>
      <c r="AR48" s="361"/>
    </row>
    <row r="49" spans="1:44" ht="27" customHeight="1" x14ac:dyDescent="0.25">
      <c r="A49" s="202" t="s">
        <v>30</v>
      </c>
      <c r="B49" s="514" t="s">
        <v>22</v>
      </c>
      <c r="C49" s="357" t="s">
        <v>55</v>
      </c>
      <c r="D49" s="366"/>
      <c r="E49" s="357"/>
      <c r="F49" s="562"/>
      <c r="G49" s="379"/>
      <c r="H49" s="579"/>
      <c r="I49" s="357" t="s">
        <v>33</v>
      </c>
      <c r="K49" s="366"/>
      <c r="L49" s="418"/>
      <c r="M49" s="397"/>
      <c r="N49" s="357"/>
      <c r="O49" s="332" t="s">
        <v>121</v>
      </c>
      <c r="P49" s="397"/>
      <c r="Q49" s="350"/>
      <c r="R49" s="350" t="s">
        <v>65</v>
      </c>
      <c r="S49" s="352"/>
      <c r="T49" s="396"/>
      <c r="U49" s="487"/>
      <c r="V49" s="361"/>
      <c r="W49" s="14"/>
      <c r="X49" s="361"/>
      <c r="Y49" s="521"/>
      <c r="Z49" s="201" t="s">
        <v>30</v>
      </c>
      <c r="AA49" s="531" t="s">
        <v>48</v>
      </c>
      <c r="AB49" s="209"/>
      <c r="AC49" s="339" t="s">
        <v>126</v>
      </c>
      <c r="AD49" s="234"/>
      <c r="AE49" s="339" t="s">
        <v>20</v>
      </c>
      <c r="AF49" s="350"/>
      <c r="AG49" s="556" t="s">
        <v>20</v>
      </c>
      <c r="AH49" s="211"/>
      <c r="AI49" s="4"/>
      <c r="AJ49" s="381" t="s">
        <v>67</v>
      </c>
      <c r="AK49" s="381"/>
      <c r="AL49" s="42"/>
      <c r="AM49" s="340"/>
      <c r="AN49" s="379"/>
      <c r="AO49" s="33"/>
      <c r="AP49" s="361"/>
      <c r="AQ49" s="361"/>
      <c r="AR49" s="361"/>
    </row>
    <row r="50" spans="1:44" ht="15.6" customHeight="1" x14ac:dyDescent="0.25">
      <c r="A50" s="202"/>
      <c r="B50" s="514"/>
      <c r="C50" s="357"/>
      <c r="D50" s="366"/>
      <c r="E50" s="357"/>
      <c r="F50" s="562"/>
      <c r="G50" s="57"/>
      <c r="H50" s="329"/>
      <c r="I50" s="357"/>
      <c r="K50" s="366"/>
      <c r="L50" s="418"/>
      <c r="M50" s="401" t="s">
        <v>55</v>
      </c>
      <c r="N50" s="357"/>
      <c r="O50" s="332"/>
      <c r="P50" s="397"/>
      <c r="Q50" s="361"/>
      <c r="R50" s="361"/>
      <c r="S50" s="352"/>
      <c r="T50" s="396"/>
      <c r="U50" s="487"/>
      <c r="V50" s="361"/>
      <c r="W50" s="14"/>
      <c r="X50" s="361"/>
      <c r="Y50" s="521"/>
      <c r="Z50" s="201" t="s">
        <v>11</v>
      </c>
      <c r="AA50" s="383"/>
      <c r="AB50" s="355"/>
      <c r="AC50" s="355"/>
      <c r="AD50" s="355" t="s">
        <v>42</v>
      </c>
      <c r="AE50" s="388"/>
      <c r="AF50" s="361"/>
      <c r="AG50" s="376"/>
      <c r="AH50" s="211"/>
      <c r="AI50" s="16"/>
      <c r="AJ50" s="388"/>
      <c r="AK50" s="379"/>
      <c r="AL50" s="361"/>
      <c r="AM50" s="340"/>
      <c r="AN50" s="379"/>
      <c r="AO50" s="8"/>
      <c r="AP50" s="361"/>
      <c r="AQ50" s="361"/>
      <c r="AR50" s="361"/>
    </row>
    <row r="51" spans="1:44" ht="15.6" customHeight="1" x14ac:dyDescent="0.25">
      <c r="A51" s="202" t="s">
        <v>11</v>
      </c>
      <c r="B51" s="514"/>
      <c r="C51" s="357"/>
      <c r="D51" s="366"/>
      <c r="E51" s="357"/>
      <c r="F51" s="562"/>
      <c r="G51" s="580" t="s">
        <v>99</v>
      </c>
      <c r="H51" s="330"/>
      <c r="I51" s="357"/>
      <c r="K51" s="366"/>
      <c r="L51" s="418"/>
      <c r="M51" s="401"/>
      <c r="N51" s="357"/>
      <c r="O51" s="332"/>
      <c r="P51" s="397"/>
      <c r="Q51" s="361"/>
      <c r="R51" s="361"/>
      <c r="S51" s="353"/>
      <c r="T51" s="396"/>
      <c r="U51" s="499"/>
      <c r="V51" s="361"/>
      <c r="W51" s="14"/>
      <c r="X51" s="361"/>
      <c r="Y51" s="521"/>
      <c r="Z51" s="201"/>
      <c r="AA51" s="383"/>
      <c r="AB51" s="355"/>
      <c r="AC51" s="355"/>
      <c r="AD51" s="355"/>
      <c r="AE51" s="388"/>
      <c r="AF51" s="361"/>
      <c r="AG51" s="376"/>
      <c r="AH51" s="211"/>
      <c r="AI51" s="16"/>
      <c r="AJ51" s="388"/>
      <c r="AK51" s="365" t="s">
        <v>113</v>
      </c>
      <c r="AL51" s="361"/>
      <c r="AM51" s="340"/>
      <c r="AN51" s="379"/>
      <c r="AO51" s="8"/>
      <c r="AP51" s="361"/>
      <c r="AQ51" s="361"/>
      <c r="AR51" s="361"/>
    </row>
    <row r="52" spans="1:44" ht="15.6" x14ac:dyDescent="0.25">
      <c r="A52" s="202"/>
      <c r="B52" s="514"/>
      <c r="C52" s="357"/>
      <c r="D52" s="366"/>
      <c r="E52" s="357"/>
      <c r="F52" s="562"/>
      <c r="G52" s="578"/>
      <c r="H52" s="330"/>
      <c r="I52" s="357"/>
      <c r="J52" s="163"/>
      <c r="K52" s="366"/>
      <c r="L52" s="213"/>
      <c r="M52" s="401"/>
      <c r="N52" s="357"/>
      <c r="O52" s="332"/>
      <c r="Q52" s="361"/>
      <c r="R52" s="361"/>
      <c r="S52" s="211"/>
      <c r="T52" s="211"/>
      <c r="U52" s="499"/>
      <c r="V52" s="361"/>
      <c r="W52" s="14"/>
      <c r="X52" s="361"/>
      <c r="Y52" s="521"/>
      <c r="Z52" s="201"/>
      <c r="AA52" s="383"/>
      <c r="AB52" s="355"/>
      <c r="AC52" s="355"/>
      <c r="AD52" s="355"/>
      <c r="AE52" s="388"/>
      <c r="AF52" s="361"/>
      <c r="AG52" s="376"/>
      <c r="AH52" s="211"/>
      <c r="AI52" s="16"/>
      <c r="AJ52" s="388"/>
      <c r="AK52" s="366"/>
      <c r="AL52" s="361"/>
      <c r="AM52" s="340"/>
      <c r="AN52" s="379"/>
      <c r="AO52" s="8"/>
      <c r="AP52" s="361"/>
      <c r="AQ52" s="361"/>
      <c r="AR52" s="361"/>
    </row>
    <row r="53" spans="1:44" ht="15.6" x14ac:dyDescent="0.25">
      <c r="A53" s="202" t="s">
        <v>12</v>
      </c>
      <c r="B53" s="514"/>
      <c r="C53" s="357"/>
      <c r="D53" s="366"/>
      <c r="E53" s="357"/>
      <c r="F53" s="562"/>
      <c r="G53" s="578"/>
      <c r="H53" s="330"/>
      <c r="I53" s="357"/>
      <c r="J53" s="22"/>
      <c r="K53" s="366"/>
      <c r="L53" s="213"/>
      <c r="M53" s="401"/>
      <c r="N53" s="357"/>
      <c r="O53" s="332"/>
      <c r="Q53" s="361"/>
      <c r="R53" s="361"/>
      <c r="S53" s="211"/>
      <c r="T53" s="211"/>
      <c r="U53" s="499"/>
      <c r="V53" s="361"/>
      <c r="W53" s="14"/>
      <c r="X53" s="361"/>
      <c r="Y53" s="521"/>
      <c r="Z53" s="201"/>
      <c r="AA53" s="383"/>
      <c r="AB53" s="355"/>
      <c r="AC53" s="355"/>
      <c r="AD53" s="355"/>
      <c r="AE53" s="388"/>
      <c r="AF53" s="361"/>
      <c r="AG53" s="376"/>
      <c r="AH53" s="211"/>
      <c r="AI53" s="16"/>
      <c r="AJ53" s="388"/>
      <c r="AK53" s="366"/>
      <c r="AL53" s="361"/>
      <c r="AM53" s="340"/>
      <c r="AN53" s="379"/>
      <c r="AO53" s="8"/>
      <c r="AP53" s="361"/>
      <c r="AQ53" s="361"/>
      <c r="AR53" s="361"/>
    </row>
    <row r="54" spans="1:44" ht="15.6" x14ac:dyDescent="0.25">
      <c r="A54" s="202"/>
      <c r="B54" s="514"/>
      <c r="C54" s="357"/>
      <c r="D54" s="366"/>
      <c r="E54" s="357"/>
      <c r="F54" s="562"/>
      <c r="G54" s="578"/>
      <c r="H54" s="330"/>
      <c r="I54" s="357"/>
      <c r="J54" s="22"/>
      <c r="K54" s="366"/>
      <c r="L54" s="213"/>
      <c r="M54" s="401"/>
      <c r="N54" s="357"/>
      <c r="O54" s="332"/>
      <c r="Q54" s="361"/>
      <c r="R54" s="361"/>
      <c r="S54" s="211"/>
      <c r="T54" s="211"/>
      <c r="U54" s="499"/>
      <c r="V54" s="351"/>
      <c r="W54" s="14"/>
      <c r="X54" s="351"/>
      <c r="Y54" s="522"/>
      <c r="Z54" s="201" t="s">
        <v>12</v>
      </c>
      <c r="AA54" s="383"/>
      <c r="AB54" s="355"/>
      <c r="AC54" s="355"/>
      <c r="AD54" s="355"/>
      <c r="AE54" s="388"/>
      <c r="AF54" s="361"/>
      <c r="AG54" s="376"/>
      <c r="AH54" s="211"/>
      <c r="AI54" s="16"/>
      <c r="AJ54" s="388"/>
      <c r="AK54" s="366"/>
      <c r="AL54" s="361"/>
      <c r="AM54" s="340"/>
      <c r="AN54" s="379"/>
      <c r="AO54" s="8"/>
      <c r="AP54" s="361"/>
      <c r="AQ54" s="361"/>
      <c r="AR54" s="361"/>
    </row>
    <row r="55" spans="1:44" ht="15.6" customHeight="1" x14ac:dyDescent="0.25">
      <c r="A55" s="202"/>
      <c r="B55" s="514"/>
      <c r="C55" s="357"/>
      <c r="D55" s="8"/>
      <c r="E55" s="32"/>
      <c r="F55" s="562"/>
      <c r="G55" s="578"/>
      <c r="H55" s="330"/>
      <c r="I55" s="357"/>
      <c r="J55" s="22"/>
      <c r="K55" s="366"/>
      <c r="L55" s="213"/>
      <c r="M55" s="401"/>
      <c r="N55" s="357"/>
      <c r="O55" s="332"/>
      <c r="Q55" s="361"/>
      <c r="R55" s="361"/>
      <c r="S55" s="211"/>
      <c r="T55" s="211"/>
      <c r="U55" s="506"/>
      <c r="V55" s="215"/>
      <c r="W55" s="173"/>
      <c r="X55" s="518" t="s">
        <v>62</v>
      </c>
      <c r="Y55" s="365" t="s">
        <v>116</v>
      </c>
      <c r="Z55" s="201"/>
      <c r="AA55" s="383"/>
      <c r="AB55" s="355"/>
      <c r="AC55" s="355"/>
      <c r="AD55" s="355"/>
      <c r="AE55" s="388"/>
      <c r="AF55" s="361"/>
      <c r="AG55" s="376"/>
      <c r="AH55" s="211"/>
      <c r="AI55" s="16"/>
      <c r="AJ55" s="388"/>
      <c r="AK55" s="366"/>
      <c r="AL55" s="361"/>
      <c r="AM55" s="340"/>
      <c r="AN55" s="379"/>
      <c r="AO55" s="8"/>
      <c r="AP55" s="361"/>
      <c r="AQ55" s="351"/>
      <c r="AR55" s="361"/>
    </row>
    <row r="56" spans="1:44" ht="23.4" customHeight="1" x14ac:dyDescent="0.25">
      <c r="A56" s="202" t="s">
        <v>14</v>
      </c>
      <c r="B56" s="514"/>
      <c r="C56" s="357"/>
      <c r="D56" s="9"/>
      <c r="E56" s="13"/>
      <c r="F56" s="562"/>
      <c r="G56" s="578"/>
      <c r="H56" s="330"/>
      <c r="I56" s="357"/>
      <c r="J56" s="22"/>
      <c r="K56" s="366"/>
      <c r="L56" s="213"/>
      <c r="M56" s="401"/>
      <c r="N56" s="357"/>
      <c r="O56" s="332"/>
      <c r="Q56" s="361"/>
      <c r="R56" s="361"/>
      <c r="S56" s="211"/>
      <c r="T56" s="211"/>
      <c r="U56" s="506"/>
      <c r="V56" s="215"/>
      <c r="W56" s="173"/>
      <c r="X56" s="388"/>
      <c r="Y56" s="366"/>
      <c r="Z56" s="201" t="s">
        <v>14</v>
      </c>
      <c r="AA56" s="383"/>
      <c r="AB56" s="356"/>
      <c r="AC56" s="355"/>
      <c r="AD56" s="356"/>
      <c r="AE56" s="388"/>
      <c r="AF56" s="361"/>
      <c r="AG56" s="376"/>
      <c r="AH56" s="211"/>
      <c r="AI56" s="16"/>
      <c r="AJ56" s="388"/>
      <c r="AK56" s="366"/>
      <c r="AL56" s="351"/>
      <c r="AM56" s="340"/>
      <c r="AN56" s="560"/>
      <c r="AO56" s="8"/>
      <c r="AP56" s="361"/>
      <c r="AQ56" s="8"/>
      <c r="AR56" s="361"/>
    </row>
    <row r="57" spans="1:44" ht="55.2" customHeight="1" x14ac:dyDescent="0.25">
      <c r="A57" s="202" t="s">
        <v>43</v>
      </c>
      <c r="B57" s="449"/>
      <c r="C57" s="357"/>
      <c r="D57" s="55"/>
      <c r="E57" s="51"/>
      <c r="F57" s="562"/>
      <c r="G57" s="578"/>
      <c r="H57" s="330"/>
      <c r="I57" s="357"/>
      <c r="J57" s="22"/>
      <c r="K57" s="366"/>
      <c r="L57" s="213"/>
      <c r="M57" s="401"/>
      <c r="N57" s="26"/>
      <c r="O57" s="332"/>
      <c r="Q57" s="361"/>
      <c r="R57" s="361"/>
      <c r="S57" s="211"/>
      <c r="T57" s="211"/>
      <c r="U57" s="506"/>
      <c r="V57" s="216"/>
      <c r="W57" s="44"/>
      <c r="X57" s="388"/>
      <c r="Y57" s="367"/>
      <c r="Z57" s="201" t="s">
        <v>43</v>
      </c>
      <c r="AA57" s="383"/>
      <c r="AB57" s="335" t="s">
        <v>82</v>
      </c>
      <c r="AC57" s="355"/>
      <c r="AD57" s="335" t="s">
        <v>83</v>
      </c>
      <c r="AE57" s="388"/>
      <c r="AF57" s="361"/>
      <c r="AG57" s="376"/>
      <c r="AH57" s="211"/>
      <c r="AI57" s="16"/>
      <c r="AJ57" s="388"/>
      <c r="AK57" s="367"/>
      <c r="AL57" s="213"/>
      <c r="AM57" s="340"/>
      <c r="AN57" s="206"/>
      <c r="AO57" s="9"/>
      <c r="AP57" s="361"/>
      <c r="AQ57" s="8"/>
      <c r="AR57" s="361"/>
    </row>
    <row r="58" spans="1:44" ht="36" customHeight="1" x14ac:dyDescent="0.25">
      <c r="A58" s="202" t="s">
        <v>15</v>
      </c>
      <c r="B58" s="449"/>
      <c r="C58" s="357"/>
      <c r="D58" s="56"/>
      <c r="E58" s="52"/>
      <c r="F58" s="563"/>
      <c r="G58" s="581"/>
      <c r="H58" s="331"/>
      <c r="I58" s="357"/>
      <c r="J58" s="116"/>
      <c r="K58" s="367"/>
      <c r="L58" s="213"/>
      <c r="M58" s="402"/>
      <c r="N58" s="27"/>
      <c r="O58" s="332"/>
      <c r="Q58" s="351"/>
      <c r="R58" s="351"/>
      <c r="S58" s="212"/>
      <c r="T58" s="212"/>
      <c r="U58" s="506"/>
      <c r="V58" s="217"/>
      <c r="W58" s="2"/>
      <c r="X58" s="389"/>
      <c r="Y58" s="17"/>
      <c r="Z58" s="95" t="s">
        <v>15</v>
      </c>
      <c r="AA58" s="384"/>
      <c r="AB58" s="334"/>
      <c r="AC58" s="356"/>
      <c r="AD58" s="334"/>
      <c r="AE58" s="389"/>
      <c r="AF58" s="351"/>
      <c r="AG58" s="377"/>
      <c r="AH58" s="212"/>
      <c r="AI58" s="17"/>
      <c r="AJ58" s="389"/>
      <c r="AK58" s="11"/>
      <c r="AL58" s="213"/>
      <c r="AM58" s="341"/>
      <c r="AN58" s="206"/>
      <c r="AO58" s="6"/>
      <c r="AP58" s="351"/>
      <c r="AQ58" s="78"/>
      <c r="AR58" s="351"/>
    </row>
    <row r="59" spans="1:44" ht="23.4" customHeight="1" x14ac:dyDescent="0.25">
      <c r="A59" s="202" t="s">
        <v>16</v>
      </c>
      <c r="B59" s="2"/>
      <c r="C59" s="2"/>
      <c r="D59" s="2"/>
      <c r="E59" s="2"/>
      <c r="F59" s="2"/>
      <c r="G59" s="106"/>
      <c r="H59" s="2"/>
      <c r="I59" s="106"/>
      <c r="J59" s="113"/>
      <c r="K59" s="109"/>
      <c r="L59" s="212" t="s">
        <v>47</v>
      </c>
      <c r="M59" s="106"/>
      <c r="N59" s="106"/>
      <c r="O59" s="106"/>
      <c r="P59" s="2"/>
      <c r="Q59" s="5"/>
      <c r="R59" s="106"/>
      <c r="S59" s="2"/>
      <c r="T59" s="2"/>
      <c r="U59" s="2"/>
      <c r="V59" s="2"/>
      <c r="W59" s="2"/>
      <c r="X59" s="2" t="s">
        <v>63</v>
      </c>
      <c r="Y59" s="204"/>
      <c r="Z59" s="95" t="s">
        <v>16</v>
      </c>
      <c r="AA59" s="3"/>
      <c r="AB59" s="3"/>
      <c r="AC59" s="3"/>
      <c r="AD59" s="3"/>
      <c r="AE59" s="3"/>
      <c r="AF59" s="7"/>
      <c r="AG59" s="3"/>
      <c r="AH59" s="3"/>
      <c r="AI59" s="3"/>
      <c r="AJ59" s="3"/>
      <c r="AK59" s="3"/>
      <c r="AL59" s="7"/>
      <c r="AM59" s="3"/>
      <c r="AN59" s="3"/>
      <c r="AO59" s="7"/>
      <c r="AP59" s="7"/>
      <c r="AQ59" s="3"/>
      <c r="AR59" s="7"/>
    </row>
    <row r="60" spans="1:44" ht="24" customHeight="1" x14ac:dyDescent="0.25">
      <c r="A60" s="364" t="s">
        <v>177</v>
      </c>
      <c r="B60" s="364"/>
      <c r="C60" s="364"/>
      <c r="D60" s="364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364" t="s">
        <v>177</v>
      </c>
      <c r="AA60" s="364"/>
      <c r="AB60" s="364"/>
      <c r="AC60" s="364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</row>
    <row r="61" spans="1:44" ht="24" customHeight="1" x14ac:dyDescent="0.25">
      <c r="A61" s="221"/>
      <c r="B61" s="221"/>
      <c r="C61" s="221"/>
      <c r="D61" s="22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221"/>
      <c r="AA61" s="221"/>
      <c r="AB61" s="221"/>
      <c r="AC61" s="22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</row>
    <row r="62" spans="1:44" x14ac:dyDescent="0.2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</row>
    <row r="63" spans="1:44" ht="39.6" customHeight="1" x14ac:dyDescent="0.25">
      <c r="A63" s="442" t="s">
        <v>171</v>
      </c>
      <c r="B63" s="442"/>
      <c r="C63" s="442"/>
      <c r="D63" s="442"/>
      <c r="E63" s="442"/>
      <c r="Z63" s="442" t="s">
        <v>171</v>
      </c>
      <c r="AA63" s="442"/>
      <c r="AB63" s="442"/>
      <c r="AC63" s="442"/>
      <c r="AD63" s="442"/>
      <c r="AE63" s="442"/>
    </row>
    <row r="64" spans="1:44" ht="27" customHeight="1" x14ac:dyDescent="0.25">
      <c r="A64" s="444" t="s">
        <v>17</v>
      </c>
      <c r="B64" s="444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4"/>
      <c r="X64" s="444"/>
      <c r="Y64" s="444"/>
      <c r="Z64" s="444" t="s">
        <v>36</v>
      </c>
      <c r="AA64" s="444"/>
      <c r="AB64" s="444"/>
      <c r="AC64" s="444"/>
      <c r="AD64" s="444"/>
      <c r="AE64" s="444"/>
      <c r="AF64" s="444"/>
      <c r="AG64" s="444"/>
      <c r="AH64" s="444"/>
      <c r="AI64" s="444"/>
      <c r="AJ64" s="444"/>
      <c r="AK64" s="444"/>
      <c r="AL64" s="444"/>
      <c r="AM64" s="444"/>
      <c r="AN64" s="444"/>
      <c r="AO64" s="444"/>
      <c r="AP64" s="444"/>
      <c r="AQ64" s="444"/>
      <c r="AR64" s="444"/>
    </row>
    <row r="65" spans="1:44" ht="22.2" customHeight="1" x14ac:dyDescent="0.25">
      <c r="A65" s="444" t="s">
        <v>60</v>
      </c>
      <c r="B65" s="444"/>
      <c r="C65" s="444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4"/>
      <c r="X65" s="444"/>
      <c r="Y65" s="444"/>
      <c r="Z65" s="445" t="s">
        <v>60</v>
      </c>
      <c r="AA65" s="446"/>
      <c r="AB65" s="446"/>
      <c r="AC65" s="446"/>
      <c r="AD65" s="446"/>
      <c r="AE65" s="446"/>
      <c r="AF65" s="446"/>
      <c r="AG65" s="446"/>
      <c r="AH65" s="446"/>
      <c r="AI65" s="446"/>
      <c r="AJ65" s="446"/>
      <c r="AK65" s="446"/>
      <c r="AL65" s="446"/>
      <c r="AM65" s="446"/>
      <c r="AN65" s="446"/>
      <c r="AO65" s="446"/>
      <c r="AP65" s="446"/>
      <c r="AQ65" s="446"/>
      <c r="AR65" s="447"/>
    </row>
    <row r="66" spans="1:44" ht="23.4" customHeight="1" x14ac:dyDescent="0.25">
      <c r="A66" s="1"/>
      <c r="B66" s="448">
        <f>DATE(2018,1,15)</f>
        <v>43115</v>
      </c>
      <c r="C66" s="449"/>
      <c r="D66" s="449"/>
      <c r="E66" s="448">
        <f>B66+1</f>
        <v>43116</v>
      </c>
      <c r="F66" s="449"/>
      <c r="G66" s="449"/>
      <c r="H66" s="449"/>
      <c r="I66" s="448">
        <f>E66+1</f>
        <v>43117</v>
      </c>
      <c r="J66" s="449"/>
      <c r="K66" s="449"/>
      <c r="L66" s="449"/>
      <c r="M66" s="448">
        <f>I66+1</f>
        <v>43118</v>
      </c>
      <c r="N66" s="449"/>
      <c r="O66" s="449"/>
      <c r="P66" s="448">
        <f>M66+1</f>
        <v>43119</v>
      </c>
      <c r="Q66" s="449"/>
      <c r="R66" s="449"/>
      <c r="S66" s="449"/>
      <c r="T66" s="449"/>
      <c r="U66" s="448">
        <f>P66+1</f>
        <v>43120</v>
      </c>
      <c r="V66" s="449"/>
      <c r="W66" s="449"/>
      <c r="X66" s="448">
        <f>U66+1</f>
        <v>43121</v>
      </c>
      <c r="Y66" s="449"/>
      <c r="Z66" s="1"/>
      <c r="AA66" s="558">
        <f>DATE(2018,1,15)</f>
        <v>43115</v>
      </c>
      <c r="AB66" s="559"/>
      <c r="AC66" s="452">
        <f>AA66+1</f>
        <v>43116</v>
      </c>
      <c r="AD66" s="451"/>
      <c r="AE66" s="452">
        <f>AC66+1</f>
        <v>43117</v>
      </c>
      <c r="AF66" s="451"/>
      <c r="AG66" s="452">
        <f>AE66+1</f>
        <v>43118</v>
      </c>
      <c r="AH66" s="453"/>
      <c r="AI66" s="451"/>
      <c r="AJ66" s="452">
        <f>AG66+1</f>
        <v>43119</v>
      </c>
      <c r="AK66" s="453"/>
      <c r="AL66" s="451"/>
      <c r="AM66" s="452">
        <f>AJ66+1</f>
        <v>43120</v>
      </c>
      <c r="AN66" s="453"/>
      <c r="AO66" s="451"/>
      <c r="AP66" s="452">
        <f>AM66+1</f>
        <v>43121</v>
      </c>
      <c r="AQ66" s="453"/>
      <c r="AR66" s="453"/>
    </row>
    <row r="67" spans="1:44" ht="23.4" customHeight="1" x14ac:dyDescent="0.25">
      <c r="A67" s="202"/>
      <c r="B67" s="434" t="s">
        <v>0</v>
      </c>
      <c r="C67" s="434"/>
      <c r="D67" s="434"/>
      <c r="E67" s="434" t="s">
        <v>1</v>
      </c>
      <c r="F67" s="435"/>
      <c r="G67" s="435"/>
      <c r="H67" s="434"/>
      <c r="I67" s="434" t="s">
        <v>2</v>
      </c>
      <c r="J67" s="434"/>
      <c r="K67" s="434"/>
      <c r="L67" s="434"/>
      <c r="M67" s="435" t="s">
        <v>3</v>
      </c>
      <c r="N67" s="434"/>
      <c r="O67" s="435"/>
      <c r="P67" s="435" t="s">
        <v>4</v>
      </c>
      <c r="Q67" s="434"/>
      <c r="R67" s="434"/>
      <c r="S67" s="434"/>
      <c r="T67" s="434"/>
      <c r="U67" s="435" t="s">
        <v>5</v>
      </c>
      <c r="V67" s="435"/>
      <c r="W67" s="435"/>
      <c r="X67" s="435" t="s">
        <v>6</v>
      </c>
      <c r="Y67" s="435"/>
      <c r="Z67" s="95"/>
      <c r="AA67" s="436" t="s">
        <v>0</v>
      </c>
      <c r="AB67" s="437"/>
      <c r="AC67" s="438" t="s">
        <v>1</v>
      </c>
      <c r="AD67" s="437"/>
      <c r="AE67" s="436" t="s">
        <v>2</v>
      </c>
      <c r="AF67" s="439"/>
      <c r="AG67" s="436" t="s">
        <v>3</v>
      </c>
      <c r="AH67" s="440"/>
      <c r="AI67" s="439"/>
      <c r="AJ67" s="438" t="s">
        <v>4</v>
      </c>
      <c r="AK67" s="441"/>
      <c r="AL67" s="437"/>
      <c r="AM67" s="436" t="s">
        <v>5</v>
      </c>
      <c r="AN67" s="441"/>
      <c r="AO67" s="437"/>
      <c r="AP67" s="438" t="s">
        <v>6</v>
      </c>
      <c r="AQ67" s="441"/>
      <c r="AR67" s="437"/>
    </row>
    <row r="68" spans="1:44" ht="15.6" customHeight="1" x14ac:dyDescent="0.25">
      <c r="A68" s="231" t="s">
        <v>7</v>
      </c>
      <c r="B68" s="357" t="s">
        <v>19</v>
      </c>
      <c r="C68" s="516" t="s">
        <v>75</v>
      </c>
      <c r="D68" s="207"/>
      <c r="E68" s="357" t="s">
        <v>50</v>
      </c>
      <c r="F68" s="358"/>
      <c r="G68" s="416" t="s">
        <v>111</v>
      </c>
      <c r="I68" s="357" t="s">
        <v>72</v>
      </c>
      <c r="J68" s="557" t="s">
        <v>71</v>
      </c>
      <c r="K68" s="33"/>
      <c r="L68" s="418" t="s">
        <v>118</v>
      </c>
      <c r="M68" s="350" t="s">
        <v>126</v>
      </c>
      <c r="N68" s="503" t="s">
        <v>22</v>
      </c>
      <c r="O68" s="484"/>
      <c r="P68" s="499" t="s">
        <v>23</v>
      </c>
      <c r="Q68" s="350"/>
      <c r="R68" s="53"/>
      <c r="S68" s="394" t="s">
        <v>85</v>
      </c>
      <c r="T68" s="395" t="s">
        <v>81</v>
      </c>
      <c r="U68" s="58"/>
      <c r="V68" s="58"/>
      <c r="W68" s="59"/>
      <c r="X68" s="62"/>
      <c r="Y68" s="59"/>
      <c r="Z68" s="95" t="s">
        <v>37</v>
      </c>
      <c r="AA68" s="577" t="s">
        <v>176</v>
      </c>
      <c r="AB68" s="207"/>
      <c r="AC68" s="561" t="s">
        <v>174</v>
      </c>
      <c r="AD68" s="235"/>
      <c r="AE68" s="358" t="s">
        <v>126</v>
      </c>
      <c r="AF68" s="354"/>
      <c r="AG68" s="64"/>
      <c r="AH68" s="65"/>
      <c r="AI68" s="66"/>
      <c r="AJ68" s="354" t="s">
        <v>126</v>
      </c>
      <c r="AK68" s="24"/>
      <c r="AL68" s="40"/>
      <c r="AM68" s="492" t="s">
        <v>45</v>
      </c>
      <c r="AN68" s="82"/>
      <c r="AO68" s="83"/>
      <c r="AP68" s="468" t="s">
        <v>45</v>
      </c>
      <c r="AQ68" s="82"/>
      <c r="AR68" s="83"/>
    </row>
    <row r="69" spans="1:44" ht="15.6" customHeight="1" x14ac:dyDescent="0.25">
      <c r="A69" s="231"/>
      <c r="B69" s="357"/>
      <c r="C69" s="361"/>
      <c r="D69" s="208"/>
      <c r="E69" s="357"/>
      <c r="F69" s="340"/>
      <c r="G69" s="417"/>
      <c r="H69" s="118"/>
      <c r="I69" s="357"/>
      <c r="J69" s="557"/>
      <c r="K69" s="8"/>
      <c r="L69" s="418"/>
      <c r="M69" s="361"/>
      <c r="N69" s="504"/>
      <c r="O69" s="485"/>
      <c r="P69" s="499"/>
      <c r="Q69" s="361"/>
      <c r="R69" s="54"/>
      <c r="S69" s="352"/>
      <c r="T69" s="396"/>
      <c r="U69" s="60"/>
      <c r="V69" s="72"/>
      <c r="W69" s="61"/>
      <c r="X69" s="63"/>
      <c r="Y69" s="80"/>
      <c r="Z69" s="95" t="s">
        <v>7</v>
      </c>
      <c r="AA69" s="578"/>
      <c r="AB69" s="208"/>
      <c r="AC69" s="561"/>
      <c r="AD69" s="233"/>
      <c r="AE69" s="340"/>
      <c r="AF69" s="355"/>
      <c r="AG69" s="546" t="s">
        <v>20</v>
      </c>
      <c r="AH69" s="548"/>
      <c r="AI69" s="372" t="s">
        <v>70</v>
      </c>
      <c r="AJ69" s="355"/>
      <c r="AK69" s="25"/>
      <c r="AL69" s="41"/>
      <c r="AM69" s="493"/>
      <c r="AN69" s="84"/>
      <c r="AO69" s="85"/>
      <c r="AP69" s="469"/>
      <c r="AQ69" s="84"/>
      <c r="AR69" s="85"/>
    </row>
    <row r="70" spans="1:44" ht="27" customHeight="1" x14ac:dyDescent="0.25">
      <c r="A70" s="231" t="s">
        <v>8</v>
      </c>
      <c r="B70" s="357"/>
      <c r="C70" s="361"/>
      <c r="D70" s="366" t="s">
        <v>110</v>
      </c>
      <c r="E70" s="357"/>
      <c r="F70" s="340"/>
      <c r="G70" s="417"/>
      <c r="H70" s="395" t="s">
        <v>117</v>
      </c>
      <c r="I70" s="357"/>
      <c r="J70" s="557"/>
      <c r="K70" s="8"/>
      <c r="L70" s="418"/>
      <c r="M70" s="361"/>
      <c r="N70" s="504"/>
      <c r="O70" s="485"/>
      <c r="P70" s="381"/>
      <c r="Q70" s="351"/>
      <c r="R70" s="54"/>
      <c r="S70" s="352"/>
      <c r="T70" s="396"/>
      <c r="U70" s="487" t="s">
        <v>48</v>
      </c>
      <c r="V70" s="357" t="s">
        <v>76</v>
      </c>
      <c r="W70" s="37"/>
      <c r="X70" s="499" t="s">
        <v>19</v>
      </c>
      <c r="Y70" s="350" t="s">
        <v>32</v>
      </c>
      <c r="Z70" s="201" t="s">
        <v>8</v>
      </c>
      <c r="AA70" s="578"/>
      <c r="AB70" s="350"/>
      <c r="AC70" s="561"/>
      <c r="AD70" s="233"/>
      <c r="AE70" s="340"/>
      <c r="AF70" s="355"/>
      <c r="AG70" s="383"/>
      <c r="AH70" s="549"/>
      <c r="AI70" s="373"/>
      <c r="AJ70" s="356"/>
      <c r="AK70" s="25"/>
      <c r="AL70" s="41"/>
      <c r="AM70" s="493"/>
      <c r="AN70" s="84"/>
      <c r="AO70" s="85"/>
      <c r="AP70" s="469"/>
      <c r="AQ70" s="84"/>
      <c r="AR70" s="85"/>
    </row>
    <row r="71" spans="1:44" ht="23.4" customHeight="1" x14ac:dyDescent="0.25">
      <c r="A71" s="231" t="s">
        <v>9</v>
      </c>
      <c r="B71" s="357"/>
      <c r="C71" s="361"/>
      <c r="D71" s="366"/>
      <c r="E71" s="357"/>
      <c r="F71" s="340"/>
      <c r="G71" s="417"/>
      <c r="H71" s="396"/>
      <c r="I71" s="357"/>
      <c r="J71" s="557"/>
      <c r="K71" s="8"/>
      <c r="L71" s="418"/>
      <c r="M71" s="361"/>
      <c r="N71" s="504"/>
      <c r="O71" s="485"/>
      <c r="P71" s="517" t="s">
        <v>24</v>
      </c>
      <c r="Q71" s="226"/>
      <c r="R71" s="54"/>
      <c r="S71" s="352"/>
      <c r="T71" s="396"/>
      <c r="U71" s="487"/>
      <c r="V71" s="357"/>
      <c r="W71" s="29"/>
      <c r="X71" s="499"/>
      <c r="Y71" s="361"/>
      <c r="Z71" s="201" t="s">
        <v>9</v>
      </c>
      <c r="AA71" s="578"/>
      <c r="AB71" s="361"/>
      <c r="AC71" s="561"/>
      <c r="AD71" s="233"/>
      <c r="AE71" s="340"/>
      <c r="AF71" s="355"/>
      <c r="AG71" s="383"/>
      <c r="AH71" s="549"/>
      <c r="AI71" s="373"/>
      <c r="AJ71" s="342" t="s">
        <v>24</v>
      </c>
      <c r="AK71" s="25"/>
      <c r="AL71" s="41"/>
      <c r="AM71" s="493"/>
      <c r="AN71" s="84"/>
      <c r="AO71" s="85"/>
      <c r="AP71" s="469"/>
      <c r="AQ71" s="84"/>
      <c r="AR71" s="85"/>
    </row>
    <row r="72" spans="1:44" ht="15.6" x14ac:dyDescent="0.25">
      <c r="A72" s="231"/>
      <c r="B72" s="357"/>
      <c r="C72" s="361"/>
      <c r="D72" s="366"/>
      <c r="E72" s="357"/>
      <c r="F72" s="340"/>
      <c r="G72" s="417"/>
      <c r="H72" s="396"/>
      <c r="I72" s="357"/>
      <c r="J72" s="557"/>
      <c r="K72" s="8"/>
      <c r="L72" s="418"/>
      <c r="M72" s="361"/>
      <c r="N72" s="504"/>
      <c r="O72" s="485"/>
      <c r="P72" s="517"/>
      <c r="Q72" s="226"/>
      <c r="R72" s="54"/>
      <c r="S72" s="352"/>
      <c r="T72" s="396"/>
      <c r="U72" s="487"/>
      <c r="V72" s="357"/>
      <c r="W72" s="29"/>
      <c r="X72" s="499"/>
      <c r="Y72" s="361"/>
      <c r="Z72" s="201"/>
      <c r="AA72" s="578"/>
      <c r="AB72" s="361"/>
      <c r="AC72" s="561"/>
      <c r="AD72" s="233"/>
      <c r="AE72" s="340"/>
      <c r="AF72" s="355"/>
      <c r="AG72" s="383"/>
      <c r="AH72" s="549"/>
      <c r="AI72" s="373"/>
      <c r="AJ72" s="343"/>
      <c r="AK72" s="25"/>
      <c r="AL72" s="41"/>
      <c r="AM72" s="493"/>
      <c r="AN72" s="84"/>
      <c r="AO72" s="85"/>
      <c r="AP72" s="469"/>
      <c r="AQ72" s="84"/>
      <c r="AR72" s="85"/>
    </row>
    <row r="73" spans="1:44" ht="15.6" x14ac:dyDescent="0.25">
      <c r="A73" s="231"/>
      <c r="B73" s="357"/>
      <c r="C73" s="361"/>
      <c r="D73" s="366"/>
      <c r="E73" s="357"/>
      <c r="F73" s="340"/>
      <c r="G73" s="417"/>
      <c r="H73" s="396"/>
      <c r="I73" s="357"/>
      <c r="J73" s="557"/>
      <c r="K73" s="8"/>
      <c r="L73" s="418"/>
      <c r="M73" s="361"/>
      <c r="N73" s="504"/>
      <c r="O73" s="485"/>
      <c r="P73" s="517"/>
      <c r="Q73" s="226"/>
      <c r="R73" s="54"/>
      <c r="S73" s="352"/>
      <c r="T73" s="396"/>
      <c r="U73" s="487"/>
      <c r="V73" s="357"/>
      <c r="W73" s="29"/>
      <c r="X73" s="499"/>
      <c r="Y73" s="361"/>
      <c r="Z73" s="201" t="s">
        <v>39</v>
      </c>
      <c r="AA73" s="578"/>
      <c r="AB73" s="361"/>
      <c r="AC73" s="561"/>
      <c r="AD73" s="233"/>
      <c r="AE73" s="341"/>
      <c r="AF73" s="356"/>
      <c r="AG73" s="383"/>
      <c r="AH73" s="549"/>
      <c r="AI73" s="373"/>
      <c r="AJ73" s="343"/>
      <c r="AK73" s="227"/>
      <c r="AL73" s="41"/>
      <c r="AM73" s="493"/>
      <c r="AN73" s="84"/>
      <c r="AO73" s="85"/>
      <c r="AP73" s="469"/>
      <c r="AQ73" s="84"/>
      <c r="AR73" s="85"/>
    </row>
    <row r="74" spans="1:44" ht="57" customHeight="1" x14ac:dyDescent="0.25">
      <c r="A74" s="231" t="s">
        <v>26</v>
      </c>
      <c r="B74" s="357"/>
      <c r="C74" s="361"/>
      <c r="D74" s="366"/>
      <c r="E74" s="357"/>
      <c r="F74" s="340"/>
      <c r="G74" s="417"/>
      <c r="H74" s="396"/>
      <c r="I74" s="357"/>
      <c r="J74" s="557"/>
      <c r="K74" s="8"/>
      <c r="L74" s="418"/>
      <c r="M74" s="361"/>
      <c r="N74" s="504"/>
      <c r="O74" s="485"/>
      <c r="P74" s="517"/>
      <c r="Q74" s="226"/>
      <c r="R74" s="54"/>
      <c r="S74" s="352"/>
      <c r="T74" s="396"/>
      <c r="U74" s="487"/>
      <c r="V74" s="357"/>
      <c r="W74" s="18"/>
      <c r="X74" s="499"/>
      <c r="Y74" s="361"/>
      <c r="Z74" s="201" t="s">
        <v>25</v>
      </c>
      <c r="AA74" s="35"/>
      <c r="AB74" s="351"/>
      <c r="AC74" s="31"/>
      <c r="AD74" s="233"/>
      <c r="AE74" s="102"/>
      <c r="AF74" s="214"/>
      <c r="AG74" s="383"/>
      <c r="AH74" s="549"/>
      <c r="AI74" s="373"/>
      <c r="AJ74" s="343"/>
      <c r="AK74" s="226"/>
      <c r="AL74" s="41"/>
      <c r="AM74" s="493"/>
      <c r="AN74" s="84"/>
      <c r="AO74" s="85"/>
      <c r="AP74" s="469"/>
      <c r="AQ74" s="84"/>
      <c r="AR74" s="85"/>
    </row>
    <row r="75" spans="1:44" ht="23.4" customHeight="1" x14ac:dyDescent="0.25">
      <c r="A75" s="231" t="s">
        <v>27</v>
      </c>
      <c r="B75" s="357"/>
      <c r="C75" s="361"/>
      <c r="D75" s="366"/>
      <c r="E75" s="357"/>
      <c r="F75" s="340"/>
      <c r="G75" s="417"/>
      <c r="H75" s="396"/>
      <c r="I75" s="357"/>
      <c r="J75" s="557"/>
      <c r="K75" s="8"/>
      <c r="L75" s="418"/>
      <c r="M75" s="361"/>
      <c r="N75" s="504"/>
      <c r="O75" s="485"/>
      <c r="P75" s="517"/>
      <c r="Q75" s="226"/>
      <c r="R75" s="54"/>
      <c r="S75" s="352"/>
      <c r="T75" s="396"/>
      <c r="U75" s="487"/>
      <c r="V75" s="357"/>
      <c r="W75" s="18"/>
      <c r="X75" s="499"/>
      <c r="Y75" s="361"/>
      <c r="Z75" s="201" t="s">
        <v>26</v>
      </c>
      <c r="AA75" s="97"/>
      <c r="AB75" s="208"/>
      <c r="AC75" s="14"/>
      <c r="AD75" s="233"/>
      <c r="AE75" s="103"/>
      <c r="AF75" s="215"/>
      <c r="AG75" s="547"/>
      <c r="AH75" s="550"/>
      <c r="AI75" s="373"/>
      <c r="AJ75" s="343"/>
      <c r="AK75" s="226"/>
      <c r="AL75" s="41"/>
      <c r="AM75" s="493"/>
      <c r="AN75" s="84"/>
      <c r="AO75" s="85"/>
      <c r="AP75" s="469"/>
      <c r="AQ75" s="84"/>
      <c r="AR75" s="85"/>
    </row>
    <row r="76" spans="1:44" ht="23.4" customHeight="1" x14ac:dyDescent="0.25">
      <c r="A76" s="231" t="s">
        <v>28</v>
      </c>
      <c r="B76" s="357"/>
      <c r="C76" s="361"/>
      <c r="D76" s="366"/>
      <c r="E76" s="357"/>
      <c r="F76" s="340"/>
      <c r="G76" s="417"/>
      <c r="H76" s="396"/>
      <c r="I76" s="357"/>
      <c r="J76" s="557"/>
      <c r="K76" s="8"/>
      <c r="L76" s="418"/>
      <c r="M76" s="361"/>
      <c r="N76" s="504"/>
      <c r="O76" s="486"/>
      <c r="P76" s="350"/>
      <c r="Q76" s="226"/>
      <c r="R76" s="54"/>
      <c r="S76" s="352"/>
      <c r="T76" s="396"/>
      <c r="U76" s="487"/>
      <c r="V76" s="357"/>
      <c r="W76" s="18"/>
      <c r="X76" s="499"/>
      <c r="Y76" s="361"/>
      <c r="Z76" s="201"/>
      <c r="AA76" s="100"/>
      <c r="AB76" s="208"/>
      <c r="AC76" s="14"/>
      <c r="AD76" s="233"/>
      <c r="AE76" s="103"/>
      <c r="AF76" s="219"/>
      <c r="AG76" s="67"/>
      <c r="AH76" s="232"/>
      <c r="AI76" s="102"/>
      <c r="AJ76" s="343"/>
      <c r="AK76" s="381"/>
      <c r="AL76" s="41"/>
      <c r="AM76" s="493"/>
      <c r="AN76" s="84"/>
      <c r="AO76" s="85"/>
      <c r="AP76" s="469"/>
      <c r="AQ76" s="84"/>
      <c r="AR76" s="85"/>
    </row>
    <row r="77" spans="1:44" ht="33.6" customHeight="1" x14ac:dyDescent="0.25">
      <c r="A77" s="202" t="s">
        <v>29</v>
      </c>
      <c r="B77" s="28"/>
      <c r="C77" s="361"/>
      <c r="D77" s="366"/>
      <c r="E77" s="357"/>
      <c r="F77" s="341"/>
      <c r="G77" s="417"/>
      <c r="H77" s="396"/>
      <c r="I77" s="357"/>
      <c r="J77" s="557"/>
      <c r="K77" s="366" t="s">
        <v>112</v>
      </c>
      <c r="L77" s="418"/>
      <c r="M77" s="351"/>
      <c r="N77" s="505"/>
      <c r="O77" s="43"/>
      <c r="P77" s="351"/>
      <c r="Q77" s="226"/>
      <c r="R77" s="54"/>
      <c r="S77" s="352"/>
      <c r="T77" s="396"/>
      <c r="U77" s="487"/>
      <c r="V77" s="357"/>
      <c r="W77" s="472"/>
      <c r="X77" s="487"/>
      <c r="Y77" s="361"/>
      <c r="Z77" s="201" t="s">
        <v>40</v>
      </c>
      <c r="AA77" s="100"/>
      <c r="AB77" s="208"/>
      <c r="AC77" s="14"/>
      <c r="AD77" s="233"/>
      <c r="AE77" s="103"/>
      <c r="AF77" s="219"/>
      <c r="AG77" s="68"/>
      <c r="AH77" s="232"/>
      <c r="AI77" s="103"/>
      <c r="AJ77" s="343"/>
      <c r="AK77" s="388"/>
      <c r="AL77" s="41"/>
      <c r="AM77" s="493"/>
      <c r="AN77" s="84"/>
      <c r="AO77" s="85"/>
      <c r="AP77" s="469"/>
      <c r="AQ77" s="84"/>
      <c r="AR77" s="85"/>
    </row>
    <row r="78" spans="1:44" ht="40.950000000000003" customHeight="1" x14ac:dyDescent="0.25">
      <c r="A78" s="202" t="s">
        <v>74</v>
      </c>
      <c r="B78" s="113"/>
      <c r="C78" s="361"/>
      <c r="D78" s="366"/>
      <c r="E78" s="357"/>
      <c r="F78" s="36"/>
      <c r="G78" s="379"/>
      <c r="H78" s="423"/>
      <c r="K78" s="366"/>
      <c r="L78" s="418"/>
      <c r="M78" s="397" t="s">
        <v>56</v>
      </c>
      <c r="N78" s="357"/>
      <c r="O78" s="20"/>
      <c r="P78" s="397" t="s">
        <v>51</v>
      </c>
      <c r="Q78" s="226"/>
      <c r="R78" s="54"/>
      <c r="S78" s="352"/>
      <c r="T78" s="396"/>
      <c r="U78" s="487"/>
      <c r="V78" s="357"/>
      <c r="W78" s="346"/>
      <c r="X78" s="487"/>
      <c r="Y78" s="361"/>
      <c r="Z78" s="201" t="s">
        <v>29</v>
      </c>
      <c r="AA78" s="108"/>
      <c r="AB78" s="208"/>
      <c r="AC78" s="15"/>
      <c r="AD78" s="233"/>
      <c r="AE78" s="104"/>
      <c r="AF78" s="219"/>
      <c r="AG78" s="69"/>
      <c r="AH78" s="232"/>
      <c r="AI78" s="104"/>
      <c r="AK78" s="388"/>
      <c r="AL78" s="41"/>
      <c r="AM78" s="493"/>
      <c r="AN78" s="84"/>
      <c r="AO78" s="85"/>
      <c r="AP78" s="469"/>
      <c r="AQ78" s="84"/>
      <c r="AR78" s="85"/>
    </row>
    <row r="79" spans="1:44" ht="27" customHeight="1" x14ac:dyDescent="0.25">
      <c r="A79" s="202" t="s">
        <v>30</v>
      </c>
      <c r="B79" s="514" t="s">
        <v>22</v>
      </c>
      <c r="C79" s="357" t="s">
        <v>55</v>
      </c>
      <c r="D79" s="366"/>
      <c r="E79" s="357"/>
      <c r="F79" s="515"/>
      <c r="G79" s="379"/>
      <c r="H79" s="424"/>
      <c r="I79" s="487" t="s">
        <v>33</v>
      </c>
      <c r="K79" s="366"/>
      <c r="L79" s="418"/>
      <c r="M79" s="397"/>
      <c r="N79" s="357"/>
      <c r="O79" s="332" t="s">
        <v>121</v>
      </c>
      <c r="P79" s="397"/>
      <c r="Q79" s="350" t="s">
        <v>106</v>
      </c>
      <c r="R79" s="350" t="s">
        <v>65</v>
      </c>
      <c r="S79" s="352"/>
      <c r="T79" s="396"/>
      <c r="U79" s="487"/>
      <c r="V79" s="357"/>
      <c r="W79" s="346"/>
      <c r="X79" s="487"/>
      <c r="Y79" s="361"/>
      <c r="Z79" s="201" t="s">
        <v>30</v>
      </c>
      <c r="AA79" s="531" t="s">
        <v>48</v>
      </c>
      <c r="AB79" s="209"/>
      <c r="AC79" s="339" t="s">
        <v>126</v>
      </c>
      <c r="AD79" s="234"/>
      <c r="AE79" s="339" t="s">
        <v>20</v>
      </c>
      <c r="AF79" s="350"/>
      <c r="AG79" s="556" t="s">
        <v>21</v>
      </c>
      <c r="AH79" s="211"/>
      <c r="AI79" s="24"/>
      <c r="AJ79" s="350" t="s">
        <v>54</v>
      </c>
      <c r="AK79" s="350" t="s">
        <v>66</v>
      </c>
      <c r="AL79" s="361"/>
      <c r="AM79" s="493"/>
      <c r="AN79" s="84"/>
      <c r="AO79" s="85"/>
      <c r="AP79" s="469"/>
      <c r="AQ79" s="84"/>
      <c r="AR79" s="85"/>
    </row>
    <row r="80" spans="1:44" ht="15.6" customHeight="1" x14ac:dyDescent="0.25">
      <c r="A80" s="202"/>
      <c r="B80" s="514"/>
      <c r="C80" s="357"/>
      <c r="D80" s="366"/>
      <c r="E80" s="357"/>
      <c r="F80" s="515"/>
      <c r="G80" s="57"/>
      <c r="H80" s="362"/>
      <c r="I80" s="499"/>
      <c r="K80" s="366"/>
      <c r="L80" s="418"/>
      <c r="M80" s="401" t="s">
        <v>55</v>
      </c>
      <c r="N80" s="357"/>
      <c r="O80" s="332"/>
      <c r="P80" s="397"/>
      <c r="Q80" s="361"/>
      <c r="R80" s="361"/>
      <c r="S80" s="352"/>
      <c r="T80" s="396"/>
      <c r="U80" s="527"/>
      <c r="V80" s="206"/>
      <c r="W80" s="361"/>
      <c r="X80" s="487"/>
      <c r="Y80" s="361"/>
      <c r="Z80" s="201" t="s">
        <v>11</v>
      </c>
      <c r="AA80" s="383"/>
      <c r="AB80" s="355"/>
      <c r="AC80" s="355"/>
      <c r="AD80" s="355" t="s">
        <v>42</v>
      </c>
      <c r="AE80" s="388"/>
      <c r="AF80" s="361"/>
      <c r="AG80" s="376"/>
      <c r="AH80" s="211"/>
      <c r="AI80" s="25"/>
      <c r="AJ80" s="361"/>
      <c r="AK80" s="361"/>
      <c r="AL80" s="361"/>
      <c r="AM80" s="493"/>
      <c r="AN80" s="84"/>
      <c r="AO80" s="85"/>
      <c r="AP80" s="469"/>
      <c r="AQ80" s="84"/>
      <c r="AR80" s="85"/>
    </row>
    <row r="81" spans="1:44" ht="22.2" customHeight="1" x14ac:dyDescent="0.25">
      <c r="A81" s="202" t="s">
        <v>11</v>
      </c>
      <c r="B81" s="514"/>
      <c r="C81" s="357"/>
      <c r="D81" s="366"/>
      <c r="E81" s="357"/>
      <c r="F81" s="515"/>
      <c r="G81" s="580" t="s">
        <v>99</v>
      </c>
      <c r="H81" s="340"/>
      <c r="I81" s="499"/>
      <c r="K81" s="366"/>
      <c r="L81" s="418"/>
      <c r="M81" s="401"/>
      <c r="N81" s="357"/>
      <c r="O81" s="332"/>
      <c r="P81" s="397"/>
      <c r="Q81" s="361"/>
      <c r="R81" s="361"/>
      <c r="S81" s="353"/>
      <c r="T81" s="396"/>
      <c r="U81" s="506"/>
      <c r="V81" s="219"/>
      <c r="W81" s="361"/>
      <c r="X81" s="487"/>
      <c r="Y81" s="361"/>
      <c r="Z81" s="201"/>
      <c r="AA81" s="383"/>
      <c r="AB81" s="355"/>
      <c r="AC81" s="355"/>
      <c r="AD81" s="355"/>
      <c r="AE81" s="388"/>
      <c r="AF81" s="361"/>
      <c r="AG81" s="376"/>
      <c r="AH81" s="211"/>
      <c r="AI81" s="25"/>
      <c r="AJ81" s="361"/>
      <c r="AK81" s="361"/>
      <c r="AL81" s="361"/>
      <c r="AM81" s="493"/>
      <c r="AN81" s="84"/>
      <c r="AO81" s="85"/>
      <c r="AP81" s="469"/>
      <c r="AQ81" s="84"/>
      <c r="AR81" s="85"/>
    </row>
    <row r="82" spans="1:44" ht="15.6" x14ac:dyDescent="0.25">
      <c r="A82" s="202"/>
      <c r="B82" s="514"/>
      <c r="C82" s="357"/>
      <c r="D82" s="366"/>
      <c r="E82" s="357"/>
      <c r="F82" s="515"/>
      <c r="G82" s="578"/>
      <c r="H82" s="340"/>
      <c r="I82" s="499"/>
      <c r="J82" s="33"/>
      <c r="K82" s="366"/>
      <c r="L82" s="213"/>
      <c r="M82" s="401"/>
      <c r="N82" s="357"/>
      <c r="O82" s="332"/>
      <c r="Q82" s="361"/>
      <c r="R82" s="361"/>
      <c r="S82" s="211"/>
      <c r="T82" s="18"/>
      <c r="U82" s="506"/>
      <c r="V82" s="219"/>
      <c r="W82" s="361"/>
      <c r="X82" s="487"/>
      <c r="Y82" s="361"/>
      <c r="Z82" s="201"/>
      <c r="AA82" s="383"/>
      <c r="AB82" s="355"/>
      <c r="AC82" s="355"/>
      <c r="AD82" s="355"/>
      <c r="AE82" s="388"/>
      <c r="AF82" s="361"/>
      <c r="AG82" s="376"/>
      <c r="AH82" s="211"/>
      <c r="AI82" s="25"/>
      <c r="AJ82" s="361"/>
      <c r="AK82" s="361"/>
      <c r="AL82" s="361"/>
      <c r="AM82" s="493"/>
      <c r="AN82" s="84"/>
      <c r="AO82" s="85"/>
      <c r="AP82" s="469"/>
      <c r="AQ82" s="84"/>
      <c r="AR82" s="85"/>
    </row>
    <row r="83" spans="1:44" ht="15.6" customHeight="1" x14ac:dyDescent="0.25">
      <c r="A83" s="202" t="s">
        <v>12</v>
      </c>
      <c r="B83" s="514"/>
      <c r="C83" s="357"/>
      <c r="D83" s="366"/>
      <c r="E83" s="357"/>
      <c r="F83" s="515"/>
      <c r="G83" s="578"/>
      <c r="H83" s="340"/>
      <c r="I83" s="499"/>
      <c r="J83" s="8"/>
      <c r="K83" s="366"/>
      <c r="L83" s="213"/>
      <c r="M83" s="401"/>
      <c r="N83" s="357"/>
      <c r="O83" s="332"/>
      <c r="Q83" s="361"/>
      <c r="R83" s="361"/>
      <c r="S83" s="211"/>
      <c r="T83" s="18"/>
      <c r="U83" s="506"/>
      <c r="V83" s="219"/>
      <c r="W83" s="361"/>
      <c r="X83" s="487"/>
      <c r="Y83" s="350" t="s">
        <v>73</v>
      </c>
      <c r="Z83" s="201"/>
      <c r="AA83" s="383"/>
      <c r="AB83" s="355"/>
      <c r="AC83" s="355"/>
      <c r="AD83" s="355"/>
      <c r="AE83" s="388"/>
      <c r="AF83" s="361"/>
      <c r="AG83" s="376"/>
      <c r="AH83" s="211"/>
      <c r="AI83" s="25"/>
      <c r="AJ83" s="361"/>
      <c r="AK83" s="361"/>
      <c r="AL83" s="361"/>
      <c r="AM83" s="493"/>
      <c r="AN83" s="84"/>
      <c r="AO83" s="85"/>
      <c r="AP83" s="469"/>
      <c r="AQ83" s="84"/>
      <c r="AR83" s="85"/>
    </row>
    <row r="84" spans="1:44" ht="15.6" x14ac:dyDescent="0.25">
      <c r="A84" s="202"/>
      <c r="B84" s="514"/>
      <c r="C84" s="357"/>
      <c r="D84" s="366"/>
      <c r="E84" s="357"/>
      <c r="F84" s="515"/>
      <c r="G84" s="578"/>
      <c r="H84" s="340"/>
      <c r="I84" s="499"/>
      <c r="J84" s="8"/>
      <c r="K84" s="366"/>
      <c r="L84" s="213"/>
      <c r="M84" s="401"/>
      <c r="N84" s="357"/>
      <c r="O84" s="332"/>
      <c r="Q84" s="361"/>
      <c r="R84" s="361"/>
      <c r="S84" s="211"/>
      <c r="T84" s="18"/>
      <c r="U84" s="506"/>
      <c r="V84" s="219"/>
      <c r="W84" s="361"/>
      <c r="X84" s="487"/>
      <c r="Y84" s="361"/>
      <c r="Z84" s="201" t="s">
        <v>12</v>
      </c>
      <c r="AA84" s="383"/>
      <c r="AB84" s="355"/>
      <c r="AC84" s="355"/>
      <c r="AD84" s="355"/>
      <c r="AE84" s="388"/>
      <c r="AF84" s="361"/>
      <c r="AG84" s="376"/>
      <c r="AH84" s="211"/>
      <c r="AI84" s="25"/>
      <c r="AJ84" s="361"/>
      <c r="AK84" s="361"/>
      <c r="AL84" s="361"/>
      <c r="AM84" s="493"/>
      <c r="AN84" s="84"/>
      <c r="AO84" s="85"/>
      <c r="AP84" s="469"/>
      <c r="AQ84" s="84"/>
      <c r="AR84" s="85"/>
    </row>
    <row r="85" spans="1:44" ht="15.6" x14ac:dyDescent="0.25">
      <c r="A85" s="202"/>
      <c r="B85" s="514"/>
      <c r="C85" s="357"/>
      <c r="D85" s="8"/>
      <c r="E85" s="32"/>
      <c r="F85" s="515"/>
      <c r="G85" s="578"/>
      <c r="H85" s="340"/>
      <c r="I85" s="499"/>
      <c r="J85" s="8"/>
      <c r="K85" s="366"/>
      <c r="L85" s="213"/>
      <c r="M85" s="401"/>
      <c r="N85" s="357"/>
      <c r="O85" s="332"/>
      <c r="Q85" s="361"/>
      <c r="R85" s="361"/>
      <c r="S85" s="211"/>
      <c r="T85" s="18"/>
      <c r="U85" s="506"/>
      <c r="V85" s="219"/>
      <c r="W85" s="361"/>
      <c r="X85" s="487"/>
      <c r="Y85" s="351"/>
      <c r="Z85" s="201"/>
      <c r="AA85" s="383"/>
      <c r="AB85" s="355"/>
      <c r="AC85" s="355"/>
      <c r="AD85" s="355"/>
      <c r="AE85" s="388"/>
      <c r="AF85" s="361"/>
      <c r="AG85" s="376"/>
      <c r="AH85" s="211"/>
      <c r="AI85" s="25"/>
      <c r="AJ85" s="361"/>
      <c r="AK85" s="361"/>
      <c r="AL85" s="361"/>
      <c r="AM85" s="493"/>
      <c r="AN85" s="84"/>
      <c r="AO85" s="85"/>
      <c r="AP85" s="470"/>
      <c r="AQ85" s="84"/>
      <c r="AR85" s="85"/>
    </row>
    <row r="86" spans="1:44" ht="21" customHeight="1" x14ac:dyDescent="0.25">
      <c r="A86" s="202" t="s">
        <v>14</v>
      </c>
      <c r="B86" s="514"/>
      <c r="C86" s="357"/>
      <c r="D86" s="9"/>
      <c r="E86" s="13"/>
      <c r="F86" s="515"/>
      <c r="G86" s="578"/>
      <c r="H86" s="340"/>
      <c r="I86" s="499"/>
      <c r="J86" s="8"/>
      <c r="K86" s="366"/>
      <c r="L86" s="213"/>
      <c r="M86" s="401"/>
      <c r="N86" s="357"/>
      <c r="O86" s="332"/>
      <c r="Q86" s="361"/>
      <c r="R86" s="361"/>
      <c r="S86" s="211"/>
      <c r="T86" s="18"/>
      <c r="U86" s="506"/>
      <c r="V86" s="219"/>
      <c r="W86" s="351"/>
      <c r="X86" s="487"/>
      <c r="Y86" s="587" t="s">
        <v>92</v>
      </c>
      <c r="Z86" s="201" t="s">
        <v>14</v>
      </c>
      <c r="AA86" s="383"/>
      <c r="AB86" s="356"/>
      <c r="AC86" s="355"/>
      <c r="AD86" s="356"/>
      <c r="AE86" s="388"/>
      <c r="AF86" s="361"/>
      <c r="AG86" s="376"/>
      <c r="AH86" s="211"/>
      <c r="AI86" s="25"/>
      <c r="AJ86" s="351"/>
      <c r="AK86" s="351"/>
      <c r="AL86" s="351"/>
      <c r="AM86" s="493"/>
      <c r="AN86" s="84"/>
      <c r="AO86" s="88" t="s">
        <v>46</v>
      </c>
      <c r="AP86" s="350" t="s">
        <v>64</v>
      </c>
      <c r="AQ86" s="84"/>
      <c r="AR86" s="85"/>
    </row>
    <row r="87" spans="1:44" ht="30.6" customHeight="1" x14ac:dyDescent="0.25">
      <c r="A87" s="202" t="s">
        <v>43</v>
      </c>
      <c r="B87" s="449"/>
      <c r="C87" s="357"/>
      <c r="D87" s="55"/>
      <c r="E87" s="51"/>
      <c r="F87" s="515"/>
      <c r="G87" s="578"/>
      <c r="H87" s="340"/>
      <c r="I87" s="499"/>
      <c r="J87" s="8"/>
      <c r="K87" s="366"/>
      <c r="L87" s="213"/>
      <c r="M87" s="401"/>
      <c r="N87" s="26"/>
      <c r="O87" s="332"/>
      <c r="Q87" s="361"/>
      <c r="R87" s="361"/>
      <c r="S87" s="211"/>
      <c r="T87" s="18"/>
      <c r="U87" s="506"/>
      <c r="V87" s="216"/>
      <c r="W87" s="19"/>
      <c r="X87" s="499"/>
      <c r="Y87" s="333"/>
      <c r="Z87" s="201" t="s">
        <v>43</v>
      </c>
      <c r="AA87" s="383"/>
      <c r="AB87" s="335" t="s">
        <v>82</v>
      </c>
      <c r="AC87" s="355"/>
      <c r="AD87" s="335" t="s">
        <v>83</v>
      </c>
      <c r="AE87" s="388"/>
      <c r="AF87" s="361"/>
      <c r="AG87" s="376"/>
      <c r="AH87" s="211"/>
      <c r="AI87" s="16"/>
      <c r="AJ87" s="458"/>
      <c r="AK87" s="459"/>
      <c r="AL87" s="213"/>
      <c r="AM87" s="493"/>
      <c r="AN87" s="84"/>
      <c r="AO87" s="81"/>
      <c r="AP87" s="361"/>
      <c r="AQ87" s="84"/>
      <c r="AR87" s="85"/>
    </row>
    <row r="88" spans="1:44" ht="67.2" customHeight="1" x14ac:dyDescent="0.25">
      <c r="A88" s="202" t="s">
        <v>15</v>
      </c>
      <c r="B88" s="449"/>
      <c r="C88" s="357"/>
      <c r="D88" s="56"/>
      <c r="E88" s="52"/>
      <c r="F88" s="449"/>
      <c r="G88" s="581"/>
      <c r="H88" s="341"/>
      <c r="I88" s="499"/>
      <c r="J88" s="9"/>
      <c r="K88" s="367"/>
      <c r="L88" s="213"/>
      <c r="M88" s="402"/>
      <c r="N88" s="27"/>
      <c r="O88" s="332"/>
      <c r="Q88" s="9"/>
      <c r="R88" s="351"/>
      <c r="S88" s="212"/>
      <c r="T88" s="19"/>
      <c r="U88" s="586"/>
      <c r="V88" s="217"/>
      <c r="W88" s="2"/>
      <c r="X88" s="506"/>
      <c r="Y88" s="334"/>
      <c r="Z88" s="95" t="s">
        <v>15</v>
      </c>
      <c r="AA88" s="384"/>
      <c r="AB88" s="334"/>
      <c r="AC88" s="356"/>
      <c r="AD88" s="334"/>
      <c r="AE88" s="389"/>
      <c r="AF88" s="351"/>
      <c r="AG88" s="377"/>
      <c r="AH88" s="212"/>
      <c r="AI88" s="17"/>
      <c r="AJ88" s="460"/>
      <c r="AK88" s="461"/>
      <c r="AL88" s="213"/>
      <c r="AM88" s="493"/>
      <c r="AN88" s="86"/>
      <c r="AO88" s="81"/>
      <c r="AP88" s="351"/>
      <c r="AQ88" s="86"/>
      <c r="AR88" s="87"/>
    </row>
    <row r="89" spans="1:44" ht="15.6" x14ac:dyDescent="0.25">
      <c r="A89" s="202" t="s">
        <v>16</v>
      </c>
      <c r="B89" s="2"/>
      <c r="C89" s="2"/>
      <c r="D89" s="2"/>
      <c r="E89" s="2"/>
      <c r="F89" s="2"/>
      <c r="G89" s="106"/>
      <c r="H89" s="2"/>
      <c r="I89" s="2"/>
      <c r="J89" s="113"/>
      <c r="K89" s="109"/>
      <c r="L89" s="212" t="s">
        <v>47</v>
      </c>
      <c r="M89" s="106"/>
      <c r="N89" s="106"/>
      <c r="O89" s="106"/>
      <c r="P89" s="2"/>
      <c r="Q89" s="5"/>
      <c r="R89" s="106"/>
      <c r="S89" s="2"/>
      <c r="T89" s="2"/>
      <c r="U89" s="106"/>
      <c r="V89" s="2"/>
      <c r="W89" s="2"/>
      <c r="X89" s="2"/>
      <c r="Y89" s="204"/>
      <c r="Z89" s="95" t="s">
        <v>16</v>
      </c>
      <c r="AA89" s="3"/>
      <c r="AB89" s="3"/>
      <c r="AC89" s="3"/>
      <c r="AD89" s="3"/>
      <c r="AE89" s="3"/>
      <c r="AF89" s="7"/>
      <c r="AG89" s="3"/>
      <c r="AH89" s="3"/>
      <c r="AI89" s="3"/>
      <c r="AJ89" s="3"/>
      <c r="AK89" s="3"/>
      <c r="AL89" s="7"/>
      <c r="AM89" s="494"/>
      <c r="AN89" s="7"/>
      <c r="AO89" s="89"/>
      <c r="AP89" s="7"/>
      <c r="AQ89" s="7"/>
      <c r="AR89" s="7"/>
    </row>
    <row r="90" spans="1:44" ht="18.600000000000001" customHeight="1" x14ac:dyDescent="0.25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555"/>
      <c r="V90" s="555"/>
      <c r="W90" s="555"/>
      <c r="X90" s="555"/>
      <c r="Y90" s="555"/>
      <c r="Z90" s="555"/>
      <c r="AA90" s="555"/>
      <c r="AB90" s="555"/>
      <c r="AC90" s="555"/>
      <c r="AD90" s="555"/>
      <c r="AE90" s="555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</row>
    <row r="91" spans="1:44" ht="19.2" customHeight="1" x14ac:dyDescent="0.25">
      <c r="A91" s="364" t="s">
        <v>177</v>
      </c>
      <c r="B91" s="364"/>
      <c r="C91" s="364"/>
      <c r="D91" s="364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</row>
    <row r="92" spans="1:44" ht="19.2" customHeight="1" x14ac:dyDescent="0.25">
      <c r="A92" s="221"/>
      <c r="B92" s="221"/>
      <c r="C92" s="221"/>
      <c r="D92" s="22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</row>
    <row r="93" spans="1:44" ht="31.2" customHeight="1" x14ac:dyDescent="0.3">
      <c r="A93" s="442" t="s">
        <v>171</v>
      </c>
      <c r="B93" s="442"/>
      <c r="C93" s="442"/>
      <c r="D93" s="442"/>
      <c r="E93" s="442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2" t="s">
        <v>171</v>
      </c>
      <c r="AA93" s="442"/>
      <c r="AB93" s="442"/>
      <c r="AC93" s="442"/>
      <c r="AD93" s="442"/>
      <c r="AE93" s="442"/>
    </row>
    <row r="94" spans="1:44" ht="32.4" customHeight="1" x14ac:dyDescent="0.25">
      <c r="A94" s="444" t="s">
        <v>17</v>
      </c>
      <c r="B94" s="444"/>
      <c r="C94" s="444"/>
      <c r="D94" s="444"/>
      <c r="E94" s="444"/>
      <c r="F94" s="444"/>
      <c r="G94" s="444"/>
      <c r="H94" s="444"/>
      <c r="I94" s="444"/>
      <c r="J94" s="444"/>
      <c r="K94" s="444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444"/>
      <c r="X94" s="444"/>
      <c r="Y94" s="444"/>
      <c r="Z94" s="444" t="s">
        <v>36</v>
      </c>
      <c r="AA94" s="444"/>
      <c r="AB94" s="444"/>
      <c r="AC94" s="444"/>
      <c r="AD94" s="444"/>
      <c r="AE94" s="444"/>
      <c r="AF94" s="444"/>
      <c r="AG94" s="444"/>
      <c r="AH94" s="444"/>
      <c r="AI94" s="444"/>
      <c r="AJ94" s="444"/>
      <c r="AK94" s="444"/>
      <c r="AL94" s="444"/>
      <c r="AM94" s="444"/>
      <c r="AN94" s="444"/>
      <c r="AO94" s="444"/>
      <c r="AP94" s="444"/>
      <c r="AQ94" s="444"/>
      <c r="AR94" s="444"/>
    </row>
    <row r="95" spans="1:44" ht="30.6" customHeight="1" x14ac:dyDescent="0.25">
      <c r="A95" s="444" t="s">
        <v>34</v>
      </c>
      <c r="B95" s="444"/>
      <c r="C95" s="444"/>
      <c r="D95" s="444"/>
      <c r="E95" s="444"/>
      <c r="F95" s="444"/>
      <c r="G95" s="444"/>
      <c r="H95" s="444"/>
      <c r="I95" s="444"/>
      <c r="J95" s="444"/>
      <c r="K95" s="444"/>
      <c r="L95" s="444"/>
      <c r="M95" s="444"/>
      <c r="N95" s="444"/>
      <c r="O95" s="444"/>
      <c r="P95" s="444"/>
      <c r="Q95" s="444"/>
      <c r="R95" s="444"/>
      <c r="S95" s="444"/>
      <c r="T95" s="444"/>
      <c r="U95" s="444"/>
      <c r="V95" s="444"/>
      <c r="W95" s="444"/>
      <c r="X95" s="444"/>
      <c r="Y95" s="444"/>
      <c r="Z95" s="445" t="s">
        <v>34</v>
      </c>
      <c r="AA95" s="446"/>
      <c r="AB95" s="446"/>
      <c r="AC95" s="446"/>
      <c r="AD95" s="446"/>
      <c r="AE95" s="446"/>
      <c r="AF95" s="446"/>
      <c r="AG95" s="446"/>
      <c r="AH95" s="446"/>
      <c r="AI95" s="446"/>
      <c r="AJ95" s="446"/>
      <c r="AK95" s="446"/>
      <c r="AL95" s="446"/>
      <c r="AM95" s="446"/>
      <c r="AN95" s="446"/>
      <c r="AO95" s="446"/>
      <c r="AP95" s="446"/>
      <c r="AQ95" s="446"/>
      <c r="AR95" s="447"/>
    </row>
    <row r="96" spans="1:44" ht="25.95" customHeight="1" x14ac:dyDescent="0.25">
      <c r="A96" s="1"/>
      <c r="B96" s="448">
        <f>DATE(2018,1,22)</f>
        <v>43122</v>
      </c>
      <c r="C96" s="449"/>
      <c r="D96" s="449"/>
      <c r="E96" s="448">
        <f>B96+1</f>
        <v>43123</v>
      </c>
      <c r="F96" s="449"/>
      <c r="G96" s="449"/>
      <c r="H96" s="449"/>
      <c r="I96" s="448">
        <f>E96+1</f>
        <v>43124</v>
      </c>
      <c r="J96" s="449"/>
      <c r="K96" s="449"/>
      <c r="L96" s="449"/>
      <c r="M96" s="448">
        <f>I96+1</f>
        <v>43125</v>
      </c>
      <c r="N96" s="449"/>
      <c r="O96" s="449"/>
      <c r="P96" s="448">
        <f>M96+1</f>
        <v>43126</v>
      </c>
      <c r="Q96" s="449"/>
      <c r="R96" s="449"/>
      <c r="S96" s="449"/>
      <c r="T96" s="449"/>
      <c r="U96" s="448">
        <f>P96+1</f>
        <v>43127</v>
      </c>
      <c r="V96" s="449"/>
      <c r="W96" s="449"/>
      <c r="X96" s="448">
        <f>U96+1</f>
        <v>43128</v>
      </c>
      <c r="Y96" s="449"/>
      <c r="Z96" s="1"/>
      <c r="AA96" s="558">
        <f>DATE(2018,1,22)</f>
        <v>43122</v>
      </c>
      <c r="AB96" s="559"/>
      <c r="AC96" s="452">
        <f>AA96+1</f>
        <v>43123</v>
      </c>
      <c r="AD96" s="451"/>
      <c r="AE96" s="452">
        <f>AC96+1</f>
        <v>43124</v>
      </c>
      <c r="AF96" s="451"/>
      <c r="AG96" s="452">
        <f>AE96+1</f>
        <v>43125</v>
      </c>
      <c r="AH96" s="453"/>
      <c r="AI96" s="451"/>
      <c r="AJ96" s="452">
        <f>AG96+1</f>
        <v>43126</v>
      </c>
      <c r="AK96" s="453"/>
      <c r="AL96" s="451"/>
      <c r="AM96" s="452">
        <f>AJ96+1</f>
        <v>43127</v>
      </c>
      <c r="AN96" s="453"/>
      <c r="AO96" s="451"/>
      <c r="AP96" s="452">
        <f>AM96+1</f>
        <v>43128</v>
      </c>
      <c r="AQ96" s="453"/>
      <c r="AR96" s="453"/>
    </row>
    <row r="97" spans="1:44" ht="15.6" x14ac:dyDescent="0.25">
      <c r="A97" s="202" t="s">
        <v>47</v>
      </c>
      <c r="B97" s="434" t="s">
        <v>0</v>
      </c>
      <c r="C97" s="434"/>
      <c r="D97" s="434"/>
      <c r="E97" s="434" t="s">
        <v>1</v>
      </c>
      <c r="F97" s="435"/>
      <c r="G97" s="435"/>
      <c r="H97" s="434"/>
      <c r="I97" s="434" t="s">
        <v>2</v>
      </c>
      <c r="J97" s="434"/>
      <c r="K97" s="434"/>
      <c r="L97" s="434"/>
      <c r="M97" s="435" t="s">
        <v>3</v>
      </c>
      <c r="N97" s="434"/>
      <c r="O97" s="435"/>
      <c r="P97" s="435" t="s">
        <v>4</v>
      </c>
      <c r="Q97" s="434"/>
      <c r="R97" s="434"/>
      <c r="S97" s="434"/>
      <c r="T97" s="434"/>
      <c r="U97" s="435" t="s">
        <v>5</v>
      </c>
      <c r="V97" s="435"/>
      <c r="W97" s="435"/>
      <c r="X97" s="435" t="s">
        <v>6</v>
      </c>
      <c r="Y97" s="435"/>
      <c r="Z97" s="95"/>
      <c r="AA97" s="438" t="s">
        <v>0</v>
      </c>
      <c r="AB97" s="437"/>
      <c r="AC97" s="438" t="s">
        <v>1</v>
      </c>
      <c r="AD97" s="437"/>
      <c r="AE97" s="436" t="s">
        <v>2</v>
      </c>
      <c r="AF97" s="439"/>
      <c r="AG97" s="436" t="s">
        <v>3</v>
      </c>
      <c r="AH97" s="440"/>
      <c r="AI97" s="439"/>
      <c r="AJ97" s="438" t="s">
        <v>4</v>
      </c>
      <c r="AK97" s="441"/>
      <c r="AL97" s="437"/>
      <c r="AM97" s="436" t="s">
        <v>5</v>
      </c>
      <c r="AN97" s="440"/>
      <c r="AO97" s="439"/>
      <c r="AP97" s="436" t="s">
        <v>6</v>
      </c>
      <c r="AQ97" s="440"/>
      <c r="AR97" s="439"/>
    </row>
    <row r="98" spans="1:44" ht="22.2" customHeight="1" x14ac:dyDescent="0.25">
      <c r="A98" s="231" t="s">
        <v>7</v>
      </c>
      <c r="B98" s="357" t="s">
        <v>127</v>
      </c>
      <c r="C98" s="357" t="s">
        <v>75</v>
      </c>
      <c r="D98" s="207"/>
      <c r="E98" s="350" t="s">
        <v>80</v>
      </c>
      <c r="F98" s="358"/>
      <c r="G98" s="416" t="s">
        <v>111</v>
      </c>
      <c r="I98" s="357" t="s">
        <v>72</v>
      </c>
      <c r="J98" s="557" t="s">
        <v>71</v>
      </c>
      <c r="K98" s="33" t="s">
        <v>122</v>
      </c>
      <c r="L98" s="418" t="s">
        <v>118</v>
      </c>
      <c r="M98" s="487" t="s">
        <v>77</v>
      </c>
      <c r="N98" s="350" t="s">
        <v>127</v>
      </c>
      <c r="O98" s="484"/>
      <c r="P98" s="499" t="s">
        <v>23</v>
      </c>
      <c r="Q98" s="350"/>
      <c r="R98" s="53"/>
      <c r="S98" s="394" t="s">
        <v>85</v>
      </c>
      <c r="T98" s="395" t="s">
        <v>81</v>
      </c>
      <c r="U98" s="58"/>
      <c r="V98" s="58"/>
      <c r="W98" s="59"/>
      <c r="X98" s="62"/>
      <c r="Y98" s="59"/>
      <c r="Z98" s="199" t="s">
        <v>37</v>
      </c>
      <c r="AA98" s="357" t="s">
        <v>57</v>
      </c>
      <c r="AB98" s="207"/>
      <c r="AC98" s="374" t="s">
        <v>31</v>
      </c>
      <c r="AD98" s="235"/>
      <c r="AE98" s="358" t="s">
        <v>126</v>
      </c>
      <c r="AF98" s="354"/>
      <c r="AG98" s="64"/>
      <c r="AH98" s="65"/>
      <c r="AI98" s="66"/>
      <c r="AJ98" s="354" t="s">
        <v>126</v>
      </c>
      <c r="AK98" s="24"/>
      <c r="AL98" s="40"/>
      <c r="AM98" s="98"/>
      <c r="AN98" s="98"/>
      <c r="AO98" s="99"/>
      <c r="AP98" s="97"/>
      <c r="AQ98" s="98"/>
      <c r="AR98" s="99"/>
    </row>
    <row r="99" spans="1:44" ht="27" customHeight="1" x14ac:dyDescent="0.25">
      <c r="A99" s="231"/>
      <c r="B99" s="357"/>
      <c r="C99" s="357"/>
      <c r="D99" s="208"/>
      <c r="E99" s="361"/>
      <c r="F99" s="340"/>
      <c r="G99" s="417"/>
      <c r="H99" s="118"/>
      <c r="I99" s="357"/>
      <c r="J99" s="557"/>
      <c r="K99" s="8"/>
      <c r="L99" s="418"/>
      <c r="M99" s="487"/>
      <c r="N99" s="361"/>
      <c r="O99" s="485"/>
      <c r="P99" s="499"/>
      <c r="Q99" s="361"/>
      <c r="R99" s="54"/>
      <c r="S99" s="352"/>
      <c r="T99" s="396"/>
      <c r="U99" s="60"/>
      <c r="V99" s="60"/>
      <c r="W99" s="61"/>
      <c r="X99" s="63"/>
      <c r="Y99" s="61"/>
      <c r="Z99" s="199" t="s">
        <v>7</v>
      </c>
      <c r="AA99" s="357"/>
      <c r="AB99" s="208"/>
      <c r="AC99" s="374"/>
      <c r="AD99" s="233"/>
      <c r="AE99" s="340"/>
      <c r="AF99" s="355"/>
      <c r="AG99" s="354" t="s">
        <v>21</v>
      </c>
      <c r="AH99" s="354" t="s">
        <v>44</v>
      </c>
      <c r="AI99" s="372" t="s">
        <v>70</v>
      </c>
      <c r="AJ99" s="355"/>
      <c r="AK99" s="25"/>
      <c r="AL99" s="41"/>
      <c r="AM99" s="236"/>
      <c r="AN99" s="236"/>
      <c r="AO99" s="238"/>
      <c r="AP99" s="100"/>
      <c r="AQ99" s="101"/>
      <c r="AR99" s="238"/>
    </row>
    <row r="100" spans="1:44" ht="32.4" customHeight="1" x14ac:dyDescent="0.25">
      <c r="A100" s="231" t="s">
        <v>8</v>
      </c>
      <c r="B100" s="357"/>
      <c r="C100" s="357"/>
      <c r="D100" s="366" t="s">
        <v>110</v>
      </c>
      <c r="E100" s="361"/>
      <c r="F100" s="340"/>
      <c r="G100" s="417"/>
      <c r="H100" s="395" t="s">
        <v>117</v>
      </c>
      <c r="I100" s="357"/>
      <c r="J100" s="557"/>
      <c r="K100" s="8"/>
      <c r="L100" s="418"/>
      <c r="M100" s="487"/>
      <c r="N100" s="361"/>
      <c r="O100" s="485"/>
      <c r="P100" s="381"/>
      <c r="Q100" s="351"/>
      <c r="R100" s="54"/>
      <c r="S100" s="352"/>
      <c r="T100" s="396"/>
      <c r="U100" s="527" t="s">
        <v>35</v>
      </c>
      <c r="V100" s="354" t="s">
        <v>107</v>
      </c>
      <c r="W100" s="4"/>
      <c r="X100" s="506" t="s">
        <v>22</v>
      </c>
      <c r="Y100" s="4"/>
      <c r="Z100" s="199" t="s">
        <v>8</v>
      </c>
      <c r="AA100" s="357"/>
      <c r="AB100" s="350"/>
      <c r="AC100" s="374"/>
      <c r="AD100" s="233"/>
      <c r="AE100" s="340"/>
      <c r="AF100" s="355"/>
      <c r="AG100" s="355"/>
      <c r="AH100" s="355"/>
      <c r="AI100" s="373"/>
      <c r="AJ100" s="356"/>
      <c r="AK100" s="25"/>
      <c r="AL100" s="41"/>
      <c r="AM100" s="357" t="s">
        <v>126</v>
      </c>
      <c r="AN100" s="223"/>
      <c r="AO100" s="207"/>
      <c r="AP100" s="350" t="s">
        <v>31</v>
      </c>
      <c r="AQ100" s="4"/>
      <c r="AR100" s="12"/>
    </row>
    <row r="101" spans="1:44" ht="31.2" customHeight="1" x14ac:dyDescent="0.25">
      <c r="A101" s="231" t="s">
        <v>9</v>
      </c>
      <c r="B101" s="357"/>
      <c r="C101" s="357"/>
      <c r="D101" s="366"/>
      <c r="E101" s="361"/>
      <c r="F101" s="340"/>
      <c r="G101" s="417"/>
      <c r="H101" s="396"/>
      <c r="I101" s="357"/>
      <c r="J101" s="557"/>
      <c r="K101" s="8"/>
      <c r="L101" s="418"/>
      <c r="M101" s="487"/>
      <c r="N101" s="361"/>
      <c r="O101" s="485"/>
      <c r="P101" s="517" t="s">
        <v>24</v>
      </c>
      <c r="Q101" s="350"/>
      <c r="R101" s="54"/>
      <c r="S101" s="352"/>
      <c r="T101" s="396"/>
      <c r="U101" s="527"/>
      <c r="V101" s="355"/>
      <c r="W101" s="16"/>
      <c r="X101" s="499"/>
      <c r="Y101" s="365" t="s">
        <v>125</v>
      </c>
      <c r="Z101" s="200" t="s">
        <v>9</v>
      </c>
      <c r="AA101" s="357"/>
      <c r="AB101" s="361"/>
      <c r="AC101" s="374"/>
      <c r="AD101" s="233"/>
      <c r="AE101" s="340"/>
      <c r="AF101" s="355"/>
      <c r="AG101" s="355"/>
      <c r="AH101" s="355"/>
      <c r="AI101" s="373"/>
      <c r="AJ101" s="342" t="s">
        <v>24</v>
      </c>
      <c r="AK101" s="25"/>
      <c r="AL101" s="41"/>
      <c r="AM101" s="357"/>
      <c r="AN101" s="206"/>
      <c r="AP101" s="361"/>
      <c r="AQ101" s="394" t="s">
        <v>86</v>
      </c>
      <c r="AR101" s="32"/>
    </row>
    <row r="102" spans="1:44" ht="28.2" customHeight="1" x14ac:dyDescent="0.25">
      <c r="A102" s="231"/>
      <c r="B102" s="357"/>
      <c r="C102" s="357"/>
      <c r="D102" s="366"/>
      <c r="E102" s="361"/>
      <c r="F102" s="340"/>
      <c r="G102" s="417"/>
      <c r="H102" s="396"/>
      <c r="I102" s="357"/>
      <c r="J102" s="557"/>
      <c r="K102" s="8"/>
      <c r="L102" s="418"/>
      <c r="M102" s="487"/>
      <c r="N102" s="361"/>
      <c r="O102" s="485"/>
      <c r="P102" s="517"/>
      <c r="Q102" s="361"/>
      <c r="R102" s="54"/>
      <c r="S102" s="352"/>
      <c r="T102" s="396"/>
      <c r="U102" s="527"/>
      <c r="V102" s="355"/>
      <c r="W102" s="16"/>
      <c r="X102" s="499"/>
      <c r="Y102" s="366"/>
      <c r="Z102" s="200"/>
      <c r="AA102" s="357"/>
      <c r="AB102" s="361"/>
      <c r="AC102" s="374"/>
      <c r="AD102" s="233"/>
      <c r="AE102" s="340"/>
      <c r="AF102" s="355"/>
      <c r="AG102" s="355"/>
      <c r="AH102" s="355"/>
      <c r="AI102" s="373"/>
      <c r="AJ102" s="343"/>
      <c r="AK102" s="25"/>
      <c r="AL102" s="41"/>
      <c r="AM102" s="357"/>
      <c r="AN102" s="206"/>
      <c r="AP102" s="361"/>
      <c r="AQ102" s="352"/>
      <c r="AR102" s="32"/>
    </row>
    <row r="103" spans="1:44" ht="15.6" x14ac:dyDescent="0.25">
      <c r="A103" s="231"/>
      <c r="B103" s="357"/>
      <c r="C103" s="357"/>
      <c r="D103" s="366"/>
      <c r="E103" s="361"/>
      <c r="F103" s="340"/>
      <c r="G103" s="417"/>
      <c r="H103" s="396"/>
      <c r="I103" s="357"/>
      <c r="J103" s="557"/>
      <c r="K103" s="8"/>
      <c r="L103" s="418"/>
      <c r="M103" s="487"/>
      <c r="N103" s="361"/>
      <c r="O103" s="485"/>
      <c r="P103" s="517"/>
      <c r="Q103" s="361"/>
      <c r="R103" s="54"/>
      <c r="S103" s="352"/>
      <c r="T103" s="396"/>
      <c r="U103" s="527"/>
      <c r="V103" s="355"/>
      <c r="W103" s="16"/>
      <c r="X103" s="499"/>
      <c r="Y103" s="366"/>
      <c r="Z103" s="200" t="s">
        <v>39</v>
      </c>
      <c r="AA103" s="357"/>
      <c r="AB103" s="361"/>
      <c r="AC103" s="374"/>
      <c r="AD103" s="233"/>
      <c r="AE103" s="341"/>
      <c r="AF103" s="356"/>
      <c r="AG103" s="355"/>
      <c r="AH103" s="355"/>
      <c r="AI103" s="373"/>
      <c r="AJ103" s="343"/>
      <c r="AK103" s="227"/>
      <c r="AL103" s="41"/>
      <c r="AM103" s="357"/>
      <c r="AN103" s="357"/>
      <c r="AP103" s="361"/>
      <c r="AQ103" s="352"/>
      <c r="AR103" s="32"/>
    </row>
    <row r="104" spans="1:44" ht="31.2" customHeight="1" x14ac:dyDescent="0.25">
      <c r="A104" s="231" t="s">
        <v>26</v>
      </c>
      <c r="B104" s="357"/>
      <c r="C104" s="357"/>
      <c r="D104" s="366"/>
      <c r="E104" s="361"/>
      <c r="F104" s="340"/>
      <c r="G104" s="417"/>
      <c r="H104" s="396"/>
      <c r="I104" s="357"/>
      <c r="J104" s="557"/>
      <c r="K104" s="8"/>
      <c r="L104" s="418"/>
      <c r="M104" s="487"/>
      <c r="N104" s="361"/>
      <c r="O104" s="485"/>
      <c r="P104" s="517"/>
      <c r="Q104" s="361"/>
      <c r="R104" s="54"/>
      <c r="S104" s="352"/>
      <c r="T104" s="396"/>
      <c r="U104" s="527"/>
      <c r="V104" s="355"/>
      <c r="W104" s="373" t="s">
        <v>87</v>
      </c>
      <c r="X104" s="499"/>
      <c r="Y104" s="366"/>
      <c r="Z104" s="201" t="s">
        <v>25</v>
      </c>
      <c r="AA104" s="35"/>
      <c r="AB104" s="351"/>
      <c r="AC104" s="31"/>
      <c r="AD104" s="233"/>
      <c r="AE104" s="102"/>
      <c r="AF104" s="214"/>
      <c r="AG104" s="355"/>
      <c r="AH104" s="355"/>
      <c r="AI104" s="373"/>
      <c r="AJ104" s="343"/>
      <c r="AK104" s="226"/>
      <c r="AL104" s="41"/>
      <c r="AM104" s="357"/>
      <c r="AN104" s="357"/>
      <c r="AP104" s="361"/>
      <c r="AQ104" s="352"/>
      <c r="AR104" s="32"/>
    </row>
    <row r="105" spans="1:44" ht="29.4" customHeight="1" x14ac:dyDescent="0.25">
      <c r="A105" s="231" t="s">
        <v>27</v>
      </c>
      <c r="B105" s="357"/>
      <c r="C105" s="357"/>
      <c r="D105" s="366"/>
      <c r="E105" s="361"/>
      <c r="F105" s="340"/>
      <c r="G105" s="417"/>
      <c r="H105" s="396"/>
      <c r="I105" s="357"/>
      <c r="J105" s="557"/>
      <c r="K105" s="8"/>
      <c r="L105" s="418"/>
      <c r="M105" s="487"/>
      <c r="N105" s="361"/>
      <c r="O105" s="485"/>
      <c r="P105" s="517"/>
      <c r="Q105" s="351"/>
      <c r="R105" s="54"/>
      <c r="S105" s="352"/>
      <c r="T105" s="396"/>
      <c r="U105" s="527"/>
      <c r="V105" s="355"/>
      <c r="W105" s="373"/>
      <c r="X105" s="499"/>
      <c r="Y105" s="366"/>
      <c r="Z105" s="201" t="s">
        <v>26</v>
      </c>
      <c r="AA105" s="97"/>
      <c r="AB105" s="208"/>
      <c r="AC105" s="14"/>
      <c r="AD105" s="233"/>
      <c r="AE105" s="103"/>
      <c r="AF105" s="215"/>
      <c r="AG105" s="371"/>
      <c r="AH105" s="356"/>
      <c r="AI105" s="373"/>
      <c r="AJ105" s="343"/>
      <c r="AK105" s="226"/>
      <c r="AL105" s="41"/>
      <c r="AM105" s="357"/>
      <c r="AN105" s="357"/>
      <c r="AP105" s="361"/>
      <c r="AQ105" s="352"/>
      <c r="AR105" s="33"/>
    </row>
    <row r="106" spans="1:44" ht="33.6" customHeight="1" x14ac:dyDescent="0.25">
      <c r="A106" s="231" t="s">
        <v>28</v>
      </c>
      <c r="B106" s="357"/>
      <c r="C106" s="357"/>
      <c r="D106" s="366"/>
      <c r="E106" s="361"/>
      <c r="F106" s="340"/>
      <c r="G106" s="417"/>
      <c r="H106" s="396"/>
      <c r="I106" s="357"/>
      <c r="J106" s="557"/>
      <c r="K106" s="8"/>
      <c r="L106" s="418"/>
      <c r="M106" s="487"/>
      <c r="N106" s="361"/>
      <c r="O106" s="486"/>
      <c r="P106" s="350"/>
      <c r="Q106" s="226"/>
      <c r="R106" s="54"/>
      <c r="S106" s="352"/>
      <c r="T106" s="396"/>
      <c r="U106" s="527"/>
      <c r="V106" s="355"/>
      <c r="W106" s="373"/>
      <c r="X106" s="499"/>
      <c r="Y106" s="366"/>
      <c r="Z106" s="201"/>
      <c r="AA106" s="100"/>
      <c r="AB106" s="208"/>
      <c r="AC106" s="14"/>
      <c r="AD106" s="233"/>
      <c r="AE106" s="103"/>
      <c r="AF106" s="219"/>
      <c r="AG106" s="67"/>
      <c r="AH106" s="232"/>
      <c r="AI106" s="8"/>
      <c r="AJ106" s="343"/>
      <c r="AK106" s="378" t="s">
        <v>41</v>
      </c>
      <c r="AL106" s="41"/>
      <c r="AM106" s="357"/>
      <c r="AN106" s="357"/>
      <c r="AP106" s="361"/>
      <c r="AQ106" s="352"/>
      <c r="AR106" s="8"/>
    </row>
    <row r="107" spans="1:44" ht="33.6" customHeight="1" x14ac:dyDescent="0.25">
      <c r="A107" s="202" t="s">
        <v>29</v>
      </c>
      <c r="B107" s="357"/>
      <c r="C107" s="357"/>
      <c r="D107" s="366"/>
      <c r="E107" s="361"/>
      <c r="F107" s="341"/>
      <c r="G107" s="417"/>
      <c r="H107" s="396"/>
      <c r="I107" s="357"/>
      <c r="J107" s="557"/>
      <c r="K107" s="366" t="s">
        <v>112</v>
      </c>
      <c r="L107" s="418"/>
      <c r="M107" s="339"/>
      <c r="N107" s="351"/>
      <c r="O107" s="43"/>
      <c r="P107" s="351"/>
      <c r="Q107" s="226"/>
      <c r="R107" s="54"/>
      <c r="S107" s="352"/>
      <c r="T107" s="396"/>
      <c r="U107" s="527"/>
      <c r="V107" s="355"/>
      <c r="W107" s="373"/>
      <c r="X107" s="499"/>
      <c r="Y107" s="366"/>
      <c r="Z107" s="201" t="s">
        <v>40</v>
      </c>
      <c r="AA107" s="100"/>
      <c r="AB107" s="208"/>
      <c r="AC107" s="14"/>
      <c r="AD107" s="233"/>
      <c r="AE107" s="103"/>
      <c r="AF107" s="219"/>
      <c r="AG107" s="68"/>
      <c r="AH107" s="232"/>
      <c r="AI107" s="8"/>
      <c r="AJ107" s="343"/>
      <c r="AK107" s="379"/>
      <c r="AL107" s="41"/>
      <c r="AM107" s="357"/>
      <c r="AN107" s="357"/>
      <c r="AP107" s="361"/>
      <c r="AQ107" s="352"/>
      <c r="AR107" s="8"/>
    </row>
    <row r="108" spans="1:44" ht="33.6" customHeight="1" x14ac:dyDescent="0.25">
      <c r="A108" s="202" t="s">
        <v>74</v>
      </c>
      <c r="B108" s="113"/>
      <c r="C108" s="8"/>
      <c r="D108" s="366"/>
      <c r="E108" s="361"/>
      <c r="F108" s="36"/>
      <c r="G108" s="379"/>
      <c r="H108" s="423"/>
      <c r="K108" s="366"/>
      <c r="L108" s="418"/>
      <c r="M108" s="397" t="s">
        <v>56</v>
      </c>
      <c r="N108" s="357"/>
      <c r="O108" s="20"/>
      <c r="P108" s="397" t="s">
        <v>51</v>
      </c>
      <c r="Q108" s="226"/>
      <c r="R108" s="54"/>
      <c r="S108" s="352"/>
      <c r="T108" s="396"/>
      <c r="U108" s="527"/>
      <c r="V108" s="355"/>
      <c r="W108" s="373"/>
      <c r="X108" s="499"/>
      <c r="Y108" s="366"/>
      <c r="Z108" s="201" t="s">
        <v>29</v>
      </c>
      <c r="AA108" s="108"/>
      <c r="AB108" s="208"/>
      <c r="AC108" s="15"/>
      <c r="AD108" s="233"/>
      <c r="AE108" s="104"/>
      <c r="AF108" s="219"/>
      <c r="AG108" s="69"/>
      <c r="AH108" s="232"/>
      <c r="AI108" s="9"/>
      <c r="AK108" s="379"/>
      <c r="AL108" s="41"/>
      <c r="AM108" s="357"/>
      <c r="AN108" s="357"/>
      <c r="AO108" s="352" t="s">
        <v>88</v>
      </c>
      <c r="AP108" s="361"/>
      <c r="AQ108" s="352"/>
      <c r="AR108" s="8"/>
    </row>
    <row r="109" spans="1:44" ht="28.2" customHeight="1" x14ac:dyDescent="0.25">
      <c r="A109" s="202" t="s">
        <v>30</v>
      </c>
      <c r="B109" s="514" t="s">
        <v>22</v>
      </c>
      <c r="C109" s="357" t="s">
        <v>55</v>
      </c>
      <c r="D109" s="366"/>
      <c r="E109" s="361"/>
      <c r="F109" s="515" t="s">
        <v>31</v>
      </c>
      <c r="G109" s="379"/>
      <c r="H109" s="424"/>
      <c r="I109" s="487" t="s">
        <v>33</v>
      </c>
      <c r="K109" s="366"/>
      <c r="L109" s="418"/>
      <c r="M109" s="397"/>
      <c r="N109" s="357"/>
      <c r="O109" s="332" t="s">
        <v>121</v>
      </c>
      <c r="P109" s="588"/>
      <c r="Q109" s="350" t="s">
        <v>106</v>
      </c>
      <c r="R109" s="350" t="s">
        <v>65</v>
      </c>
      <c r="S109" s="352"/>
      <c r="T109" s="396"/>
      <c r="U109" s="527"/>
      <c r="V109" s="355"/>
      <c r="W109" s="373"/>
      <c r="X109" s="499"/>
      <c r="Y109" s="366"/>
      <c r="Z109" s="201" t="s">
        <v>30</v>
      </c>
      <c r="AA109" s="381" t="s">
        <v>31</v>
      </c>
      <c r="AB109" s="209"/>
      <c r="AC109" s="339" t="s">
        <v>126</v>
      </c>
      <c r="AD109" s="234"/>
      <c r="AE109" s="339" t="s">
        <v>20</v>
      </c>
      <c r="AF109" s="350"/>
      <c r="AG109" s="362" t="s">
        <v>31</v>
      </c>
      <c r="AH109" s="211"/>
      <c r="AI109" s="4"/>
      <c r="AJ109" s="381" t="s">
        <v>20</v>
      </c>
      <c r="AK109" s="379"/>
      <c r="AL109" s="42"/>
      <c r="AM109" s="357"/>
      <c r="AN109" s="357"/>
      <c r="AO109" s="352"/>
      <c r="AP109" s="361"/>
      <c r="AQ109" s="352"/>
      <c r="AR109" s="8"/>
    </row>
    <row r="110" spans="1:44" ht="15.6" x14ac:dyDescent="0.25">
      <c r="A110" s="202"/>
      <c r="B110" s="514"/>
      <c r="C110" s="357"/>
      <c r="D110" s="366"/>
      <c r="E110" s="361"/>
      <c r="F110" s="515"/>
      <c r="G110" s="57"/>
      <c r="H110" s="362"/>
      <c r="I110" s="499"/>
      <c r="K110" s="366"/>
      <c r="L110" s="418"/>
      <c r="M110" s="401" t="s">
        <v>55</v>
      </c>
      <c r="N110" s="357"/>
      <c r="O110" s="332"/>
      <c r="P110" s="588"/>
      <c r="Q110" s="361"/>
      <c r="R110" s="361"/>
      <c r="S110" s="352"/>
      <c r="T110" s="396"/>
      <c r="U110" s="527"/>
      <c r="V110" s="355"/>
      <c r="W110" s="373"/>
      <c r="X110" s="499"/>
      <c r="Y110" s="366"/>
      <c r="Z110" s="201" t="s">
        <v>11</v>
      </c>
      <c r="AA110" s="355"/>
      <c r="AB110" s="355" t="s">
        <v>42</v>
      </c>
      <c r="AC110" s="355"/>
      <c r="AD110" s="355" t="s">
        <v>42</v>
      </c>
      <c r="AE110" s="388"/>
      <c r="AF110" s="361"/>
      <c r="AG110" s="340"/>
      <c r="AH110" s="211"/>
      <c r="AI110" s="16"/>
      <c r="AJ110" s="388"/>
      <c r="AK110" s="380"/>
      <c r="AL110" s="361"/>
      <c r="AM110" s="357"/>
      <c r="AN110" s="357"/>
      <c r="AO110" s="352"/>
      <c r="AP110" s="361"/>
      <c r="AQ110" s="352"/>
      <c r="AR110" s="8"/>
    </row>
    <row r="111" spans="1:44" ht="25.95" customHeight="1" x14ac:dyDescent="0.25">
      <c r="A111" s="202" t="s">
        <v>11</v>
      </c>
      <c r="B111" s="514"/>
      <c r="C111" s="357"/>
      <c r="D111" s="366"/>
      <c r="E111" s="361"/>
      <c r="F111" s="515"/>
      <c r="G111" s="508" t="s">
        <v>99</v>
      </c>
      <c r="H111" s="340"/>
      <c r="I111" s="499"/>
      <c r="K111" s="366"/>
      <c r="L111" s="418"/>
      <c r="M111" s="401"/>
      <c r="N111" s="357" t="s">
        <v>78</v>
      </c>
      <c r="O111" s="332"/>
      <c r="P111" s="588"/>
      <c r="Q111" s="361"/>
      <c r="R111" s="361"/>
      <c r="S111" s="353"/>
      <c r="T111" s="396"/>
      <c r="U111" s="506"/>
      <c r="V111" s="355"/>
      <c r="W111" s="373"/>
      <c r="X111" s="499"/>
      <c r="Y111" s="366"/>
      <c r="Z111" s="201"/>
      <c r="AA111" s="355"/>
      <c r="AB111" s="355"/>
      <c r="AC111" s="355"/>
      <c r="AD111" s="355"/>
      <c r="AE111" s="388"/>
      <c r="AF111" s="361"/>
      <c r="AG111" s="340"/>
      <c r="AH111" s="211"/>
      <c r="AI111" s="16"/>
      <c r="AJ111" s="388"/>
      <c r="AK111" s="365" t="s">
        <v>113</v>
      </c>
      <c r="AL111" s="361"/>
      <c r="AM111" s="357"/>
      <c r="AN111" s="357"/>
      <c r="AO111" s="352"/>
      <c r="AP111" s="361"/>
      <c r="AQ111" s="352"/>
      <c r="AR111" s="8"/>
    </row>
    <row r="112" spans="1:44" ht="20.399999999999999" customHeight="1" x14ac:dyDescent="0.25">
      <c r="A112" s="202" t="s">
        <v>84</v>
      </c>
      <c r="B112" s="514"/>
      <c r="C112" s="357"/>
      <c r="D112" s="366"/>
      <c r="E112" s="361"/>
      <c r="F112" s="515"/>
      <c r="G112" s="379"/>
      <c r="H112" s="340"/>
      <c r="I112" s="499"/>
      <c r="J112" s="33"/>
      <c r="K112" s="366"/>
      <c r="L112" s="213"/>
      <c r="M112" s="401"/>
      <c r="N112" s="357"/>
      <c r="O112" s="332"/>
      <c r="Q112" s="361"/>
      <c r="R112" s="361"/>
      <c r="S112" s="211"/>
      <c r="T112" s="211"/>
      <c r="U112" s="506"/>
      <c r="V112" s="355"/>
      <c r="W112" s="373"/>
      <c r="X112" s="499"/>
      <c r="Y112" s="366"/>
      <c r="Z112" s="201"/>
      <c r="AA112" s="355"/>
      <c r="AB112" s="355"/>
      <c r="AC112" s="355"/>
      <c r="AD112" s="355"/>
      <c r="AE112" s="388"/>
      <c r="AF112" s="361"/>
      <c r="AG112" s="340"/>
      <c r="AH112" s="211"/>
      <c r="AI112" s="16"/>
      <c r="AJ112" s="388"/>
      <c r="AK112" s="366"/>
      <c r="AL112" s="361"/>
      <c r="AM112" s="357"/>
      <c r="AN112" s="357"/>
      <c r="AO112" s="352"/>
      <c r="AP112" s="361"/>
      <c r="AQ112" s="352"/>
      <c r="AR112" s="8"/>
    </row>
    <row r="113" spans="1:44" ht="15.6" x14ac:dyDescent="0.25">
      <c r="A113" s="202" t="s">
        <v>12</v>
      </c>
      <c r="B113" s="514"/>
      <c r="C113" s="357"/>
      <c r="D113" s="366"/>
      <c r="E113" s="361"/>
      <c r="F113" s="515"/>
      <c r="G113" s="379"/>
      <c r="H113" s="340"/>
      <c r="I113" s="499"/>
      <c r="J113" s="8"/>
      <c r="K113" s="366"/>
      <c r="L113" s="213"/>
      <c r="M113" s="401"/>
      <c r="N113" s="357"/>
      <c r="O113" s="332"/>
      <c r="Q113" s="361"/>
      <c r="R113" s="361"/>
      <c r="S113" s="211"/>
      <c r="T113" s="211"/>
      <c r="U113" s="506"/>
      <c r="V113" s="355"/>
      <c r="W113" s="373"/>
      <c r="X113" s="499"/>
      <c r="Y113" s="366"/>
      <c r="Z113" s="201"/>
      <c r="AA113" s="355"/>
      <c r="AB113" s="355"/>
      <c r="AC113" s="355"/>
      <c r="AD113" s="355"/>
      <c r="AE113" s="388"/>
      <c r="AF113" s="361"/>
      <c r="AG113" s="340"/>
      <c r="AH113" s="211"/>
      <c r="AI113" s="16"/>
      <c r="AJ113" s="388"/>
      <c r="AK113" s="366"/>
      <c r="AL113" s="361"/>
      <c r="AM113" s="357"/>
      <c r="AN113" s="357"/>
      <c r="AO113" s="352"/>
      <c r="AP113" s="361"/>
      <c r="AQ113" s="352"/>
      <c r="AR113" s="8"/>
    </row>
    <row r="114" spans="1:44" ht="15.6" x14ac:dyDescent="0.25">
      <c r="A114" s="202"/>
      <c r="B114" s="514"/>
      <c r="C114" s="357"/>
      <c r="D114" s="366"/>
      <c r="E114" s="361"/>
      <c r="F114" s="515"/>
      <c r="G114" s="379"/>
      <c r="H114" s="340"/>
      <c r="I114" s="499"/>
      <c r="J114" s="8"/>
      <c r="K114" s="366"/>
      <c r="L114" s="213"/>
      <c r="M114" s="401"/>
      <c r="N114" s="357"/>
      <c r="O114" s="332"/>
      <c r="Q114" s="361"/>
      <c r="R114" s="361"/>
      <c r="S114" s="211"/>
      <c r="T114" s="211"/>
      <c r="U114" s="506"/>
      <c r="V114" s="355"/>
      <c r="W114" s="373"/>
      <c r="X114" s="499"/>
      <c r="Y114" s="366"/>
      <c r="Z114" s="201" t="s">
        <v>12</v>
      </c>
      <c r="AA114" s="355"/>
      <c r="AB114" s="355"/>
      <c r="AC114" s="355"/>
      <c r="AD114" s="355"/>
      <c r="AE114" s="388"/>
      <c r="AF114" s="361"/>
      <c r="AG114" s="340"/>
      <c r="AH114" s="211"/>
      <c r="AI114" s="16"/>
      <c r="AJ114" s="388"/>
      <c r="AK114" s="366"/>
      <c r="AL114" s="361"/>
      <c r="AM114" s="357"/>
      <c r="AN114" s="357"/>
      <c r="AO114" s="352"/>
      <c r="AP114" s="361"/>
      <c r="AQ114" s="352"/>
      <c r="AR114" s="8"/>
    </row>
    <row r="115" spans="1:44" ht="15.6" x14ac:dyDescent="0.25">
      <c r="A115" s="202"/>
      <c r="B115" s="514"/>
      <c r="C115" s="357"/>
      <c r="D115" s="8"/>
      <c r="E115" s="361"/>
      <c r="F115" s="515"/>
      <c r="G115" s="379"/>
      <c r="H115" s="340"/>
      <c r="I115" s="499"/>
      <c r="J115" s="8"/>
      <c r="K115" s="366"/>
      <c r="L115" s="213"/>
      <c r="M115" s="401"/>
      <c r="N115" s="357"/>
      <c r="O115" s="332"/>
      <c r="Q115" s="361"/>
      <c r="R115" s="361"/>
      <c r="S115" s="211"/>
      <c r="T115" s="211"/>
      <c r="U115" s="506"/>
      <c r="V115" s="355"/>
      <c r="W115" s="373"/>
      <c r="X115" s="499"/>
      <c r="Y115" s="366"/>
      <c r="Z115" s="201"/>
      <c r="AA115" s="355"/>
      <c r="AB115" s="355"/>
      <c r="AC115" s="355"/>
      <c r="AD115" s="355"/>
      <c r="AE115" s="388"/>
      <c r="AF115" s="361"/>
      <c r="AG115" s="340"/>
      <c r="AH115" s="211"/>
      <c r="AI115" s="16"/>
      <c r="AJ115" s="388"/>
      <c r="AK115" s="366"/>
      <c r="AL115" s="361"/>
      <c r="AM115" s="357"/>
      <c r="AN115" s="357"/>
      <c r="AO115" s="352"/>
      <c r="AP115" s="361"/>
      <c r="AQ115" s="352"/>
      <c r="AR115" s="8"/>
    </row>
    <row r="116" spans="1:44" ht="33.6" customHeight="1" x14ac:dyDescent="0.25">
      <c r="A116" s="202" t="s">
        <v>14</v>
      </c>
      <c r="B116" s="514"/>
      <c r="C116" s="357"/>
      <c r="D116" s="9"/>
      <c r="E116" s="351"/>
      <c r="F116" s="515"/>
      <c r="G116" s="379"/>
      <c r="H116" s="340"/>
      <c r="I116" s="499"/>
      <c r="J116" s="8"/>
      <c r="K116" s="366"/>
      <c r="L116" s="213"/>
      <c r="M116" s="401"/>
      <c r="N116" s="357"/>
      <c r="O116" s="332"/>
      <c r="Q116" s="361"/>
      <c r="R116" s="361"/>
      <c r="S116" s="211"/>
      <c r="T116" s="211"/>
      <c r="U116" s="506"/>
      <c r="V116" s="355"/>
      <c r="W116" s="373"/>
      <c r="X116" s="499"/>
      <c r="Y116" s="366"/>
      <c r="Z116" s="201" t="s">
        <v>14</v>
      </c>
      <c r="AA116" s="355"/>
      <c r="AB116" s="356"/>
      <c r="AC116" s="355"/>
      <c r="AD116" s="356"/>
      <c r="AE116" s="388"/>
      <c r="AF116" s="361"/>
      <c r="AG116" s="340"/>
      <c r="AH116" s="211"/>
      <c r="AI116" s="16"/>
      <c r="AJ116" s="388"/>
      <c r="AK116" s="366"/>
      <c r="AL116" s="351"/>
      <c r="AM116" s="357"/>
      <c r="AN116" s="224"/>
      <c r="AO116" s="353"/>
      <c r="AP116" s="361"/>
      <c r="AQ116" s="352"/>
      <c r="AR116" s="8"/>
    </row>
    <row r="117" spans="1:44" ht="28.2" customHeight="1" x14ac:dyDescent="0.25">
      <c r="A117" s="202" t="s">
        <v>43</v>
      </c>
      <c r="B117" s="449"/>
      <c r="C117" s="357"/>
      <c r="D117" s="55"/>
      <c r="E117" s="51"/>
      <c r="F117" s="515"/>
      <c r="G117" s="379"/>
      <c r="H117" s="340"/>
      <c r="I117" s="499"/>
      <c r="J117" s="8"/>
      <c r="K117" s="366"/>
      <c r="L117" s="213"/>
      <c r="M117" s="401"/>
      <c r="N117" s="26"/>
      <c r="O117" s="332"/>
      <c r="Q117" s="361"/>
      <c r="R117" s="361"/>
      <c r="S117" s="211"/>
      <c r="T117" s="211"/>
      <c r="U117" s="506"/>
      <c r="V117" s="216"/>
      <c r="W117" s="349"/>
      <c r="X117" s="499"/>
      <c r="Y117" s="9"/>
      <c r="Z117" s="201" t="s">
        <v>43</v>
      </c>
      <c r="AA117" s="355"/>
      <c r="AB117" s="335" t="s">
        <v>82</v>
      </c>
      <c r="AC117" s="355"/>
      <c r="AD117" s="335" t="s">
        <v>83</v>
      </c>
      <c r="AE117" s="388"/>
      <c r="AF117" s="361"/>
      <c r="AG117" s="340"/>
      <c r="AH117" s="211"/>
      <c r="AI117" s="16"/>
      <c r="AJ117" s="388"/>
      <c r="AK117" s="367"/>
      <c r="AL117" s="213"/>
      <c r="AM117" s="357"/>
      <c r="AN117" s="206"/>
      <c r="AO117" s="9"/>
      <c r="AP117" s="361"/>
      <c r="AQ117" s="353"/>
      <c r="AR117" s="8"/>
    </row>
    <row r="118" spans="1:44" ht="25.95" customHeight="1" x14ac:dyDescent="0.25">
      <c r="A118" s="202" t="s">
        <v>15</v>
      </c>
      <c r="B118" s="449"/>
      <c r="C118" s="357"/>
      <c r="D118" s="56"/>
      <c r="E118" s="52"/>
      <c r="F118" s="449"/>
      <c r="G118" s="380"/>
      <c r="H118" s="341"/>
      <c r="I118" s="499"/>
      <c r="J118" s="9"/>
      <c r="K118" s="367"/>
      <c r="L118" s="213"/>
      <c r="M118" s="402"/>
      <c r="N118" s="27"/>
      <c r="O118" s="332"/>
      <c r="Q118" s="9"/>
      <c r="R118" s="351"/>
      <c r="S118" s="212"/>
      <c r="T118" s="212"/>
      <c r="U118" s="506"/>
      <c r="V118" s="217"/>
      <c r="W118" s="2"/>
      <c r="X118" s="506"/>
      <c r="Y118" s="17"/>
      <c r="Z118" s="95" t="s">
        <v>15</v>
      </c>
      <c r="AA118" s="356"/>
      <c r="AB118" s="334"/>
      <c r="AC118" s="356"/>
      <c r="AD118" s="334"/>
      <c r="AE118" s="389"/>
      <c r="AF118" s="351"/>
      <c r="AG118" s="341"/>
      <c r="AH118" s="212"/>
      <c r="AI118" s="17"/>
      <c r="AJ118" s="389"/>
      <c r="AK118" s="11"/>
      <c r="AL118" s="213"/>
      <c r="AM118" s="357"/>
      <c r="AN118" s="206"/>
      <c r="AO118" s="6"/>
      <c r="AP118" s="351"/>
      <c r="AQ118" s="17"/>
      <c r="AR118" s="9"/>
    </row>
    <row r="119" spans="1:44" ht="20.399999999999999" customHeight="1" x14ac:dyDescent="0.25">
      <c r="A119" s="202" t="s">
        <v>16</v>
      </c>
      <c r="B119" s="2"/>
      <c r="C119" s="2"/>
      <c r="D119" s="2"/>
      <c r="E119" s="2"/>
      <c r="F119" s="2"/>
      <c r="G119" s="106"/>
      <c r="H119" s="2"/>
      <c r="I119" s="2"/>
      <c r="J119" s="107"/>
      <c r="K119" s="109"/>
      <c r="L119" s="212" t="s">
        <v>47</v>
      </c>
      <c r="M119" s="106"/>
      <c r="N119" s="106"/>
      <c r="O119" s="106"/>
      <c r="P119" s="2"/>
      <c r="Q119" s="5"/>
      <c r="R119" s="106"/>
      <c r="S119" s="2"/>
      <c r="T119" s="2"/>
      <c r="U119" s="2"/>
      <c r="V119" s="2"/>
      <c r="W119" s="2"/>
      <c r="X119" s="2"/>
      <c r="Y119" s="204"/>
      <c r="Z119" s="95" t="s">
        <v>16</v>
      </c>
      <c r="AA119" s="3"/>
      <c r="AB119" s="3"/>
      <c r="AC119" s="3"/>
      <c r="AD119" s="3"/>
      <c r="AE119" s="3"/>
      <c r="AF119" s="7"/>
      <c r="AG119" s="3"/>
      <c r="AH119" s="3"/>
      <c r="AI119" s="3"/>
      <c r="AJ119" s="3"/>
      <c r="AK119" s="3"/>
      <c r="AL119" s="7"/>
      <c r="AM119" s="7"/>
      <c r="AN119" s="3"/>
      <c r="AO119" s="7"/>
      <c r="AP119" s="7"/>
      <c r="AQ119" s="3"/>
      <c r="AR119" s="7"/>
    </row>
    <row r="120" spans="1:44" x14ac:dyDescent="0.25">
      <c r="A120" s="336"/>
      <c r="B120" s="336"/>
      <c r="C120" s="336"/>
      <c r="D120" s="336"/>
      <c r="E120" s="336"/>
      <c r="F120" s="237"/>
      <c r="G120" s="237"/>
      <c r="H120" s="336"/>
      <c r="I120" s="336"/>
      <c r="J120" s="336"/>
      <c r="K120" s="336"/>
      <c r="L120" s="336"/>
      <c r="M120" s="336"/>
      <c r="N120" s="225"/>
      <c r="O120" s="237"/>
      <c r="P120" s="336"/>
      <c r="Q120" s="336"/>
      <c r="R120" s="336"/>
      <c r="S120" s="336"/>
      <c r="T120" s="336"/>
      <c r="U120" s="336"/>
      <c r="V120" s="336"/>
      <c r="W120" s="336"/>
      <c r="X120" s="237"/>
      <c r="Y120" s="90"/>
      <c r="Z120" s="338"/>
      <c r="AA120" s="338"/>
      <c r="AB120" s="338"/>
      <c r="AC120" s="338"/>
      <c r="AD120" s="222"/>
      <c r="AE120" s="338"/>
      <c r="AF120" s="338"/>
      <c r="AG120" s="338"/>
      <c r="AH120" s="338"/>
      <c r="AI120" s="338"/>
      <c r="AJ120" s="222"/>
      <c r="AK120" s="222"/>
      <c r="AL120" s="338"/>
      <c r="AM120" s="338"/>
      <c r="AN120" s="338"/>
      <c r="AO120" s="338"/>
      <c r="AP120" s="338"/>
      <c r="AQ120" s="222"/>
      <c r="AR120" s="222"/>
    </row>
    <row r="121" spans="1:44" x14ac:dyDescent="0.25">
      <c r="A121" s="225"/>
      <c r="B121" s="225"/>
      <c r="C121" s="225"/>
      <c r="D121" s="225"/>
      <c r="E121" s="225"/>
      <c r="F121" s="237"/>
      <c r="G121" s="237"/>
      <c r="H121" s="225"/>
      <c r="I121" s="225"/>
      <c r="J121" s="225"/>
      <c r="K121" s="225"/>
      <c r="L121" s="225"/>
      <c r="M121" s="225"/>
      <c r="N121" s="225"/>
      <c r="O121" s="237"/>
      <c r="P121" s="225"/>
      <c r="Q121" s="225"/>
      <c r="R121" s="225"/>
      <c r="S121" s="225"/>
      <c r="T121" s="225"/>
      <c r="U121" s="225"/>
      <c r="V121" s="225"/>
      <c r="W121" s="225"/>
      <c r="X121" s="237"/>
      <c r="Y121" s="90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222"/>
      <c r="AO121" s="222"/>
      <c r="AP121" s="222"/>
      <c r="AQ121" s="222"/>
      <c r="AR121" s="222"/>
    </row>
    <row r="122" spans="1:44" x14ac:dyDescent="0.25">
      <c r="A122" s="225"/>
      <c r="B122" s="225"/>
      <c r="C122" s="225"/>
      <c r="D122" s="225"/>
      <c r="E122" s="225"/>
      <c r="F122" s="237"/>
      <c r="G122" s="237"/>
      <c r="H122" s="225"/>
      <c r="I122" s="225"/>
      <c r="J122" s="225"/>
      <c r="K122" s="225"/>
      <c r="L122" s="225"/>
      <c r="M122" s="225"/>
      <c r="N122" s="225"/>
      <c r="O122" s="237"/>
      <c r="P122" s="225"/>
      <c r="Q122" s="225"/>
      <c r="R122" s="225"/>
      <c r="S122" s="225"/>
      <c r="T122" s="225"/>
      <c r="U122" s="225"/>
      <c r="V122" s="225"/>
      <c r="W122" s="225"/>
      <c r="X122" s="237"/>
      <c r="Y122" s="90"/>
      <c r="Z122" s="225"/>
      <c r="AA122" s="225"/>
      <c r="AB122" s="225"/>
      <c r="AC122" s="225"/>
      <c r="AD122" s="225"/>
      <c r="AE122" s="225"/>
      <c r="AF122" s="225"/>
      <c r="AG122" s="225"/>
      <c r="AH122" s="225"/>
      <c r="AI122" s="225"/>
      <c r="AJ122" s="225"/>
      <c r="AK122" s="225"/>
      <c r="AL122" s="225"/>
      <c r="AM122" s="225"/>
      <c r="AN122" s="225"/>
      <c r="AO122" s="225"/>
      <c r="AP122" s="225"/>
      <c r="AQ122" s="225"/>
      <c r="AR122" s="225"/>
    </row>
    <row r="123" spans="1:44" x14ac:dyDescent="0.25">
      <c r="A123" s="225"/>
      <c r="B123" s="225"/>
      <c r="C123" s="225"/>
      <c r="D123" s="225"/>
      <c r="E123" s="225"/>
      <c r="F123" s="237"/>
      <c r="G123" s="237"/>
      <c r="H123" s="225"/>
      <c r="I123" s="225"/>
      <c r="J123" s="225"/>
      <c r="K123" s="225"/>
      <c r="L123" s="225"/>
      <c r="M123" s="225"/>
      <c r="N123" s="225"/>
      <c r="O123" s="237"/>
      <c r="P123" s="225"/>
      <c r="Q123" s="225"/>
      <c r="R123" s="225"/>
      <c r="S123" s="225"/>
      <c r="T123" s="225"/>
      <c r="U123" s="225"/>
      <c r="V123" s="225"/>
      <c r="W123" s="225"/>
      <c r="X123" s="237"/>
      <c r="Y123" s="90"/>
      <c r="Z123" s="225"/>
      <c r="AA123" s="225"/>
      <c r="AB123" s="225"/>
      <c r="AC123" s="225"/>
      <c r="AD123" s="225"/>
      <c r="AE123" s="225"/>
      <c r="AF123" s="225"/>
      <c r="AG123" s="225"/>
      <c r="AH123" s="225"/>
      <c r="AI123" s="225"/>
      <c r="AJ123" s="225"/>
      <c r="AK123" s="225"/>
      <c r="AL123" s="225"/>
      <c r="AM123" s="225"/>
      <c r="AN123" s="225"/>
      <c r="AO123" s="225"/>
      <c r="AP123" s="225"/>
      <c r="AQ123" s="225"/>
      <c r="AR123" s="225"/>
    </row>
    <row r="124" spans="1:44" ht="26.4" customHeight="1" x14ac:dyDescent="0.25">
      <c r="A124" s="442" t="s">
        <v>171</v>
      </c>
      <c r="B124" s="442"/>
      <c r="C124" s="442"/>
      <c r="D124" s="442"/>
      <c r="E124" s="442"/>
      <c r="Z124" s="442" t="s">
        <v>171</v>
      </c>
      <c r="AA124" s="442"/>
      <c r="AB124" s="442"/>
      <c r="AC124" s="442"/>
      <c r="AD124" s="442"/>
      <c r="AE124" s="442"/>
    </row>
    <row r="125" spans="1:44" ht="29.4" customHeight="1" x14ac:dyDescent="0.25">
      <c r="A125" s="444" t="s">
        <v>17</v>
      </c>
      <c r="B125" s="444"/>
      <c r="C125" s="444"/>
      <c r="D125" s="444"/>
      <c r="E125" s="444"/>
      <c r="F125" s="444"/>
      <c r="G125" s="444"/>
      <c r="H125" s="444"/>
      <c r="I125" s="444"/>
      <c r="J125" s="444"/>
      <c r="K125" s="444"/>
      <c r="L125" s="444"/>
      <c r="M125" s="444"/>
      <c r="N125" s="444"/>
      <c r="O125" s="444"/>
      <c r="P125" s="444"/>
      <c r="Q125" s="444"/>
      <c r="R125" s="444"/>
      <c r="S125" s="444"/>
      <c r="T125" s="444"/>
      <c r="U125" s="444"/>
      <c r="V125" s="444"/>
      <c r="W125" s="444"/>
      <c r="X125" s="444"/>
      <c r="Y125" s="444"/>
      <c r="Z125" s="444" t="s">
        <v>36</v>
      </c>
      <c r="AA125" s="444"/>
      <c r="AB125" s="444"/>
      <c r="AC125" s="444"/>
      <c r="AD125" s="444"/>
      <c r="AE125" s="444"/>
      <c r="AF125" s="444"/>
      <c r="AG125" s="444"/>
      <c r="AH125" s="444"/>
      <c r="AI125" s="444"/>
      <c r="AJ125" s="444"/>
      <c r="AK125" s="444"/>
      <c r="AL125" s="444"/>
      <c r="AM125" s="444"/>
      <c r="AN125" s="444"/>
      <c r="AO125" s="444"/>
      <c r="AP125" s="444"/>
      <c r="AQ125" s="444"/>
      <c r="AR125" s="444"/>
    </row>
    <row r="126" spans="1:44" ht="28.2" customHeight="1" x14ac:dyDescent="0.25">
      <c r="A126" s="444" t="s">
        <v>59</v>
      </c>
      <c r="B126" s="444"/>
      <c r="C126" s="444"/>
      <c r="D126" s="444"/>
      <c r="E126" s="444"/>
      <c r="F126" s="444"/>
      <c r="G126" s="444"/>
      <c r="H126" s="444"/>
      <c r="I126" s="444"/>
      <c r="J126" s="444"/>
      <c r="K126" s="444"/>
      <c r="L126" s="444"/>
      <c r="M126" s="444"/>
      <c r="N126" s="444"/>
      <c r="O126" s="444"/>
      <c r="P126" s="444"/>
      <c r="Q126" s="444"/>
      <c r="R126" s="444"/>
      <c r="S126" s="444"/>
      <c r="T126" s="444"/>
      <c r="U126" s="444"/>
      <c r="V126" s="444"/>
      <c r="W126" s="444"/>
      <c r="X126" s="444"/>
      <c r="Y126" s="444"/>
      <c r="Z126" s="445" t="s">
        <v>59</v>
      </c>
      <c r="AA126" s="446"/>
      <c r="AB126" s="446"/>
      <c r="AC126" s="446"/>
      <c r="AD126" s="446"/>
      <c r="AE126" s="446"/>
      <c r="AF126" s="446"/>
      <c r="AG126" s="446"/>
      <c r="AH126" s="446"/>
      <c r="AI126" s="446"/>
      <c r="AJ126" s="446"/>
      <c r="AK126" s="446"/>
      <c r="AL126" s="446"/>
      <c r="AM126" s="446"/>
      <c r="AN126" s="446"/>
      <c r="AO126" s="446"/>
      <c r="AP126" s="446"/>
      <c r="AQ126" s="446"/>
      <c r="AR126" s="447"/>
    </row>
    <row r="127" spans="1:44" ht="29.4" customHeight="1" x14ac:dyDescent="0.25">
      <c r="A127" s="1"/>
      <c r="B127" s="448">
        <f>DATE(2018,1,29)</f>
        <v>43129</v>
      </c>
      <c r="C127" s="449"/>
      <c r="D127" s="449"/>
      <c r="E127" s="448">
        <f>B127+1</f>
        <v>43130</v>
      </c>
      <c r="F127" s="449"/>
      <c r="G127" s="449"/>
      <c r="H127" s="449"/>
      <c r="I127" s="448">
        <f>E127+1</f>
        <v>43131</v>
      </c>
      <c r="J127" s="449"/>
      <c r="K127" s="449"/>
      <c r="L127" s="449"/>
      <c r="M127" s="448">
        <f>I127+1</f>
        <v>43132</v>
      </c>
      <c r="N127" s="449"/>
      <c r="O127" s="449"/>
      <c r="P127" s="448">
        <f>M127+1</f>
        <v>43133</v>
      </c>
      <c r="Q127" s="449"/>
      <c r="R127" s="449"/>
      <c r="S127" s="449"/>
      <c r="T127" s="449"/>
      <c r="U127" s="448">
        <f>P127+1</f>
        <v>43134</v>
      </c>
      <c r="V127" s="449"/>
      <c r="W127" s="449"/>
      <c r="X127" s="448">
        <f>U127+1</f>
        <v>43135</v>
      </c>
      <c r="Y127" s="449"/>
      <c r="Z127" s="1"/>
      <c r="AA127" s="558">
        <f>DATE(2018,1,29)</f>
        <v>43129</v>
      </c>
      <c r="AB127" s="559"/>
      <c r="AC127" s="452">
        <f>AA127+1</f>
        <v>43130</v>
      </c>
      <c r="AD127" s="451"/>
      <c r="AE127" s="452">
        <f>AC127+1</f>
        <v>43131</v>
      </c>
      <c r="AF127" s="451"/>
      <c r="AG127" s="452">
        <f>AE127+1</f>
        <v>43132</v>
      </c>
      <c r="AH127" s="453"/>
      <c r="AI127" s="451"/>
      <c r="AJ127" s="452">
        <f>AG127+1</f>
        <v>43133</v>
      </c>
      <c r="AK127" s="453"/>
      <c r="AL127" s="451"/>
      <c r="AM127" s="452">
        <f>AJ127+1</f>
        <v>43134</v>
      </c>
      <c r="AN127" s="453"/>
      <c r="AO127" s="451"/>
      <c r="AP127" s="452">
        <f>AM127+1</f>
        <v>43135</v>
      </c>
      <c r="AQ127" s="453"/>
      <c r="AR127" s="453"/>
    </row>
    <row r="128" spans="1:44" ht="25.95" customHeight="1" x14ac:dyDescent="0.25">
      <c r="A128" s="202"/>
      <c r="B128" s="434" t="s">
        <v>0</v>
      </c>
      <c r="C128" s="434"/>
      <c r="D128" s="434"/>
      <c r="E128" s="434" t="s">
        <v>1</v>
      </c>
      <c r="F128" s="435"/>
      <c r="G128" s="435"/>
      <c r="H128" s="434"/>
      <c r="I128" s="435" t="s">
        <v>2</v>
      </c>
      <c r="J128" s="434"/>
      <c r="K128" s="434"/>
      <c r="L128" s="434"/>
      <c r="M128" s="435" t="s">
        <v>3</v>
      </c>
      <c r="N128" s="434"/>
      <c r="O128" s="435"/>
      <c r="P128" s="435" t="s">
        <v>4</v>
      </c>
      <c r="Q128" s="434"/>
      <c r="R128" s="434"/>
      <c r="S128" s="434"/>
      <c r="T128" s="434"/>
      <c r="U128" s="434" t="s">
        <v>5</v>
      </c>
      <c r="V128" s="434"/>
      <c r="W128" s="434"/>
      <c r="X128" s="435" t="s">
        <v>6</v>
      </c>
      <c r="Y128" s="435"/>
      <c r="Z128" s="95"/>
      <c r="AA128" s="436" t="s">
        <v>0</v>
      </c>
      <c r="AB128" s="437"/>
      <c r="AC128" s="438" t="s">
        <v>1</v>
      </c>
      <c r="AD128" s="437"/>
      <c r="AE128" s="436" t="s">
        <v>2</v>
      </c>
      <c r="AF128" s="439"/>
      <c r="AG128" s="436" t="s">
        <v>3</v>
      </c>
      <c r="AH128" s="440"/>
      <c r="AI128" s="439"/>
      <c r="AJ128" s="438" t="s">
        <v>4</v>
      </c>
      <c r="AK128" s="441"/>
      <c r="AL128" s="437"/>
      <c r="AM128" s="436" t="s">
        <v>5</v>
      </c>
      <c r="AN128" s="440"/>
      <c r="AO128" s="439"/>
      <c r="AP128" s="436" t="s">
        <v>6</v>
      </c>
      <c r="AQ128" s="440"/>
      <c r="AR128" s="439"/>
    </row>
    <row r="129" spans="1:44" ht="30.6" customHeight="1" x14ac:dyDescent="0.25">
      <c r="A129" s="231" t="s">
        <v>7</v>
      </c>
      <c r="B129" s="357" t="s">
        <v>19</v>
      </c>
      <c r="C129" s="516" t="s">
        <v>75</v>
      </c>
      <c r="D129" s="207"/>
      <c r="E129" s="350" t="s">
        <v>49</v>
      </c>
      <c r="F129" s="358"/>
      <c r="G129" s="416" t="s">
        <v>111</v>
      </c>
      <c r="I129" s="487" t="s">
        <v>72</v>
      </c>
      <c r="J129" s="488" t="s">
        <v>71</v>
      </c>
      <c r="K129" s="33"/>
      <c r="L129" s="418" t="s">
        <v>118</v>
      </c>
      <c r="M129" s="350" t="s">
        <v>127</v>
      </c>
      <c r="N129" s="503" t="s">
        <v>22</v>
      </c>
      <c r="O129" s="484"/>
      <c r="P129" s="499" t="s">
        <v>23</v>
      </c>
      <c r="Q129" s="350"/>
      <c r="R129" s="53"/>
      <c r="S129" s="394" t="s">
        <v>85</v>
      </c>
      <c r="T129" s="55"/>
      <c r="U129" s="73"/>
      <c r="V129" s="74"/>
      <c r="W129" s="75"/>
      <c r="X129" s="58"/>
      <c r="Y129" s="59"/>
      <c r="Z129" s="95" t="s">
        <v>37</v>
      </c>
      <c r="AA129" s="378" t="s">
        <v>57</v>
      </c>
      <c r="AB129" s="207"/>
      <c r="AC129" s="374" t="s">
        <v>31</v>
      </c>
      <c r="AD129" s="235"/>
      <c r="AE129" s="358" t="s">
        <v>38</v>
      </c>
      <c r="AF129" s="354"/>
      <c r="AG129" s="64"/>
      <c r="AH129" s="65"/>
      <c r="AI129" s="66"/>
      <c r="AJ129" s="354" t="s">
        <v>126</v>
      </c>
      <c r="AK129" s="24"/>
      <c r="AL129" s="40"/>
      <c r="AM129" s="98"/>
      <c r="AN129" s="98" t="s">
        <v>122</v>
      </c>
      <c r="AO129" s="99"/>
      <c r="AP129" s="97"/>
      <c r="AQ129" s="98"/>
      <c r="AR129" s="99"/>
    </row>
    <row r="130" spans="1:44" ht="27" customHeight="1" x14ac:dyDescent="0.25">
      <c r="A130" s="231"/>
      <c r="B130" s="357"/>
      <c r="C130" s="361"/>
      <c r="D130" s="208"/>
      <c r="E130" s="361"/>
      <c r="F130" s="340"/>
      <c r="G130" s="417"/>
      <c r="H130" s="6"/>
      <c r="I130" s="487"/>
      <c r="J130" s="488"/>
      <c r="K130" s="8"/>
      <c r="L130" s="418"/>
      <c r="M130" s="361"/>
      <c r="N130" s="504"/>
      <c r="O130" s="485"/>
      <c r="P130" s="499"/>
      <c r="Q130" s="361"/>
      <c r="R130" s="54"/>
      <c r="S130" s="352"/>
      <c r="T130" s="20"/>
      <c r="U130" s="76"/>
      <c r="V130" s="72"/>
      <c r="W130" s="77"/>
      <c r="X130" s="60"/>
      <c r="Y130" s="61"/>
      <c r="Z130" s="95" t="s">
        <v>7</v>
      </c>
      <c r="AA130" s="379"/>
      <c r="AB130" s="208"/>
      <c r="AC130" s="374"/>
      <c r="AD130" s="233"/>
      <c r="AE130" s="340"/>
      <c r="AF130" s="355"/>
      <c r="AG130" s="354" t="s">
        <v>21</v>
      </c>
      <c r="AH130" s="354" t="s">
        <v>44</v>
      </c>
      <c r="AI130" s="372" t="s">
        <v>70</v>
      </c>
      <c r="AJ130" s="355"/>
      <c r="AK130" s="25"/>
      <c r="AL130" s="41"/>
      <c r="AM130" s="236"/>
      <c r="AN130" s="236"/>
      <c r="AO130" s="238"/>
      <c r="AP130" s="100"/>
      <c r="AQ130" s="101"/>
      <c r="AR130" s="238"/>
    </row>
    <row r="131" spans="1:44" ht="38.4" customHeight="1" x14ac:dyDescent="0.25">
      <c r="A131" s="231" t="s">
        <v>8</v>
      </c>
      <c r="B131" s="357"/>
      <c r="C131" s="361"/>
      <c r="D131" s="366" t="s">
        <v>110</v>
      </c>
      <c r="E131" s="361"/>
      <c r="F131" s="340"/>
      <c r="G131" s="417"/>
      <c r="H131" s="422" t="s">
        <v>117</v>
      </c>
      <c r="I131" s="487"/>
      <c r="J131" s="488"/>
      <c r="K131" s="8"/>
      <c r="L131" s="418"/>
      <c r="M131" s="361"/>
      <c r="N131" s="504"/>
      <c r="O131" s="485"/>
      <c r="P131" s="381"/>
      <c r="Q131" s="351"/>
      <c r="R131" s="54"/>
      <c r="S131" s="352"/>
      <c r="T131" s="21"/>
      <c r="U131" s="511" t="s">
        <v>21</v>
      </c>
      <c r="W131" s="365" t="s">
        <v>115</v>
      </c>
      <c r="X131" s="506" t="s">
        <v>35</v>
      </c>
      <c r="Y131" s="407" t="s">
        <v>89</v>
      </c>
      <c r="Z131" s="95" t="s">
        <v>8</v>
      </c>
      <c r="AA131" s="379"/>
      <c r="AB131" s="350"/>
      <c r="AC131" s="374"/>
      <c r="AD131" s="233"/>
      <c r="AE131" s="340"/>
      <c r="AF131" s="355"/>
      <c r="AG131" s="355"/>
      <c r="AH131" s="355"/>
      <c r="AI131" s="373"/>
      <c r="AJ131" s="356"/>
      <c r="AK131" s="25"/>
      <c r="AL131" s="41"/>
      <c r="AM131" s="350" t="s">
        <v>31</v>
      </c>
      <c r="AN131" s="223"/>
      <c r="AO131" s="33"/>
      <c r="AP131" s="350" t="s">
        <v>21</v>
      </c>
      <c r="AQ131" s="205"/>
      <c r="AR131" s="12"/>
    </row>
    <row r="132" spans="1:44" ht="31.2" customHeight="1" x14ac:dyDescent="0.25">
      <c r="A132" s="231" t="s">
        <v>9</v>
      </c>
      <c r="B132" s="357"/>
      <c r="C132" s="361"/>
      <c r="D132" s="366"/>
      <c r="E132" s="361"/>
      <c r="F132" s="340"/>
      <c r="G132" s="417"/>
      <c r="H132" s="423"/>
      <c r="I132" s="487"/>
      <c r="J132" s="488"/>
      <c r="K132" s="8"/>
      <c r="L132" s="418"/>
      <c r="M132" s="361"/>
      <c r="N132" s="504"/>
      <c r="O132" s="485"/>
      <c r="P132" s="517" t="s">
        <v>24</v>
      </c>
      <c r="Q132" s="226"/>
      <c r="R132" s="54"/>
      <c r="S132" s="352"/>
      <c r="T132" s="422" t="s">
        <v>119</v>
      </c>
      <c r="U132" s="512"/>
      <c r="W132" s="366"/>
      <c r="X132" s="499"/>
      <c r="Y132" s="507"/>
      <c r="Z132" s="201" t="s">
        <v>9</v>
      </c>
      <c r="AA132" s="379"/>
      <c r="AB132" s="361"/>
      <c r="AC132" s="374"/>
      <c r="AD132" s="233"/>
      <c r="AE132" s="340"/>
      <c r="AF132" s="355"/>
      <c r="AG132" s="355"/>
      <c r="AH132" s="355"/>
      <c r="AI132" s="373"/>
      <c r="AJ132" s="342" t="s">
        <v>24</v>
      </c>
      <c r="AK132" s="25"/>
      <c r="AL132" s="41"/>
      <c r="AM132" s="361"/>
      <c r="AN132" s="418" t="s">
        <v>120</v>
      </c>
      <c r="AO132" s="8"/>
      <c r="AP132" s="361"/>
      <c r="AQ132" s="22"/>
      <c r="AR132" s="32"/>
    </row>
    <row r="133" spans="1:44" ht="34.950000000000003" customHeight="1" x14ac:dyDescent="0.25">
      <c r="A133" s="231"/>
      <c r="B133" s="357"/>
      <c r="C133" s="361"/>
      <c r="D133" s="366"/>
      <c r="E133" s="361"/>
      <c r="F133" s="340"/>
      <c r="G133" s="417"/>
      <c r="H133" s="423"/>
      <c r="I133" s="487"/>
      <c r="J133" s="488"/>
      <c r="K133" s="8"/>
      <c r="L133" s="418"/>
      <c r="M133" s="361"/>
      <c r="N133" s="504"/>
      <c r="O133" s="485"/>
      <c r="P133" s="517"/>
      <c r="Q133" s="226"/>
      <c r="R133" s="54"/>
      <c r="S133" s="352"/>
      <c r="T133" s="423"/>
      <c r="U133" s="512"/>
      <c r="W133" s="366"/>
      <c r="X133" s="499"/>
      <c r="Y133" s="507"/>
      <c r="Z133" s="201"/>
      <c r="AA133" s="379"/>
      <c r="AB133" s="361"/>
      <c r="AC133" s="374"/>
      <c r="AD133" s="233"/>
      <c r="AE133" s="340"/>
      <c r="AF133" s="355"/>
      <c r="AG133" s="355"/>
      <c r="AH133" s="355"/>
      <c r="AI133" s="373"/>
      <c r="AJ133" s="343"/>
      <c r="AK133" s="25"/>
      <c r="AL133" s="41"/>
      <c r="AM133" s="361"/>
      <c r="AN133" s="418"/>
      <c r="AO133" s="8"/>
      <c r="AP133" s="361"/>
      <c r="AQ133" s="22"/>
      <c r="AR133" s="32"/>
    </row>
    <row r="134" spans="1:44" ht="33.6" customHeight="1" x14ac:dyDescent="0.25">
      <c r="A134" s="231"/>
      <c r="B134" s="357"/>
      <c r="C134" s="361"/>
      <c r="D134" s="366"/>
      <c r="E134" s="361"/>
      <c r="F134" s="340"/>
      <c r="G134" s="417"/>
      <c r="H134" s="423"/>
      <c r="I134" s="487"/>
      <c r="J134" s="488"/>
      <c r="K134" s="8"/>
      <c r="L134" s="418"/>
      <c r="M134" s="361"/>
      <c r="N134" s="504"/>
      <c r="O134" s="485"/>
      <c r="P134" s="517"/>
      <c r="Q134" s="226"/>
      <c r="R134" s="54"/>
      <c r="S134" s="352"/>
      <c r="T134" s="423"/>
      <c r="U134" s="512"/>
      <c r="V134" s="509" t="s">
        <v>79</v>
      </c>
      <c r="W134" s="366"/>
      <c r="X134" s="499"/>
      <c r="Y134" s="507"/>
      <c r="Z134" s="201" t="s">
        <v>39</v>
      </c>
      <c r="AA134" s="379"/>
      <c r="AB134" s="361"/>
      <c r="AC134" s="374"/>
      <c r="AD134" s="233"/>
      <c r="AE134" s="341"/>
      <c r="AF134" s="356"/>
      <c r="AG134" s="355"/>
      <c r="AH134" s="355"/>
      <c r="AI134" s="373"/>
      <c r="AJ134" s="343"/>
      <c r="AK134" s="227"/>
      <c r="AL134" s="41"/>
      <c r="AM134" s="361"/>
      <c r="AN134" s="418"/>
      <c r="AO134" s="8"/>
      <c r="AP134" s="361"/>
      <c r="AQ134" s="22"/>
      <c r="AR134" s="32"/>
    </row>
    <row r="135" spans="1:44" ht="31.2" customHeight="1" x14ac:dyDescent="0.25">
      <c r="A135" s="231" t="s">
        <v>26</v>
      </c>
      <c r="B135" s="357"/>
      <c r="C135" s="361"/>
      <c r="D135" s="366"/>
      <c r="E135" s="361"/>
      <c r="F135" s="340"/>
      <c r="G135" s="417"/>
      <c r="H135" s="423"/>
      <c r="I135" s="487"/>
      <c r="J135" s="488"/>
      <c r="K135" s="8"/>
      <c r="L135" s="418"/>
      <c r="M135" s="361"/>
      <c r="N135" s="504"/>
      <c r="O135" s="485"/>
      <c r="P135" s="517"/>
      <c r="Q135" s="226"/>
      <c r="R135" s="54"/>
      <c r="S135" s="352"/>
      <c r="T135" s="423"/>
      <c r="U135" s="512"/>
      <c r="V135" s="488"/>
      <c r="W135" s="366"/>
      <c r="X135" s="499"/>
      <c r="Y135" s="507"/>
      <c r="Z135" s="201" t="s">
        <v>25</v>
      </c>
      <c r="AA135" s="35"/>
      <c r="AB135" s="351"/>
      <c r="AC135" s="31"/>
      <c r="AD135" s="233"/>
      <c r="AE135" s="102"/>
      <c r="AF135" s="214"/>
      <c r="AG135" s="355"/>
      <c r="AH135" s="355"/>
      <c r="AI135" s="373"/>
      <c r="AJ135" s="343"/>
      <c r="AK135" s="226"/>
      <c r="AL135" s="41"/>
      <c r="AM135" s="361"/>
      <c r="AN135" s="418"/>
      <c r="AO135" s="8"/>
      <c r="AP135" s="361"/>
      <c r="AQ135" s="22"/>
      <c r="AR135" s="32"/>
    </row>
    <row r="136" spans="1:44" ht="30.6" customHeight="1" x14ac:dyDescent="0.25">
      <c r="A136" s="231" t="s">
        <v>27</v>
      </c>
      <c r="B136" s="357"/>
      <c r="C136" s="361"/>
      <c r="D136" s="366"/>
      <c r="E136" s="361"/>
      <c r="F136" s="340"/>
      <c r="G136" s="417"/>
      <c r="H136" s="423"/>
      <c r="I136" s="487"/>
      <c r="J136" s="488"/>
      <c r="K136" s="8"/>
      <c r="L136" s="418"/>
      <c r="M136" s="361"/>
      <c r="N136" s="504"/>
      <c r="O136" s="485"/>
      <c r="P136" s="517"/>
      <c r="Q136" s="226"/>
      <c r="R136" s="54"/>
      <c r="S136" s="352"/>
      <c r="T136" s="423"/>
      <c r="U136" s="512"/>
      <c r="V136" s="488"/>
      <c r="W136" s="366"/>
      <c r="X136" s="499"/>
      <c r="Y136" s="507"/>
      <c r="Z136" s="201" t="s">
        <v>26</v>
      </c>
      <c r="AA136" s="97"/>
      <c r="AB136" s="208"/>
      <c r="AC136" s="14"/>
      <c r="AD136" s="233"/>
      <c r="AE136" s="103"/>
      <c r="AF136" s="215"/>
      <c r="AG136" s="371"/>
      <c r="AH136" s="356"/>
      <c r="AI136" s="373"/>
      <c r="AJ136" s="343"/>
      <c r="AK136" s="226"/>
      <c r="AL136" s="41"/>
      <c r="AM136" s="361"/>
      <c r="AN136" s="418"/>
      <c r="AO136" s="8"/>
      <c r="AP136" s="361"/>
      <c r="AQ136" s="22"/>
      <c r="AR136" s="14"/>
    </row>
    <row r="137" spans="1:44" ht="29.4" customHeight="1" x14ac:dyDescent="0.25">
      <c r="A137" s="231" t="s">
        <v>28</v>
      </c>
      <c r="B137" s="357"/>
      <c r="C137" s="361"/>
      <c r="D137" s="366"/>
      <c r="E137" s="361"/>
      <c r="F137" s="340"/>
      <c r="G137" s="417"/>
      <c r="H137" s="423"/>
      <c r="I137" s="487"/>
      <c r="J137" s="488"/>
      <c r="K137" s="8"/>
      <c r="L137" s="418"/>
      <c r="M137" s="361"/>
      <c r="N137" s="504"/>
      <c r="O137" s="486"/>
      <c r="P137" s="350"/>
      <c r="Q137" s="226"/>
      <c r="R137" s="54"/>
      <c r="S137" s="352"/>
      <c r="T137" s="423"/>
      <c r="U137" s="512"/>
      <c r="V137" s="488"/>
      <c r="W137" s="366"/>
      <c r="X137" s="499"/>
      <c r="Y137" s="507"/>
      <c r="Z137" s="201"/>
      <c r="AA137" s="100"/>
      <c r="AB137" s="208"/>
      <c r="AC137" s="14"/>
      <c r="AD137" s="233"/>
      <c r="AE137" s="103"/>
      <c r="AF137" s="219"/>
      <c r="AG137" s="67"/>
      <c r="AH137" s="232"/>
      <c r="AI137" s="102"/>
      <c r="AJ137" s="343"/>
      <c r="AK137" s="378" t="s">
        <v>41</v>
      </c>
      <c r="AL137" s="41"/>
      <c r="AM137" s="361"/>
      <c r="AN137" s="418"/>
      <c r="AO137" s="8"/>
      <c r="AP137" s="361"/>
      <c r="AQ137" s="22"/>
      <c r="AR137" s="8"/>
    </row>
    <row r="138" spans="1:44" ht="32.4" customHeight="1" x14ac:dyDescent="0.25">
      <c r="A138" s="202" t="s">
        <v>29</v>
      </c>
      <c r="B138" s="28"/>
      <c r="C138" s="361"/>
      <c r="D138" s="366"/>
      <c r="E138" s="361"/>
      <c r="F138" s="341"/>
      <c r="G138" s="417"/>
      <c r="H138" s="423"/>
      <c r="I138" s="487"/>
      <c r="J138" s="488"/>
      <c r="K138" s="366" t="s">
        <v>112</v>
      </c>
      <c r="L138" s="418"/>
      <c r="M138" s="351"/>
      <c r="N138" s="505"/>
      <c r="O138" s="43"/>
      <c r="P138" s="351"/>
      <c r="Q138" s="226"/>
      <c r="R138" s="54"/>
      <c r="S138" s="352"/>
      <c r="T138" s="423"/>
      <c r="U138" s="512"/>
      <c r="V138" s="488"/>
      <c r="W138" s="366"/>
      <c r="X138" s="499"/>
      <c r="Y138" s="507"/>
      <c r="Z138" s="201" t="s">
        <v>40</v>
      </c>
      <c r="AA138" s="100"/>
      <c r="AB138" s="208"/>
      <c r="AC138" s="14"/>
      <c r="AD138" s="233"/>
      <c r="AE138" s="103"/>
      <c r="AF138" s="219"/>
      <c r="AG138" s="68"/>
      <c r="AH138" s="232"/>
      <c r="AI138" s="103"/>
      <c r="AJ138" s="343"/>
      <c r="AK138" s="379"/>
      <c r="AL138" s="41"/>
      <c r="AM138" s="361"/>
      <c r="AN138" s="418"/>
      <c r="AO138" s="8"/>
      <c r="AP138" s="361"/>
      <c r="AQ138" s="22"/>
      <c r="AR138" s="8"/>
    </row>
    <row r="139" spans="1:44" ht="29.4" customHeight="1" x14ac:dyDescent="0.25">
      <c r="A139" s="202" t="s">
        <v>74</v>
      </c>
      <c r="B139" s="113"/>
      <c r="C139" s="361"/>
      <c r="D139" s="366"/>
      <c r="E139" s="361"/>
      <c r="F139" s="36"/>
      <c r="G139" s="379"/>
      <c r="H139" s="423"/>
      <c r="K139" s="366"/>
      <c r="L139" s="418"/>
      <c r="M139" s="397" t="s">
        <v>56</v>
      </c>
      <c r="N139" s="357"/>
      <c r="O139" s="20"/>
      <c r="P139" s="397" t="s">
        <v>51</v>
      </c>
      <c r="Q139" s="226"/>
      <c r="R139" s="54"/>
      <c r="S139" s="352"/>
      <c r="T139" s="423"/>
      <c r="U139" s="512"/>
      <c r="V139" s="488"/>
      <c r="W139" s="366"/>
      <c r="X139" s="499"/>
      <c r="Y139" s="507"/>
      <c r="Z139" s="201" t="s">
        <v>29</v>
      </c>
      <c r="AA139" s="108"/>
      <c r="AB139" s="208"/>
      <c r="AC139" s="15"/>
      <c r="AD139" s="233"/>
      <c r="AE139" s="104"/>
      <c r="AF139" s="219"/>
      <c r="AG139" s="69"/>
      <c r="AH139" s="232"/>
      <c r="AI139" s="104"/>
      <c r="AK139" s="379"/>
      <c r="AL139" s="41"/>
      <c r="AM139" s="361"/>
      <c r="AN139" s="418"/>
      <c r="AO139" s="8"/>
      <c r="AP139" s="361"/>
      <c r="AQ139" s="22"/>
      <c r="AR139" s="8"/>
    </row>
    <row r="140" spans="1:44" ht="30.6" customHeight="1" x14ac:dyDescent="0.25">
      <c r="A140" s="202" t="s">
        <v>30</v>
      </c>
      <c r="B140" s="514" t="s">
        <v>22</v>
      </c>
      <c r="C140" s="357" t="s">
        <v>55</v>
      </c>
      <c r="D140" s="366"/>
      <c r="E140" s="361"/>
      <c r="F140" s="515" t="s">
        <v>31</v>
      </c>
      <c r="G140" s="379"/>
      <c r="H140" s="424"/>
      <c r="I140" s="487" t="s">
        <v>33</v>
      </c>
      <c r="K140" s="366"/>
      <c r="L140" s="418"/>
      <c r="M140" s="397"/>
      <c r="N140" s="357"/>
      <c r="O140" s="332" t="s">
        <v>121</v>
      </c>
      <c r="P140" s="397"/>
      <c r="Q140" s="350" t="s">
        <v>106</v>
      </c>
      <c r="R140" s="350" t="s">
        <v>65</v>
      </c>
      <c r="S140" s="352"/>
      <c r="T140" s="423"/>
      <c r="U140" s="512"/>
      <c r="V140" s="488"/>
      <c r="W140" s="366"/>
      <c r="X140" s="499"/>
      <c r="Y140" s="507"/>
      <c r="Z140" s="201" t="s">
        <v>30</v>
      </c>
      <c r="AA140" s="381" t="s">
        <v>31</v>
      </c>
      <c r="AB140" s="209"/>
      <c r="AC140" s="339" t="s">
        <v>126</v>
      </c>
      <c r="AD140" s="234"/>
      <c r="AE140" s="339" t="s">
        <v>20</v>
      </c>
      <c r="AF140" s="350"/>
      <c r="AG140" s="362" t="s">
        <v>31</v>
      </c>
      <c r="AH140" s="211"/>
      <c r="AI140" s="4"/>
      <c r="AJ140" s="381" t="s">
        <v>31</v>
      </c>
      <c r="AK140" s="379"/>
      <c r="AL140" s="42"/>
      <c r="AM140" s="361"/>
      <c r="AN140" s="418"/>
      <c r="AO140" s="8"/>
      <c r="AP140" s="361"/>
      <c r="AQ140" s="22"/>
      <c r="AR140" s="8"/>
    </row>
    <row r="141" spans="1:44" ht="15.6" x14ac:dyDescent="0.25">
      <c r="A141" s="202"/>
      <c r="B141" s="514"/>
      <c r="C141" s="357"/>
      <c r="D141" s="366"/>
      <c r="E141" s="361"/>
      <c r="F141" s="515"/>
      <c r="G141" s="57"/>
      <c r="H141" s="362"/>
      <c r="I141" s="499"/>
      <c r="K141" s="366"/>
      <c r="L141" s="418"/>
      <c r="M141" s="401" t="s">
        <v>55</v>
      </c>
      <c r="N141" s="357"/>
      <c r="O141" s="332"/>
      <c r="P141" s="397"/>
      <c r="Q141" s="361"/>
      <c r="R141" s="361"/>
      <c r="S141" s="352"/>
      <c r="T141" s="423"/>
      <c r="U141" s="512"/>
      <c r="V141" s="488"/>
      <c r="W141" s="366"/>
      <c r="X141" s="499"/>
      <c r="Y141" s="507"/>
      <c r="Z141" s="201" t="s">
        <v>11</v>
      </c>
      <c r="AA141" s="355"/>
      <c r="AB141" s="355" t="s">
        <v>42</v>
      </c>
      <c r="AC141" s="355"/>
      <c r="AD141" s="355" t="s">
        <v>42</v>
      </c>
      <c r="AE141" s="388"/>
      <c r="AF141" s="361"/>
      <c r="AG141" s="340"/>
      <c r="AH141" s="211"/>
      <c r="AI141" s="16"/>
      <c r="AJ141" s="388"/>
      <c r="AK141" s="380"/>
      <c r="AL141" s="361"/>
      <c r="AM141" s="361"/>
      <c r="AN141" s="418"/>
      <c r="AO141" s="8"/>
      <c r="AP141" s="361"/>
      <c r="AQ141" s="22"/>
      <c r="AR141" s="8"/>
    </row>
    <row r="142" spans="1:44" ht="29.4" customHeight="1" x14ac:dyDescent="0.25">
      <c r="A142" s="202" t="s">
        <v>11</v>
      </c>
      <c r="B142" s="514"/>
      <c r="C142" s="357"/>
      <c r="D142" s="366"/>
      <c r="E142" s="361"/>
      <c r="F142" s="515"/>
      <c r="G142" s="508" t="s">
        <v>99</v>
      </c>
      <c r="H142" s="340"/>
      <c r="I142" s="499"/>
      <c r="K142" s="366"/>
      <c r="L142" s="418"/>
      <c r="M142" s="401"/>
      <c r="N142" s="357"/>
      <c r="O142" s="332"/>
      <c r="P142" s="397"/>
      <c r="Q142" s="361"/>
      <c r="R142" s="361"/>
      <c r="S142" s="353"/>
      <c r="T142" s="423"/>
      <c r="U142" s="512"/>
      <c r="V142" s="510"/>
      <c r="W142" s="366"/>
      <c r="X142" s="499"/>
      <c r="Y142" s="507"/>
      <c r="Z142" s="201"/>
      <c r="AA142" s="355"/>
      <c r="AB142" s="355"/>
      <c r="AC142" s="355"/>
      <c r="AD142" s="355"/>
      <c r="AE142" s="388"/>
      <c r="AF142" s="361"/>
      <c r="AG142" s="340"/>
      <c r="AH142" s="211"/>
      <c r="AI142" s="16"/>
      <c r="AJ142" s="388"/>
      <c r="AK142" s="365" t="s">
        <v>113</v>
      </c>
      <c r="AL142" s="361"/>
      <c r="AM142" s="361"/>
      <c r="AN142" s="418"/>
      <c r="AO142" s="8"/>
      <c r="AP142" s="361"/>
      <c r="AQ142" s="22"/>
      <c r="AR142" s="8"/>
    </row>
    <row r="143" spans="1:44" ht="15.6" x14ac:dyDescent="0.25">
      <c r="A143" s="202"/>
      <c r="B143" s="514"/>
      <c r="C143" s="357"/>
      <c r="D143" s="366"/>
      <c r="E143" s="361"/>
      <c r="F143" s="515"/>
      <c r="G143" s="379"/>
      <c r="H143" s="340"/>
      <c r="I143" s="499"/>
      <c r="J143" s="33"/>
      <c r="K143" s="366"/>
      <c r="L143" s="213"/>
      <c r="M143" s="401"/>
      <c r="N143" s="357"/>
      <c r="O143" s="332"/>
      <c r="Q143" s="361"/>
      <c r="R143" s="361"/>
      <c r="S143" s="206"/>
      <c r="T143" s="8"/>
      <c r="U143" s="512"/>
      <c r="W143" s="366"/>
      <c r="X143" s="499"/>
      <c r="Y143" s="507"/>
      <c r="Z143" s="201"/>
      <c r="AA143" s="355"/>
      <c r="AB143" s="355"/>
      <c r="AC143" s="355"/>
      <c r="AD143" s="355"/>
      <c r="AE143" s="388"/>
      <c r="AF143" s="361"/>
      <c r="AG143" s="340"/>
      <c r="AH143" s="211"/>
      <c r="AI143" s="16"/>
      <c r="AJ143" s="388"/>
      <c r="AK143" s="366"/>
      <c r="AL143" s="361"/>
      <c r="AM143" s="361"/>
      <c r="AN143" s="418"/>
      <c r="AO143" s="8"/>
      <c r="AP143" s="361"/>
      <c r="AQ143" s="22"/>
      <c r="AR143" s="8"/>
    </row>
    <row r="144" spans="1:44" ht="15.6" x14ac:dyDescent="0.25">
      <c r="A144" s="202" t="s">
        <v>12</v>
      </c>
      <c r="B144" s="514"/>
      <c r="C144" s="357"/>
      <c r="D144" s="366"/>
      <c r="E144" s="351"/>
      <c r="F144" s="515"/>
      <c r="G144" s="379"/>
      <c r="H144" s="340"/>
      <c r="I144" s="499"/>
      <c r="J144" s="8"/>
      <c r="K144" s="366"/>
      <c r="L144" s="213"/>
      <c r="M144" s="401"/>
      <c r="N144" s="357"/>
      <c r="O144" s="332"/>
      <c r="Q144" s="361"/>
      <c r="R144" s="361"/>
      <c r="S144" s="206"/>
      <c r="T144" s="8"/>
      <c r="U144" s="512"/>
      <c r="W144" s="366"/>
      <c r="X144" s="499"/>
      <c r="Y144" s="507"/>
      <c r="Z144" s="201"/>
      <c r="AA144" s="355"/>
      <c r="AB144" s="355"/>
      <c r="AC144" s="355"/>
      <c r="AD144" s="355"/>
      <c r="AE144" s="388"/>
      <c r="AF144" s="361"/>
      <c r="AG144" s="340"/>
      <c r="AH144" s="211"/>
      <c r="AI144" s="16"/>
      <c r="AJ144" s="388"/>
      <c r="AK144" s="366"/>
      <c r="AL144" s="361"/>
      <c r="AM144" s="361"/>
      <c r="AN144" s="418"/>
      <c r="AO144" s="8"/>
      <c r="AP144" s="361"/>
      <c r="AQ144" s="22"/>
      <c r="AR144" s="8"/>
    </row>
    <row r="145" spans="1:44" ht="15.6" x14ac:dyDescent="0.25">
      <c r="A145" s="202"/>
      <c r="B145" s="514"/>
      <c r="C145" s="357"/>
      <c r="D145" s="366"/>
      <c r="E145" s="32"/>
      <c r="F145" s="515"/>
      <c r="G145" s="379"/>
      <c r="H145" s="340"/>
      <c r="I145" s="499"/>
      <c r="J145" s="8"/>
      <c r="K145" s="366"/>
      <c r="L145" s="213"/>
      <c r="M145" s="401"/>
      <c r="N145" s="357"/>
      <c r="O145" s="332"/>
      <c r="Q145" s="361"/>
      <c r="R145" s="361"/>
      <c r="S145" s="206"/>
      <c r="T145" s="8"/>
      <c r="U145" s="512"/>
      <c r="W145" s="366"/>
      <c r="X145" s="499"/>
      <c r="Y145" s="507"/>
      <c r="Z145" s="201" t="s">
        <v>12</v>
      </c>
      <c r="AA145" s="355"/>
      <c r="AB145" s="355"/>
      <c r="AC145" s="355"/>
      <c r="AD145" s="355"/>
      <c r="AE145" s="388"/>
      <c r="AF145" s="361"/>
      <c r="AG145" s="340"/>
      <c r="AH145" s="211"/>
      <c r="AI145" s="16"/>
      <c r="AJ145" s="388"/>
      <c r="AK145" s="366"/>
      <c r="AL145" s="361"/>
      <c r="AM145" s="361"/>
      <c r="AN145" s="418"/>
      <c r="AO145" s="8"/>
      <c r="AP145" s="361"/>
      <c r="AQ145" s="22"/>
      <c r="AR145" s="22"/>
    </row>
    <row r="146" spans="1:44" ht="15.6" x14ac:dyDescent="0.25">
      <c r="A146" s="202"/>
      <c r="B146" s="514"/>
      <c r="C146" s="357"/>
      <c r="D146" s="8"/>
      <c r="E146" s="32"/>
      <c r="F146" s="515"/>
      <c r="G146" s="379"/>
      <c r="H146" s="340"/>
      <c r="I146" s="499"/>
      <c r="J146" s="8"/>
      <c r="K146" s="366"/>
      <c r="L146" s="213"/>
      <c r="M146" s="401"/>
      <c r="N146" s="357"/>
      <c r="O146" s="332"/>
      <c r="Q146" s="361"/>
      <c r="R146" s="361"/>
      <c r="S146" s="206"/>
      <c r="T146" s="8"/>
      <c r="U146" s="512"/>
      <c r="W146" s="366"/>
      <c r="X146" s="499"/>
      <c r="Y146" s="507"/>
      <c r="Z146" s="201" t="s">
        <v>13</v>
      </c>
      <c r="AA146" s="355"/>
      <c r="AB146" s="355"/>
      <c r="AC146" s="355"/>
      <c r="AD146" s="355"/>
      <c r="AE146" s="388"/>
      <c r="AF146" s="361"/>
      <c r="AG146" s="340"/>
      <c r="AH146" s="211"/>
      <c r="AI146" s="16"/>
      <c r="AJ146" s="388"/>
      <c r="AK146" s="366"/>
      <c r="AL146" s="361"/>
      <c r="AM146" s="361"/>
      <c r="AN146" s="207"/>
      <c r="AO146" s="22"/>
      <c r="AP146" s="361"/>
      <c r="AQ146" s="22"/>
      <c r="AR146" s="8"/>
    </row>
    <row r="147" spans="1:44" ht="29.4" customHeight="1" x14ac:dyDescent="0.25">
      <c r="A147" s="202" t="s">
        <v>14</v>
      </c>
      <c r="B147" s="514"/>
      <c r="C147" s="357"/>
      <c r="D147" s="9"/>
      <c r="E147" s="13"/>
      <c r="F147" s="515"/>
      <c r="G147" s="379"/>
      <c r="H147" s="340"/>
      <c r="I147" s="499"/>
      <c r="J147" s="8"/>
      <c r="K147" s="366"/>
      <c r="L147" s="213"/>
      <c r="M147" s="401"/>
      <c r="N147" s="357"/>
      <c r="O147" s="332"/>
      <c r="Q147" s="361"/>
      <c r="R147" s="361"/>
      <c r="S147" s="206"/>
      <c r="T147" s="9"/>
      <c r="U147" s="512"/>
      <c r="W147" s="366"/>
      <c r="X147" s="499"/>
      <c r="Y147" s="507"/>
      <c r="Z147" s="201" t="s">
        <v>14</v>
      </c>
      <c r="AA147" s="355"/>
      <c r="AB147" s="356"/>
      <c r="AC147" s="355"/>
      <c r="AD147" s="356"/>
      <c r="AE147" s="388"/>
      <c r="AF147" s="361"/>
      <c r="AG147" s="340"/>
      <c r="AH147" s="211"/>
      <c r="AI147" s="16"/>
      <c r="AJ147" s="388"/>
      <c r="AK147" s="366"/>
      <c r="AL147" s="351"/>
      <c r="AM147" s="361"/>
      <c r="AN147" s="208"/>
      <c r="AO147" s="22"/>
      <c r="AP147" s="361"/>
      <c r="AQ147" s="22"/>
      <c r="AR147" s="8"/>
    </row>
    <row r="148" spans="1:44" ht="31.2" customHeight="1" x14ac:dyDescent="0.25">
      <c r="A148" s="202" t="s">
        <v>43</v>
      </c>
      <c r="B148" s="449"/>
      <c r="C148" s="357"/>
      <c r="D148" s="55"/>
      <c r="E148" s="51"/>
      <c r="F148" s="515"/>
      <c r="G148" s="379"/>
      <c r="H148" s="340"/>
      <c r="I148" s="499"/>
      <c r="J148" s="8"/>
      <c r="K148" s="366"/>
      <c r="L148" s="213"/>
      <c r="M148" s="401"/>
      <c r="N148" s="26"/>
      <c r="O148" s="332"/>
      <c r="Q148" s="361"/>
      <c r="R148" s="361"/>
      <c r="S148" s="211"/>
      <c r="T148" s="211"/>
      <c r="U148" s="512"/>
      <c r="W148" s="366"/>
      <c r="X148" s="499"/>
      <c r="Y148" s="409"/>
      <c r="Z148" s="201" t="s">
        <v>43</v>
      </c>
      <c r="AA148" s="355"/>
      <c r="AB148" s="335" t="s">
        <v>82</v>
      </c>
      <c r="AC148" s="355"/>
      <c r="AD148" s="335" t="s">
        <v>83</v>
      </c>
      <c r="AE148" s="388"/>
      <c r="AF148" s="361"/>
      <c r="AG148" s="340"/>
      <c r="AH148" s="211"/>
      <c r="AI148" s="16"/>
      <c r="AJ148" s="388"/>
      <c r="AK148" s="367"/>
      <c r="AL148" s="213"/>
      <c r="AM148" s="361"/>
      <c r="AN148" s="206"/>
      <c r="AO148" s="8"/>
      <c r="AP148" s="361"/>
      <c r="AQ148" s="22"/>
      <c r="AR148" s="8"/>
    </row>
    <row r="149" spans="1:44" ht="28.2" customHeight="1" x14ac:dyDescent="0.25">
      <c r="A149" s="202" t="s">
        <v>15</v>
      </c>
      <c r="B149" s="449"/>
      <c r="C149" s="357"/>
      <c r="D149" s="56"/>
      <c r="E149" s="52"/>
      <c r="F149" s="449"/>
      <c r="G149" s="380"/>
      <c r="H149" s="341"/>
      <c r="I149" s="499"/>
      <c r="J149" s="9"/>
      <c r="K149" s="367"/>
      <c r="L149" s="213"/>
      <c r="M149" s="402"/>
      <c r="N149" s="27"/>
      <c r="O149" s="332"/>
      <c r="Q149" s="9"/>
      <c r="R149" s="351"/>
      <c r="S149" s="212"/>
      <c r="T149" s="212"/>
      <c r="U149" s="513"/>
      <c r="W149" s="367"/>
      <c r="X149" s="506"/>
      <c r="Y149" s="17"/>
      <c r="Z149" s="95" t="s">
        <v>15</v>
      </c>
      <c r="AA149" s="356"/>
      <c r="AB149" s="334"/>
      <c r="AC149" s="356"/>
      <c r="AD149" s="334"/>
      <c r="AE149" s="389"/>
      <c r="AF149" s="351"/>
      <c r="AG149" s="341"/>
      <c r="AH149" s="212"/>
      <c r="AI149" s="17"/>
      <c r="AJ149" s="389"/>
      <c r="AK149" s="11"/>
      <c r="AL149" s="213"/>
      <c r="AM149" s="351"/>
      <c r="AN149" s="206"/>
      <c r="AO149" s="9"/>
      <c r="AP149" s="351"/>
      <c r="AQ149" s="23"/>
      <c r="AR149" s="9"/>
    </row>
    <row r="150" spans="1:44" ht="27" customHeight="1" x14ac:dyDescent="0.25">
      <c r="A150" s="202" t="s">
        <v>16</v>
      </c>
      <c r="B150" s="2"/>
      <c r="C150" s="2"/>
      <c r="D150" s="2"/>
      <c r="E150" s="2"/>
      <c r="F150" s="2"/>
      <c r="G150" s="106"/>
      <c r="H150" s="2"/>
      <c r="I150" s="2"/>
      <c r="J150" s="113"/>
      <c r="K150" s="109"/>
      <c r="L150" s="212" t="s">
        <v>47</v>
      </c>
      <c r="M150" s="106"/>
      <c r="N150" s="106"/>
      <c r="O150" s="106"/>
      <c r="P150" s="2"/>
      <c r="Q150" s="5"/>
      <c r="R150" s="106"/>
      <c r="S150" s="2"/>
      <c r="T150" s="2"/>
      <c r="U150" s="106"/>
      <c r="V150" s="106"/>
      <c r="W150" s="2"/>
      <c r="X150" s="2"/>
      <c r="Y150" s="204"/>
      <c r="Z150" s="95" t="s">
        <v>16</v>
      </c>
      <c r="AA150" s="3"/>
      <c r="AB150" s="3"/>
      <c r="AC150" s="3"/>
      <c r="AD150" s="3"/>
      <c r="AE150" s="3"/>
      <c r="AF150" s="7"/>
      <c r="AG150" s="3"/>
      <c r="AH150" s="3"/>
      <c r="AI150" s="3"/>
      <c r="AJ150" s="3"/>
      <c r="AK150" s="3"/>
      <c r="AL150" s="7"/>
      <c r="AM150" s="7"/>
      <c r="AN150" s="3"/>
      <c r="AO150" s="7"/>
      <c r="AP150" s="7"/>
      <c r="AQ150" s="3"/>
      <c r="AR150" s="7"/>
    </row>
  </sheetData>
  <mergeCells count="534">
    <mergeCell ref="A60:D60"/>
    <mergeCell ref="Z60:AC60"/>
    <mergeCell ref="AH46:AH48"/>
    <mergeCell ref="AG36:AI36"/>
    <mergeCell ref="A91:D91"/>
    <mergeCell ref="B140:B149"/>
    <mergeCell ref="C140:C149"/>
    <mergeCell ref="F140:F149"/>
    <mergeCell ref="I140:I149"/>
    <mergeCell ref="O140:O149"/>
    <mergeCell ref="Q140:Q148"/>
    <mergeCell ref="R140:R149"/>
    <mergeCell ref="AA140:AA149"/>
    <mergeCell ref="AC140:AC149"/>
    <mergeCell ref="H141:H149"/>
    <mergeCell ref="M141:M149"/>
    <mergeCell ref="AB141:AB147"/>
    <mergeCell ref="G142:G149"/>
    <mergeCell ref="N142:N147"/>
    <mergeCell ref="AB148:AB149"/>
    <mergeCell ref="D131:D145"/>
    <mergeCell ref="H131:H140"/>
    <mergeCell ref="U131:U149"/>
    <mergeCell ref="W131:W149"/>
    <mergeCell ref="AB131:AB135"/>
    <mergeCell ref="AM131:AM149"/>
    <mergeCell ref="AP131:AP149"/>
    <mergeCell ref="P132:P136"/>
    <mergeCell ref="T132:T142"/>
    <mergeCell ref="AJ132:AJ138"/>
    <mergeCell ref="AN132:AN145"/>
    <mergeCell ref="V134:V142"/>
    <mergeCell ref="P137:P138"/>
    <mergeCell ref="AK137:AK141"/>
    <mergeCell ref="AJ140:AJ149"/>
    <mergeCell ref="AL141:AL147"/>
    <mergeCell ref="AK142:AK148"/>
    <mergeCell ref="K138:K149"/>
    <mergeCell ref="G139:G140"/>
    <mergeCell ref="M139:M140"/>
    <mergeCell ref="N139:N141"/>
    <mergeCell ref="P139:P142"/>
    <mergeCell ref="AE140:AE149"/>
    <mergeCell ref="AF140:AF149"/>
    <mergeCell ref="AG140:AG149"/>
    <mergeCell ref="AE128:AF128"/>
    <mergeCell ref="AG128:AI128"/>
    <mergeCell ref="I128:L128"/>
    <mergeCell ref="M128:O128"/>
    <mergeCell ref="P128:T128"/>
    <mergeCell ref="U128:W128"/>
    <mergeCell ref="X128:Y128"/>
    <mergeCell ref="AA128:AB128"/>
    <mergeCell ref="AC128:AD128"/>
    <mergeCell ref="AD141:AD147"/>
    <mergeCell ref="AD148:AD149"/>
    <mergeCell ref="AG130:AG136"/>
    <mergeCell ref="AH130:AH136"/>
    <mergeCell ref="AI130:AI136"/>
    <mergeCell ref="X131:X149"/>
    <mergeCell ref="Y131:Y148"/>
    <mergeCell ref="AJ128:AL128"/>
    <mergeCell ref="AM128:AO128"/>
    <mergeCell ref="AP128:AR128"/>
    <mergeCell ref="B129:B137"/>
    <mergeCell ref="C129:C139"/>
    <mergeCell ref="E129:E144"/>
    <mergeCell ref="F129:F138"/>
    <mergeCell ref="G129:G138"/>
    <mergeCell ref="I129:I138"/>
    <mergeCell ref="J129:J138"/>
    <mergeCell ref="L129:L142"/>
    <mergeCell ref="M129:M138"/>
    <mergeCell ref="N129:N138"/>
    <mergeCell ref="O129:O137"/>
    <mergeCell ref="P129:P131"/>
    <mergeCell ref="Q129:Q131"/>
    <mergeCell ref="S129:S142"/>
    <mergeCell ref="AA129:AA134"/>
    <mergeCell ref="AC129:AC134"/>
    <mergeCell ref="AE129:AE134"/>
    <mergeCell ref="AF129:AF134"/>
    <mergeCell ref="AJ129:AJ131"/>
    <mergeCell ref="B128:D128"/>
    <mergeCell ref="E128:H128"/>
    <mergeCell ref="A124:E124"/>
    <mergeCell ref="Z124:AE124"/>
    <mergeCell ref="A125:Y125"/>
    <mergeCell ref="Z125:AR125"/>
    <mergeCell ref="A126:Y126"/>
    <mergeCell ref="Z126:AR126"/>
    <mergeCell ref="B127:D127"/>
    <mergeCell ref="E127:H127"/>
    <mergeCell ref="I127:L127"/>
    <mergeCell ref="M127:O127"/>
    <mergeCell ref="P127:T127"/>
    <mergeCell ref="U127:W127"/>
    <mergeCell ref="X127:Y127"/>
    <mergeCell ref="AA127:AB127"/>
    <mergeCell ref="AC127:AD127"/>
    <mergeCell ref="AE127:AF127"/>
    <mergeCell ref="AG127:AI127"/>
    <mergeCell ref="AJ127:AL127"/>
    <mergeCell ref="AM127:AO127"/>
    <mergeCell ref="AP127:AR127"/>
    <mergeCell ref="AK111:AK117"/>
    <mergeCell ref="AB117:AB118"/>
    <mergeCell ref="AD117:AD118"/>
    <mergeCell ref="A120:E120"/>
    <mergeCell ref="H120:M120"/>
    <mergeCell ref="P120:W120"/>
    <mergeCell ref="Z120:AC120"/>
    <mergeCell ref="AE120:AI120"/>
    <mergeCell ref="AL120:AP120"/>
    <mergeCell ref="AM100:AM118"/>
    <mergeCell ref="AP100:AP118"/>
    <mergeCell ref="P101:P105"/>
    <mergeCell ref="Q101:Q105"/>
    <mergeCell ref="Y101:Y116"/>
    <mergeCell ref="AJ101:AJ107"/>
    <mergeCell ref="D100:D114"/>
    <mergeCell ref="H100:H109"/>
    <mergeCell ref="AB100:AB104"/>
    <mergeCell ref="K107:K118"/>
    <mergeCell ref="G108:G109"/>
    <mergeCell ref="M108:M109"/>
    <mergeCell ref="N108:N110"/>
    <mergeCell ref="F109:F118"/>
    <mergeCell ref="I109:I118"/>
    <mergeCell ref="AQ101:AQ117"/>
    <mergeCell ref="AN103:AN115"/>
    <mergeCell ref="W104:W117"/>
    <mergeCell ref="P106:P107"/>
    <mergeCell ref="AK106:AK110"/>
    <mergeCell ref="P108:P111"/>
    <mergeCell ref="AO108:AO116"/>
    <mergeCell ref="Q109:Q117"/>
    <mergeCell ref="R109:R118"/>
    <mergeCell ref="AA109:AA118"/>
    <mergeCell ref="AC109:AC118"/>
    <mergeCell ref="AE109:AE118"/>
    <mergeCell ref="AF109:AF118"/>
    <mergeCell ref="AG109:AG118"/>
    <mergeCell ref="AJ109:AJ118"/>
    <mergeCell ref="AB110:AB116"/>
    <mergeCell ref="AD110:AD116"/>
    <mergeCell ref="AL110:AL116"/>
    <mergeCell ref="AG99:AG105"/>
    <mergeCell ref="AH99:AH105"/>
    <mergeCell ref="AI99:AI105"/>
    <mergeCell ref="U100:U118"/>
    <mergeCell ref="V100:V116"/>
    <mergeCell ref="X100:X118"/>
    <mergeCell ref="O109:O118"/>
    <mergeCell ref="H110:H118"/>
    <mergeCell ref="M110:M118"/>
    <mergeCell ref="G111:G118"/>
    <mergeCell ref="N111:N116"/>
    <mergeCell ref="AG97:AI97"/>
    <mergeCell ref="AJ97:AL97"/>
    <mergeCell ref="AM97:AO97"/>
    <mergeCell ref="AP97:AR97"/>
    <mergeCell ref="N98:N107"/>
    <mergeCell ref="O98:O106"/>
    <mergeCell ref="P98:P100"/>
    <mergeCell ref="Q98:Q100"/>
    <mergeCell ref="S98:S111"/>
    <mergeCell ref="T98:T111"/>
    <mergeCell ref="AA98:AA103"/>
    <mergeCell ref="AC98:AC103"/>
    <mergeCell ref="AE98:AE103"/>
    <mergeCell ref="AF98:AF103"/>
    <mergeCell ref="AJ98:AJ100"/>
    <mergeCell ref="I97:L97"/>
    <mergeCell ref="M97:O97"/>
    <mergeCell ref="P97:T97"/>
    <mergeCell ref="U97:W97"/>
    <mergeCell ref="B98:B107"/>
    <mergeCell ref="C98:C107"/>
    <mergeCell ref="E98:E116"/>
    <mergeCell ref="F98:F107"/>
    <mergeCell ref="G98:G107"/>
    <mergeCell ref="I98:I107"/>
    <mergeCell ref="J98:J107"/>
    <mergeCell ref="L98:L111"/>
    <mergeCell ref="M98:M107"/>
    <mergeCell ref="AD87:AD88"/>
    <mergeCell ref="AJ87:AK88"/>
    <mergeCell ref="A93:E93"/>
    <mergeCell ref="F93:Y93"/>
    <mergeCell ref="Z93:AE93"/>
    <mergeCell ref="AK79:AK86"/>
    <mergeCell ref="Q68:Q70"/>
    <mergeCell ref="S68:S81"/>
    <mergeCell ref="T68:T81"/>
    <mergeCell ref="AC68:AC73"/>
    <mergeCell ref="AE68:AE73"/>
    <mergeCell ref="U70:U88"/>
    <mergeCell ref="V70:V79"/>
    <mergeCell ref="Y83:Y85"/>
    <mergeCell ref="Y86:Y88"/>
    <mergeCell ref="AA68:AA73"/>
    <mergeCell ref="B79:B88"/>
    <mergeCell ref="C79:C88"/>
    <mergeCell ref="F79:F88"/>
    <mergeCell ref="I79:I88"/>
    <mergeCell ref="R79:R88"/>
    <mergeCell ref="H80:H88"/>
    <mergeCell ref="M80:M88"/>
    <mergeCell ref="G81:G88"/>
    <mergeCell ref="AN11:AN24"/>
    <mergeCell ref="A32:E32"/>
    <mergeCell ref="I35:L35"/>
    <mergeCell ref="M35:O35"/>
    <mergeCell ref="P35:T35"/>
    <mergeCell ref="U35:W35"/>
    <mergeCell ref="AA38:AA43"/>
    <mergeCell ref="D40:D54"/>
    <mergeCell ref="H40:H49"/>
    <mergeCell ref="K47:K58"/>
    <mergeCell ref="O49:O58"/>
    <mergeCell ref="G51:G58"/>
    <mergeCell ref="AD57:AD58"/>
    <mergeCell ref="M36:O36"/>
    <mergeCell ref="Z34:AR34"/>
    <mergeCell ref="Z33:AR33"/>
    <mergeCell ref="Z32:AE32"/>
    <mergeCell ref="Q18:Q26"/>
    <mergeCell ref="AD26:AD27"/>
    <mergeCell ref="AF7:AF12"/>
    <mergeCell ref="A33:Y33"/>
    <mergeCell ref="A34:Y34"/>
    <mergeCell ref="AL19:AL25"/>
    <mergeCell ref="G20:G25"/>
    <mergeCell ref="Z4:AR4"/>
    <mergeCell ref="I5:L5"/>
    <mergeCell ref="P5:T5"/>
    <mergeCell ref="U5:W5"/>
    <mergeCell ref="AE6:AF6"/>
    <mergeCell ref="AG6:AI6"/>
    <mergeCell ref="AJ6:AL6"/>
    <mergeCell ref="AM6:AO6"/>
    <mergeCell ref="AP6:AR6"/>
    <mergeCell ref="AM5:AO5"/>
    <mergeCell ref="AP5:AR5"/>
    <mergeCell ref="M6:O6"/>
    <mergeCell ref="P6:T6"/>
    <mergeCell ref="U6:W6"/>
    <mergeCell ref="X6:Y6"/>
    <mergeCell ref="AA6:AB6"/>
    <mergeCell ref="AE5:AF5"/>
    <mergeCell ref="AG5:AI5"/>
    <mergeCell ref="A94:Y94"/>
    <mergeCell ref="Z94:AR94"/>
    <mergeCell ref="A95:Y95"/>
    <mergeCell ref="Z95:AR95"/>
    <mergeCell ref="AM96:AO96"/>
    <mergeCell ref="AP96:AR96"/>
    <mergeCell ref="X96:Y96"/>
    <mergeCell ref="AA96:AB96"/>
    <mergeCell ref="AC96:AD96"/>
    <mergeCell ref="AE96:AF96"/>
    <mergeCell ref="AG96:AI96"/>
    <mergeCell ref="AJ96:AL96"/>
    <mergeCell ref="B96:D96"/>
    <mergeCell ref="E96:H96"/>
    <mergeCell ref="I96:L96"/>
    <mergeCell ref="M96:O96"/>
    <mergeCell ref="P96:T96"/>
    <mergeCell ref="U96:W96"/>
    <mergeCell ref="X97:Y97"/>
    <mergeCell ref="AA97:AB97"/>
    <mergeCell ref="AC97:AD97"/>
    <mergeCell ref="AE97:AF97"/>
    <mergeCell ref="B97:D97"/>
    <mergeCell ref="E97:H97"/>
    <mergeCell ref="B109:B118"/>
    <mergeCell ref="C109:C118"/>
    <mergeCell ref="AJ5:AL5"/>
    <mergeCell ref="B5:D5"/>
    <mergeCell ref="E5:H5"/>
    <mergeCell ref="M5:O5"/>
    <mergeCell ref="AI8:AI14"/>
    <mergeCell ref="Q7:Q9"/>
    <mergeCell ref="S7:S20"/>
    <mergeCell ref="AC7:AC12"/>
    <mergeCell ref="U9:U27"/>
    <mergeCell ref="W9:W27"/>
    <mergeCell ref="X9:X27"/>
    <mergeCell ref="Y9:Y26"/>
    <mergeCell ref="P15:P16"/>
    <mergeCell ref="K16:K27"/>
    <mergeCell ref="O18:O27"/>
    <mergeCell ref="T10:T20"/>
    <mergeCell ref="A2:E2"/>
    <mergeCell ref="A3:Y3"/>
    <mergeCell ref="A4:Y4"/>
    <mergeCell ref="G17:G18"/>
    <mergeCell ref="O7:O15"/>
    <mergeCell ref="P7:P9"/>
    <mergeCell ref="AC6:AD6"/>
    <mergeCell ref="D9:D23"/>
    <mergeCell ref="H9:H18"/>
    <mergeCell ref="X5:Y5"/>
    <mergeCell ref="AA5:AB5"/>
    <mergeCell ref="AC5:AD5"/>
    <mergeCell ref="I7:I16"/>
    <mergeCell ref="J7:J16"/>
    <mergeCell ref="L7:L20"/>
    <mergeCell ref="M7:M16"/>
    <mergeCell ref="N7:N16"/>
    <mergeCell ref="M17:M18"/>
    <mergeCell ref="N17:N19"/>
    <mergeCell ref="B6:D6"/>
    <mergeCell ref="E6:H6"/>
    <mergeCell ref="I6:L6"/>
    <mergeCell ref="B7:B27"/>
    <mergeCell ref="AA23:AA27"/>
    <mergeCell ref="C18:C27"/>
    <mergeCell ref="F18:F27"/>
    <mergeCell ref="I18:I27"/>
    <mergeCell ref="AF29:AI29"/>
    <mergeCell ref="AK15:AK19"/>
    <mergeCell ref="P17:P20"/>
    <mergeCell ref="E7:E22"/>
    <mergeCell ref="F7:F16"/>
    <mergeCell ref="G7:G16"/>
    <mergeCell ref="N20:N25"/>
    <mergeCell ref="AK20:AK26"/>
    <mergeCell ref="AB26:AB27"/>
    <mergeCell ref="AF18:AF27"/>
    <mergeCell ref="AG18:AG27"/>
    <mergeCell ref="AJ18:AJ27"/>
    <mergeCell ref="H19:H27"/>
    <mergeCell ref="M19:M27"/>
    <mergeCell ref="AB19:AB25"/>
    <mergeCell ref="AD19:AD25"/>
    <mergeCell ref="AH8:AH14"/>
    <mergeCell ref="R29:U29"/>
    <mergeCell ref="AC37:AD37"/>
    <mergeCell ref="AE37:AF37"/>
    <mergeCell ref="AG37:AI37"/>
    <mergeCell ref="AJ37:AL37"/>
    <mergeCell ref="AM37:AO37"/>
    <mergeCell ref="AP37:AR37"/>
    <mergeCell ref="AM35:AO35"/>
    <mergeCell ref="AP35:AR35"/>
    <mergeCell ref="B37:D37"/>
    <mergeCell ref="E37:H37"/>
    <mergeCell ref="I37:L37"/>
    <mergeCell ref="M37:O37"/>
    <mergeCell ref="P37:T37"/>
    <mergeCell ref="U37:W37"/>
    <mergeCell ref="X37:Y37"/>
    <mergeCell ref="AA37:AB37"/>
    <mergeCell ref="X35:Y35"/>
    <mergeCell ref="AA35:AB35"/>
    <mergeCell ref="AC35:AD35"/>
    <mergeCell ref="AE35:AF35"/>
    <mergeCell ref="AG35:AI35"/>
    <mergeCell ref="AJ35:AL35"/>
    <mergeCell ref="B35:D35"/>
    <mergeCell ref="E35:H35"/>
    <mergeCell ref="B38:B46"/>
    <mergeCell ref="C38:C48"/>
    <mergeCell ref="E38:E54"/>
    <mergeCell ref="F38:F47"/>
    <mergeCell ref="G38:G47"/>
    <mergeCell ref="B49:B58"/>
    <mergeCell ref="C49:C58"/>
    <mergeCell ref="F49:F58"/>
    <mergeCell ref="G48:G49"/>
    <mergeCell ref="M48:M49"/>
    <mergeCell ref="N48:N50"/>
    <mergeCell ref="P48:P51"/>
    <mergeCell ref="AB40:AB44"/>
    <mergeCell ref="O38:O46"/>
    <mergeCell ref="AB57:AB58"/>
    <mergeCell ref="I38:I47"/>
    <mergeCell ref="J38:J47"/>
    <mergeCell ref="L38:L51"/>
    <mergeCell ref="M38:M47"/>
    <mergeCell ref="N38:N47"/>
    <mergeCell ref="I49:I58"/>
    <mergeCell ref="P38:P40"/>
    <mergeCell ref="Q38:Q40"/>
    <mergeCell ref="S38:S51"/>
    <mergeCell ref="T38:T51"/>
    <mergeCell ref="AO40:AO48"/>
    <mergeCell ref="AP40:AP58"/>
    <mergeCell ref="P41:P45"/>
    <mergeCell ref="Q41:Q45"/>
    <mergeCell ref="Y41:Y54"/>
    <mergeCell ref="AJ41:AJ47"/>
    <mergeCell ref="AN48:AN56"/>
    <mergeCell ref="AC38:AC43"/>
    <mergeCell ref="AE38:AE43"/>
    <mergeCell ref="AF38:AF43"/>
    <mergeCell ref="AJ38:AJ40"/>
    <mergeCell ref="AG39:AG45"/>
    <mergeCell ref="AH39:AH45"/>
    <mergeCell ref="Y55:Y57"/>
    <mergeCell ref="AI39:AI45"/>
    <mergeCell ref="U40:U58"/>
    <mergeCell ref="X40:X54"/>
    <mergeCell ref="Q49:Q58"/>
    <mergeCell ref="R49:R58"/>
    <mergeCell ref="AK46:AK48"/>
    <mergeCell ref="A63:E63"/>
    <mergeCell ref="Z63:AE63"/>
    <mergeCell ref="A64:Y64"/>
    <mergeCell ref="Z64:AR64"/>
    <mergeCell ref="AK49:AK50"/>
    <mergeCell ref="H50:H58"/>
    <mergeCell ref="M50:M58"/>
    <mergeCell ref="AB50:AB56"/>
    <mergeCell ref="AD50:AD56"/>
    <mergeCell ref="AL50:AL56"/>
    <mergeCell ref="N51:N56"/>
    <mergeCell ref="AK51:AK57"/>
    <mergeCell ref="X55:X58"/>
    <mergeCell ref="AA49:AA58"/>
    <mergeCell ref="AC49:AC58"/>
    <mergeCell ref="AE49:AE58"/>
    <mergeCell ref="AF49:AF58"/>
    <mergeCell ref="AG49:AG58"/>
    <mergeCell ref="AJ49:AJ58"/>
    <mergeCell ref="AQ41:AQ55"/>
    <mergeCell ref="V43:V54"/>
    <mergeCell ref="AR45:AR58"/>
    <mergeCell ref="P46:P47"/>
    <mergeCell ref="AM40:AM58"/>
    <mergeCell ref="AC66:AD66"/>
    <mergeCell ref="AE66:AF66"/>
    <mergeCell ref="AG66:AI66"/>
    <mergeCell ref="AJ66:AL66"/>
    <mergeCell ref="AM66:AO66"/>
    <mergeCell ref="AP66:AR66"/>
    <mergeCell ref="A65:Y65"/>
    <mergeCell ref="Z65:AR65"/>
    <mergeCell ref="B66:D66"/>
    <mergeCell ref="E66:H66"/>
    <mergeCell ref="I66:L66"/>
    <mergeCell ref="M66:O66"/>
    <mergeCell ref="P66:T66"/>
    <mergeCell ref="U66:W66"/>
    <mergeCell ref="X66:Y66"/>
    <mergeCell ref="AA66:AB66"/>
    <mergeCell ref="AM67:AO67"/>
    <mergeCell ref="AP67:AR67"/>
    <mergeCell ref="B68:B76"/>
    <mergeCell ref="C68:C78"/>
    <mergeCell ref="E68:E84"/>
    <mergeCell ref="F68:F77"/>
    <mergeCell ref="G68:G77"/>
    <mergeCell ref="I68:I77"/>
    <mergeCell ref="J68:J77"/>
    <mergeCell ref="X67:Y67"/>
    <mergeCell ref="AA67:AB67"/>
    <mergeCell ref="AC67:AD67"/>
    <mergeCell ref="AE67:AF67"/>
    <mergeCell ref="AG67:AI67"/>
    <mergeCell ref="AJ67:AL67"/>
    <mergeCell ref="B67:D67"/>
    <mergeCell ref="E67:H67"/>
    <mergeCell ref="I67:L67"/>
    <mergeCell ref="M67:O67"/>
    <mergeCell ref="P67:T67"/>
    <mergeCell ref="U67:W67"/>
    <mergeCell ref="AB70:AB74"/>
    <mergeCell ref="P71:P75"/>
    <mergeCell ref="AI69:AI75"/>
    <mergeCell ref="N81:N86"/>
    <mergeCell ref="L68:L81"/>
    <mergeCell ref="M68:M77"/>
    <mergeCell ref="N68:N77"/>
    <mergeCell ref="O68:O76"/>
    <mergeCell ref="P68:P70"/>
    <mergeCell ref="P78:P81"/>
    <mergeCell ref="P76:P77"/>
    <mergeCell ref="G78:G79"/>
    <mergeCell ref="M78:M79"/>
    <mergeCell ref="N78:N80"/>
    <mergeCell ref="H70:H79"/>
    <mergeCell ref="K77:K88"/>
    <mergeCell ref="O79:O88"/>
    <mergeCell ref="Q79:Q87"/>
    <mergeCell ref="D70:D84"/>
    <mergeCell ref="AP86:AP88"/>
    <mergeCell ref="AB87:AB88"/>
    <mergeCell ref="U90:Y90"/>
    <mergeCell ref="Z90:AE90"/>
    <mergeCell ref="AA79:AA88"/>
    <mergeCell ref="AC79:AC88"/>
    <mergeCell ref="AE79:AE88"/>
    <mergeCell ref="AF79:AF88"/>
    <mergeCell ref="AG79:AG88"/>
    <mergeCell ref="AJ79:AJ86"/>
    <mergeCell ref="AB80:AB86"/>
    <mergeCell ref="AD80:AD86"/>
    <mergeCell ref="AM68:AM89"/>
    <mergeCell ref="AP68:AP85"/>
    <mergeCell ref="AL79:AL86"/>
    <mergeCell ref="X70:X88"/>
    <mergeCell ref="Y70:Y82"/>
    <mergeCell ref="AJ71:AJ77"/>
    <mergeCell ref="AK76:AK78"/>
    <mergeCell ref="W77:W86"/>
    <mergeCell ref="AF68:AF73"/>
    <mergeCell ref="AJ68:AJ70"/>
    <mergeCell ref="AG69:AG75"/>
    <mergeCell ref="AH69:AH75"/>
    <mergeCell ref="Z3:AR3"/>
    <mergeCell ref="Z2:AE2"/>
    <mergeCell ref="A30:E30"/>
    <mergeCell ref="Z29:AD29"/>
    <mergeCell ref="A29:D29"/>
    <mergeCell ref="Z30:AC30"/>
    <mergeCell ref="H29:K29"/>
    <mergeCell ref="F2:Q2"/>
    <mergeCell ref="AF2:AQ2"/>
    <mergeCell ref="I30:L30"/>
    <mergeCell ref="R18:R27"/>
    <mergeCell ref="AC18:AC27"/>
    <mergeCell ref="AE18:AE27"/>
    <mergeCell ref="AB9:AB13"/>
    <mergeCell ref="AM9:AM27"/>
    <mergeCell ref="AP9:AP27"/>
    <mergeCell ref="P10:P14"/>
    <mergeCell ref="AJ10:AJ16"/>
    <mergeCell ref="V12:V20"/>
    <mergeCell ref="AE7:AE12"/>
    <mergeCell ref="AJ7:AJ9"/>
    <mergeCell ref="AG8:AG14"/>
  </mergeCells>
  <pageMargins left="0.3543307086614173" right="0.21811023622047246" top="0.78740157480314965" bottom="0.78740157480314965" header="0.39370078740157477" footer="0.39370078740157477"/>
  <pageSetup paperSize="9" scale="13" fitToWidth="0" fitToHeight="0" pageOrder="overThenDown" orientation="landscape" useFirstPageNumber="1" r:id="rId1"/>
  <headerFooter alignWithMargins="0">
    <oddHeader>&amp;C&amp;A</oddHeader>
  </headerFooter>
  <rowBreaks count="4" manualBreakCount="4">
    <brk id="30" max="16383" man="1"/>
    <brk id="61" max="16383" man="1"/>
    <brk id="91" max="16383" man="1"/>
    <brk id="122" max="16383" man="1"/>
  </rowBreaks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5"/>
  <sheetViews>
    <sheetView view="pageBreakPreview" zoomScale="50" zoomScaleNormal="53" zoomScaleSheetLayoutView="50" workbookViewId="0">
      <selection activeCell="AA91" sqref="AA91:AR91"/>
    </sheetView>
  </sheetViews>
  <sheetFormatPr baseColWidth="10" defaultColWidth="11" defaultRowHeight="13.8" x14ac:dyDescent="0.25"/>
  <cols>
    <col min="1" max="1" width="7.3984375" style="96" customWidth="1"/>
    <col min="2" max="3" width="9.3984375" style="96" customWidth="1"/>
    <col min="4" max="4" width="10.3984375" style="96" customWidth="1"/>
    <col min="5" max="5" width="9.3984375" style="96" customWidth="1"/>
    <col min="6" max="6" width="9.5" style="96" customWidth="1"/>
    <col min="7" max="7" width="8.3984375" style="96" customWidth="1"/>
    <col min="8" max="8" width="8.19921875" style="96" customWidth="1"/>
    <col min="9" max="9" width="10.3984375" style="96" customWidth="1"/>
    <col min="10" max="11" width="9.3984375" style="96" customWidth="1"/>
    <col min="12" max="12" width="7.69921875" style="96" customWidth="1"/>
    <col min="13" max="13" width="9.5" style="96" customWidth="1"/>
    <col min="14" max="14" width="10.59765625" style="96" customWidth="1"/>
    <col min="15" max="15" width="7.69921875" style="96" customWidth="1"/>
    <col min="16" max="16" width="9.09765625" style="96" customWidth="1"/>
    <col min="17" max="17" width="9.09765625" style="43" customWidth="1"/>
    <col min="18" max="20" width="9.09765625" style="96" customWidth="1"/>
    <col min="21" max="21" width="11.19921875" style="96" customWidth="1"/>
    <col min="22" max="22" width="9.19921875" style="96" customWidth="1"/>
    <col min="23" max="23" width="8.8984375" style="96" customWidth="1"/>
    <col min="24" max="24" width="9" style="96" customWidth="1"/>
    <col min="25" max="25" width="8.59765625" style="96" customWidth="1"/>
    <col min="26" max="26" width="10.69921875" style="96" customWidth="1"/>
    <col min="27" max="27" width="8.59765625" style="96" customWidth="1"/>
    <col min="28" max="30" width="8" style="96" customWidth="1"/>
    <col min="31" max="31" width="8.59765625" style="96" customWidth="1"/>
    <col min="32" max="32" width="8.8984375" style="96" customWidth="1"/>
    <col min="33" max="34" width="9.3984375" style="96" customWidth="1"/>
    <col min="35" max="35" width="8.69921875" style="96" customWidth="1"/>
    <col min="36" max="37" width="9.09765625" style="96" customWidth="1"/>
    <col min="38" max="38" width="10.69921875" style="96" customWidth="1"/>
    <col min="39" max="40" width="8.59765625" style="96" customWidth="1"/>
    <col min="41" max="41" width="9.5" style="96" customWidth="1"/>
    <col min="42" max="42" width="11" style="96" customWidth="1"/>
    <col min="43" max="43" width="8.8984375" style="96" customWidth="1"/>
    <col min="44" max="44" width="7.5" style="96" customWidth="1"/>
    <col min="45" max="45" width="10.69921875" style="96" customWidth="1"/>
    <col min="46" max="46" width="12.8984375" style="96" customWidth="1"/>
    <col min="47" max="47" width="14.8984375" style="96" customWidth="1"/>
    <col min="48" max="48" width="12.5" style="96" customWidth="1"/>
    <col min="49" max="49" width="15.3984375" style="96" customWidth="1"/>
    <col min="50" max="50" width="12.8984375" style="96" customWidth="1"/>
    <col min="51" max="1036" width="10.69921875" style="96" customWidth="1"/>
    <col min="1037" max="16384" width="11" style="96"/>
  </cols>
  <sheetData>
    <row r="1" spans="1:44" ht="40.5" customHeight="1" x14ac:dyDescent="0.25">
      <c r="A1" s="442" t="s">
        <v>198</v>
      </c>
      <c r="B1" s="442"/>
      <c r="C1" s="442"/>
      <c r="D1" s="442"/>
      <c r="E1" s="442"/>
      <c r="Z1" s="442" t="s">
        <v>198</v>
      </c>
      <c r="AA1" s="442"/>
      <c r="AB1" s="442"/>
      <c r="AC1" s="442"/>
      <c r="AD1" s="442"/>
      <c r="AE1" s="442"/>
    </row>
    <row r="2" spans="1:44" ht="27.75" customHeight="1" x14ac:dyDescent="0.25">
      <c r="A2" s="444" t="s">
        <v>17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5" t="s">
        <v>36</v>
      </c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7"/>
    </row>
    <row r="3" spans="1:44" ht="26.25" customHeight="1" x14ac:dyDescent="0.25">
      <c r="A3" s="444" t="s">
        <v>18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5" t="s">
        <v>18</v>
      </c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7"/>
    </row>
    <row r="4" spans="1:44" ht="30" customHeight="1" x14ac:dyDescent="0.25">
      <c r="A4" s="1"/>
      <c r="B4" s="448">
        <f>DATE(2018,2,5)</f>
        <v>43136</v>
      </c>
      <c r="C4" s="449"/>
      <c r="D4" s="449"/>
      <c r="E4" s="448">
        <f>B4+1</f>
        <v>43137</v>
      </c>
      <c r="F4" s="449"/>
      <c r="G4" s="449"/>
      <c r="H4" s="449"/>
      <c r="I4" s="448">
        <f>E4+1</f>
        <v>43138</v>
      </c>
      <c r="J4" s="449"/>
      <c r="K4" s="449"/>
      <c r="L4" s="449"/>
      <c r="M4" s="448">
        <f>I4+1</f>
        <v>43139</v>
      </c>
      <c r="N4" s="449"/>
      <c r="O4" s="449"/>
      <c r="P4" s="448">
        <f>M4+1</f>
        <v>43140</v>
      </c>
      <c r="Q4" s="449"/>
      <c r="R4" s="449"/>
      <c r="S4" s="449"/>
      <c r="T4" s="449"/>
      <c r="U4" s="448">
        <f>P4+1</f>
        <v>43141</v>
      </c>
      <c r="V4" s="449"/>
      <c r="W4" s="449"/>
      <c r="X4" s="448">
        <f>U4+1</f>
        <v>43142</v>
      </c>
      <c r="Y4" s="449"/>
      <c r="Z4" s="1"/>
      <c r="AA4" s="450">
        <f>DATE(2018,2,5)</f>
        <v>43136</v>
      </c>
      <c r="AB4" s="451"/>
      <c r="AC4" s="452">
        <f>AA4+1</f>
        <v>43137</v>
      </c>
      <c r="AD4" s="451"/>
      <c r="AE4" s="452">
        <f>AC4+1</f>
        <v>43138</v>
      </c>
      <c r="AF4" s="451"/>
      <c r="AG4" s="452">
        <f>AE4+1</f>
        <v>43139</v>
      </c>
      <c r="AH4" s="453"/>
      <c r="AI4" s="451"/>
      <c r="AJ4" s="452">
        <f>AG4+1</f>
        <v>43140</v>
      </c>
      <c r="AK4" s="453"/>
      <c r="AL4" s="451"/>
      <c r="AM4" s="452">
        <f>AJ4+1</f>
        <v>43141</v>
      </c>
      <c r="AN4" s="453"/>
      <c r="AO4" s="451"/>
      <c r="AP4" s="452">
        <f>AM4+1</f>
        <v>43142</v>
      </c>
      <c r="AQ4" s="453"/>
      <c r="AR4" s="453"/>
    </row>
    <row r="5" spans="1:44" ht="29.25" customHeight="1" x14ac:dyDescent="0.25">
      <c r="A5" s="291"/>
      <c r="B5" s="434" t="s">
        <v>0</v>
      </c>
      <c r="C5" s="434"/>
      <c r="D5" s="434"/>
      <c r="E5" s="434" t="s">
        <v>1</v>
      </c>
      <c r="F5" s="435"/>
      <c r="G5" s="435"/>
      <c r="H5" s="434"/>
      <c r="I5" s="435" t="s">
        <v>2</v>
      </c>
      <c r="J5" s="434"/>
      <c r="K5" s="434"/>
      <c r="L5" s="434"/>
      <c r="M5" s="435" t="s">
        <v>3</v>
      </c>
      <c r="N5" s="434"/>
      <c r="O5" s="435"/>
      <c r="P5" s="435" t="s">
        <v>4</v>
      </c>
      <c r="Q5" s="434"/>
      <c r="R5" s="434"/>
      <c r="S5" s="434"/>
      <c r="T5" s="434"/>
      <c r="U5" s="435" t="s">
        <v>5</v>
      </c>
      <c r="V5" s="435"/>
      <c r="W5" s="435"/>
      <c r="X5" s="435" t="s">
        <v>6</v>
      </c>
      <c r="Y5" s="435"/>
      <c r="Z5" s="95"/>
      <c r="AA5" s="436" t="s">
        <v>0</v>
      </c>
      <c r="AB5" s="437"/>
      <c r="AC5" s="438" t="s">
        <v>1</v>
      </c>
      <c r="AD5" s="437"/>
      <c r="AE5" s="436" t="s">
        <v>2</v>
      </c>
      <c r="AF5" s="439"/>
      <c r="AG5" s="436" t="s">
        <v>3</v>
      </c>
      <c r="AH5" s="440"/>
      <c r="AI5" s="439"/>
      <c r="AJ5" s="438" t="s">
        <v>4</v>
      </c>
      <c r="AK5" s="441"/>
      <c r="AL5" s="437"/>
      <c r="AM5" s="436" t="s">
        <v>5</v>
      </c>
      <c r="AN5" s="440"/>
      <c r="AO5" s="439"/>
      <c r="AP5" s="436" t="s">
        <v>6</v>
      </c>
      <c r="AQ5" s="440"/>
      <c r="AR5" s="439"/>
    </row>
    <row r="6" spans="1:44" ht="29.25" customHeight="1" x14ac:dyDescent="0.25">
      <c r="A6" s="316" t="s">
        <v>7</v>
      </c>
      <c r="B6" s="357" t="s">
        <v>19</v>
      </c>
      <c r="C6" s="516" t="s">
        <v>75</v>
      </c>
      <c r="D6" s="295"/>
      <c r="E6" s="350" t="s">
        <v>50</v>
      </c>
      <c r="F6" s="358"/>
      <c r="G6" s="416" t="s">
        <v>111</v>
      </c>
      <c r="I6" s="487" t="s">
        <v>72</v>
      </c>
      <c r="J6" s="488" t="s">
        <v>71</v>
      </c>
      <c r="K6" s="33"/>
      <c r="L6" s="418" t="s">
        <v>118</v>
      </c>
      <c r="M6" s="487" t="s">
        <v>77</v>
      </c>
      <c r="N6" s="350" t="s">
        <v>127</v>
      </c>
      <c r="O6" s="484"/>
      <c r="P6" s="499" t="s">
        <v>23</v>
      </c>
      <c r="Q6" s="350"/>
      <c r="R6" s="53"/>
      <c r="S6" s="394" t="s">
        <v>85</v>
      </c>
      <c r="T6" s="395" t="s">
        <v>81</v>
      </c>
      <c r="U6" s="58"/>
      <c r="V6" s="58"/>
      <c r="W6" s="59"/>
      <c r="X6" s="62"/>
      <c r="Y6" s="59"/>
      <c r="Z6" s="95" t="s">
        <v>37</v>
      </c>
      <c r="AA6" s="378" t="s">
        <v>57</v>
      </c>
      <c r="AB6" s="295"/>
      <c r="AC6" s="374" t="s">
        <v>31</v>
      </c>
      <c r="AD6" s="235"/>
      <c r="AE6" s="358" t="s">
        <v>126</v>
      </c>
      <c r="AF6" s="354"/>
      <c r="AG6" s="64"/>
      <c r="AH6" s="65"/>
      <c r="AI6" s="66"/>
      <c r="AJ6" s="354" t="s">
        <v>126</v>
      </c>
      <c r="AK6" s="24"/>
      <c r="AL6" s="40"/>
      <c r="AM6" s="98"/>
      <c r="AN6" s="98"/>
      <c r="AO6" s="99"/>
      <c r="AP6" s="97"/>
      <c r="AQ6" s="98"/>
      <c r="AR6" s="99"/>
    </row>
    <row r="7" spans="1:44" ht="29.25" customHeight="1" x14ac:dyDescent="0.25">
      <c r="A7" s="316"/>
      <c r="B7" s="357"/>
      <c r="C7" s="361"/>
      <c r="D7" s="296"/>
      <c r="E7" s="361"/>
      <c r="F7" s="340"/>
      <c r="G7" s="417"/>
      <c r="H7" s="6"/>
      <c r="I7" s="487"/>
      <c r="J7" s="488"/>
      <c r="K7" s="8"/>
      <c r="L7" s="418"/>
      <c r="M7" s="487"/>
      <c r="N7" s="361"/>
      <c r="O7" s="485"/>
      <c r="P7" s="499"/>
      <c r="Q7" s="361"/>
      <c r="R7" s="54"/>
      <c r="S7" s="352"/>
      <c r="T7" s="396"/>
      <c r="U7" s="60"/>
      <c r="V7" s="60"/>
      <c r="W7" s="61"/>
      <c r="X7" s="79"/>
      <c r="Y7" s="61"/>
      <c r="Z7" s="95" t="s">
        <v>7</v>
      </c>
      <c r="AA7" s="379"/>
      <c r="AB7" s="296"/>
      <c r="AC7" s="374"/>
      <c r="AD7" s="233"/>
      <c r="AE7" s="340"/>
      <c r="AF7" s="355"/>
      <c r="AG7" s="354" t="s">
        <v>21</v>
      </c>
      <c r="AH7" s="354" t="s">
        <v>44</v>
      </c>
      <c r="AI7" s="372" t="s">
        <v>70</v>
      </c>
      <c r="AJ7" s="355"/>
      <c r="AK7" s="25"/>
      <c r="AL7" s="41"/>
      <c r="AM7" s="315"/>
      <c r="AN7" s="315"/>
      <c r="AO7" s="238"/>
      <c r="AP7" s="100"/>
      <c r="AQ7" s="101"/>
      <c r="AR7" s="238"/>
    </row>
    <row r="8" spans="1:44" ht="31.5" customHeight="1" x14ac:dyDescent="0.25">
      <c r="A8" s="316" t="s">
        <v>8</v>
      </c>
      <c r="B8" s="357"/>
      <c r="C8" s="361"/>
      <c r="D8" s="366" t="s">
        <v>110</v>
      </c>
      <c r="E8" s="361"/>
      <c r="F8" s="340"/>
      <c r="G8" s="417"/>
      <c r="H8" s="422" t="s">
        <v>117</v>
      </c>
      <c r="I8" s="487"/>
      <c r="J8" s="488"/>
      <c r="K8" s="8"/>
      <c r="L8" s="418"/>
      <c r="M8" s="487"/>
      <c r="N8" s="361"/>
      <c r="O8" s="485"/>
      <c r="P8" s="381"/>
      <c r="Q8" s="351"/>
      <c r="R8" s="54"/>
      <c r="S8" s="352"/>
      <c r="T8" s="396"/>
      <c r="U8" s="527" t="s">
        <v>53</v>
      </c>
      <c r="V8" s="298"/>
      <c r="W8" s="24"/>
      <c r="X8" s="350" t="s">
        <v>61</v>
      </c>
      <c r="Y8" s="37"/>
      <c r="Z8" s="95" t="s">
        <v>8</v>
      </c>
      <c r="AA8" s="379"/>
      <c r="AB8" s="350"/>
      <c r="AC8" s="374"/>
      <c r="AD8" s="233"/>
      <c r="AE8" s="340"/>
      <c r="AF8" s="355"/>
      <c r="AG8" s="355"/>
      <c r="AH8" s="355"/>
      <c r="AI8" s="373"/>
      <c r="AJ8" s="356"/>
      <c r="AK8" s="25"/>
      <c r="AL8" s="41"/>
      <c r="AM8" s="339" t="s">
        <v>21</v>
      </c>
      <c r="AN8" s="314"/>
      <c r="AO8" s="350"/>
      <c r="AP8" s="350" t="s">
        <v>20</v>
      </c>
      <c r="AQ8" s="293"/>
      <c r="AR8" s="12"/>
    </row>
    <row r="9" spans="1:44" ht="27.75" customHeight="1" x14ac:dyDescent="0.25">
      <c r="A9" s="316" t="s">
        <v>9</v>
      </c>
      <c r="B9" s="357"/>
      <c r="C9" s="361"/>
      <c r="D9" s="366"/>
      <c r="E9" s="361"/>
      <c r="F9" s="340"/>
      <c r="G9" s="417"/>
      <c r="H9" s="423"/>
      <c r="I9" s="487"/>
      <c r="J9" s="488"/>
      <c r="K9" s="8"/>
      <c r="L9" s="418"/>
      <c r="M9" s="487"/>
      <c r="N9" s="361"/>
      <c r="O9" s="485"/>
      <c r="P9" s="517" t="s">
        <v>24</v>
      </c>
      <c r="Q9" s="350"/>
      <c r="R9" s="54"/>
      <c r="S9" s="352"/>
      <c r="T9" s="396"/>
      <c r="U9" s="527"/>
      <c r="V9" s="299"/>
      <c r="W9" s="10"/>
      <c r="X9" s="361"/>
      <c r="Y9" s="520" t="s">
        <v>91</v>
      </c>
      <c r="Z9" s="290" t="s">
        <v>9</v>
      </c>
      <c r="AA9" s="379"/>
      <c r="AB9" s="361"/>
      <c r="AC9" s="374"/>
      <c r="AD9" s="233"/>
      <c r="AE9" s="340"/>
      <c r="AF9" s="355"/>
      <c r="AG9" s="355"/>
      <c r="AH9" s="355"/>
      <c r="AI9" s="373"/>
      <c r="AJ9" s="342" t="s">
        <v>24</v>
      </c>
      <c r="AK9" s="25"/>
      <c r="AL9" s="41"/>
      <c r="AM9" s="330"/>
      <c r="AN9" s="311"/>
      <c r="AO9" s="361"/>
      <c r="AP9" s="361"/>
      <c r="AQ9" s="350" t="s">
        <v>128</v>
      </c>
      <c r="AR9" s="32"/>
    </row>
    <row r="10" spans="1:44" ht="27.75" customHeight="1" x14ac:dyDescent="0.25">
      <c r="A10" s="316"/>
      <c r="B10" s="357"/>
      <c r="C10" s="361"/>
      <c r="D10" s="366"/>
      <c r="E10" s="361"/>
      <c r="F10" s="340"/>
      <c r="G10" s="417"/>
      <c r="H10" s="423"/>
      <c r="I10" s="487"/>
      <c r="J10" s="488"/>
      <c r="K10" s="8"/>
      <c r="L10" s="418"/>
      <c r="M10" s="487"/>
      <c r="N10" s="361"/>
      <c r="O10" s="485"/>
      <c r="P10" s="517"/>
      <c r="Q10" s="361"/>
      <c r="R10" s="54"/>
      <c r="S10" s="352"/>
      <c r="T10" s="396"/>
      <c r="U10" s="527"/>
      <c r="V10" s="299"/>
      <c r="W10" s="10"/>
      <c r="X10" s="361"/>
      <c r="Y10" s="521"/>
      <c r="Z10" s="290"/>
      <c r="AA10" s="379"/>
      <c r="AB10" s="361"/>
      <c r="AC10" s="374"/>
      <c r="AD10" s="233"/>
      <c r="AE10" s="340"/>
      <c r="AF10" s="355"/>
      <c r="AG10" s="355"/>
      <c r="AH10" s="355"/>
      <c r="AI10" s="373"/>
      <c r="AJ10" s="343"/>
      <c r="AK10" s="25"/>
      <c r="AL10" s="41"/>
      <c r="AM10" s="330"/>
      <c r="AN10" s="311"/>
      <c r="AO10" s="361"/>
      <c r="AP10" s="361"/>
      <c r="AQ10" s="361"/>
      <c r="AR10" s="32"/>
    </row>
    <row r="11" spans="1:44" ht="31.5" customHeight="1" x14ac:dyDescent="0.25">
      <c r="A11" s="316" t="s">
        <v>10</v>
      </c>
      <c r="B11" s="357"/>
      <c r="C11" s="361"/>
      <c r="D11" s="366"/>
      <c r="E11" s="361"/>
      <c r="F11" s="340"/>
      <c r="G11" s="417"/>
      <c r="H11" s="423"/>
      <c r="I11" s="487"/>
      <c r="J11" s="488"/>
      <c r="K11" s="8"/>
      <c r="L11" s="418"/>
      <c r="M11" s="487"/>
      <c r="N11" s="361"/>
      <c r="O11" s="485"/>
      <c r="P11" s="517"/>
      <c r="Q11" s="361"/>
      <c r="R11" s="54"/>
      <c r="S11" s="352"/>
      <c r="T11" s="396"/>
      <c r="U11" s="487"/>
      <c r="V11" s="350" t="s">
        <v>52</v>
      </c>
      <c r="W11" s="14"/>
      <c r="X11" s="361"/>
      <c r="Y11" s="521"/>
      <c r="Z11" s="290" t="s">
        <v>39</v>
      </c>
      <c r="AA11" s="379"/>
      <c r="AB11" s="361"/>
      <c r="AC11" s="374"/>
      <c r="AD11" s="233"/>
      <c r="AE11" s="341"/>
      <c r="AF11" s="356"/>
      <c r="AG11" s="355"/>
      <c r="AH11" s="355"/>
      <c r="AI11" s="373"/>
      <c r="AJ11" s="343"/>
      <c r="AK11" s="314"/>
      <c r="AL11" s="41"/>
      <c r="AM11" s="330"/>
      <c r="AN11" s="311"/>
      <c r="AO11" s="361"/>
      <c r="AP11" s="361"/>
      <c r="AQ11" s="361"/>
      <c r="AR11" s="32"/>
    </row>
    <row r="12" spans="1:44" ht="31.5" customHeight="1" x14ac:dyDescent="0.25">
      <c r="A12" s="316" t="s">
        <v>26</v>
      </c>
      <c r="B12" s="357"/>
      <c r="C12" s="361"/>
      <c r="D12" s="366"/>
      <c r="E12" s="361"/>
      <c r="F12" s="340"/>
      <c r="G12" s="417"/>
      <c r="H12" s="423"/>
      <c r="I12" s="487"/>
      <c r="J12" s="488"/>
      <c r="K12" s="8"/>
      <c r="L12" s="418"/>
      <c r="M12" s="487"/>
      <c r="N12" s="361"/>
      <c r="O12" s="485"/>
      <c r="P12" s="517"/>
      <c r="Q12" s="361"/>
      <c r="R12" s="54"/>
      <c r="S12" s="352"/>
      <c r="T12" s="396"/>
      <c r="U12" s="487"/>
      <c r="V12" s="361"/>
      <c r="W12" s="14"/>
      <c r="X12" s="361"/>
      <c r="Y12" s="521"/>
      <c r="Z12" s="290" t="s">
        <v>25</v>
      </c>
      <c r="AA12" s="35"/>
      <c r="AB12" s="351"/>
      <c r="AC12" s="31"/>
      <c r="AD12" s="233"/>
      <c r="AE12" s="102"/>
      <c r="AF12" s="302"/>
      <c r="AG12" s="355"/>
      <c r="AH12" s="355"/>
      <c r="AI12" s="373"/>
      <c r="AJ12" s="343"/>
      <c r="AK12" s="311"/>
      <c r="AL12" s="41"/>
      <c r="AM12" s="330"/>
      <c r="AN12" s="311"/>
      <c r="AO12" s="361"/>
      <c r="AP12" s="361"/>
      <c r="AQ12" s="361"/>
      <c r="AR12" s="32"/>
    </row>
    <row r="13" spans="1:44" ht="36.75" customHeight="1" x14ac:dyDescent="0.25">
      <c r="A13" s="316" t="s">
        <v>27</v>
      </c>
      <c r="B13" s="357"/>
      <c r="C13" s="361"/>
      <c r="D13" s="366"/>
      <c r="E13" s="361"/>
      <c r="F13" s="340"/>
      <c r="G13" s="417"/>
      <c r="H13" s="423"/>
      <c r="I13" s="487"/>
      <c r="J13" s="488"/>
      <c r="K13" s="8"/>
      <c r="L13" s="418"/>
      <c r="M13" s="487"/>
      <c r="N13" s="361"/>
      <c r="O13" s="485"/>
      <c r="P13" s="517"/>
      <c r="Q13" s="351"/>
      <c r="R13" s="54"/>
      <c r="S13" s="352"/>
      <c r="T13" s="396"/>
      <c r="U13" s="487"/>
      <c r="V13" s="361"/>
      <c r="W13" s="14"/>
      <c r="X13" s="361"/>
      <c r="Y13" s="521"/>
      <c r="Z13" s="290" t="s">
        <v>26</v>
      </c>
      <c r="AA13" s="97"/>
      <c r="AB13" s="296"/>
      <c r="AC13" s="14"/>
      <c r="AD13" s="233"/>
      <c r="AE13" s="103"/>
      <c r="AF13" s="303"/>
      <c r="AG13" s="371"/>
      <c r="AH13" s="356"/>
      <c r="AI13" s="373"/>
      <c r="AJ13" s="343"/>
      <c r="AK13" s="311"/>
      <c r="AL13" s="41"/>
      <c r="AM13" s="330"/>
      <c r="AN13" s="311"/>
      <c r="AO13" s="361"/>
      <c r="AP13" s="361"/>
      <c r="AQ13" s="361"/>
      <c r="AR13" s="350"/>
    </row>
    <row r="14" spans="1:44" ht="30" customHeight="1" x14ac:dyDescent="0.25">
      <c r="A14" s="316" t="s">
        <v>28</v>
      </c>
      <c r="B14" s="357"/>
      <c r="C14" s="361"/>
      <c r="D14" s="366"/>
      <c r="E14" s="361"/>
      <c r="F14" s="340"/>
      <c r="G14" s="417"/>
      <c r="H14" s="423"/>
      <c r="I14" s="487"/>
      <c r="J14" s="488"/>
      <c r="K14" s="8"/>
      <c r="L14" s="418"/>
      <c r="M14" s="487"/>
      <c r="N14" s="361"/>
      <c r="O14" s="486"/>
      <c r="P14" s="350"/>
      <c r="Q14" s="311"/>
      <c r="R14" s="54"/>
      <c r="S14" s="352"/>
      <c r="T14" s="396"/>
      <c r="U14" s="487"/>
      <c r="V14" s="361"/>
      <c r="W14" s="14"/>
      <c r="X14" s="361"/>
      <c r="Y14" s="521"/>
      <c r="Z14" s="290"/>
      <c r="AA14" s="100"/>
      <c r="AB14" s="296"/>
      <c r="AC14" s="14"/>
      <c r="AD14" s="233"/>
      <c r="AE14" s="103"/>
      <c r="AF14" s="307"/>
      <c r="AG14" s="67"/>
      <c r="AH14" s="232"/>
      <c r="AI14" s="102"/>
      <c r="AJ14" s="343"/>
      <c r="AK14" s="381"/>
      <c r="AL14" s="41"/>
      <c r="AM14" s="330"/>
      <c r="AN14" s="311"/>
      <c r="AO14" s="361"/>
      <c r="AP14" s="361"/>
      <c r="AQ14" s="361"/>
      <c r="AR14" s="361"/>
    </row>
    <row r="15" spans="1:44" ht="34.5" customHeight="1" x14ac:dyDescent="0.25">
      <c r="A15" s="291" t="s">
        <v>29</v>
      </c>
      <c r="B15" s="28"/>
      <c r="C15" s="361"/>
      <c r="D15" s="366"/>
      <c r="E15" s="361"/>
      <c r="F15" s="341"/>
      <c r="G15" s="417"/>
      <c r="H15" s="423"/>
      <c r="I15" s="487"/>
      <c r="J15" s="488"/>
      <c r="K15" s="366" t="s">
        <v>112</v>
      </c>
      <c r="L15" s="418"/>
      <c r="M15" s="339"/>
      <c r="N15" s="351"/>
      <c r="O15" s="43"/>
      <c r="P15" s="351"/>
      <c r="Q15" s="311"/>
      <c r="R15" s="54"/>
      <c r="S15" s="352"/>
      <c r="T15" s="396"/>
      <c r="U15" s="487"/>
      <c r="V15" s="361"/>
      <c r="W15" s="14"/>
      <c r="X15" s="361"/>
      <c r="Y15" s="521"/>
      <c r="Z15" s="290" t="s">
        <v>40</v>
      </c>
      <c r="AA15" s="100"/>
      <c r="AB15" s="296"/>
      <c r="AC15" s="14"/>
      <c r="AD15" s="233"/>
      <c r="AE15" s="103"/>
      <c r="AF15" s="307"/>
      <c r="AG15" s="68"/>
      <c r="AH15" s="232"/>
      <c r="AI15" s="103"/>
      <c r="AJ15" s="343"/>
      <c r="AK15" s="388"/>
      <c r="AL15" s="41"/>
      <c r="AM15" s="330"/>
      <c r="AN15" s="70"/>
      <c r="AO15" s="361"/>
      <c r="AP15" s="361"/>
      <c r="AQ15" s="361"/>
      <c r="AR15" s="361"/>
    </row>
    <row r="16" spans="1:44" ht="33" customHeight="1" x14ac:dyDescent="0.25">
      <c r="A16" s="291" t="s">
        <v>74</v>
      </c>
      <c r="B16" s="113"/>
      <c r="C16" s="361"/>
      <c r="D16" s="366"/>
      <c r="E16" s="361"/>
      <c r="F16" s="36"/>
      <c r="G16" s="379"/>
      <c r="H16" s="423"/>
      <c r="K16" s="366"/>
      <c r="L16" s="418"/>
      <c r="M16" s="397" t="s">
        <v>56</v>
      </c>
      <c r="N16" s="357"/>
      <c r="O16" s="20"/>
      <c r="P16" s="397" t="s">
        <v>51</v>
      </c>
      <c r="Q16" s="311"/>
      <c r="R16" s="54"/>
      <c r="S16" s="352"/>
      <c r="T16" s="396"/>
      <c r="U16" s="487"/>
      <c r="V16" s="361"/>
      <c r="W16" s="14"/>
      <c r="X16" s="361"/>
      <c r="Y16" s="521"/>
      <c r="Z16" s="290" t="s">
        <v>29</v>
      </c>
      <c r="AA16" s="108"/>
      <c r="AB16" s="296"/>
      <c r="AC16" s="15"/>
      <c r="AD16" s="233"/>
      <c r="AE16" s="104"/>
      <c r="AF16" s="307"/>
      <c r="AG16" s="69"/>
      <c r="AH16" s="232"/>
      <c r="AI16" s="104"/>
      <c r="AK16" s="389"/>
      <c r="AL16" s="41"/>
      <c r="AM16" s="340"/>
      <c r="AN16" s="508" t="s">
        <v>167</v>
      </c>
      <c r="AO16" s="351"/>
      <c r="AP16" s="361"/>
      <c r="AQ16" s="361"/>
      <c r="AR16" s="361"/>
    </row>
    <row r="17" spans="1:44" ht="36.75" customHeight="1" x14ac:dyDescent="0.25">
      <c r="A17" s="291" t="s">
        <v>30</v>
      </c>
      <c r="B17" s="514" t="s">
        <v>22</v>
      </c>
      <c r="C17" s="357" t="s">
        <v>55</v>
      </c>
      <c r="D17" s="366"/>
      <c r="E17" s="361"/>
      <c r="F17" s="515" t="s">
        <v>31</v>
      </c>
      <c r="G17" s="379"/>
      <c r="H17" s="424"/>
      <c r="I17" s="487" t="s">
        <v>33</v>
      </c>
      <c r="K17" s="366"/>
      <c r="L17" s="418"/>
      <c r="M17" s="397"/>
      <c r="N17" s="357"/>
      <c r="O17" s="332" t="s">
        <v>121</v>
      </c>
      <c r="P17" s="397"/>
      <c r="Q17" s="350"/>
      <c r="R17" s="350" t="s">
        <v>65</v>
      </c>
      <c r="S17" s="352"/>
      <c r="T17" s="396"/>
      <c r="U17" s="487"/>
      <c r="V17" s="361"/>
      <c r="W17" s="14"/>
      <c r="X17" s="361"/>
      <c r="Y17" s="521"/>
      <c r="Z17" s="290" t="s">
        <v>30</v>
      </c>
      <c r="AA17" s="381" t="s">
        <v>31</v>
      </c>
      <c r="AB17" s="297"/>
      <c r="AC17" s="339" t="s">
        <v>126</v>
      </c>
      <c r="AD17" s="234"/>
      <c r="AE17" s="339" t="s">
        <v>20</v>
      </c>
      <c r="AF17" s="350"/>
      <c r="AG17" s="362" t="s">
        <v>31</v>
      </c>
      <c r="AH17" s="299"/>
      <c r="AI17" s="4"/>
      <c r="AJ17" s="381" t="s">
        <v>67</v>
      </c>
      <c r="AK17" s="381"/>
      <c r="AL17" s="42"/>
      <c r="AM17" s="340"/>
      <c r="AN17" s="379"/>
      <c r="AO17" s="33"/>
      <c r="AP17" s="361"/>
      <c r="AQ17" s="361"/>
      <c r="AR17" s="361"/>
    </row>
    <row r="18" spans="1:44" ht="31.5" customHeight="1" x14ac:dyDescent="0.25">
      <c r="A18" s="291"/>
      <c r="B18" s="514"/>
      <c r="C18" s="357"/>
      <c r="D18" s="366"/>
      <c r="E18" s="361"/>
      <c r="F18" s="515"/>
      <c r="G18" s="57"/>
      <c r="H18" s="362"/>
      <c r="I18" s="499"/>
      <c r="K18" s="366"/>
      <c r="L18" s="418"/>
      <c r="M18" s="401" t="s">
        <v>55</v>
      </c>
      <c r="N18" s="357"/>
      <c r="O18" s="332"/>
      <c r="P18" s="397"/>
      <c r="Q18" s="361"/>
      <c r="R18" s="361"/>
      <c r="S18" s="352"/>
      <c r="T18" s="396"/>
      <c r="U18" s="487"/>
      <c r="V18" s="361"/>
      <c r="W18" s="14"/>
      <c r="X18" s="361"/>
      <c r="Y18" s="521"/>
      <c r="Z18" s="290" t="s">
        <v>11</v>
      </c>
      <c r="AA18" s="355"/>
      <c r="AB18" s="355" t="s">
        <v>42</v>
      </c>
      <c r="AC18" s="355"/>
      <c r="AD18" s="355" t="s">
        <v>42</v>
      </c>
      <c r="AE18" s="388"/>
      <c r="AF18" s="361"/>
      <c r="AG18" s="340"/>
      <c r="AH18" s="299"/>
      <c r="AI18" s="16"/>
      <c r="AJ18" s="388"/>
      <c r="AK18" s="379"/>
      <c r="AL18" s="361"/>
      <c r="AM18" s="340"/>
      <c r="AN18" s="379"/>
      <c r="AO18" s="8"/>
      <c r="AP18" s="361"/>
      <c r="AQ18" s="361"/>
      <c r="AR18" s="361"/>
    </row>
    <row r="19" spans="1:44" ht="40.5" customHeight="1" x14ac:dyDescent="0.25">
      <c r="A19" s="291" t="s">
        <v>11</v>
      </c>
      <c r="B19" s="514"/>
      <c r="C19" s="357"/>
      <c r="D19" s="366"/>
      <c r="E19" s="361"/>
      <c r="F19" s="515"/>
      <c r="G19" s="508" t="s">
        <v>99</v>
      </c>
      <c r="H19" s="340"/>
      <c r="I19" s="499"/>
      <c r="K19" s="366"/>
      <c r="L19" s="418"/>
      <c r="M19" s="401"/>
      <c r="N19" s="357"/>
      <c r="O19" s="332"/>
      <c r="P19" s="397"/>
      <c r="Q19" s="361"/>
      <c r="R19" s="361"/>
      <c r="S19" s="353"/>
      <c r="T19" s="396"/>
      <c r="U19" s="499"/>
      <c r="V19" s="361"/>
      <c r="W19" s="14"/>
      <c r="X19" s="361"/>
      <c r="Y19" s="521"/>
      <c r="Z19" s="290"/>
      <c r="AA19" s="355"/>
      <c r="AB19" s="355"/>
      <c r="AC19" s="355"/>
      <c r="AD19" s="355"/>
      <c r="AE19" s="388"/>
      <c r="AF19" s="361"/>
      <c r="AG19" s="340"/>
      <c r="AH19" s="299"/>
      <c r="AI19" s="16"/>
      <c r="AJ19" s="388"/>
      <c r="AK19" s="365" t="s">
        <v>113</v>
      </c>
      <c r="AL19" s="361"/>
      <c r="AM19" s="340"/>
      <c r="AN19" s="379"/>
      <c r="AO19" s="8"/>
      <c r="AP19" s="361"/>
      <c r="AQ19" s="361"/>
      <c r="AR19" s="361"/>
    </row>
    <row r="20" spans="1:44" ht="36.75" customHeight="1" x14ac:dyDescent="0.25">
      <c r="A20" s="291"/>
      <c r="B20" s="514"/>
      <c r="C20" s="357"/>
      <c r="D20" s="366"/>
      <c r="E20" s="361"/>
      <c r="F20" s="515"/>
      <c r="G20" s="379"/>
      <c r="H20" s="340"/>
      <c r="I20" s="499"/>
      <c r="J20" s="33"/>
      <c r="K20" s="366"/>
      <c r="L20" s="301"/>
      <c r="M20" s="401"/>
      <c r="N20" s="357"/>
      <c r="O20" s="332"/>
      <c r="Q20" s="361"/>
      <c r="R20" s="361"/>
      <c r="S20" s="299"/>
      <c r="T20" s="299"/>
      <c r="U20" s="499"/>
      <c r="V20" s="361"/>
      <c r="W20" s="14"/>
      <c r="X20" s="361"/>
      <c r="Y20" s="521"/>
      <c r="Z20" s="290"/>
      <c r="AA20" s="355"/>
      <c r="AB20" s="355"/>
      <c r="AC20" s="355"/>
      <c r="AD20" s="355"/>
      <c r="AE20" s="388"/>
      <c r="AF20" s="361"/>
      <c r="AG20" s="340"/>
      <c r="AH20" s="299"/>
      <c r="AI20" s="16"/>
      <c r="AJ20" s="388"/>
      <c r="AK20" s="366"/>
      <c r="AL20" s="361"/>
      <c r="AM20" s="340"/>
      <c r="AN20" s="379"/>
      <c r="AO20" s="8"/>
      <c r="AP20" s="361"/>
      <c r="AQ20" s="361"/>
      <c r="AR20" s="361"/>
    </row>
    <row r="21" spans="1:44" ht="31.5" customHeight="1" x14ac:dyDescent="0.25">
      <c r="A21" s="291" t="s">
        <v>12</v>
      </c>
      <c r="B21" s="514"/>
      <c r="C21" s="357"/>
      <c r="D21" s="366"/>
      <c r="E21" s="361"/>
      <c r="F21" s="515"/>
      <c r="G21" s="379"/>
      <c r="H21" s="340"/>
      <c r="I21" s="499"/>
      <c r="J21" s="8"/>
      <c r="K21" s="366"/>
      <c r="L21" s="301"/>
      <c r="M21" s="401"/>
      <c r="N21" s="357"/>
      <c r="O21" s="332"/>
      <c r="Q21" s="361"/>
      <c r="R21" s="361"/>
      <c r="S21" s="299"/>
      <c r="T21" s="299"/>
      <c r="U21" s="499"/>
      <c r="V21" s="361"/>
      <c r="W21" s="14"/>
      <c r="X21" s="361"/>
      <c r="Y21" s="521"/>
      <c r="Z21" s="290"/>
      <c r="AA21" s="355"/>
      <c r="AB21" s="355"/>
      <c r="AC21" s="355"/>
      <c r="AD21" s="355"/>
      <c r="AE21" s="388"/>
      <c r="AF21" s="361"/>
      <c r="AG21" s="340"/>
      <c r="AH21" s="299"/>
      <c r="AI21" s="16"/>
      <c r="AJ21" s="388"/>
      <c r="AK21" s="366"/>
      <c r="AL21" s="361"/>
      <c r="AM21" s="340"/>
      <c r="AN21" s="379"/>
      <c r="AO21" s="8"/>
      <c r="AP21" s="361"/>
      <c r="AQ21" s="361"/>
      <c r="AR21" s="361"/>
    </row>
    <row r="22" spans="1:44" ht="40.5" customHeight="1" x14ac:dyDescent="0.25">
      <c r="A22" s="291"/>
      <c r="B22" s="514"/>
      <c r="C22" s="357"/>
      <c r="D22" s="366"/>
      <c r="E22" s="361"/>
      <c r="F22" s="515"/>
      <c r="G22" s="379"/>
      <c r="H22" s="340"/>
      <c r="I22" s="499"/>
      <c r="J22" s="8"/>
      <c r="K22" s="366"/>
      <c r="L22" s="301"/>
      <c r="M22" s="401"/>
      <c r="N22" s="357"/>
      <c r="O22" s="332"/>
      <c r="Q22" s="361"/>
      <c r="R22" s="361"/>
      <c r="S22" s="299"/>
      <c r="T22" s="299"/>
      <c r="U22" s="499"/>
      <c r="V22" s="351"/>
      <c r="W22" s="14"/>
      <c r="X22" s="351"/>
      <c r="Y22" s="522"/>
      <c r="Z22" s="290" t="s">
        <v>12</v>
      </c>
      <c r="AA22" s="355"/>
      <c r="AB22" s="355"/>
      <c r="AC22" s="355"/>
      <c r="AD22" s="355"/>
      <c r="AE22" s="388"/>
      <c r="AF22" s="361"/>
      <c r="AG22" s="340"/>
      <c r="AH22" s="299"/>
      <c r="AI22" s="16"/>
      <c r="AJ22" s="388"/>
      <c r="AK22" s="366"/>
      <c r="AL22" s="361"/>
      <c r="AM22" s="340"/>
      <c r="AN22" s="379"/>
      <c r="AO22" s="8"/>
      <c r="AP22" s="361"/>
      <c r="AQ22" s="361"/>
      <c r="AR22" s="361"/>
    </row>
    <row r="23" spans="1:44" ht="36.75" customHeight="1" x14ac:dyDescent="0.25">
      <c r="A23" s="291"/>
      <c r="B23" s="514"/>
      <c r="C23" s="357"/>
      <c r="D23" s="8"/>
      <c r="E23" s="32"/>
      <c r="F23" s="515"/>
      <c r="G23" s="379"/>
      <c r="H23" s="340"/>
      <c r="I23" s="499"/>
      <c r="J23" s="8"/>
      <c r="K23" s="366"/>
      <c r="L23" s="301"/>
      <c r="M23" s="401"/>
      <c r="N23" s="357"/>
      <c r="O23" s="332"/>
      <c r="Q23" s="361"/>
      <c r="R23" s="361"/>
      <c r="S23" s="299"/>
      <c r="T23" s="299"/>
      <c r="U23" s="506"/>
      <c r="V23" s="303"/>
      <c r="W23" s="173"/>
      <c r="X23" s="518" t="s">
        <v>62</v>
      </c>
      <c r="Y23" s="365" t="s">
        <v>116</v>
      </c>
      <c r="Z23" s="290"/>
      <c r="AA23" s="355"/>
      <c r="AB23" s="355"/>
      <c r="AC23" s="355"/>
      <c r="AD23" s="355"/>
      <c r="AE23" s="388"/>
      <c r="AF23" s="361"/>
      <c r="AG23" s="340"/>
      <c r="AH23" s="299"/>
      <c r="AI23" s="16"/>
      <c r="AJ23" s="388"/>
      <c r="AK23" s="366"/>
      <c r="AL23" s="361"/>
      <c r="AM23" s="340"/>
      <c r="AN23" s="379"/>
      <c r="AO23" s="8"/>
      <c r="AP23" s="361"/>
      <c r="AQ23" s="351"/>
      <c r="AR23" s="361"/>
    </row>
    <row r="24" spans="1:44" ht="36.75" customHeight="1" x14ac:dyDescent="0.25">
      <c r="A24" s="291" t="s">
        <v>14</v>
      </c>
      <c r="B24" s="514"/>
      <c r="C24" s="357"/>
      <c r="D24" s="9"/>
      <c r="E24" s="13"/>
      <c r="F24" s="515"/>
      <c r="G24" s="379"/>
      <c r="H24" s="340"/>
      <c r="I24" s="499"/>
      <c r="J24" s="8"/>
      <c r="K24" s="366"/>
      <c r="L24" s="301"/>
      <c r="M24" s="401"/>
      <c r="N24" s="357"/>
      <c r="O24" s="332"/>
      <c r="Q24" s="361"/>
      <c r="R24" s="361"/>
      <c r="S24" s="299"/>
      <c r="T24" s="299"/>
      <c r="U24" s="506"/>
      <c r="V24" s="303"/>
      <c r="W24" s="173"/>
      <c r="X24" s="388"/>
      <c r="Y24" s="366"/>
      <c r="Z24" s="290" t="s">
        <v>14</v>
      </c>
      <c r="AA24" s="355"/>
      <c r="AB24" s="356"/>
      <c r="AC24" s="355"/>
      <c r="AD24" s="356"/>
      <c r="AE24" s="388"/>
      <c r="AF24" s="361"/>
      <c r="AG24" s="340"/>
      <c r="AH24" s="299"/>
      <c r="AI24" s="16"/>
      <c r="AJ24" s="388"/>
      <c r="AK24" s="366"/>
      <c r="AL24" s="351"/>
      <c r="AM24" s="340"/>
      <c r="AN24" s="560"/>
      <c r="AO24" s="8"/>
      <c r="AP24" s="361"/>
      <c r="AQ24" s="8"/>
      <c r="AR24" s="361"/>
    </row>
    <row r="25" spans="1:44" ht="36.75" customHeight="1" x14ac:dyDescent="0.25">
      <c r="A25" s="291" t="s">
        <v>43</v>
      </c>
      <c r="B25" s="449"/>
      <c r="C25" s="357"/>
      <c r="D25" s="55"/>
      <c r="E25" s="51"/>
      <c r="F25" s="515"/>
      <c r="G25" s="379"/>
      <c r="H25" s="340"/>
      <c r="I25" s="499"/>
      <c r="J25" s="8"/>
      <c r="K25" s="366"/>
      <c r="L25" s="301"/>
      <c r="M25" s="401"/>
      <c r="N25" s="26"/>
      <c r="O25" s="332"/>
      <c r="Q25" s="361"/>
      <c r="R25" s="361"/>
      <c r="S25" s="299"/>
      <c r="T25" s="299"/>
      <c r="U25" s="506"/>
      <c r="V25" s="304"/>
      <c r="W25" s="44"/>
      <c r="X25" s="388"/>
      <c r="Y25" s="367"/>
      <c r="Z25" s="290" t="s">
        <v>43</v>
      </c>
      <c r="AA25" s="355"/>
      <c r="AB25" s="335" t="s">
        <v>82</v>
      </c>
      <c r="AC25" s="355"/>
      <c r="AD25" s="335" t="s">
        <v>83</v>
      </c>
      <c r="AE25" s="388"/>
      <c r="AF25" s="361"/>
      <c r="AG25" s="340"/>
      <c r="AH25" s="299"/>
      <c r="AI25" s="16"/>
      <c r="AJ25" s="388"/>
      <c r="AK25" s="367"/>
      <c r="AL25" s="301"/>
      <c r="AM25" s="340"/>
      <c r="AN25" s="294"/>
      <c r="AO25" s="9"/>
      <c r="AP25" s="361"/>
      <c r="AQ25" s="8"/>
      <c r="AR25" s="361"/>
    </row>
    <row r="26" spans="1:44" ht="38.25" customHeight="1" x14ac:dyDescent="0.25">
      <c r="A26" s="291" t="s">
        <v>15</v>
      </c>
      <c r="B26" s="449"/>
      <c r="C26" s="357"/>
      <c r="D26" s="56"/>
      <c r="E26" s="52"/>
      <c r="F26" s="449"/>
      <c r="G26" s="380"/>
      <c r="H26" s="341"/>
      <c r="I26" s="499"/>
      <c r="J26" s="9"/>
      <c r="K26" s="367"/>
      <c r="L26" s="301"/>
      <c r="M26" s="402"/>
      <c r="N26" s="27"/>
      <c r="O26" s="332"/>
      <c r="Q26" s="351"/>
      <c r="R26" s="351"/>
      <c r="S26" s="300"/>
      <c r="T26" s="300"/>
      <c r="U26" s="506"/>
      <c r="V26" s="305"/>
      <c r="W26" s="2"/>
      <c r="X26" s="389"/>
      <c r="Y26" s="17"/>
      <c r="Z26" s="95" t="s">
        <v>15</v>
      </c>
      <c r="AA26" s="356"/>
      <c r="AB26" s="334"/>
      <c r="AC26" s="356"/>
      <c r="AD26" s="334"/>
      <c r="AE26" s="389"/>
      <c r="AF26" s="351"/>
      <c r="AG26" s="341"/>
      <c r="AH26" s="300"/>
      <c r="AI26" s="17"/>
      <c r="AJ26" s="389"/>
      <c r="AK26" s="11"/>
      <c r="AL26" s="301"/>
      <c r="AM26" s="341"/>
      <c r="AN26" s="294"/>
      <c r="AO26" s="6"/>
      <c r="AP26" s="351"/>
      <c r="AQ26" s="78"/>
      <c r="AR26" s="351"/>
    </row>
    <row r="27" spans="1:44" ht="27.75" customHeight="1" x14ac:dyDescent="0.25">
      <c r="A27" s="291" t="s">
        <v>16</v>
      </c>
      <c r="B27" s="2"/>
      <c r="C27" s="2"/>
      <c r="D27" s="2"/>
      <c r="E27" s="2"/>
      <c r="F27" s="2"/>
      <c r="G27" s="106"/>
      <c r="H27" s="2"/>
      <c r="I27" s="2"/>
      <c r="J27" s="113"/>
      <c r="K27" s="317"/>
      <c r="L27" s="300" t="s">
        <v>47</v>
      </c>
      <c r="M27" s="106"/>
      <c r="N27" s="106"/>
      <c r="O27" s="106"/>
      <c r="P27" s="2"/>
      <c r="Q27" s="5"/>
      <c r="R27" s="106"/>
      <c r="S27" s="2"/>
      <c r="T27" s="2"/>
      <c r="U27" s="2"/>
      <c r="V27" s="2"/>
      <c r="W27" s="2"/>
      <c r="X27" s="2" t="s">
        <v>63</v>
      </c>
      <c r="Y27" s="292"/>
      <c r="Z27" s="95" t="s">
        <v>16</v>
      </c>
      <c r="AA27" s="3"/>
      <c r="AB27" s="3"/>
      <c r="AC27" s="3"/>
      <c r="AD27" s="3"/>
      <c r="AE27" s="3"/>
      <c r="AF27" s="7"/>
      <c r="AG27" s="3"/>
      <c r="AH27" s="3"/>
      <c r="AI27" s="3"/>
      <c r="AJ27" s="3"/>
      <c r="AK27" s="3"/>
      <c r="AL27" s="7"/>
      <c r="AM27" s="3"/>
      <c r="AN27" s="3"/>
      <c r="AO27" s="7"/>
      <c r="AP27" s="7"/>
      <c r="AQ27" s="3"/>
      <c r="AR27" s="7"/>
    </row>
    <row r="28" spans="1:44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</row>
    <row r="29" spans="1:44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</row>
    <row r="30" spans="1:44" ht="32.25" customHeight="1" x14ac:dyDescent="0.25">
      <c r="A30" s="442" t="s">
        <v>58</v>
      </c>
      <c r="B30" s="442"/>
      <c r="C30" s="442"/>
      <c r="D30" s="442"/>
      <c r="E30" s="442"/>
      <c r="Z30" s="442" t="s">
        <v>58</v>
      </c>
      <c r="AA30" s="442"/>
      <c r="AB30" s="442"/>
      <c r="AC30" s="442"/>
      <c r="AD30" s="442"/>
      <c r="AE30" s="442"/>
    </row>
    <row r="31" spans="1:44" ht="32.25" customHeight="1" x14ac:dyDescent="0.25">
      <c r="A31" s="444" t="s">
        <v>17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 t="s">
        <v>36</v>
      </c>
      <c r="AA31" s="446"/>
      <c r="AB31" s="446"/>
      <c r="AC31" s="446"/>
      <c r="AD31" s="446"/>
      <c r="AE31" s="446"/>
      <c r="AF31" s="446"/>
      <c r="AG31" s="446"/>
      <c r="AH31" s="446"/>
      <c r="AI31" s="446"/>
      <c r="AJ31" s="446"/>
      <c r="AK31" s="446"/>
      <c r="AL31" s="446"/>
      <c r="AM31" s="446"/>
      <c r="AN31" s="446"/>
      <c r="AO31" s="446"/>
      <c r="AP31" s="446"/>
      <c r="AQ31" s="446"/>
      <c r="AR31" s="447"/>
    </row>
    <row r="32" spans="1:44" ht="33.75" customHeight="1" x14ac:dyDescent="0.25">
      <c r="A32" s="444" t="s">
        <v>60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4"/>
      <c r="R32" s="444"/>
      <c r="S32" s="444"/>
      <c r="T32" s="444"/>
      <c r="U32" s="444"/>
      <c r="V32" s="444"/>
      <c r="W32" s="444"/>
      <c r="X32" s="444"/>
      <c r="Y32" s="444"/>
      <c r="Z32" s="445" t="s">
        <v>60</v>
      </c>
      <c r="AA32" s="446"/>
      <c r="AB32" s="446"/>
      <c r="AC32" s="446"/>
      <c r="AD32" s="446"/>
      <c r="AE32" s="446"/>
      <c r="AF32" s="446"/>
      <c r="AG32" s="446"/>
      <c r="AH32" s="446"/>
      <c r="AI32" s="446"/>
      <c r="AJ32" s="446"/>
      <c r="AK32" s="446"/>
      <c r="AL32" s="446"/>
      <c r="AM32" s="446"/>
      <c r="AN32" s="446"/>
      <c r="AO32" s="446"/>
      <c r="AP32" s="446"/>
      <c r="AQ32" s="446"/>
      <c r="AR32" s="447"/>
    </row>
    <row r="33" spans="1:44" ht="35.25" customHeight="1" x14ac:dyDescent="0.25">
      <c r="A33" s="1"/>
      <c r="B33" s="448">
        <f>DATE(2018,2,12)</f>
        <v>43143</v>
      </c>
      <c r="C33" s="449"/>
      <c r="D33" s="449"/>
      <c r="E33" s="448">
        <f>B33+1</f>
        <v>43144</v>
      </c>
      <c r="F33" s="449"/>
      <c r="G33" s="449"/>
      <c r="H33" s="449"/>
      <c r="I33" s="448">
        <f>E33+1</f>
        <v>43145</v>
      </c>
      <c r="J33" s="449"/>
      <c r="K33" s="449"/>
      <c r="L33" s="449"/>
      <c r="M33" s="448">
        <f>I33+1</f>
        <v>43146</v>
      </c>
      <c r="N33" s="449"/>
      <c r="O33" s="449"/>
      <c r="P33" s="448">
        <f>M33+1</f>
        <v>43147</v>
      </c>
      <c r="Q33" s="449"/>
      <c r="R33" s="449"/>
      <c r="S33" s="449"/>
      <c r="T33" s="449"/>
      <c r="U33" s="448">
        <f>P33+1</f>
        <v>43148</v>
      </c>
      <c r="V33" s="449"/>
      <c r="W33" s="449"/>
      <c r="X33" s="448">
        <f>U33+1</f>
        <v>43149</v>
      </c>
      <c r="Y33" s="449"/>
      <c r="Z33" s="1"/>
      <c r="AA33" s="450">
        <f>DATE(2018,2,12)</f>
        <v>43143</v>
      </c>
      <c r="AB33" s="451"/>
      <c r="AC33" s="452">
        <f>AA33+1</f>
        <v>43144</v>
      </c>
      <c r="AD33" s="451"/>
      <c r="AE33" s="452">
        <f>AC33+1</f>
        <v>43145</v>
      </c>
      <c r="AF33" s="451"/>
      <c r="AG33" s="452">
        <f>AE33+1</f>
        <v>43146</v>
      </c>
      <c r="AH33" s="453"/>
      <c r="AI33" s="451"/>
      <c r="AJ33" s="452">
        <f>AG33+1</f>
        <v>43147</v>
      </c>
      <c r="AK33" s="453"/>
      <c r="AL33" s="451"/>
      <c r="AM33" s="452">
        <f>AJ33+1</f>
        <v>43148</v>
      </c>
      <c r="AN33" s="453"/>
      <c r="AO33" s="451"/>
      <c r="AP33" s="452">
        <f>AM33+1</f>
        <v>43149</v>
      </c>
      <c r="AQ33" s="453"/>
      <c r="AR33" s="453"/>
    </row>
    <row r="34" spans="1:44" ht="32.25" customHeight="1" x14ac:dyDescent="0.25">
      <c r="A34" s="291"/>
      <c r="B34" s="434" t="s">
        <v>0</v>
      </c>
      <c r="C34" s="434"/>
      <c r="D34" s="434"/>
      <c r="E34" s="434" t="s">
        <v>1</v>
      </c>
      <c r="F34" s="435"/>
      <c r="G34" s="435"/>
      <c r="H34" s="434"/>
      <c r="I34" s="434" t="s">
        <v>2</v>
      </c>
      <c r="J34" s="434"/>
      <c r="K34" s="434"/>
      <c r="L34" s="434"/>
      <c r="M34" s="435" t="s">
        <v>3</v>
      </c>
      <c r="N34" s="434"/>
      <c r="O34" s="435"/>
      <c r="P34" s="435" t="s">
        <v>4</v>
      </c>
      <c r="Q34" s="434"/>
      <c r="R34" s="434"/>
      <c r="S34" s="434"/>
      <c r="T34" s="434"/>
      <c r="U34" s="435" t="s">
        <v>5</v>
      </c>
      <c r="V34" s="435"/>
      <c r="W34" s="435"/>
      <c r="X34" s="435" t="s">
        <v>6</v>
      </c>
      <c r="Y34" s="435"/>
      <c r="Z34" s="95"/>
      <c r="AA34" s="436" t="s">
        <v>0</v>
      </c>
      <c r="AB34" s="437"/>
      <c r="AC34" s="438" t="s">
        <v>1</v>
      </c>
      <c r="AD34" s="437"/>
      <c r="AE34" s="436" t="s">
        <v>2</v>
      </c>
      <c r="AF34" s="439"/>
      <c r="AG34" s="436" t="s">
        <v>3</v>
      </c>
      <c r="AH34" s="440"/>
      <c r="AI34" s="439"/>
      <c r="AJ34" s="438" t="s">
        <v>4</v>
      </c>
      <c r="AK34" s="441"/>
      <c r="AL34" s="437"/>
      <c r="AM34" s="436" t="s">
        <v>5</v>
      </c>
      <c r="AN34" s="441"/>
      <c r="AO34" s="437"/>
      <c r="AP34" s="438" t="s">
        <v>6</v>
      </c>
      <c r="AQ34" s="441"/>
      <c r="AR34" s="437"/>
    </row>
    <row r="35" spans="1:44" ht="36.75" customHeight="1" x14ac:dyDescent="0.25">
      <c r="A35" s="316" t="s">
        <v>7</v>
      </c>
      <c r="B35" s="357" t="s">
        <v>19</v>
      </c>
      <c r="C35" s="516" t="s">
        <v>75</v>
      </c>
      <c r="D35" s="295"/>
      <c r="E35" s="350" t="s">
        <v>50</v>
      </c>
      <c r="F35" s="358"/>
      <c r="G35" s="416" t="s">
        <v>111</v>
      </c>
      <c r="I35" s="357" t="s">
        <v>72</v>
      </c>
      <c r="J35" s="557" t="s">
        <v>71</v>
      </c>
      <c r="K35" s="33"/>
      <c r="L35" s="418" t="s">
        <v>118</v>
      </c>
      <c r="M35" s="350" t="s">
        <v>126</v>
      </c>
      <c r="N35" s="503" t="s">
        <v>22</v>
      </c>
      <c r="O35" s="484"/>
      <c r="P35" s="499" t="s">
        <v>23</v>
      </c>
      <c r="Q35" s="350"/>
      <c r="R35" s="53"/>
      <c r="S35" s="394" t="s">
        <v>85</v>
      </c>
      <c r="T35" s="395" t="s">
        <v>81</v>
      </c>
      <c r="U35" s="58"/>
      <c r="V35" s="58"/>
      <c r="W35" s="59"/>
      <c r="X35" s="62"/>
      <c r="Y35" s="59"/>
      <c r="Z35" s="95" t="s">
        <v>37</v>
      </c>
      <c r="AA35" s="378" t="s">
        <v>57</v>
      </c>
      <c r="AB35" s="295"/>
      <c r="AC35" s="374" t="s">
        <v>31</v>
      </c>
      <c r="AD35" s="235"/>
      <c r="AE35" s="358" t="s">
        <v>126</v>
      </c>
      <c r="AF35" s="354"/>
      <c r="AG35" s="64"/>
      <c r="AH35" s="65"/>
      <c r="AI35" s="66"/>
      <c r="AJ35" s="354" t="s">
        <v>126</v>
      </c>
      <c r="AK35" s="24"/>
      <c r="AL35" s="40"/>
      <c r="AM35" s="492" t="s">
        <v>45</v>
      </c>
      <c r="AN35" s="82"/>
      <c r="AO35" s="83"/>
      <c r="AP35" s="468" t="s">
        <v>45</v>
      </c>
      <c r="AQ35" s="82"/>
      <c r="AR35" s="83"/>
    </row>
    <row r="36" spans="1:44" ht="32.25" customHeight="1" x14ac:dyDescent="0.25">
      <c r="A36" s="316"/>
      <c r="B36" s="357"/>
      <c r="C36" s="361"/>
      <c r="D36" s="296"/>
      <c r="E36" s="361"/>
      <c r="F36" s="340"/>
      <c r="G36" s="417"/>
      <c r="H36" s="118"/>
      <c r="I36" s="357"/>
      <c r="J36" s="557"/>
      <c r="K36" s="8"/>
      <c r="L36" s="418"/>
      <c r="M36" s="361"/>
      <c r="N36" s="504"/>
      <c r="O36" s="485"/>
      <c r="P36" s="499"/>
      <c r="Q36" s="361"/>
      <c r="R36" s="54"/>
      <c r="S36" s="352"/>
      <c r="T36" s="396"/>
      <c r="U36" s="60"/>
      <c r="V36" s="60"/>
      <c r="W36" s="61"/>
      <c r="X36" s="63"/>
      <c r="Y36" s="80"/>
      <c r="Z36" s="95" t="s">
        <v>7</v>
      </c>
      <c r="AA36" s="379"/>
      <c r="AB36" s="296"/>
      <c r="AC36" s="374"/>
      <c r="AD36" s="233"/>
      <c r="AE36" s="340"/>
      <c r="AF36" s="355"/>
      <c r="AG36" s="354" t="s">
        <v>21</v>
      </c>
      <c r="AH36" s="354" t="s">
        <v>44</v>
      </c>
      <c r="AI36" s="372" t="s">
        <v>70</v>
      </c>
      <c r="AJ36" s="355"/>
      <c r="AK36" s="25"/>
      <c r="AL36" s="41"/>
      <c r="AM36" s="493"/>
      <c r="AN36" s="84"/>
      <c r="AO36" s="85"/>
      <c r="AP36" s="469"/>
      <c r="AQ36" s="84"/>
      <c r="AR36" s="85"/>
    </row>
    <row r="37" spans="1:44" ht="35.25" customHeight="1" x14ac:dyDescent="0.25">
      <c r="A37" s="316" t="s">
        <v>8</v>
      </c>
      <c r="B37" s="357"/>
      <c r="C37" s="361"/>
      <c r="D37" s="366" t="s">
        <v>110</v>
      </c>
      <c r="E37" s="361"/>
      <c r="F37" s="340"/>
      <c r="G37" s="417"/>
      <c r="H37" s="395" t="s">
        <v>117</v>
      </c>
      <c r="I37" s="357"/>
      <c r="J37" s="557"/>
      <c r="K37" s="8"/>
      <c r="L37" s="418"/>
      <c r="M37" s="361"/>
      <c r="N37" s="504"/>
      <c r="O37" s="485"/>
      <c r="P37" s="381"/>
      <c r="Q37" s="351"/>
      <c r="R37" s="54"/>
      <c r="S37" s="352"/>
      <c r="T37" s="396"/>
      <c r="U37" s="527" t="s">
        <v>48</v>
      </c>
      <c r="V37" s="339" t="s">
        <v>76</v>
      </c>
      <c r="W37" s="4"/>
      <c r="X37" s="499" t="s">
        <v>19</v>
      </c>
      <c r="Y37" s="350" t="s">
        <v>32</v>
      </c>
      <c r="Z37" s="290" t="s">
        <v>8</v>
      </c>
      <c r="AA37" s="379"/>
      <c r="AB37" s="350"/>
      <c r="AC37" s="374"/>
      <c r="AD37" s="233"/>
      <c r="AE37" s="340"/>
      <c r="AF37" s="355"/>
      <c r="AG37" s="355"/>
      <c r="AH37" s="355"/>
      <c r="AI37" s="373"/>
      <c r="AJ37" s="356"/>
      <c r="AK37" s="25"/>
      <c r="AL37" s="41"/>
      <c r="AM37" s="493"/>
      <c r="AN37" s="84"/>
      <c r="AO37" s="85"/>
      <c r="AP37" s="469"/>
      <c r="AQ37" s="84"/>
      <c r="AR37" s="85"/>
    </row>
    <row r="38" spans="1:44" ht="33.75" customHeight="1" x14ac:dyDescent="0.25">
      <c r="A38" s="316" t="s">
        <v>9</v>
      </c>
      <c r="B38" s="357"/>
      <c r="C38" s="361"/>
      <c r="D38" s="366"/>
      <c r="E38" s="361"/>
      <c r="F38" s="340"/>
      <c r="G38" s="417"/>
      <c r="H38" s="396"/>
      <c r="I38" s="357"/>
      <c r="J38" s="557"/>
      <c r="K38" s="8"/>
      <c r="L38" s="418"/>
      <c r="M38" s="361"/>
      <c r="N38" s="504"/>
      <c r="O38" s="485"/>
      <c r="P38" s="517" t="s">
        <v>24</v>
      </c>
      <c r="Q38" s="311"/>
      <c r="R38" s="54"/>
      <c r="S38" s="352"/>
      <c r="T38" s="396"/>
      <c r="U38" s="487"/>
      <c r="V38" s="330"/>
      <c r="W38" s="29"/>
      <c r="X38" s="499"/>
      <c r="Y38" s="361"/>
      <c r="Z38" s="290" t="s">
        <v>9</v>
      </c>
      <c r="AA38" s="379"/>
      <c r="AB38" s="361"/>
      <c r="AC38" s="374"/>
      <c r="AD38" s="233"/>
      <c r="AE38" s="340"/>
      <c r="AF38" s="355"/>
      <c r="AG38" s="355"/>
      <c r="AH38" s="355"/>
      <c r="AI38" s="373"/>
      <c r="AJ38" s="342" t="s">
        <v>24</v>
      </c>
      <c r="AK38" s="25"/>
      <c r="AL38" s="41"/>
      <c r="AM38" s="493"/>
      <c r="AN38" s="84"/>
      <c r="AO38" s="85"/>
      <c r="AP38" s="469"/>
      <c r="AQ38" s="84"/>
      <c r="AR38" s="85"/>
    </row>
    <row r="39" spans="1:44" ht="26.25" customHeight="1" x14ac:dyDescent="0.25">
      <c r="A39" s="316"/>
      <c r="B39" s="357"/>
      <c r="C39" s="361"/>
      <c r="D39" s="366"/>
      <c r="E39" s="361"/>
      <c r="F39" s="340"/>
      <c r="G39" s="417"/>
      <c r="H39" s="396"/>
      <c r="I39" s="357"/>
      <c r="J39" s="557"/>
      <c r="K39" s="8"/>
      <c r="L39" s="418"/>
      <c r="M39" s="361"/>
      <c r="N39" s="504"/>
      <c r="O39" s="485"/>
      <c r="P39" s="517"/>
      <c r="Q39" s="311"/>
      <c r="R39" s="54"/>
      <c r="S39" s="352"/>
      <c r="T39" s="396"/>
      <c r="U39" s="487"/>
      <c r="V39" s="330"/>
      <c r="W39" s="29"/>
      <c r="X39" s="499"/>
      <c r="Y39" s="361"/>
      <c r="Z39" s="290"/>
      <c r="AA39" s="379"/>
      <c r="AB39" s="361"/>
      <c r="AC39" s="374"/>
      <c r="AD39" s="233"/>
      <c r="AE39" s="340"/>
      <c r="AF39" s="355"/>
      <c r="AG39" s="355"/>
      <c r="AH39" s="355"/>
      <c r="AI39" s="373"/>
      <c r="AJ39" s="343"/>
      <c r="AK39" s="25"/>
      <c r="AL39" s="41"/>
      <c r="AM39" s="493"/>
      <c r="AN39" s="84"/>
      <c r="AO39" s="85"/>
      <c r="AP39" s="469"/>
      <c r="AQ39" s="84"/>
      <c r="AR39" s="85"/>
    </row>
    <row r="40" spans="1:44" ht="36.75" customHeight="1" x14ac:dyDescent="0.25">
      <c r="A40" s="316"/>
      <c r="B40" s="357"/>
      <c r="C40" s="361"/>
      <c r="D40" s="366"/>
      <c r="E40" s="361"/>
      <c r="F40" s="340"/>
      <c r="G40" s="417"/>
      <c r="H40" s="396"/>
      <c r="I40" s="357"/>
      <c r="J40" s="557"/>
      <c r="K40" s="8"/>
      <c r="L40" s="418"/>
      <c r="M40" s="361"/>
      <c r="N40" s="504"/>
      <c r="O40" s="485"/>
      <c r="P40" s="517"/>
      <c r="Q40" s="311"/>
      <c r="R40" s="54"/>
      <c r="S40" s="352"/>
      <c r="T40" s="396"/>
      <c r="U40" s="487"/>
      <c r="V40" s="330"/>
      <c r="W40" s="29"/>
      <c r="X40" s="499"/>
      <c r="Y40" s="361"/>
      <c r="Z40" s="290" t="s">
        <v>39</v>
      </c>
      <c r="AA40" s="379"/>
      <c r="AB40" s="361"/>
      <c r="AC40" s="374"/>
      <c r="AD40" s="233"/>
      <c r="AE40" s="341"/>
      <c r="AF40" s="356"/>
      <c r="AG40" s="355"/>
      <c r="AH40" s="355"/>
      <c r="AI40" s="373"/>
      <c r="AJ40" s="343"/>
      <c r="AK40" s="314"/>
      <c r="AL40" s="41"/>
      <c r="AM40" s="493"/>
      <c r="AN40" s="84"/>
      <c r="AO40" s="85"/>
      <c r="AP40" s="469"/>
      <c r="AQ40" s="84"/>
      <c r="AR40" s="85"/>
    </row>
    <row r="41" spans="1:44" ht="36.75" customHeight="1" x14ac:dyDescent="0.25">
      <c r="A41" s="316" t="s">
        <v>26</v>
      </c>
      <c r="B41" s="357"/>
      <c r="C41" s="361"/>
      <c r="D41" s="366"/>
      <c r="E41" s="361"/>
      <c r="F41" s="340"/>
      <c r="G41" s="417"/>
      <c r="H41" s="396"/>
      <c r="I41" s="357"/>
      <c r="J41" s="557"/>
      <c r="K41" s="8"/>
      <c r="L41" s="418"/>
      <c r="M41" s="361"/>
      <c r="N41" s="504"/>
      <c r="O41" s="485"/>
      <c r="P41" s="517"/>
      <c r="Q41" s="311"/>
      <c r="R41" s="54"/>
      <c r="S41" s="352"/>
      <c r="T41" s="396"/>
      <c r="U41" s="487"/>
      <c r="V41" s="330"/>
      <c r="W41" s="18"/>
      <c r="X41" s="499"/>
      <c r="Y41" s="361"/>
      <c r="Z41" s="290" t="s">
        <v>25</v>
      </c>
      <c r="AA41" s="35"/>
      <c r="AB41" s="351"/>
      <c r="AC41" s="31"/>
      <c r="AD41" s="233"/>
      <c r="AE41" s="102"/>
      <c r="AF41" s="302"/>
      <c r="AG41" s="355"/>
      <c r="AH41" s="355"/>
      <c r="AI41" s="373"/>
      <c r="AJ41" s="343"/>
      <c r="AK41" s="311"/>
      <c r="AL41" s="41"/>
      <c r="AM41" s="493"/>
      <c r="AN41" s="84"/>
      <c r="AO41" s="85"/>
      <c r="AP41" s="469"/>
      <c r="AQ41" s="84"/>
      <c r="AR41" s="85"/>
    </row>
    <row r="42" spans="1:44" ht="33.75" customHeight="1" x14ac:dyDescent="0.25">
      <c r="A42" s="316" t="s">
        <v>27</v>
      </c>
      <c r="B42" s="357"/>
      <c r="C42" s="361"/>
      <c r="D42" s="366"/>
      <c r="E42" s="361"/>
      <c r="F42" s="340"/>
      <c r="G42" s="417"/>
      <c r="H42" s="396"/>
      <c r="I42" s="357"/>
      <c r="J42" s="557"/>
      <c r="K42" s="8"/>
      <c r="L42" s="418"/>
      <c r="M42" s="361"/>
      <c r="N42" s="504"/>
      <c r="O42" s="485"/>
      <c r="P42" s="517"/>
      <c r="Q42" s="311"/>
      <c r="R42" s="54"/>
      <c r="S42" s="352"/>
      <c r="T42" s="396"/>
      <c r="U42" s="487"/>
      <c r="V42" s="330"/>
      <c r="W42" s="18"/>
      <c r="X42" s="499"/>
      <c r="Y42" s="361"/>
      <c r="Z42" s="290" t="s">
        <v>26</v>
      </c>
      <c r="AA42" s="97"/>
      <c r="AB42" s="296"/>
      <c r="AC42" s="14"/>
      <c r="AD42" s="233"/>
      <c r="AE42" s="103"/>
      <c r="AF42" s="303"/>
      <c r="AG42" s="371"/>
      <c r="AH42" s="356"/>
      <c r="AI42" s="373"/>
      <c r="AJ42" s="343"/>
      <c r="AK42" s="311"/>
      <c r="AL42" s="41"/>
      <c r="AM42" s="493"/>
      <c r="AN42" s="84"/>
      <c r="AO42" s="85"/>
      <c r="AP42" s="469"/>
      <c r="AQ42" s="84"/>
      <c r="AR42" s="85"/>
    </row>
    <row r="43" spans="1:44" ht="35.25" customHeight="1" x14ac:dyDescent="0.25">
      <c r="A43" s="316" t="s">
        <v>28</v>
      </c>
      <c r="B43" s="357"/>
      <c r="C43" s="361"/>
      <c r="D43" s="366"/>
      <c r="E43" s="361"/>
      <c r="F43" s="340"/>
      <c r="G43" s="417"/>
      <c r="H43" s="396"/>
      <c r="I43" s="357"/>
      <c r="J43" s="557"/>
      <c r="K43" s="8"/>
      <c r="L43" s="418"/>
      <c r="M43" s="361"/>
      <c r="N43" s="504"/>
      <c r="O43" s="486"/>
      <c r="P43" s="350"/>
      <c r="Q43" s="311"/>
      <c r="R43" s="54"/>
      <c r="S43" s="352"/>
      <c r="T43" s="396"/>
      <c r="U43" s="487"/>
      <c r="V43" s="330"/>
      <c r="W43" s="18"/>
      <c r="X43" s="499"/>
      <c r="Y43" s="361"/>
      <c r="Z43" s="290"/>
      <c r="AA43" s="100"/>
      <c r="AB43" s="296"/>
      <c r="AC43" s="14"/>
      <c r="AD43" s="233"/>
      <c r="AE43" s="103"/>
      <c r="AF43" s="307"/>
      <c r="AG43" s="67"/>
      <c r="AH43" s="232"/>
      <c r="AI43" s="102"/>
      <c r="AJ43" s="343"/>
      <c r="AK43" s="381"/>
      <c r="AL43" s="41"/>
      <c r="AM43" s="493"/>
      <c r="AN43" s="84"/>
      <c r="AO43" s="85"/>
      <c r="AP43" s="469"/>
      <c r="AQ43" s="84"/>
      <c r="AR43" s="85"/>
    </row>
    <row r="44" spans="1:44" ht="33.75" customHeight="1" x14ac:dyDescent="0.25">
      <c r="A44" s="291" t="s">
        <v>29</v>
      </c>
      <c r="B44" s="28"/>
      <c r="C44" s="361"/>
      <c r="D44" s="366"/>
      <c r="E44" s="361"/>
      <c r="F44" s="341"/>
      <c r="G44" s="417"/>
      <c r="H44" s="396"/>
      <c r="I44" s="357"/>
      <c r="J44" s="557"/>
      <c r="K44" s="366" t="s">
        <v>112</v>
      </c>
      <c r="L44" s="418"/>
      <c r="M44" s="351"/>
      <c r="N44" s="505"/>
      <c r="O44" s="43"/>
      <c r="P44" s="351"/>
      <c r="Q44" s="311"/>
      <c r="R44" s="54"/>
      <c r="S44" s="352"/>
      <c r="T44" s="396"/>
      <c r="U44" s="487"/>
      <c r="V44" s="330"/>
      <c r="W44" s="350"/>
      <c r="X44" s="487"/>
      <c r="Y44" s="361"/>
      <c r="Z44" s="290" t="s">
        <v>40</v>
      </c>
      <c r="AA44" s="100"/>
      <c r="AB44" s="296"/>
      <c r="AC44" s="14"/>
      <c r="AD44" s="233"/>
      <c r="AE44" s="103"/>
      <c r="AF44" s="307"/>
      <c r="AG44" s="68"/>
      <c r="AH44" s="232"/>
      <c r="AI44" s="103"/>
      <c r="AJ44" s="343"/>
      <c r="AK44" s="388"/>
      <c r="AL44" s="41"/>
      <c r="AM44" s="493"/>
      <c r="AN44" s="84"/>
      <c r="AO44" s="85"/>
      <c r="AP44" s="469"/>
      <c r="AQ44" s="84"/>
      <c r="AR44" s="85"/>
    </row>
    <row r="45" spans="1:44" ht="45.75" customHeight="1" x14ac:dyDescent="0.25">
      <c r="A45" s="291" t="s">
        <v>74</v>
      </c>
      <c r="B45" s="113"/>
      <c r="C45" s="361"/>
      <c r="D45" s="366"/>
      <c r="E45" s="361"/>
      <c r="F45" s="36"/>
      <c r="G45" s="379"/>
      <c r="H45" s="423"/>
      <c r="K45" s="366"/>
      <c r="L45" s="418"/>
      <c r="M45" s="397" t="s">
        <v>56</v>
      </c>
      <c r="N45" s="357"/>
      <c r="O45" s="20"/>
      <c r="P45" s="397" t="s">
        <v>51</v>
      </c>
      <c r="Q45" s="311"/>
      <c r="R45" s="54"/>
      <c r="S45" s="352"/>
      <c r="T45" s="396"/>
      <c r="U45" s="487"/>
      <c r="V45" s="330"/>
      <c r="W45" s="361"/>
      <c r="X45" s="487"/>
      <c r="Y45" s="361"/>
      <c r="Z45" s="290" t="s">
        <v>29</v>
      </c>
      <c r="AA45" s="108"/>
      <c r="AB45" s="296"/>
      <c r="AC45" s="15"/>
      <c r="AD45" s="233"/>
      <c r="AE45" s="104"/>
      <c r="AF45" s="307"/>
      <c r="AG45" s="69"/>
      <c r="AH45" s="232"/>
      <c r="AI45" s="104"/>
      <c r="AK45" s="388"/>
      <c r="AL45" s="41"/>
      <c r="AM45" s="493"/>
      <c r="AN45" s="84"/>
      <c r="AO45" s="85"/>
      <c r="AP45" s="469"/>
      <c r="AQ45" s="84"/>
      <c r="AR45" s="85"/>
    </row>
    <row r="46" spans="1:44" ht="30.75" customHeight="1" x14ac:dyDescent="0.25">
      <c r="A46" s="291" t="s">
        <v>30</v>
      </c>
      <c r="B46" s="514" t="s">
        <v>22</v>
      </c>
      <c r="C46" s="357" t="s">
        <v>55</v>
      </c>
      <c r="D46" s="366"/>
      <c r="E46" s="361"/>
      <c r="F46" s="515" t="s">
        <v>31</v>
      </c>
      <c r="G46" s="379"/>
      <c r="H46" s="424"/>
      <c r="I46" s="487" t="s">
        <v>33</v>
      </c>
      <c r="K46" s="366"/>
      <c r="L46" s="418"/>
      <c r="M46" s="397"/>
      <c r="N46" s="357"/>
      <c r="O46" s="332" t="s">
        <v>121</v>
      </c>
      <c r="P46" s="397"/>
      <c r="Q46" s="350" t="s">
        <v>106</v>
      </c>
      <c r="R46" s="350" t="s">
        <v>65</v>
      </c>
      <c r="S46" s="352"/>
      <c r="T46" s="396"/>
      <c r="U46" s="487"/>
      <c r="V46" s="590"/>
      <c r="W46" s="361"/>
      <c r="X46" s="487"/>
      <c r="Y46" s="361"/>
      <c r="Z46" s="290" t="s">
        <v>30</v>
      </c>
      <c r="AA46" s="381" t="s">
        <v>31</v>
      </c>
      <c r="AB46" s="297"/>
      <c r="AC46" s="339" t="s">
        <v>126</v>
      </c>
      <c r="AD46" s="234"/>
      <c r="AE46" s="339" t="s">
        <v>20</v>
      </c>
      <c r="AF46" s="350"/>
      <c r="AG46" s="362" t="s">
        <v>31</v>
      </c>
      <c r="AH46" s="299"/>
      <c r="AI46" s="24"/>
      <c r="AJ46" s="350" t="s">
        <v>54</v>
      </c>
      <c r="AK46" s="350" t="s">
        <v>66</v>
      </c>
      <c r="AL46" s="361"/>
      <c r="AM46" s="493"/>
      <c r="AN46" s="84"/>
      <c r="AO46" s="85"/>
      <c r="AP46" s="469"/>
      <c r="AQ46" s="84"/>
      <c r="AR46" s="85"/>
    </row>
    <row r="47" spans="1:44" ht="33.75" customHeight="1" x14ac:dyDescent="0.25">
      <c r="A47" s="291"/>
      <c r="B47" s="514"/>
      <c r="C47" s="357"/>
      <c r="D47" s="366"/>
      <c r="E47" s="361"/>
      <c r="F47" s="515"/>
      <c r="G47" s="57"/>
      <c r="H47" s="362"/>
      <c r="I47" s="499"/>
      <c r="K47" s="366"/>
      <c r="L47" s="418"/>
      <c r="M47" s="401" t="s">
        <v>55</v>
      </c>
      <c r="N47" s="357"/>
      <c r="O47" s="332"/>
      <c r="P47" s="397"/>
      <c r="Q47" s="361"/>
      <c r="R47" s="361"/>
      <c r="S47" s="352"/>
      <c r="T47" s="396"/>
      <c r="U47" s="527"/>
      <c r="V47" s="294"/>
      <c r="W47" s="361"/>
      <c r="X47" s="487"/>
      <c r="Y47" s="361"/>
      <c r="Z47" s="290" t="s">
        <v>11</v>
      </c>
      <c r="AA47" s="355"/>
      <c r="AB47" s="355" t="s">
        <v>42</v>
      </c>
      <c r="AC47" s="355"/>
      <c r="AD47" s="355" t="s">
        <v>42</v>
      </c>
      <c r="AE47" s="388"/>
      <c r="AF47" s="361"/>
      <c r="AG47" s="340"/>
      <c r="AH47" s="299"/>
      <c r="AI47" s="25"/>
      <c r="AJ47" s="361"/>
      <c r="AK47" s="361"/>
      <c r="AL47" s="361"/>
      <c r="AM47" s="493"/>
      <c r="AN47" s="84"/>
      <c r="AO47" s="85"/>
      <c r="AP47" s="469"/>
      <c r="AQ47" s="84"/>
      <c r="AR47" s="85"/>
    </row>
    <row r="48" spans="1:44" ht="32.25" customHeight="1" x14ac:dyDescent="0.25">
      <c r="A48" s="291" t="s">
        <v>11</v>
      </c>
      <c r="B48" s="514"/>
      <c r="C48" s="357"/>
      <c r="D48" s="366"/>
      <c r="E48" s="361"/>
      <c r="F48" s="515"/>
      <c r="G48" s="508" t="s">
        <v>99</v>
      </c>
      <c r="H48" s="340"/>
      <c r="I48" s="499"/>
      <c r="K48" s="366"/>
      <c r="L48" s="418"/>
      <c r="M48" s="401"/>
      <c r="N48" s="357"/>
      <c r="O48" s="332"/>
      <c r="P48" s="397"/>
      <c r="Q48" s="361"/>
      <c r="R48" s="361"/>
      <c r="S48" s="353"/>
      <c r="T48" s="396"/>
      <c r="U48" s="506"/>
      <c r="V48" s="307"/>
      <c r="W48" s="361"/>
      <c r="X48" s="487"/>
      <c r="Y48" s="361"/>
      <c r="Z48" s="290"/>
      <c r="AA48" s="355"/>
      <c r="AB48" s="355"/>
      <c r="AC48" s="355"/>
      <c r="AD48" s="355"/>
      <c r="AE48" s="388"/>
      <c r="AF48" s="361"/>
      <c r="AG48" s="340"/>
      <c r="AH48" s="299"/>
      <c r="AI48" s="25"/>
      <c r="AJ48" s="361"/>
      <c r="AK48" s="361"/>
      <c r="AL48" s="361"/>
      <c r="AM48" s="493"/>
      <c r="AN48" s="84"/>
      <c r="AO48" s="85"/>
      <c r="AP48" s="469"/>
      <c r="AQ48" s="84"/>
      <c r="AR48" s="85"/>
    </row>
    <row r="49" spans="1:44" ht="38.25" customHeight="1" x14ac:dyDescent="0.25">
      <c r="A49" s="291"/>
      <c r="B49" s="514"/>
      <c r="C49" s="357"/>
      <c r="D49" s="366"/>
      <c r="E49" s="361"/>
      <c r="F49" s="515"/>
      <c r="G49" s="379"/>
      <c r="H49" s="340"/>
      <c r="I49" s="499"/>
      <c r="J49" s="33"/>
      <c r="K49" s="366"/>
      <c r="L49" s="301"/>
      <c r="M49" s="401"/>
      <c r="N49" s="357"/>
      <c r="O49" s="332"/>
      <c r="Q49" s="361"/>
      <c r="R49" s="361"/>
      <c r="S49" s="299"/>
      <c r="T49" s="18"/>
      <c r="U49" s="506"/>
      <c r="V49" s="307"/>
      <c r="W49" s="361"/>
      <c r="X49" s="487"/>
      <c r="Y49" s="361"/>
      <c r="Z49" s="290"/>
      <c r="AA49" s="355"/>
      <c r="AB49" s="355"/>
      <c r="AC49" s="355"/>
      <c r="AD49" s="355"/>
      <c r="AE49" s="388"/>
      <c r="AF49" s="361"/>
      <c r="AG49" s="340"/>
      <c r="AH49" s="299"/>
      <c r="AI49" s="25"/>
      <c r="AJ49" s="361"/>
      <c r="AK49" s="361"/>
      <c r="AL49" s="361"/>
      <c r="AM49" s="493"/>
      <c r="AN49" s="84"/>
      <c r="AO49" s="85"/>
      <c r="AP49" s="469"/>
      <c r="AQ49" s="84"/>
      <c r="AR49" s="85"/>
    </row>
    <row r="50" spans="1:44" ht="36.75" customHeight="1" x14ac:dyDescent="0.25">
      <c r="A50" s="291" t="s">
        <v>12</v>
      </c>
      <c r="B50" s="514"/>
      <c r="C50" s="357"/>
      <c r="D50" s="366"/>
      <c r="E50" s="361"/>
      <c r="F50" s="515"/>
      <c r="G50" s="379"/>
      <c r="H50" s="340"/>
      <c r="I50" s="499"/>
      <c r="J50" s="8"/>
      <c r="K50" s="366"/>
      <c r="L50" s="301"/>
      <c r="M50" s="401"/>
      <c r="N50" s="357"/>
      <c r="O50" s="332"/>
      <c r="Q50" s="361"/>
      <c r="R50" s="361"/>
      <c r="S50" s="299"/>
      <c r="T50" s="18"/>
      <c r="U50" s="506"/>
      <c r="V50" s="307"/>
      <c r="W50" s="361"/>
      <c r="X50" s="487"/>
      <c r="Y50" s="350" t="s">
        <v>73</v>
      </c>
      <c r="Z50" s="290"/>
      <c r="AA50" s="355"/>
      <c r="AB50" s="355"/>
      <c r="AC50" s="355"/>
      <c r="AD50" s="355"/>
      <c r="AE50" s="388"/>
      <c r="AF50" s="361"/>
      <c r="AG50" s="340"/>
      <c r="AH50" s="299"/>
      <c r="AI50" s="25"/>
      <c r="AJ50" s="361"/>
      <c r="AK50" s="361"/>
      <c r="AL50" s="361"/>
      <c r="AM50" s="493"/>
      <c r="AN50" s="84"/>
      <c r="AO50" s="85"/>
      <c r="AP50" s="469"/>
      <c r="AQ50" s="84"/>
      <c r="AR50" s="85"/>
    </row>
    <row r="51" spans="1:44" ht="38.25" customHeight="1" x14ac:dyDescent="0.25">
      <c r="A51" s="291"/>
      <c r="B51" s="514"/>
      <c r="C51" s="357"/>
      <c r="D51" s="366"/>
      <c r="E51" s="361"/>
      <c r="F51" s="515"/>
      <c r="G51" s="379"/>
      <c r="H51" s="340"/>
      <c r="I51" s="499"/>
      <c r="J51" s="8"/>
      <c r="K51" s="366"/>
      <c r="L51" s="301"/>
      <c r="M51" s="401"/>
      <c r="N51" s="357"/>
      <c r="O51" s="332"/>
      <c r="Q51" s="361"/>
      <c r="R51" s="361"/>
      <c r="S51" s="299"/>
      <c r="T51" s="18"/>
      <c r="U51" s="506"/>
      <c r="V51" s="307"/>
      <c r="W51" s="361"/>
      <c r="X51" s="487"/>
      <c r="Y51" s="361"/>
      <c r="Z51" s="290" t="s">
        <v>12</v>
      </c>
      <c r="AA51" s="355"/>
      <c r="AB51" s="355"/>
      <c r="AC51" s="355"/>
      <c r="AD51" s="355"/>
      <c r="AE51" s="388"/>
      <c r="AF51" s="361"/>
      <c r="AG51" s="340"/>
      <c r="AH51" s="299"/>
      <c r="AI51" s="25"/>
      <c r="AJ51" s="361"/>
      <c r="AK51" s="361"/>
      <c r="AL51" s="361"/>
      <c r="AM51" s="493"/>
      <c r="AN51" s="84"/>
      <c r="AO51" s="85"/>
      <c r="AP51" s="469"/>
      <c r="AQ51" s="84"/>
      <c r="AR51" s="85"/>
    </row>
    <row r="52" spans="1:44" ht="30.75" customHeight="1" x14ac:dyDescent="0.25">
      <c r="A52" s="291"/>
      <c r="B52" s="514"/>
      <c r="C52" s="357"/>
      <c r="D52" s="8"/>
      <c r="E52" s="32"/>
      <c r="F52" s="515"/>
      <c r="G52" s="379"/>
      <c r="H52" s="340"/>
      <c r="I52" s="499"/>
      <c r="J52" s="8"/>
      <c r="K52" s="366"/>
      <c r="L52" s="301"/>
      <c r="M52" s="401"/>
      <c r="N52" s="357"/>
      <c r="O52" s="332"/>
      <c r="Q52" s="361"/>
      <c r="R52" s="361"/>
      <c r="S52" s="299"/>
      <c r="T52" s="18"/>
      <c r="U52" s="506"/>
      <c r="V52" s="307"/>
      <c r="W52" s="361"/>
      <c r="X52" s="487"/>
      <c r="Y52" s="351"/>
      <c r="Z52" s="290"/>
      <c r="AA52" s="355"/>
      <c r="AB52" s="355"/>
      <c r="AC52" s="355"/>
      <c r="AD52" s="355"/>
      <c r="AE52" s="388"/>
      <c r="AF52" s="361"/>
      <c r="AG52" s="340"/>
      <c r="AH52" s="299"/>
      <c r="AI52" s="25"/>
      <c r="AJ52" s="361"/>
      <c r="AK52" s="361"/>
      <c r="AL52" s="361"/>
      <c r="AM52" s="493"/>
      <c r="AN52" s="84"/>
      <c r="AO52" s="85"/>
      <c r="AP52" s="470"/>
      <c r="AQ52" s="84"/>
      <c r="AR52" s="85"/>
    </row>
    <row r="53" spans="1:44" ht="39.75" customHeight="1" x14ac:dyDescent="0.25">
      <c r="A53" s="291" t="s">
        <v>14</v>
      </c>
      <c r="B53" s="514"/>
      <c r="C53" s="357"/>
      <c r="D53" s="9"/>
      <c r="E53" s="13"/>
      <c r="F53" s="515"/>
      <c r="G53" s="379"/>
      <c r="H53" s="340"/>
      <c r="I53" s="499"/>
      <c r="J53" s="8"/>
      <c r="K53" s="366"/>
      <c r="L53" s="301"/>
      <c r="M53" s="401"/>
      <c r="N53" s="357"/>
      <c r="O53" s="332"/>
      <c r="Q53" s="361"/>
      <c r="R53" s="361"/>
      <c r="S53" s="299"/>
      <c r="T53" s="18"/>
      <c r="U53" s="506"/>
      <c r="V53" s="307"/>
      <c r="W53" s="351"/>
      <c r="X53" s="487"/>
      <c r="Y53" s="587" t="s">
        <v>92</v>
      </c>
      <c r="Z53" s="290" t="s">
        <v>14</v>
      </c>
      <c r="AA53" s="355"/>
      <c r="AB53" s="356"/>
      <c r="AC53" s="355"/>
      <c r="AD53" s="356"/>
      <c r="AE53" s="388"/>
      <c r="AF53" s="361"/>
      <c r="AG53" s="340"/>
      <c r="AH53" s="299"/>
      <c r="AI53" s="25"/>
      <c r="AJ53" s="351"/>
      <c r="AK53" s="351"/>
      <c r="AL53" s="351"/>
      <c r="AM53" s="493"/>
      <c r="AN53" s="84"/>
      <c r="AO53" s="88" t="s">
        <v>46</v>
      </c>
      <c r="AP53" s="350" t="s">
        <v>64</v>
      </c>
      <c r="AQ53" s="84"/>
      <c r="AR53" s="85"/>
    </row>
    <row r="54" spans="1:44" ht="33.75" customHeight="1" x14ac:dyDescent="0.25">
      <c r="A54" s="291" t="s">
        <v>43</v>
      </c>
      <c r="B54" s="449"/>
      <c r="C54" s="357"/>
      <c r="D54" s="55"/>
      <c r="E54" s="51"/>
      <c r="F54" s="515"/>
      <c r="G54" s="379"/>
      <c r="H54" s="340"/>
      <c r="I54" s="499"/>
      <c r="J54" s="8"/>
      <c r="K54" s="366"/>
      <c r="L54" s="301"/>
      <c r="M54" s="401"/>
      <c r="N54" s="26"/>
      <c r="O54" s="332"/>
      <c r="Q54" s="361"/>
      <c r="R54" s="361"/>
      <c r="S54" s="299"/>
      <c r="T54" s="18"/>
      <c r="U54" s="506"/>
      <c r="V54" s="304"/>
      <c r="W54" s="19"/>
      <c r="X54" s="499"/>
      <c r="Y54" s="333"/>
      <c r="Z54" s="290" t="s">
        <v>43</v>
      </c>
      <c r="AA54" s="355"/>
      <c r="AB54" s="335" t="s">
        <v>82</v>
      </c>
      <c r="AC54" s="355"/>
      <c r="AD54" s="335" t="s">
        <v>83</v>
      </c>
      <c r="AE54" s="388"/>
      <c r="AF54" s="361"/>
      <c r="AG54" s="340"/>
      <c r="AH54" s="299"/>
      <c r="AI54" s="16"/>
      <c r="AJ54" s="458" t="s">
        <v>114</v>
      </c>
      <c r="AK54" s="459"/>
      <c r="AL54" s="301"/>
      <c r="AM54" s="493"/>
      <c r="AN54" s="84"/>
      <c r="AO54" s="81"/>
      <c r="AP54" s="361"/>
      <c r="AQ54" s="84"/>
      <c r="AR54" s="85"/>
    </row>
    <row r="55" spans="1:44" ht="32.25" customHeight="1" x14ac:dyDescent="0.25">
      <c r="A55" s="291" t="s">
        <v>15</v>
      </c>
      <c r="B55" s="449"/>
      <c r="C55" s="357"/>
      <c r="D55" s="56"/>
      <c r="E55" s="52"/>
      <c r="F55" s="449"/>
      <c r="G55" s="380"/>
      <c r="H55" s="341"/>
      <c r="I55" s="499"/>
      <c r="J55" s="9"/>
      <c r="K55" s="367"/>
      <c r="L55" s="301"/>
      <c r="M55" s="402"/>
      <c r="N55" s="27"/>
      <c r="O55" s="332"/>
      <c r="Q55" s="9"/>
      <c r="R55" s="351"/>
      <c r="S55" s="300"/>
      <c r="T55" s="19"/>
      <c r="U55" s="586"/>
      <c r="V55" s="305"/>
      <c r="W55" s="2"/>
      <c r="X55" s="506"/>
      <c r="Y55" s="334"/>
      <c r="Z55" s="95" t="s">
        <v>15</v>
      </c>
      <c r="AA55" s="356"/>
      <c r="AB55" s="334"/>
      <c r="AC55" s="356"/>
      <c r="AD55" s="334"/>
      <c r="AE55" s="389"/>
      <c r="AF55" s="351"/>
      <c r="AG55" s="341"/>
      <c r="AH55" s="300"/>
      <c r="AI55" s="17"/>
      <c r="AJ55" s="460"/>
      <c r="AK55" s="461"/>
      <c r="AL55" s="301"/>
      <c r="AM55" s="493"/>
      <c r="AN55" s="86"/>
      <c r="AO55" s="81"/>
      <c r="AP55" s="351"/>
      <c r="AQ55" s="86"/>
      <c r="AR55" s="87"/>
    </row>
    <row r="56" spans="1:44" ht="30.75" customHeight="1" x14ac:dyDescent="0.25">
      <c r="A56" s="291" t="s">
        <v>16</v>
      </c>
      <c r="B56" s="2"/>
      <c r="C56" s="2"/>
      <c r="D56" s="2"/>
      <c r="E56" s="2"/>
      <c r="F56" s="2"/>
      <c r="G56" s="106"/>
      <c r="H56" s="2"/>
      <c r="I56" s="2"/>
      <c r="J56" s="113"/>
      <c r="K56" s="317"/>
      <c r="L56" s="300" t="s">
        <v>47</v>
      </c>
      <c r="M56" s="106"/>
      <c r="N56" s="106"/>
      <c r="O56" s="106"/>
      <c r="P56" s="2"/>
      <c r="Q56" s="5"/>
      <c r="R56" s="106"/>
      <c r="S56" s="2"/>
      <c r="T56" s="2"/>
      <c r="U56" s="106"/>
      <c r="V56" s="2"/>
      <c r="W56" s="2"/>
      <c r="X56" s="2"/>
      <c r="Y56" s="292"/>
      <c r="Z56" s="95" t="s">
        <v>16</v>
      </c>
      <c r="AA56" s="3"/>
      <c r="AB56" s="3"/>
      <c r="AC56" s="3"/>
      <c r="AD56" s="3"/>
      <c r="AE56" s="3"/>
      <c r="AF56" s="7"/>
      <c r="AG56" s="3"/>
      <c r="AH56" s="3"/>
      <c r="AI56" s="3"/>
      <c r="AJ56" s="3"/>
      <c r="AK56" s="3"/>
      <c r="AL56" s="7"/>
      <c r="AM56" s="494"/>
      <c r="AN56" s="7"/>
      <c r="AO56" s="89"/>
      <c r="AP56" s="7"/>
      <c r="AQ56" s="7"/>
      <c r="AR56" s="7"/>
    </row>
    <row r="57" spans="1:44" x14ac:dyDescent="0.25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555"/>
      <c r="V57" s="555"/>
      <c r="W57" s="555"/>
      <c r="X57" s="555"/>
      <c r="Y57" s="555"/>
      <c r="Z57" s="555"/>
      <c r="AA57" s="555"/>
      <c r="AB57" s="555"/>
      <c r="AC57" s="555"/>
      <c r="AD57" s="555"/>
      <c r="AE57" s="555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</row>
    <row r="58" spans="1:44" ht="17.399999999999999" x14ac:dyDescent="0.3">
      <c r="A58" s="442" t="s">
        <v>166</v>
      </c>
      <c r="B58" s="442"/>
      <c r="C58" s="442"/>
      <c r="D58" s="442"/>
      <c r="E58" s="442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2" t="s">
        <v>166</v>
      </c>
      <c r="AA58" s="442"/>
      <c r="AB58" s="442"/>
      <c r="AC58" s="442"/>
      <c r="AD58" s="442"/>
      <c r="AE58" s="442"/>
    </row>
    <row r="59" spans="1:44" ht="15.6" x14ac:dyDescent="0.25">
      <c r="A59" s="444" t="s">
        <v>17</v>
      </c>
      <c r="B59" s="444"/>
      <c r="C59" s="444"/>
      <c r="D59" s="444"/>
      <c r="E59" s="444"/>
      <c r="F59" s="444"/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4"/>
      <c r="X59" s="444"/>
      <c r="Y59" s="444"/>
      <c r="Z59" s="445" t="s">
        <v>36</v>
      </c>
      <c r="AA59" s="446"/>
      <c r="AB59" s="446"/>
      <c r="AC59" s="446"/>
      <c r="AD59" s="446"/>
      <c r="AE59" s="446"/>
      <c r="AF59" s="446"/>
      <c r="AG59" s="446"/>
      <c r="AH59" s="446"/>
      <c r="AI59" s="446"/>
      <c r="AJ59" s="446"/>
      <c r="AK59" s="446"/>
      <c r="AL59" s="446"/>
      <c r="AM59" s="446"/>
      <c r="AN59" s="446"/>
      <c r="AO59" s="446"/>
      <c r="AP59" s="446"/>
      <c r="AQ59" s="446"/>
      <c r="AR59" s="447"/>
    </row>
    <row r="60" spans="1:44" ht="15.6" x14ac:dyDescent="0.25">
      <c r="A60" s="444" t="s">
        <v>34</v>
      </c>
      <c r="B60" s="444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4"/>
      <c r="X60" s="444"/>
      <c r="Y60" s="444"/>
      <c r="Z60" s="445" t="s">
        <v>34</v>
      </c>
      <c r="AA60" s="446"/>
      <c r="AB60" s="446"/>
      <c r="AC60" s="446"/>
      <c r="AD60" s="446"/>
      <c r="AE60" s="446"/>
      <c r="AF60" s="446"/>
      <c r="AG60" s="446"/>
      <c r="AH60" s="446"/>
      <c r="AI60" s="446"/>
      <c r="AJ60" s="446"/>
      <c r="AK60" s="446"/>
      <c r="AL60" s="446"/>
      <c r="AM60" s="446"/>
      <c r="AN60" s="446"/>
      <c r="AO60" s="446"/>
      <c r="AP60" s="446"/>
      <c r="AQ60" s="446"/>
      <c r="AR60" s="447"/>
    </row>
    <row r="61" spans="1:44" ht="32.4" customHeight="1" x14ac:dyDescent="0.25">
      <c r="A61" s="1"/>
      <c r="B61" s="448">
        <f>DATE(2018,2,19)</f>
        <v>43150</v>
      </c>
      <c r="C61" s="449"/>
      <c r="D61" s="449"/>
      <c r="E61" s="448">
        <f>B61+1</f>
        <v>43151</v>
      </c>
      <c r="F61" s="449"/>
      <c r="G61" s="449"/>
      <c r="H61" s="449"/>
      <c r="I61" s="448">
        <f>E61+1</f>
        <v>43152</v>
      </c>
      <c r="J61" s="449"/>
      <c r="K61" s="449"/>
      <c r="L61" s="449"/>
      <c r="M61" s="448">
        <f>I61+1</f>
        <v>43153</v>
      </c>
      <c r="N61" s="449"/>
      <c r="O61" s="449"/>
      <c r="P61" s="448">
        <f>M61+1</f>
        <v>43154</v>
      </c>
      <c r="Q61" s="449"/>
      <c r="R61" s="449"/>
      <c r="S61" s="449"/>
      <c r="T61" s="449"/>
      <c r="U61" s="448">
        <f>P61+1</f>
        <v>43155</v>
      </c>
      <c r="V61" s="449"/>
      <c r="W61" s="449"/>
      <c r="X61" s="448">
        <f>U61+1</f>
        <v>43156</v>
      </c>
      <c r="Y61" s="449"/>
      <c r="Z61" s="1"/>
      <c r="AA61" s="450">
        <f>DATE(2018,2,19)</f>
        <v>43150</v>
      </c>
      <c r="AB61" s="451"/>
      <c r="AC61" s="452">
        <f>AA61+1</f>
        <v>43151</v>
      </c>
      <c r="AD61" s="451"/>
      <c r="AE61" s="452">
        <f>AC61+1</f>
        <v>43152</v>
      </c>
      <c r="AF61" s="451"/>
      <c r="AG61" s="452">
        <f>AE61+1</f>
        <v>43153</v>
      </c>
      <c r="AH61" s="453"/>
      <c r="AI61" s="451"/>
      <c r="AJ61" s="452">
        <f>AG61+1</f>
        <v>43154</v>
      </c>
      <c r="AK61" s="453"/>
      <c r="AL61" s="451"/>
      <c r="AM61" s="452">
        <f>AJ61+1</f>
        <v>43155</v>
      </c>
      <c r="AN61" s="453"/>
      <c r="AO61" s="451"/>
      <c r="AP61" s="452">
        <f>AM61+1</f>
        <v>43156</v>
      </c>
      <c r="AQ61" s="453"/>
      <c r="AR61" s="453"/>
    </row>
    <row r="62" spans="1:44" ht="28.8" customHeight="1" x14ac:dyDescent="0.25">
      <c r="A62" s="291" t="s">
        <v>47</v>
      </c>
      <c r="B62" s="434" t="s">
        <v>0</v>
      </c>
      <c r="C62" s="434"/>
      <c r="D62" s="434"/>
      <c r="E62" s="434" t="s">
        <v>1</v>
      </c>
      <c r="F62" s="435"/>
      <c r="G62" s="435"/>
      <c r="H62" s="434"/>
      <c r="I62" s="435" t="s">
        <v>2</v>
      </c>
      <c r="J62" s="434"/>
      <c r="K62" s="434"/>
      <c r="L62" s="434"/>
      <c r="M62" s="435" t="s">
        <v>3</v>
      </c>
      <c r="N62" s="434"/>
      <c r="O62" s="435"/>
      <c r="P62" s="435" t="s">
        <v>4</v>
      </c>
      <c r="Q62" s="434"/>
      <c r="R62" s="434"/>
      <c r="S62" s="434"/>
      <c r="T62" s="434"/>
      <c r="U62" s="435" t="s">
        <v>5</v>
      </c>
      <c r="V62" s="435"/>
      <c r="W62" s="435"/>
      <c r="X62" s="435" t="s">
        <v>6</v>
      </c>
      <c r="Y62" s="435"/>
      <c r="Z62" s="95"/>
      <c r="AA62" s="438" t="s">
        <v>0</v>
      </c>
      <c r="AB62" s="437"/>
      <c r="AC62" s="438" t="s">
        <v>1</v>
      </c>
      <c r="AD62" s="437"/>
      <c r="AE62" s="436" t="s">
        <v>2</v>
      </c>
      <c r="AF62" s="439"/>
      <c r="AG62" s="436" t="s">
        <v>3</v>
      </c>
      <c r="AH62" s="440"/>
      <c r="AI62" s="439"/>
      <c r="AJ62" s="438" t="s">
        <v>4</v>
      </c>
      <c r="AK62" s="441"/>
      <c r="AL62" s="437"/>
      <c r="AM62" s="436" t="s">
        <v>5</v>
      </c>
      <c r="AN62" s="440"/>
      <c r="AO62" s="439"/>
      <c r="AP62" s="436" t="s">
        <v>6</v>
      </c>
      <c r="AQ62" s="440"/>
      <c r="AR62" s="439"/>
    </row>
    <row r="63" spans="1:44" ht="34.799999999999997" customHeight="1" x14ac:dyDescent="0.25">
      <c r="A63" s="316" t="s">
        <v>7</v>
      </c>
      <c r="B63" s="357" t="s">
        <v>127</v>
      </c>
      <c r="C63" s="516" t="s">
        <v>75</v>
      </c>
      <c r="D63" s="295"/>
      <c r="E63" s="350" t="s">
        <v>80</v>
      </c>
      <c r="F63" s="358"/>
      <c r="G63" s="416" t="s">
        <v>111</v>
      </c>
      <c r="I63" s="487" t="s">
        <v>72</v>
      </c>
      <c r="J63" s="488" t="s">
        <v>71</v>
      </c>
      <c r="K63" s="33" t="s">
        <v>122</v>
      </c>
      <c r="L63" s="418" t="s">
        <v>118</v>
      </c>
      <c r="M63" s="487" t="s">
        <v>77</v>
      </c>
      <c r="N63" s="350" t="s">
        <v>127</v>
      </c>
      <c r="O63" s="484"/>
      <c r="P63" s="499" t="s">
        <v>23</v>
      </c>
      <c r="Q63" s="350"/>
      <c r="R63" s="53"/>
      <c r="S63" s="394" t="s">
        <v>85</v>
      </c>
      <c r="T63" s="395" t="s">
        <v>81</v>
      </c>
      <c r="U63" s="58"/>
      <c r="V63" s="58"/>
      <c r="W63" s="59"/>
      <c r="X63" s="62"/>
      <c r="Y63" s="59"/>
      <c r="Z63" s="288" t="s">
        <v>37</v>
      </c>
      <c r="AA63" s="357" t="s">
        <v>57</v>
      </c>
      <c r="AB63" s="295"/>
      <c r="AC63" s="374" t="s">
        <v>31</v>
      </c>
      <c r="AD63" s="235"/>
      <c r="AE63" s="358" t="s">
        <v>126</v>
      </c>
      <c r="AF63" s="354"/>
      <c r="AG63" s="64"/>
      <c r="AH63" s="65"/>
      <c r="AI63" s="66"/>
      <c r="AJ63" s="354" t="s">
        <v>126</v>
      </c>
      <c r="AK63" s="24"/>
      <c r="AL63" s="40"/>
      <c r="AM63" s="98"/>
      <c r="AN63" s="98"/>
      <c r="AO63" s="99"/>
      <c r="AP63" s="97"/>
      <c r="AQ63" s="98"/>
      <c r="AR63" s="99"/>
    </row>
    <row r="64" spans="1:44" ht="15.6" x14ac:dyDescent="0.25">
      <c r="A64" s="316"/>
      <c r="B64" s="357"/>
      <c r="C64" s="361"/>
      <c r="D64" s="296"/>
      <c r="E64" s="361"/>
      <c r="F64" s="340"/>
      <c r="G64" s="417"/>
      <c r="H64" s="6"/>
      <c r="I64" s="487"/>
      <c r="J64" s="488"/>
      <c r="K64" s="8"/>
      <c r="L64" s="418"/>
      <c r="M64" s="487"/>
      <c r="N64" s="361"/>
      <c r="O64" s="485"/>
      <c r="P64" s="499"/>
      <c r="Q64" s="361"/>
      <c r="R64" s="54"/>
      <c r="S64" s="352"/>
      <c r="T64" s="396"/>
      <c r="U64" s="60"/>
      <c r="V64" s="60"/>
      <c r="W64" s="61"/>
      <c r="X64" s="63"/>
      <c r="Y64" s="61"/>
      <c r="Z64" s="288" t="s">
        <v>7</v>
      </c>
      <c r="AA64" s="357"/>
      <c r="AB64" s="296"/>
      <c r="AC64" s="374"/>
      <c r="AD64" s="233"/>
      <c r="AE64" s="340"/>
      <c r="AF64" s="355"/>
      <c r="AG64" s="354" t="s">
        <v>21</v>
      </c>
      <c r="AH64" s="354" t="s">
        <v>44</v>
      </c>
      <c r="AI64" s="372" t="s">
        <v>70</v>
      </c>
      <c r="AJ64" s="355"/>
      <c r="AK64" s="25"/>
      <c r="AL64" s="41"/>
      <c r="AM64" s="315"/>
      <c r="AN64" s="315"/>
      <c r="AO64" s="238"/>
      <c r="AP64" s="100"/>
      <c r="AQ64" s="101"/>
      <c r="AR64" s="238"/>
    </row>
    <row r="65" spans="1:44" ht="34.799999999999997" customHeight="1" x14ac:dyDescent="0.25">
      <c r="A65" s="316" t="s">
        <v>8</v>
      </c>
      <c r="B65" s="357"/>
      <c r="C65" s="361"/>
      <c r="D65" s="366" t="s">
        <v>110</v>
      </c>
      <c r="E65" s="361"/>
      <c r="F65" s="340"/>
      <c r="G65" s="417"/>
      <c r="H65" s="422" t="s">
        <v>117</v>
      </c>
      <c r="I65" s="487"/>
      <c r="J65" s="488"/>
      <c r="K65" s="8"/>
      <c r="L65" s="418"/>
      <c r="M65" s="487"/>
      <c r="N65" s="361"/>
      <c r="O65" s="485"/>
      <c r="P65" s="381"/>
      <c r="Q65" s="351"/>
      <c r="R65" s="54"/>
      <c r="S65" s="352"/>
      <c r="T65" s="396"/>
      <c r="U65" s="527" t="s">
        <v>35</v>
      </c>
      <c r="V65" s="354" t="s">
        <v>107</v>
      </c>
      <c r="W65" s="4"/>
      <c r="X65" s="506" t="s">
        <v>22</v>
      </c>
      <c r="Y65" s="4"/>
      <c r="Z65" s="288" t="s">
        <v>8</v>
      </c>
      <c r="AA65" s="357"/>
      <c r="AB65" s="350"/>
      <c r="AC65" s="374"/>
      <c r="AD65" s="233"/>
      <c r="AE65" s="340"/>
      <c r="AF65" s="355"/>
      <c r="AG65" s="355"/>
      <c r="AH65" s="355"/>
      <c r="AI65" s="373"/>
      <c r="AJ65" s="356"/>
      <c r="AK65" s="25"/>
      <c r="AL65" s="41"/>
      <c r="AM65" s="357" t="s">
        <v>126</v>
      </c>
      <c r="AN65" s="309"/>
      <c r="AO65" s="295"/>
      <c r="AP65" s="350" t="s">
        <v>31</v>
      </c>
      <c r="AQ65" s="4"/>
      <c r="AR65" s="12"/>
    </row>
    <row r="66" spans="1:44" ht="39.6" customHeight="1" x14ac:dyDescent="0.25">
      <c r="A66" s="316" t="s">
        <v>9</v>
      </c>
      <c r="B66" s="357"/>
      <c r="C66" s="361"/>
      <c r="D66" s="366"/>
      <c r="E66" s="361"/>
      <c r="F66" s="340"/>
      <c r="G66" s="417"/>
      <c r="H66" s="423"/>
      <c r="I66" s="487"/>
      <c r="J66" s="488"/>
      <c r="K66" s="8"/>
      <c r="L66" s="418"/>
      <c r="M66" s="487"/>
      <c r="N66" s="361"/>
      <c r="O66" s="485"/>
      <c r="P66" s="517" t="s">
        <v>24</v>
      </c>
      <c r="Q66" s="350"/>
      <c r="R66" s="54"/>
      <c r="S66" s="352"/>
      <c r="T66" s="396"/>
      <c r="U66" s="527"/>
      <c r="V66" s="355"/>
      <c r="W66" s="16"/>
      <c r="X66" s="499"/>
      <c r="Y66" s="365" t="s">
        <v>125</v>
      </c>
      <c r="Z66" s="289" t="s">
        <v>9</v>
      </c>
      <c r="AA66" s="357"/>
      <c r="AB66" s="361"/>
      <c r="AC66" s="374"/>
      <c r="AD66" s="233"/>
      <c r="AE66" s="340"/>
      <c r="AF66" s="355"/>
      <c r="AG66" s="355"/>
      <c r="AH66" s="355"/>
      <c r="AI66" s="373"/>
      <c r="AJ66" s="342" t="s">
        <v>24</v>
      </c>
      <c r="AK66" s="25"/>
      <c r="AL66" s="41"/>
      <c r="AM66" s="357"/>
      <c r="AN66" s="294"/>
      <c r="AP66" s="361"/>
      <c r="AQ66" s="394" t="s">
        <v>86</v>
      </c>
      <c r="AR66" s="32"/>
    </row>
    <row r="67" spans="1:44" ht="42" customHeight="1" x14ac:dyDescent="0.25">
      <c r="A67" s="316"/>
      <c r="B67" s="357"/>
      <c r="C67" s="361"/>
      <c r="D67" s="366"/>
      <c r="E67" s="361"/>
      <c r="F67" s="340"/>
      <c r="G67" s="417"/>
      <c r="H67" s="423"/>
      <c r="I67" s="487"/>
      <c r="J67" s="488"/>
      <c r="K67" s="8"/>
      <c r="L67" s="418"/>
      <c r="M67" s="487"/>
      <c r="N67" s="361"/>
      <c r="O67" s="485"/>
      <c r="P67" s="517"/>
      <c r="Q67" s="361"/>
      <c r="R67" s="54"/>
      <c r="S67" s="352"/>
      <c r="T67" s="396"/>
      <c r="U67" s="527"/>
      <c r="V67" s="355"/>
      <c r="W67" s="16"/>
      <c r="X67" s="499"/>
      <c r="Y67" s="366"/>
      <c r="Z67" s="289"/>
      <c r="AA67" s="357"/>
      <c r="AB67" s="361"/>
      <c r="AC67" s="374"/>
      <c r="AD67" s="233"/>
      <c r="AE67" s="340"/>
      <c r="AF67" s="355"/>
      <c r="AG67" s="355"/>
      <c r="AH67" s="355"/>
      <c r="AI67" s="373"/>
      <c r="AJ67" s="343"/>
      <c r="AK67" s="25"/>
      <c r="AL67" s="41"/>
      <c r="AM67" s="357"/>
      <c r="AN67" s="294"/>
      <c r="AP67" s="361"/>
      <c r="AQ67" s="352"/>
      <c r="AR67" s="32"/>
    </row>
    <row r="68" spans="1:44" ht="15.6" x14ac:dyDescent="0.25">
      <c r="A68" s="316"/>
      <c r="B68" s="357"/>
      <c r="C68" s="361"/>
      <c r="D68" s="366"/>
      <c r="E68" s="361"/>
      <c r="F68" s="340"/>
      <c r="G68" s="417"/>
      <c r="H68" s="423"/>
      <c r="I68" s="487"/>
      <c r="J68" s="488"/>
      <c r="K68" s="8"/>
      <c r="L68" s="418"/>
      <c r="M68" s="487"/>
      <c r="N68" s="361"/>
      <c r="O68" s="485"/>
      <c r="P68" s="517"/>
      <c r="Q68" s="361"/>
      <c r="R68" s="54"/>
      <c r="S68" s="352"/>
      <c r="T68" s="396"/>
      <c r="U68" s="527"/>
      <c r="V68" s="355"/>
      <c r="W68" s="16"/>
      <c r="X68" s="499"/>
      <c r="Y68" s="366"/>
      <c r="Z68" s="289" t="s">
        <v>39</v>
      </c>
      <c r="AA68" s="357"/>
      <c r="AB68" s="361"/>
      <c r="AC68" s="374"/>
      <c r="AD68" s="233"/>
      <c r="AE68" s="341"/>
      <c r="AF68" s="356"/>
      <c r="AG68" s="355"/>
      <c r="AH68" s="355"/>
      <c r="AI68" s="373"/>
      <c r="AJ68" s="343"/>
      <c r="AK68" s="314"/>
      <c r="AL68" s="41"/>
      <c r="AM68" s="357"/>
      <c r="AN68" s="346" t="s">
        <v>109</v>
      </c>
      <c r="AP68" s="361"/>
      <c r="AQ68" s="352"/>
      <c r="AR68" s="32"/>
    </row>
    <row r="69" spans="1:44" ht="37.200000000000003" customHeight="1" x14ac:dyDescent="0.25">
      <c r="A69" s="316" t="s">
        <v>26</v>
      </c>
      <c r="B69" s="357"/>
      <c r="C69" s="361"/>
      <c r="D69" s="366"/>
      <c r="E69" s="361"/>
      <c r="F69" s="340"/>
      <c r="G69" s="417"/>
      <c r="H69" s="423"/>
      <c r="I69" s="487"/>
      <c r="J69" s="488"/>
      <c r="K69" s="8"/>
      <c r="L69" s="418"/>
      <c r="M69" s="487"/>
      <c r="N69" s="361"/>
      <c r="O69" s="485"/>
      <c r="P69" s="517"/>
      <c r="Q69" s="361"/>
      <c r="R69" s="54"/>
      <c r="S69" s="352"/>
      <c r="T69" s="396"/>
      <c r="U69" s="527"/>
      <c r="V69" s="355"/>
      <c r="W69" s="373" t="s">
        <v>87</v>
      </c>
      <c r="X69" s="499"/>
      <c r="Y69" s="366"/>
      <c r="Z69" s="290" t="s">
        <v>25</v>
      </c>
      <c r="AA69" s="35"/>
      <c r="AB69" s="351"/>
      <c r="AC69" s="31"/>
      <c r="AD69" s="233"/>
      <c r="AE69" s="102"/>
      <c r="AF69" s="302"/>
      <c r="AG69" s="355"/>
      <c r="AH69" s="355"/>
      <c r="AI69" s="373"/>
      <c r="AJ69" s="343"/>
      <c r="AK69" s="311"/>
      <c r="AL69" s="41"/>
      <c r="AM69" s="357"/>
      <c r="AN69" s="346"/>
      <c r="AP69" s="361"/>
      <c r="AQ69" s="352"/>
      <c r="AR69" s="32"/>
    </row>
    <row r="70" spans="1:44" ht="34.799999999999997" customHeight="1" x14ac:dyDescent="0.25">
      <c r="A70" s="316" t="s">
        <v>27</v>
      </c>
      <c r="B70" s="357"/>
      <c r="C70" s="361"/>
      <c r="D70" s="366"/>
      <c r="E70" s="361"/>
      <c r="F70" s="340"/>
      <c r="G70" s="417"/>
      <c r="H70" s="423"/>
      <c r="I70" s="487"/>
      <c r="J70" s="488"/>
      <c r="K70" s="8"/>
      <c r="L70" s="418"/>
      <c r="M70" s="487"/>
      <c r="N70" s="361"/>
      <c r="O70" s="485"/>
      <c r="P70" s="517"/>
      <c r="Q70" s="351"/>
      <c r="R70" s="54"/>
      <c r="S70" s="352"/>
      <c r="T70" s="396"/>
      <c r="U70" s="527"/>
      <c r="V70" s="355"/>
      <c r="W70" s="373"/>
      <c r="X70" s="499"/>
      <c r="Y70" s="366"/>
      <c r="Z70" s="290" t="s">
        <v>26</v>
      </c>
      <c r="AA70" s="97"/>
      <c r="AB70" s="296"/>
      <c r="AC70" s="14"/>
      <c r="AD70" s="233"/>
      <c r="AE70" s="103"/>
      <c r="AF70" s="303"/>
      <c r="AG70" s="371"/>
      <c r="AH70" s="356"/>
      <c r="AI70" s="373"/>
      <c r="AJ70" s="343"/>
      <c r="AK70" s="311"/>
      <c r="AL70" s="41"/>
      <c r="AM70" s="357"/>
      <c r="AN70" s="346"/>
      <c r="AP70" s="361"/>
      <c r="AQ70" s="352"/>
      <c r="AR70" s="33"/>
    </row>
    <row r="71" spans="1:44" ht="36" customHeight="1" x14ac:dyDescent="0.25">
      <c r="A71" s="316" t="s">
        <v>28</v>
      </c>
      <c r="B71" s="357"/>
      <c r="C71" s="361"/>
      <c r="D71" s="366"/>
      <c r="E71" s="361"/>
      <c r="F71" s="340"/>
      <c r="G71" s="417"/>
      <c r="H71" s="423"/>
      <c r="I71" s="487"/>
      <c r="J71" s="488"/>
      <c r="K71" s="8"/>
      <c r="L71" s="418"/>
      <c r="M71" s="487"/>
      <c r="N71" s="361"/>
      <c r="O71" s="486"/>
      <c r="P71" s="350"/>
      <c r="Q71" s="311"/>
      <c r="R71" s="54"/>
      <c r="S71" s="352"/>
      <c r="T71" s="396"/>
      <c r="U71" s="527"/>
      <c r="V71" s="355"/>
      <c r="W71" s="373"/>
      <c r="X71" s="499"/>
      <c r="Y71" s="366"/>
      <c r="Z71" s="290"/>
      <c r="AA71" s="100"/>
      <c r="AB71" s="296"/>
      <c r="AC71" s="14"/>
      <c r="AD71" s="233"/>
      <c r="AE71" s="103"/>
      <c r="AF71" s="307"/>
      <c r="AG71" s="67"/>
      <c r="AH71" s="232"/>
      <c r="AI71" s="8"/>
      <c r="AJ71" s="343"/>
      <c r="AK71" s="378" t="s">
        <v>41</v>
      </c>
      <c r="AL71" s="41"/>
      <c r="AM71" s="357"/>
      <c r="AN71" s="346"/>
      <c r="AP71" s="361"/>
      <c r="AQ71" s="352"/>
      <c r="AR71" s="8"/>
    </row>
    <row r="72" spans="1:44" ht="34.799999999999997" customHeight="1" x14ac:dyDescent="0.25">
      <c r="A72" s="291" t="s">
        <v>29</v>
      </c>
      <c r="B72" s="357"/>
      <c r="C72" s="361"/>
      <c r="D72" s="366"/>
      <c r="E72" s="361"/>
      <c r="F72" s="341"/>
      <c r="G72" s="417"/>
      <c r="H72" s="423"/>
      <c r="I72" s="487"/>
      <c r="J72" s="488"/>
      <c r="K72" s="366" t="s">
        <v>112</v>
      </c>
      <c r="L72" s="418"/>
      <c r="M72" s="339"/>
      <c r="N72" s="351"/>
      <c r="O72" s="43"/>
      <c r="P72" s="351"/>
      <c r="Q72" s="311"/>
      <c r="R72" s="54"/>
      <c r="S72" s="352"/>
      <c r="T72" s="396"/>
      <c r="U72" s="527"/>
      <c r="V72" s="355"/>
      <c r="W72" s="373"/>
      <c r="X72" s="499"/>
      <c r="Y72" s="366"/>
      <c r="Z72" s="290" t="s">
        <v>40</v>
      </c>
      <c r="AA72" s="100"/>
      <c r="AB72" s="296"/>
      <c r="AC72" s="14"/>
      <c r="AD72" s="233"/>
      <c r="AE72" s="103"/>
      <c r="AF72" s="307"/>
      <c r="AG72" s="68"/>
      <c r="AH72" s="232"/>
      <c r="AI72" s="8"/>
      <c r="AJ72" s="343"/>
      <c r="AK72" s="379"/>
      <c r="AL72" s="41"/>
      <c r="AM72" s="357"/>
      <c r="AN72" s="346"/>
      <c r="AP72" s="361"/>
      <c r="AQ72" s="352"/>
      <c r="AR72" s="8"/>
    </row>
    <row r="73" spans="1:44" ht="43.2" customHeight="1" x14ac:dyDescent="0.25">
      <c r="A73" s="291" t="s">
        <v>74</v>
      </c>
      <c r="B73" s="113"/>
      <c r="C73" s="8"/>
      <c r="D73" s="366"/>
      <c r="E73" s="361"/>
      <c r="F73" s="36"/>
      <c r="G73" s="379"/>
      <c r="H73" s="423"/>
      <c r="K73" s="366"/>
      <c r="L73" s="418"/>
      <c r="M73" s="397" t="s">
        <v>56</v>
      </c>
      <c r="N73" s="357"/>
      <c r="O73" s="20"/>
      <c r="P73" s="397" t="s">
        <v>51</v>
      </c>
      <c r="Q73" s="311"/>
      <c r="R73" s="54"/>
      <c r="S73" s="352"/>
      <c r="T73" s="396"/>
      <c r="U73" s="527"/>
      <c r="V73" s="355"/>
      <c r="W73" s="373"/>
      <c r="X73" s="499"/>
      <c r="Y73" s="366"/>
      <c r="Z73" s="290" t="s">
        <v>29</v>
      </c>
      <c r="AA73" s="108"/>
      <c r="AB73" s="296"/>
      <c r="AC73" s="15"/>
      <c r="AD73" s="233"/>
      <c r="AE73" s="104"/>
      <c r="AF73" s="307"/>
      <c r="AG73" s="69"/>
      <c r="AH73" s="232"/>
      <c r="AI73" s="9"/>
      <c r="AK73" s="379"/>
      <c r="AL73" s="41"/>
      <c r="AM73" s="357"/>
      <c r="AN73" s="346"/>
      <c r="AO73" s="352" t="s">
        <v>88</v>
      </c>
      <c r="AP73" s="361"/>
      <c r="AQ73" s="352"/>
      <c r="AR73" s="8"/>
    </row>
    <row r="74" spans="1:44" ht="43.2" customHeight="1" x14ac:dyDescent="0.25">
      <c r="A74" s="291" t="s">
        <v>30</v>
      </c>
      <c r="B74" s="514" t="s">
        <v>22</v>
      </c>
      <c r="C74" s="357" t="s">
        <v>55</v>
      </c>
      <c r="D74" s="366"/>
      <c r="E74" s="361"/>
      <c r="F74" s="515" t="s">
        <v>31</v>
      </c>
      <c r="G74" s="379"/>
      <c r="H74" s="424"/>
      <c r="I74" s="487" t="s">
        <v>33</v>
      </c>
      <c r="K74" s="366"/>
      <c r="L74" s="418"/>
      <c r="M74" s="397"/>
      <c r="N74" s="357"/>
      <c r="O74" s="332" t="s">
        <v>121</v>
      </c>
      <c r="P74" s="588"/>
      <c r="Q74" s="350" t="s">
        <v>106</v>
      </c>
      <c r="R74" s="350" t="s">
        <v>65</v>
      </c>
      <c r="S74" s="352"/>
      <c r="T74" s="396"/>
      <c r="U74" s="527"/>
      <c r="V74" s="355"/>
      <c r="W74" s="373"/>
      <c r="X74" s="499"/>
      <c r="Y74" s="366"/>
      <c r="Z74" s="290" t="s">
        <v>30</v>
      </c>
      <c r="AA74" s="381" t="s">
        <v>31</v>
      </c>
      <c r="AB74" s="297"/>
      <c r="AC74" s="339" t="s">
        <v>126</v>
      </c>
      <c r="AD74" s="234"/>
      <c r="AE74" s="339" t="s">
        <v>20</v>
      </c>
      <c r="AF74" s="350"/>
      <c r="AG74" s="362" t="s">
        <v>31</v>
      </c>
      <c r="AH74" s="299"/>
      <c r="AI74" s="4"/>
      <c r="AJ74" s="381" t="s">
        <v>20</v>
      </c>
      <c r="AK74" s="379"/>
      <c r="AL74" s="42"/>
      <c r="AM74" s="357"/>
      <c r="AN74" s="346"/>
      <c r="AO74" s="352"/>
      <c r="AP74" s="361"/>
      <c r="AQ74" s="352"/>
      <c r="AR74" s="8"/>
    </row>
    <row r="75" spans="1:44" ht="15.6" x14ac:dyDescent="0.25">
      <c r="A75" s="291"/>
      <c r="B75" s="514"/>
      <c r="C75" s="357"/>
      <c r="D75" s="366"/>
      <c r="E75" s="361"/>
      <c r="F75" s="515"/>
      <c r="G75" s="57"/>
      <c r="H75" s="362"/>
      <c r="I75" s="499"/>
      <c r="K75" s="366"/>
      <c r="L75" s="418"/>
      <c r="M75" s="401" t="s">
        <v>55</v>
      </c>
      <c r="N75" s="357"/>
      <c r="O75" s="332"/>
      <c r="P75" s="588"/>
      <c r="Q75" s="361"/>
      <c r="R75" s="361"/>
      <c r="S75" s="352"/>
      <c r="T75" s="396"/>
      <c r="U75" s="527"/>
      <c r="V75" s="355"/>
      <c r="W75" s="373"/>
      <c r="X75" s="499"/>
      <c r="Y75" s="366"/>
      <c r="Z75" s="290" t="s">
        <v>11</v>
      </c>
      <c r="AA75" s="355"/>
      <c r="AB75" s="355" t="s">
        <v>42</v>
      </c>
      <c r="AC75" s="355"/>
      <c r="AD75" s="355" t="s">
        <v>42</v>
      </c>
      <c r="AE75" s="388"/>
      <c r="AF75" s="361"/>
      <c r="AG75" s="340"/>
      <c r="AH75" s="299"/>
      <c r="AI75" s="16"/>
      <c r="AJ75" s="388"/>
      <c r="AK75" s="380"/>
      <c r="AL75" s="361"/>
      <c r="AM75" s="357"/>
      <c r="AN75" s="346"/>
      <c r="AO75" s="352"/>
      <c r="AP75" s="361"/>
      <c r="AQ75" s="352"/>
      <c r="AR75" s="8"/>
    </row>
    <row r="76" spans="1:44" ht="37.200000000000003" customHeight="1" x14ac:dyDescent="0.25">
      <c r="A76" s="291" t="s">
        <v>11</v>
      </c>
      <c r="B76" s="514"/>
      <c r="C76" s="357"/>
      <c r="D76" s="366"/>
      <c r="E76" s="361"/>
      <c r="F76" s="515"/>
      <c r="G76" s="508" t="s">
        <v>99</v>
      </c>
      <c r="H76" s="340"/>
      <c r="I76" s="499"/>
      <c r="K76" s="366"/>
      <c r="L76" s="418"/>
      <c r="M76" s="401"/>
      <c r="N76" s="357" t="s">
        <v>78</v>
      </c>
      <c r="O76" s="332"/>
      <c r="P76" s="588"/>
      <c r="Q76" s="361"/>
      <c r="R76" s="361"/>
      <c r="S76" s="353"/>
      <c r="T76" s="396"/>
      <c r="U76" s="506"/>
      <c r="V76" s="355"/>
      <c r="W76" s="373"/>
      <c r="X76" s="499"/>
      <c r="Y76" s="366"/>
      <c r="Z76" s="290"/>
      <c r="AA76" s="355"/>
      <c r="AB76" s="355"/>
      <c r="AC76" s="355"/>
      <c r="AD76" s="355"/>
      <c r="AE76" s="388"/>
      <c r="AF76" s="361"/>
      <c r="AG76" s="340"/>
      <c r="AH76" s="299"/>
      <c r="AI76" s="16"/>
      <c r="AJ76" s="388"/>
      <c r="AK76" s="365" t="s">
        <v>113</v>
      </c>
      <c r="AL76" s="361"/>
      <c r="AM76" s="357"/>
      <c r="AN76" s="346"/>
      <c r="AO76" s="352"/>
      <c r="AP76" s="361"/>
      <c r="AQ76" s="352"/>
      <c r="AR76" s="8"/>
    </row>
    <row r="77" spans="1:44" ht="44.4" customHeight="1" x14ac:dyDescent="0.25">
      <c r="A77" s="291" t="s">
        <v>84</v>
      </c>
      <c r="B77" s="514"/>
      <c r="C77" s="357"/>
      <c r="D77" s="366"/>
      <c r="E77" s="361"/>
      <c r="F77" s="515"/>
      <c r="G77" s="379"/>
      <c r="H77" s="340"/>
      <c r="I77" s="499"/>
      <c r="J77" s="33"/>
      <c r="K77" s="366"/>
      <c r="L77" s="301"/>
      <c r="M77" s="401"/>
      <c r="N77" s="357"/>
      <c r="O77" s="332"/>
      <c r="Q77" s="361"/>
      <c r="R77" s="361"/>
      <c r="S77" s="299"/>
      <c r="T77" s="299"/>
      <c r="U77" s="506"/>
      <c r="V77" s="355"/>
      <c r="W77" s="373"/>
      <c r="X77" s="499"/>
      <c r="Y77" s="366"/>
      <c r="Z77" s="290"/>
      <c r="AA77" s="355"/>
      <c r="AB77" s="355"/>
      <c r="AC77" s="355"/>
      <c r="AD77" s="355"/>
      <c r="AE77" s="388"/>
      <c r="AF77" s="361"/>
      <c r="AG77" s="340"/>
      <c r="AH77" s="299"/>
      <c r="AI77" s="16"/>
      <c r="AJ77" s="388"/>
      <c r="AK77" s="366"/>
      <c r="AL77" s="361"/>
      <c r="AM77" s="357"/>
      <c r="AN77" s="346"/>
      <c r="AO77" s="352"/>
      <c r="AP77" s="361"/>
      <c r="AQ77" s="352"/>
      <c r="AR77" s="8"/>
    </row>
    <row r="78" spans="1:44" ht="34.799999999999997" customHeight="1" x14ac:dyDescent="0.25">
      <c r="A78" s="291" t="s">
        <v>12</v>
      </c>
      <c r="B78" s="514"/>
      <c r="C78" s="357"/>
      <c r="D78" s="366"/>
      <c r="E78" s="361"/>
      <c r="F78" s="515"/>
      <c r="G78" s="379"/>
      <c r="H78" s="340"/>
      <c r="I78" s="499"/>
      <c r="J78" s="8"/>
      <c r="K78" s="366"/>
      <c r="L78" s="301"/>
      <c r="M78" s="401"/>
      <c r="N78" s="357"/>
      <c r="O78" s="332"/>
      <c r="Q78" s="361"/>
      <c r="R78" s="361"/>
      <c r="S78" s="299"/>
      <c r="T78" s="299"/>
      <c r="U78" s="506"/>
      <c r="V78" s="355"/>
      <c r="W78" s="373"/>
      <c r="X78" s="499"/>
      <c r="Y78" s="366"/>
      <c r="Z78" s="290"/>
      <c r="AA78" s="355"/>
      <c r="AB78" s="355"/>
      <c r="AC78" s="355"/>
      <c r="AD78" s="355"/>
      <c r="AE78" s="388"/>
      <c r="AF78" s="361"/>
      <c r="AG78" s="340"/>
      <c r="AH78" s="299"/>
      <c r="AI78" s="16"/>
      <c r="AJ78" s="388"/>
      <c r="AK78" s="366"/>
      <c r="AL78" s="361"/>
      <c r="AM78" s="357"/>
      <c r="AN78" s="346"/>
      <c r="AO78" s="352"/>
      <c r="AP78" s="361"/>
      <c r="AQ78" s="352"/>
      <c r="AR78" s="8"/>
    </row>
    <row r="79" spans="1:44" ht="32.4" customHeight="1" x14ac:dyDescent="0.25">
      <c r="A79" s="291"/>
      <c r="B79" s="514"/>
      <c r="C79" s="357"/>
      <c r="D79" s="366"/>
      <c r="E79" s="361"/>
      <c r="F79" s="515"/>
      <c r="G79" s="379"/>
      <c r="H79" s="340"/>
      <c r="I79" s="499"/>
      <c r="J79" s="8"/>
      <c r="K79" s="366"/>
      <c r="L79" s="301"/>
      <c r="M79" s="401"/>
      <c r="N79" s="357"/>
      <c r="O79" s="332"/>
      <c r="Q79" s="361"/>
      <c r="R79" s="361"/>
      <c r="S79" s="299"/>
      <c r="T79" s="299"/>
      <c r="U79" s="506"/>
      <c r="V79" s="355"/>
      <c r="W79" s="373"/>
      <c r="X79" s="499"/>
      <c r="Y79" s="366"/>
      <c r="Z79" s="290" t="s">
        <v>12</v>
      </c>
      <c r="AA79" s="355"/>
      <c r="AB79" s="355"/>
      <c r="AC79" s="355"/>
      <c r="AD79" s="355"/>
      <c r="AE79" s="388"/>
      <c r="AF79" s="361"/>
      <c r="AG79" s="340"/>
      <c r="AH79" s="299"/>
      <c r="AI79" s="16"/>
      <c r="AJ79" s="388"/>
      <c r="AK79" s="366"/>
      <c r="AL79" s="361"/>
      <c r="AM79" s="357"/>
      <c r="AN79" s="346"/>
      <c r="AO79" s="352"/>
      <c r="AP79" s="361"/>
      <c r="AQ79" s="352"/>
      <c r="AR79" s="8"/>
    </row>
    <row r="80" spans="1:44" ht="37.200000000000003" customHeight="1" x14ac:dyDescent="0.25">
      <c r="A80" s="291"/>
      <c r="B80" s="514"/>
      <c r="C80" s="357"/>
      <c r="D80" s="8"/>
      <c r="E80" s="361"/>
      <c r="F80" s="515"/>
      <c r="G80" s="379"/>
      <c r="H80" s="340"/>
      <c r="I80" s="499"/>
      <c r="J80" s="8"/>
      <c r="K80" s="366"/>
      <c r="L80" s="301"/>
      <c r="M80" s="401"/>
      <c r="N80" s="357"/>
      <c r="O80" s="332"/>
      <c r="Q80" s="361"/>
      <c r="R80" s="361"/>
      <c r="S80" s="299"/>
      <c r="T80" s="299"/>
      <c r="U80" s="506"/>
      <c r="V80" s="355"/>
      <c r="W80" s="373"/>
      <c r="X80" s="499"/>
      <c r="Y80" s="366"/>
      <c r="Z80" s="290"/>
      <c r="AA80" s="355"/>
      <c r="AB80" s="355"/>
      <c r="AC80" s="355"/>
      <c r="AD80" s="355"/>
      <c r="AE80" s="388"/>
      <c r="AF80" s="361"/>
      <c r="AG80" s="340"/>
      <c r="AH80" s="299"/>
      <c r="AI80" s="16"/>
      <c r="AJ80" s="388"/>
      <c r="AK80" s="366"/>
      <c r="AL80" s="361"/>
      <c r="AM80" s="357"/>
      <c r="AN80" s="347"/>
      <c r="AO80" s="352"/>
      <c r="AP80" s="361"/>
      <c r="AQ80" s="352"/>
      <c r="AR80" s="8"/>
    </row>
    <row r="81" spans="1:44" ht="38.4" customHeight="1" x14ac:dyDescent="0.25">
      <c r="A81" s="291" t="s">
        <v>14</v>
      </c>
      <c r="B81" s="514"/>
      <c r="C81" s="357"/>
      <c r="D81" s="9"/>
      <c r="E81" s="351"/>
      <c r="F81" s="515"/>
      <c r="G81" s="379"/>
      <c r="H81" s="340"/>
      <c r="I81" s="499"/>
      <c r="J81" s="8"/>
      <c r="K81" s="366"/>
      <c r="L81" s="301"/>
      <c r="M81" s="401"/>
      <c r="N81" s="357"/>
      <c r="O81" s="332"/>
      <c r="Q81" s="361"/>
      <c r="R81" s="361"/>
      <c r="S81" s="299"/>
      <c r="T81" s="299"/>
      <c r="U81" s="506"/>
      <c r="V81" s="355"/>
      <c r="W81" s="373"/>
      <c r="X81" s="499"/>
      <c r="Y81" s="366"/>
      <c r="Z81" s="290" t="s">
        <v>14</v>
      </c>
      <c r="AA81" s="355"/>
      <c r="AB81" s="356"/>
      <c r="AC81" s="355"/>
      <c r="AD81" s="356"/>
      <c r="AE81" s="388"/>
      <c r="AF81" s="361"/>
      <c r="AG81" s="340"/>
      <c r="AH81" s="299"/>
      <c r="AI81" s="16"/>
      <c r="AJ81" s="388"/>
      <c r="AK81" s="366"/>
      <c r="AL81" s="351"/>
      <c r="AM81" s="357"/>
      <c r="AN81" s="306"/>
      <c r="AO81" s="353"/>
      <c r="AP81" s="361"/>
      <c r="AQ81" s="352"/>
      <c r="AR81" s="8"/>
    </row>
    <row r="82" spans="1:44" ht="39.6" customHeight="1" x14ac:dyDescent="0.25">
      <c r="A82" s="291" t="s">
        <v>43</v>
      </c>
      <c r="B82" s="449"/>
      <c r="C82" s="357"/>
      <c r="D82" s="55"/>
      <c r="E82" s="51"/>
      <c r="F82" s="515"/>
      <c r="G82" s="379"/>
      <c r="H82" s="340"/>
      <c r="I82" s="499"/>
      <c r="J82" s="8"/>
      <c r="K82" s="366"/>
      <c r="L82" s="301"/>
      <c r="M82" s="401"/>
      <c r="N82" s="26"/>
      <c r="O82" s="332"/>
      <c r="Q82" s="361"/>
      <c r="R82" s="361"/>
      <c r="S82" s="299"/>
      <c r="T82" s="299"/>
      <c r="U82" s="506"/>
      <c r="V82" s="304"/>
      <c r="W82" s="349"/>
      <c r="X82" s="499"/>
      <c r="Y82" s="9"/>
      <c r="Z82" s="290" t="s">
        <v>43</v>
      </c>
      <c r="AA82" s="355"/>
      <c r="AB82" s="335" t="s">
        <v>82</v>
      </c>
      <c r="AC82" s="355"/>
      <c r="AD82" s="335" t="s">
        <v>83</v>
      </c>
      <c r="AE82" s="388"/>
      <c r="AF82" s="361"/>
      <c r="AG82" s="340"/>
      <c r="AH82" s="299"/>
      <c r="AI82" s="16"/>
      <c r="AJ82" s="388"/>
      <c r="AK82" s="367"/>
      <c r="AL82" s="301"/>
      <c r="AM82" s="357"/>
      <c r="AN82" s="294"/>
      <c r="AO82" s="9"/>
      <c r="AP82" s="361"/>
      <c r="AQ82" s="353"/>
      <c r="AR82" s="8"/>
    </row>
    <row r="83" spans="1:44" ht="39.6" customHeight="1" x14ac:dyDescent="0.25">
      <c r="A83" s="291" t="s">
        <v>15</v>
      </c>
      <c r="B83" s="449"/>
      <c r="C83" s="357"/>
      <c r="D83" s="56"/>
      <c r="E83" s="52"/>
      <c r="F83" s="449"/>
      <c r="G83" s="380"/>
      <c r="H83" s="341"/>
      <c r="I83" s="499"/>
      <c r="J83" s="9"/>
      <c r="K83" s="367"/>
      <c r="L83" s="301"/>
      <c r="M83" s="402"/>
      <c r="N83" s="27"/>
      <c r="O83" s="332"/>
      <c r="Q83" s="9"/>
      <c r="R83" s="351"/>
      <c r="S83" s="300"/>
      <c r="T83" s="300"/>
      <c r="U83" s="506"/>
      <c r="V83" s="305"/>
      <c r="W83" s="2"/>
      <c r="X83" s="506"/>
      <c r="Y83" s="17"/>
      <c r="Z83" s="95" t="s">
        <v>15</v>
      </c>
      <c r="AA83" s="356"/>
      <c r="AB83" s="334"/>
      <c r="AC83" s="356"/>
      <c r="AD83" s="334"/>
      <c r="AE83" s="389"/>
      <c r="AF83" s="351"/>
      <c r="AG83" s="341"/>
      <c r="AH83" s="300"/>
      <c r="AI83" s="17"/>
      <c r="AJ83" s="389"/>
      <c r="AK83" s="11"/>
      <c r="AL83" s="301"/>
      <c r="AM83" s="357"/>
      <c r="AN83" s="294"/>
      <c r="AO83" s="6"/>
      <c r="AP83" s="351"/>
      <c r="AQ83" s="17"/>
      <c r="AR83" s="9"/>
    </row>
    <row r="84" spans="1:44" ht="30" customHeight="1" x14ac:dyDescent="0.25">
      <c r="A84" s="291" t="s">
        <v>16</v>
      </c>
      <c r="B84" s="2"/>
      <c r="C84" s="2"/>
      <c r="D84" s="2"/>
      <c r="E84" s="2"/>
      <c r="F84" s="2"/>
      <c r="G84" s="106"/>
      <c r="H84" s="2"/>
      <c r="I84" s="2"/>
      <c r="J84" s="107"/>
      <c r="K84" s="317"/>
      <c r="L84" s="300" t="s">
        <v>47</v>
      </c>
      <c r="M84" s="106"/>
      <c r="N84" s="106"/>
      <c r="O84" s="106"/>
      <c r="P84" s="2"/>
      <c r="Q84" s="5"/>
      <c r="R84" s="106"/>
      <c r="S84" s="2"/>
      <c r="T84" s="2"/>
      <c r="U84" s="2"/>
      <c r="V84" s="2"/>
      <c r="W84" s="2"/>
      <c r="X84" s="2"/>
      <c r="Y84" s="292"/>
      <c r="Z84" s="95" t="s">
        <v>16</v>
      </c>
      <c r="AA84" s="3"/>
      <c r="AB84" s="3"/>
      <c r="AC84" s="3"/>
      <c r="AD84" s="3"/>
      <c r="AE84" s="3"/>
      <c r="AF84" s="7"/>
      <c r="AG84" s="3"/>
      <c r="AH84" s="3"/>
      <c r="AI84" s="3"/>
      <c r="AJ84" s="3"/>
      <c r="AK84" s="3"/>
      <c r="AL84" s="7"/>
      <c r="AM84" s="7"/>
      <c r="AN84" s="3"/>
      <c r="AO84" s="7"/>
      <c r="AP84" s="7"/>
      <c r="AQ84" s="3"/>
      <c r="AR84" s="7"/>
    </row>
    <row r="85" spans="1:44" x14ac:dyDescent="0.25">
      <c r="A85" s="336"/>
      <c r="B85" s="336"/>
      <c r="C85" s="336"/>
      <c r="D85" s="336"/>
      <c r="E85" s="336"/>
      <c r="F85" s="318"/>
      <c r="G85" s="318"/>
      <c r="H85" s="336"/>
      <c r="I85" s="336"/>
      <c r="J85" s="336"/>
      <c r="K85" s="336"/>
      <c r="L85" s="336"/>
      <c r="M85" s="336"/>
      <c r="N85" s="310"/>
      <c r="O85" s="318"/>
      <c r="P85" s="336"/>
      <c r="Q85" s="336"/>
      <c r="R85" s="336"/>
      <c r="S85" s="336"/>
      <c r="T85" s="336"/>
      <c r="U85" s="336"/>
      <c r="V85" s="336"/>
      <c r="W85" s="336"/>
      <c r="X85" s="318"/>
      <c r="Y85" s="90"/>
      <c r="Z85" s="337"/>
      <c r="AA85" s="337"/>
      <c r="AB85" s="337"/>
      <c r="AC85" s="337"/>
      <c r="AD85" s="308"/>
      <c r="AE85" s="338"/>
      <c r="AF85" s="338"/>
      <c r="AG85" s="338"/>
      <c r="AH85" s="338"/>
      <c r="AI85" s="338"/>
      <c r="AJ85" s="308"/>
      <c r="AK85" s="308"/>
      <c r="AL85" s="338"/>
      <c r="AM85" s="338"/>
      <c r="AN85" s="338"/>
      <c r="AO85" s="338"/>
      <c r="AP85" s="338"/>
      <c r="AQ85" s="308"/>
      <c r="AR85" s="308"/>
    </row>
    <row r="86" spans="1:44" x14ac:dyDescent="0.25">
      <c r="A86" s="310"/>
      <c r="B86" s="310"/>
      <c r="C86" s="310"/>
      <c r="D86" s="310"/>
      <c r="E86" s="310"/>
      <c r="F86" s="318"/>
      <c r="G86" s="318"/>
      <c r="H86" s="310"/>
      <c r="I86" s="310"/>
      <c r="J86" s="310"/>
      <c r="K86" s="310"/>
      <c r="L86" s="310"/>
      <c r="M86" s="310"/>
      <c r="N86" s="310"/>
      <c r="O86" s="318"/>
      <c r="P86" s="310"/>
      <c r="Q86" s="310"/>
      <c r="R86" s="310"/>
      <c r="S86" s="310"/>
      <c r="T86" s="310"/>
      <c r="U86" s="310"/>
      <c r="V86" s="310"/>
      <c r="W86" s="310"/>
      <c r="X86" s="318"/>
      <c r="Y86" s="90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</row>
    <row r="87" spans="1:44" x14ac:dyDescent="0.25">
      <c r="A87" s="310"/>
      <c r="B87" s="310"/>
      <c r="C87" s="310"/>
      <c r="D87" s="310"/>
      <c r="E87" s="310"/>
      <c r="F87" s="318"/>
      <c r="G87" s="318"/>
      <c r="H87" s="310"/>
      <c r="I87" s="310"/>
      <c r="J87" s="310"/>
      <c r="K87" s="310"/>
      <c r="L87" s="310"/>
      <c r="M87" s="310"/>
      <c r="N87" s="310"/>
      <c r="O87" s="318"/>
      <c r="P87" s="310"/>
      <c r="Q87" s="310"/>
      <c r="R87" s="310"/>
      <c r="S87" s="310"/>
      <c r="T87" s="310"/>
      <c r="U87" s="310"/>
      <c r="V87" s="310"/>
      <c r="W87" s="310"/>
      <c r="X87" s="318"/>
      <c r="Y87" s="9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0"/>
      <c r="AN87" s="310"/>
      <c r="AO87" s="310"/>
      <c r="AP87" s="310"/>
      <c r="AQ87" s="310"/>
      <c r="AR87" s="310"/>
    </row>
    <row r="88" spans="1:44" x14ac:dyDescent="0.25">
      <c r="A88" s="442" t="s">
        <v>58</v>
      </c>
      <c r="B88" s="442"/>
      <c r="C88" s="442"/>
      <c r="D88" s="442"/>
      <c r="E88" s="442"/>
      <c r="Z88" s="442" t="s">
        <v>58</v>
      </c>
      <c r="AA88" s="442"/>
      <c r="AB88" s="442"/>
      <c r="AC88" s="442"/>
      <c r="AD88" s="442"/>
      <c r="AE88" s="442"/>
    </row>
    <row r="89" spans="1:44" ht="31.2" customHeight="1" x14ac:dyDescent="0.25">
      <c r="A89" s="444" t="s">
        <v>17</v>
      </c>
      <c r="B89" s="444"/>
      <c r="C89" s="444"/>
      <c r="D89" s="444"/>
      <c r="E89" s="444"/>
      <c r="F89" s="444"/>
      <c r="G89" s="444"/>
      <c r="H89" s="444"/>
      <c r="I89" s="444"/>
      <c r="J89" s="444"/>
      <c r="K89" s="444"/>
      <c r="L89" s="444"/>
      <c r="M89" s="444"/>
      <c r="N89" s="444"/>
      <c r="O89" s="444"/>
      <c r="P89" s="444"/>
      <c r="Q89" s="444"/>
      <c r="R89" s="444"/>
      <c r="S89" s="444"/>
      <c r="T89" s="444"/>
      <c r="U89" s="444"/>
      <c r="V89" s="444"/>
      <c r="W89" s="444"/>
      <c r="X89" s="444"/>
      <c r="Y89" s="444"/>
      <c r="Z89" s="445" t="s">
        <v>36</v>
      </c>
      <c r="AA89" s="446"/>
      <c r="AB89" s="446"/>
      <c r="AC89" s="446"/>
      <c r="AD89" s="446"/>
      <c r="AE89" s="446"/>
      <c r="AF89" s="446"/>
      <c r="AG89" s="446"/>
      <c r="AH89" s="446"/>
      <c r="AI89" s="446"/>
      <c r="AJ89" s="446"/>
      <c r="AK89" s="446"/>
      <c r="AL89" s="446"/>
      <c r="AM89" s="446"/>
      <c r="AN89" s="446"/>
      <c r="AO89" s="446"/>
      <c r="AP89" s="446"/>
      <c r="AQ89" s="446"/>
      <c r="AR89" s="447"/>
    </row>
    <row r="90" spans="1:44" ht="27.6" customHeight="1" x14ac:dyDescent="0.25">
      <c r="A90" s="444" t="s">
        <v>59</v>
      </c>
      <c r="B90" s="444"/>
      <c r="C90" s="444"/>
      <c r="D90" s="444"/>
      <c r="E90" s="444"/>
      <c r="F90" s="444"/>
      <c r="G90" s="444"/>
      <c r="H90" s="444"/>
      <c r="I90" s="444"/>
      <c r="J90" s="444"/>
      <c r="K90" s="444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4"/>
      <c r="X90" s="444"/>
      <c r="Y90" s="444"/>
      <c r="Z90" s="445" t="s">
        <v>59</v>
      </c>
      <c r="AA90" s="446"/>
      <c r="AB90" s="446"/>
      <c r="AC90" s="446"/>
      <c r="AD90" s="446"/>
      <c r="AE90" s="446"/>
      <c r="AF90" s="446"/>
      <c r="AG90" s="446"/>
      <c r="AH90" s="446"/>
      <c r="AI90" s="446"/>
      <c r="AJ90" s="446"/>
      <c r="AK90" s="446"/>
      <c r="AL90" s="446"/>
      <c r="AM90" s="446"/>
      <c r="AN90" s="446"/>
      <c r="AO90" s="446"/>
      <c r="AP90" s="446"/>
      <c r="AQ90" s="446"/>
      <c r="AR90" s="447"/>
    </row>
    <row r="91" spans="1:44" ht="33.6" customHeight="1" x14ac:dyDescent="0.25">
      <c r="A91" s="1"/>
      <c r="B91" s="448">
        <f>DATE(2018,2,26)</f>
        <v>43157</v>
      </c>
      <c r="C91" s="449"/>
      <c r="D91" s="449"/>
      <c r="E91" s="448">
        <f>B91+1</f>
        <v>43158</v>
      </c>
      <c r="F91" s="449"/>
      <c r="G91" s="449"/>
      <c r="H91" s="449"/>
      <c r="I91" s="448">
        <f>E91+1</f>
        <v>43159</v>
      </c>
      <c r="J91" s="449"/>
      <c r="K91" s="449"/>
      <c r="L91" s="449"/>
      <c r="M91" s="448">
        <f>I91+1</f>
        <v>43160</v>
      </c>
      <c r="N91" s="449"/>
      <c r="O91" s="449"/>
      <c r="P91" s="448">
        <f>M91+1</f>
        <v>43161</v>
      </c>
      <c r="Q91" s="449"/>
      <c r="R91" s="449"/>
      <c r="S91" s="449"/>
      <c r="T91" s="449"/>
      <c r="U91" s="448">
        <f>P91+1</f>
        <v>43162</v>
      </c>
      <c r="V91" s="449"/>
      <c r="W91" s="449"/>
      <c r="X91" s="448">
        <f>U91+1</f>
        <v>43163</v>
      </c>
      <c r="Y91" s="449"/>
      <c r="Z91" s="1"/>
      <c r="AA91" s="450">
        <f>DATE(2018,2,26)</f>
        <v>43157</v>
      </c>
      <c r="AB91" s="451"/>
      <c r="AC91" s="452">
        <f>AA91+1</f>
        <v>43158</v>
      </c>
      <c r="AD91" s="451"/>
      <c r="AE91" s="452">
        <f>AC91+1</f>
        <v>43159</v>
      </c>
      <c r="AF91" s="451"/>
      <c r="AG91" s="452">
        <f>AE91+1</f>
        <v>43160</v>
      </c>
      <c r="AH91" s="453"/>
      <c r="AI91" s="451"/>
      <c r="AJ91" s="452">
        <f>AG91+1</f>
        <v>43161</v>
      </c>
      <c r="AK91" s="453"/>
      <c r="AL91" s="451"/>
      <c r="AM91" s="452">
        <f>AJ91+1</f>
        <v>43162</v>
      </c>
      <c r="AN91" s="453"/>
      <c r="AO91" s="451"/>
      <c r="AP91" s="452">
        <f>AM91+1</f>
        <v>43163</v>
      </c>
      <c r="AQ91" s="453"/>
      <c r="AR91" s="453"/>
    </row>
    <row r="92" spans="1:44" ht="31.2" customHeight="1" x14ac:dyDescent="0.25">
      <c r="A92" s="291"/>
      <c r="B92" s="434" t="s">
        <v>0</v>
      </c>
      <c r="C92" s="434"/>
      <c r="D92" s="434"/>
      <c r="E92" s="434" t="s">
        <v>1</v>
      </c>
      <c r="F92" s="435"/>
      <c r="G92" s="435"/>
      <c r="H92" s="434"/>
      <c r="I92" s="435" t="s">
        <v>2</v>
      </c>
      <c r="J92" s="434"/>
      <c r="K92" s="434"/>
      <c r="L92" s="434"/>
      <c r="M92" s="435" t="s">
        <v>3</v>
      </c>
      <c r="N92" s="434"/>
      <c r="O92" s="435"/>
      <c r="P92" s="435" t="s">
        <v>4</v>
      </c>
      <c r="Q92" s="434"/>
      <c r="R92" s="434"/>
      <c r="S92" s="434"/>
      <c r="T92" s="434"/>
      <c r="U92" s="434" t="s">
        <v>5</v>
      </c>
      <c r="V92" s="434"/>
      <c r="W92" s="434"/>
      <c r="X92" s="435" t="s">
        <v>6</v>
      </c>
      <c r="Y92" s="435"/>
      <c r="Z92" s="95"/>
      <c r="AA92" s="436" t="s">
        <v>0</v>
      </c>
      <c r="AB92" s="437"/>
      <c r="AC92" s="438" t="s">
        <v>1</v>
      </c>
      <c r="AD92" s="437"/>
      <c r="AE92" s="436" t="s">
        <v>2</v>
      </c>
      <c r="AF92" s="439"/>
      <c r="AG92" s="436" t="s">
        <v>3</v>
      </c>
      <c r="AH92" s="440"/>
      <c r="AI92" s="439"/>
      <c r="AJ92" s="438" t="s">
        <v>4</v>
      </c>
      <c r="AK92" s="441"/>
      <c r="AL92" s="437"/>
      <c r="AM92" s="436" t="s">
        <v>5</v>
      </c>
      <c r="AN92" s="440"/>
      <c r="AO92" s="439"/>
      <c r="AP92" s="436" t="s">
        <v>6</v>
      </c>
      <c r="AQ92" s="440"/>
      <c r="AR92" s="439"/>
    </row>
    <row r="93" spans="1:44" ht="28.8" customHeight="1" x14ac:dyDescent="0.25">
      <c r="A93" s="316" t="s">
        <v>7</v>
      </c>
      <c r="B93" s="357" t="s">
        <v>19</v>
      </c>
      <c r="C93" s="516" t="s">
        <v>75</v>
      </c>
      <c r="D93" s="295"/>
      <c r="E93" s="350" t="s">
        <v>49</v>
      </c>
      <c r="F93" s="358"/>
      <c r="G93" s="416" t="s">
        <v>111</v>
      </c>
      <c r="I93" s="487" t="s">
        <v>72</v>
      </c>
      <c r="J93" s="488" t="s">
        <v>71</v>
      </c>
      <c r="K93" s="33"/>
      <c r="L93" s="418" t="s">
        <v>118</v>
      </c>
      <c r="M93" s="350" t="s">
        <v>127</v>
      </c>
      <c r="N93" s="503" t="s">
        <v>22</v>
      </c>
      <c r="O93" s="484"/>
      <c r="P93" s="499" t="s">
        <v>23</v>
      </c>
      <c r="Q93" s="350"/>
      <c r="R93" s="53"/>
      <c r="S93" s="394" t="s">
        <v>85</v>
      </c>
      <c r="T93" s="55"/>
      <c r="U93" s="73"/>
      <c r="V93" s="74"/>
      <c r="W93" s="75"/>
      <c r="X93" s="58"/>
      <c r="Y93" s="59"/>
      <c r="Z93" s="95" t="s">
        <v>37</v>
      </c>
      <c r="AA93" s="378" t="s">
        <v>57</v>
      </c>
      <c r="AB93" s="295"/>
      <c r="AC93" s="374" t="s">
        <v>31</v>
      </c>
      <c r="AD93" s="235"/>
      <c r="AE93" s="358" t="s">
        <v>38</v>
      </c>
      <c r="AF93" s="354"/>
      <c r="AG93" s="64"/>
      <c r="AH93" s="65"/>
      <c r="AI93" s="66"/>
      <c r="AJ93" s="354" t="s">
        <v>126</v>
      </c>
      <c r="AK93" s="24"/>
      <c r="AL93" s="40"/>
      <c r="AM93" s="98"/>
      <c r="AN93" s="98" t="s">
        <v>122</v>
      </c>
      <c r="AO93" s="99"/>
      <c r="AP93" s="97"/>
      <c r="AQ93" s="98"/>
      <c r="AR93" s="99"/>
    </row>
    <row r="94" spans="1:44" ht="31.2" customHeight="1" x14ac:dyDescent="0.25">
      <c r="A94" s="316"/>
      <c r="B94" s="357"/>
      <c r="C94" s="361"/>
      <c r="D94" s="296"/>
      <c r="E94" s="361"/>
      <c r="F94" s="340"/>
      <c r="G94" s="417"/>
      <c r="H94" s="6"/>
      <c r="I94" s="487"/>
      <c r="J94" s="488"/>
      <c r="K94" s="8"/>
      <c r="L94" s="418"/>
      <c r="M94" s="361"/>
      <c r="N94" s="504"/>
      <c r="O94" s="485"/>
      <c r="P94" s="499"/>
      <c r="Q94" s="361"/>
      <c r="R94" s="54"/>
      <c r="S94" s="352"/>
      <c r="T94" s="20"/>
      <c r="U94" s="76"/>
      <c r="V94" s="72"/>
      <c r="W94" s="77"/>
      <c r="X94" s="60"/>
      <c r="Y94" s="61"/>
      <c r="Z94" s="95" t="s">
        <v>7</v>
      </c>
      <c r="AA94" s="379"/>
      <c r="AB94" s="296"/>
      <c r="AC94" s="374"/>
      <c r="AD94" s="233"/>
      <c r="AE94" s="340"/>
      <c r="AF94" s="355"/>
      <c r="AG94" s="354" t="s">
        <v>21</v>
      </c>
      <c r="AH94" s="354" t="s">
        <v>44</v>
      </c>
      <c r="AI94" s="372" t="s">
        <v>70</v>
      </c>
      <c r="AJ94" s="355"/>
      <c r="AK94" s="25"/>
      <c r="AL94" s="41"/>
      <c r="AM94" s="315"/>
      <c r="AN94" s="315"/>
      <c r="AO94" s="238"/>
      <c r="AP94" s="100"/>
      <c r="AQ94" s="101"/>
      <c r="AR94" s="238"/>
    </row>
    <row r="95" spans="1:44" ht="36" customHeight="1" x14ac:dyDescent="0.25">
      <c r="A95" s="316" t="s">
        <v>8</v>
      </c>
      <c r="B95" s="357"/>
      <c r="C95" s="361"/>
      <c r="D95" s="366" t="s">
        <v>110</v>
      </c>
      <c r="E95" s="361"/>
      <c r="F95" s="340"/>
      <c r="G95" s="417"/>
      <c r="H95" s="422" t="s">
        <v>117</v>
      </c>
      <c r="I95" s="487"/>
      <c r="J95" s="488"/>
      <c r="K95" s="8"/>
      <c r="L95" s="418"/>
      <c r="M95" s="361"/>
      <c r="N95" s="504"/>
      <c r="O95" s="485"/>
      <c r="P95" s="381"/>
      <c r="Q95" s="351"/>
      <c r="R95" s="54"/>
      <c r="S95" s="352"/>
      <c r="T95" s="21"/>
      <c r="U95" s="511" t="s">
        <v>21</v>
      </c>
      <c r="W95" s="365" t="s">
        <v>115</v>
      </c>
      <c r="X95" s="506" t="s">
        <v>35</v>
      </c>
      <c r="Y95" s="407" t="s">
        <v>89</v>
      </c>
      <c r="Z95" s="95" t="s">
        <v>8</v>
      </c>
      <c r="AA95" s="379"/>
      <c r="AB95" s="350"/>
      <c r="AC95" s="374"/>
      <c r="AD95" s="233"/>
      <c r="AE95" s="340"/>
      <c r="AF95" s="355"/>
      <c r="AG95" s="355"/>
      <c r="AH95" s="355"/>
      <c r="AI95" s="373"/>
      <c r="AJ95" s="356"/>
      <c r="AK95" s="25"/>
      <c r="AL95" s="41"/>
      <c r="AM95" s="350" t="s">
        <v>31</v>
      </c>
      <c r="AN95" s="309"/>
      <c r="AO95" s="33"/>
      <c r="AP95" s="350" t="s">
        <v>21</v>
      </c>
      <c r="AQ95" s="293"/>
      <c r="AR95" s="12"/>
    </row>
    <row r="96" spans="1:44" ht="32.4" customHeight="1" x14ac:dyDescent="0.25">
      <c r="A96" s="316" t="s">
        <v>9</v>
      </c>
      <c r="B96" s="357"/>
      <c r="C96" s="361"/>
      <c r="D96" s="366"/>
      <c r="E96" s="361"/>
      <c r="F96" s="340"/>
      <c r="G96" s="417"/>
      <c r="H96" s="423"/>
      <c r="I96" s="487"/>
      <c r="J96" s="488"/>
      <c r="K96" s="8"/>
      <c r="L96" s="418"/>
      <c r="M96" s="361"/>
      <c r="N96" s="504"/>
      <c r="O96" s="485"/>
      <c r="P96" s="517" t="s">
        <v>24</v>
      </c>
      <c r="Q96" s="311"/>
      <c r="R96" s="54"/>
      <c r="S96" s="352"/>
      <c r="T96" s="422" t="s">
        <v>119</v>
      </c>
      <c r="U96" s="512"/>
      <c r="W96" s="366"/>
      <c r="X96" s="499"/>
      <c r="Y96" s="507"/>
      <c r="Z96" s="290" t="s">
        <v>9</v>
      </c>
      <c r="AA96" s="379"/>
      <c r="AB96" s="361"/>
      <c r="AC96" s="374"/>
      <c r="AD96" s="233"/>
      <c r="AE96" s="340"/>
      <c r="AF96" s="355"/>
      <c r="AG96" s="355"/>
      <c r="AH96" s="355"/>
      <c r="AI96" s="373"/>
      <c r="AJ96" s="342" t="s">
        <v>24</v>
      </c>
      <c r="AK96" s="25"/>
      <c r="AL96" s="41"/>
      <c r="AM96" s="361"/>
      <c r="AN96" s="418" t="s">
        <v>120</v>
      </c>
      <c r="AO96" s="8"/>
      <c r="AP96" s="361"/>
      <c r="AQ96" s="22"/>
      <c r="AR96" s="32"/>
    </row>
    <row r="97" spans="1:44" ht="42" customHeight="1" x14ac:dyDescent="0.25">
      <c r="A97" s="316"/>
      <c r="B97" s="357"/>
      <c r="C97" s="361"/>
      <c r="D97" s="366"/>
      <c r="E97" s="361"/>
      <c r="F97" s="340"/>
      <c r="G97" s="417"/>
      <c r="H97" s="423"/>
      <c r="I97" s="487"/>
      <c r="J97" s="488"/>
      <c r="K97" s="8"/>
      <c r="L97" s="418"/>
      <c r="M97" s="361"/>
      <c r="N97" s="504"/>
      <c r="O97" s="485"/>
      <c r="P97" s="517"/>
      <c r="Q97" s="311"/>
      <c r="R97" s="54"/>
      <c r="S97" s="352"/>
      <c r="T97" s="423"/>
      <c r="U97" s="512"/>
      <c r="W97" s="366"/>
      <c r="X97" s="499"/>
      <c r="Y97" s="507"/>
      <c r="Z97" s="290"/>
      <c r="AA97" s="379"/>
      <c r="AB97" s="361"/>
      <c r="AC97" s="374"/>
      <c r="AD97" s="233"/>
      <c r="AE97" s="340"/>
      <c r="AF97" s="355"/>
      <c r="AG97" s="355"/>
      <c r="AH97" s="355"/>
      <c r="AI97" s="373"/>
      <c r="AJ97" s="343"/>
      <c r="AK97" s="25"/>
      <c r="AL97" s="41"/>
      <c r="AM97" s="361"/>
      <c r="AN97" s="418"/>
      <c r="AO97" s="8"/>
      <c r="AP97" s="361"/>
      <c r="AQ97" s="22"/>
      <c r="AR97" s="32"/>
    </row>
    <row r="98" spans="1:44" ht="27.6" customHeight="1" x14ac:dyDescent="0.25">
      <c r="A98" s="316"/>
      <c r="B98" s="357"/>
      <c r="C98" s="361"/>
      <c r="D98" s="366"/>
      <c r="E98" s="361"/>
      <c r="F98" s="340"/>
      <c r="G98" s="417"/>
      <c r="H98" s="423"/>
      <c r="I98" s="487"/>
      <c r="J98" s="488"/>
      <c r="K98" s="8"/>
      <c r="L98" s="418"/>
      <c r="M98" s="361"/>
      <c r="N98" s="504"/>
      <c r="O98" s="485"/>
      <c r="P98" s="517"/>
      <c r="Q98" s="311"/>
      <c r="R98" s="54"/>
      <c r="S98" s="352"/>
      <c r="T98" s="423"/>
      <c r="U98" s="512"/>
      <c r="V98" s="509" t="s">
        <v>79</v>
      </c>
      <c r="W98" s="366"/>
      <c r="X98" s="499"/>
      <c r="Y98" s="507"/>
      <c r="Z98" s="290" t="s">
        <v>39</v>
      </c>
      <c r="AA98" s="379"/>
      <c r="AB98" s="361"/>
      <c r="AC98" s="374"/>
      <c r="AD98" s="233"/>
      <c r="AE98" s="341"/>
      <c r="AF98" s="356"/>
      <c r="AG98" s="355"/>
      <c r="AH98" s="355"/>
      <c r="AI98" s="373"/>
      <c r="AJ98" s="343"/>
      <c r="AK98" s="314"/>
      <c r="AL98" s="41"/>
      <c r="AM98" s="361"/>
      <c r="AN98" s="418"/>
      <c r="AO98" s="8"/>
      <c r="AP98" s="361"/>
      <c r="AQ98" s="22"/>
      <c r="AR98" s="32"/>
    </row>
    <row r="99" spans="1:44" ht="37.200000000000003" customHeight="1" x14ac:dyDescent="0.25">
      <c r="A99" s="316" t="s">
        <v>26</v>
      </c>
      <c r="B99" s="357"/>
      <c r="C99" s="361"/>
      <c r="D99" s="366"/>
      <c r="E99" s="361"/>
      <c r="F99" s="340"/>
      <c r="G99" s="417"/>
      <c r="H99" s="423"/>
      <c r="I99" s="487"/>
      <c r="J99" s="488"/>
      <c r="K99" s="8"/>
      <c r="L99" s="418"/>
      <c r="M99" s="361"/>
      <c r="N99" s="504"/>
      <c r="O99" s="485"/>
      <c r="P99" s="517"/>
      <c r="Q99" s="311"/>
      <c r="R99" s="54"/>
      <c r="S99" s="352"/>
      <c r="T99" s="423"/>
      <c r="U99" s="512"/>
      <c r="V99" s="488"/>
      <c r="W99" s="366"/>
      <c r="X99" s="499"/>
      <c r="Y99" s="507"/>
      <c r="Z99" s="290" t="s">
        <v>25</v>
      </c>
      <c r="AA99" s="35"/>
      <c r="AB99" s="351"/>
      <c r="AC99" s="31"/>
      <c r="AD99" s="233"/>
      <c r="AE99" s="102"/>
      <c r="AF99" s="302"/>
      <c r="AG99" s="355"/>
      <c r="AH99" s="355"/>
      <c r="AI99" s="373"/>
      <c r="AJ99" s="343"/>
      <c r="AK99" s="311"/>
      <c r="AL99" s="41"/>
      <c r="AM99" s="361"/>
      <c r="AN99" s="418"/>
      <c r="AO99" s="8"/>
      <c r="AP99" s="361"/>
      <c r="AQ99" s="22"/>
      <c r="AR99" s="32"/>
    </row>
    <row r="100" spans="1:44" ht="32.4" customHeight="1" x14ac:dyDescent="0.25">
      <c r="A100" s="316" t="s">
        <v>27</v>
      </c>
      <c r="B100" s="357"/>
      <c r="C100" s="361"/>
      <c r="D100" s="366"/>
      <c r="E100" s="361"/>
      <c r="F100" s="340"/>
      <c r="G100" s="417"/>
      <c r="H100" s="423"/>
      <c r="I100" s="487"/>
      <c r="J100" s="488"/>
      <c r="K100" s="8"/>
      <c r="L100" s="418"/>
      <c r="M100" s="361"/>
      <c r="N100" s="504"/>
      <c r="O100" s="485"/>
      <c r="P100" s="517"/>
      <c r="Q100" s="311"/>
      <c r="R100" s="54"/>
      <c r="S100" s="352"/>
      <c r="T100" s="423"/>
      <c r="U100" s="512"/>
      <c r="V100" s="488"/>
      <c r="W100" s="366"/>
      <c r="X100" s="499"/>
      <c r="Y100" s="507"/>
      <c r="Z100" s="290" t="s">
        <v>26</v>
      </c>
      <c r="AA100" s="97"/>
      <c r="AB100" s="296"/>
      <c r="AC100" s="14"/>
      <c r="AD100" s="233"/>
      <c r="AE100" s="103"/>
      <c r="AF100" s="303"/>
      <c r="AG100" s="371"/>
      <c r="AH100" s="356"/>
      <c r="AI100" s="373"/>
      <c r="AJ100" s="343"/>
      <c r="AK100" s="311"/>
      <c r="AL100" s="41"/>
      <c r="AM100" s="361"/>
      <c r="AN100" s="418"/>
      <c r="AO100" s="8"/>
      <c r="AP100" s="361"/>
      <c r="AQ100" s="22"/>
      <c r="AR100" s="14"/>
    </row>
    <row r="101" spans="1:44" ht="37.200000000000003" customHeight="1" x14ac:dyDescent="0.25">
      <c r="A101" s="316" t="s">
        <v>28</v>
      </c>
      <c r="B101" s="357"/>
      <c r="C101" s="361"/>
      <c r="D101" s="366"/>
      <c r="E101" s="361"/>
      <c r="F101" s="340"/>
      <c r="G101" s="417"/>
      <c r="H101" s="423"/>
      <c r="I101" s="487"/>
      <c r="J101" s="488"/>
      <c r="K101" s="8"/>
      <c r="L101" s="418"/>
      <c r="M101" s="361"/>
      <c r="N101" s="504"/>
      <c r="O101" s="486"/>
      <c r="P101" s="350"/>
      <c r="Q101" s="311"/>
      <c r="R101" s="54"/>
      <c r="S101" s="352"/>
      <c r="T101" s="423"/>
      <c r="U101" s="512"/>
      <c r="V101" s="488"/>
      <c r="W101" s="366"/>
      <c r="X101" s="499"/>
      <c r="Y101" s="507"/>
      <c r="Z101" s="290"/>
      <c r="AA101" s="100"/>
      <c r="AB101" s="296"/>
      <c r="AC101" s="14"/>
      <c r="AD101" s="233"/>
      <c r="AE101" s="103"/>
      <c r="AF101" s="307"/>
      <c r="AG101" s="67"/>
      <c r="AH101" s="232"/>
      <c r="AI101" s="102"/>
      <c r="AJ101" s="343"/>
      <c r="AK101" s="378" t="s">
        <v>41</v>
      </c>
      <c r="AL101" s="41"/>
      <c r="AM101" s="361"/>
      <c r="AN101" s="418"/>
      <c r="AO101" s="8"/>
      <c r="AP101" s="361"/>
      <c r="AQ101" s="22"/>
      <c r="AR101" s="8"/>
    </row>
    <row r="102" spans="1:44" ht="44.4" customHeight="1" x14ac:dyDescent="0.25">
      <c r="A102" s="291" t="s">
        <v>29</v>
      </c>
      <c r="B102" s="28"/>
      <c r="C102" s="361"/>
      <c r="D102" s="366"/>
      <c r="E102" s="361"/>
      <c r="F102" s="341"/>
      <c r="G102" s="417"/>
      <c r="H102" s="423"/>
      <c r="I102" s="487"/>
      <c r="J102" s="488"/>
      <c r="K102" s="366" t="s">
        <v>112</v>
      </c>
      <c r="L102" s="418"/>
      <c r="M102" s="351"/>
      <c r="N102" s="505"/>
      <c r="O102" s="43"/>
      <c r="P102" s="351"/>
      <c r="Q102" s="311"/>
      <c r="R102" s="54"/>
      <c r="S102" s="352"/>
      <c r="T102" s="423"/>
      <c r="U102" s="512"/>
      <c r="V102" s="488"/>
      <c r="W102" s="366"/>
      <c r="X102" s="499"/>
      <c r="Y102" s="507"/>
      <c r="Z102" s="290" t="s">
        <v>40</v>
      </c>
      <c r="AA102" s="100"/>
      <c r="AB102" s="296"/>
      <c r="AC102" s="14"/>
      <c r="AD102" s="233"/>
      <c r="AE102" s="103"/>
      <c r="AF102" s="307"/>
      <c r="AG102" s="68"/>
      <c r="AH102" s="232"/>
      <c r="AI102" s="103"/>
      <c r="AJ102" s="343"/>
      <c r="AK102" s="379"/>
      <c r="AL102" s="41"/>
      <c r="AM102" s="361"/>
      <c r="AN102" s="418"/>
      <c r="AO102" s="8"/>
      <c r="AP102" s="361"/>
      <c r="AQ102" s="22"/>
      <c r="AR102" s="8"/>
    </row>
    <row r="103" spans="1:44" ht="42" customHeight="1" x14ac:dyDescent="0.25">
      <c r="A103" s="291" t="s">
        <v>74</v>
      </c>
      <c r="B103" s="113"/>
      <c r="C103" s="361"/>
      <c r="D103" s="366"/>
      <c r="E103" s="361"/>
      <c r="F103" s="36"/>
      <c r="G103" s="379"/>
      <c r="H103" s="423"/>
      <c r="K103" s="366"/>
      <c r="L103" s="418"/>
      <c r="M103" s="397" t="s">
        <v>56</v>
      </c>
      <c r="N103" s="357"/>
      <c r="O103" s="20"/>
      <c r="P103" s="397" t="s">
        <v>51</v>
      </c>
      <c r="Q103" s="311"/>
      <c r="R103" s="54"/>
      <c r="S103" s="352"/>
      <c r="T103" s="423"/>
      <c r="U103" s="512"/>
      <c r="V103" s="488"/>
      <c r="W103" s="366"/>
      <c r="X103" s="499"/>
      <c r="Y103" s="507"/>
      <c r="Z103" s="290" t="s">
        <v>29</v>
      </c>
      <c r="AA103" s="108"/>
      <c r="AB103" s="296"/>
      <c r="AC103" s="15"/>
      <c r="AD103" s="233"/>
      <c r="AE103" s="104"/>
      <c r="AF103" s="307"/>
      <c r="AG103" s="69"/>
      <c r="AH103" s="232"/>
      <c r="AI103" s="104"/>
      <c r="AK103" s="379"/>
      <c r="AL103" s="41"/>
      <c r="AM103" s="361"/>
      <c r="AN103" s="418"/>
      <c r="AO103" s="8"/>
      <c r="AP103" s="361"/>
      <c r="AQ103" s="22"/>
      <c r="AR103" s="8"/>
    </row>
    <row r="104" spans="1:44" ht="34.799999999999997" customHeight="1" x14ac:dyDescent="0.25">
      <c r="A104" s="291" t="s">
        <v>30</v>
      </c>
      <c r="B104" s="514" t="s">
        <v>22</v>
      </c>
      <c r="C104" s="357" t="s">
        <v>55</v>
      </c>
      <c r="D104" s="366"/>
      <c r="E104" s="361"/>
      <c r="F104" s="515" t="s">
        <v>31</v>
      </c>
      <c r="G104" s="379"/>
      <c r="H104" s="424"/>
      <c r="I104" s="487" t="s">
        <v>33</v>
      </c>
      <c r="K104" s="366"/>
      <c r="L104" s="418"/>
      <c r="M104" s="397"/>
      <c r="N104" s="357"/>
      <c r="O104" s="332" t="s">
        <v>121</v>
      </c>
      <c r="P104" s="397"/>
      <c r="Q104" s="350" t="s">
        <v>106</v>
      </c>
      <c r="R104" s="350" t="s">
        <v>65</v>
      </c>
      <c r="S104" s="352"/>
      <c r="T104" s="423"/>
      <c r="U104" s="512"/>
      <c r="V104" s="488"/>
      <c r="W104" s="366"/>
      <c r="X104" s="499"/>
      <c r="Y104" s="507"/>
      <c r="Z104" s="290" t="s">
        <v>30</v>
      </c>
      <c r="AA104" s="381" t="s">
        <v>31</v>
      </c>
      <c r="AB104" s="297"/>
      <c r="AC104" s="339" t="s">
        <v>126</v>
      </c>
      <c r="AD104" s="234"/>
      <c r="AE104" s="339" t="s">
        <v>20</v>
      </c>
      <c r="AF104" s="350"/>
      <c r="AG104" s="362" t="s">
        <v>31</v>
      </c>
      <c r="AH104" s="299"/>
      <c r="AI104" s="4"/>
      <c r="AJ104" s="381" t="s">
        <v>31</v>
      </c>
      <c r="AK104" s="379"/>
      <c r="AL104" s="42"/>
      <c r="AM104" s="361"/>
      <c r="AN104" s="418"/>
      <c r="AO104" s="8"/>
      <c r="AP104" s="361"/>
      <c r="AQ104" s="22"/>
      <c r="AR104" s="8"/>
    </row>
    <row r="105" spans="1:44" ht="36" customHeight="1" x14ac:dyDescent="0.25">
      <c r="A105" s="291"/>
      <c r="B105" s="514"/>
      <c r="C105" s="357"/>
      <c r="D105" s="366"/>
      <c r="E105" s="361"/>
      <c r="F105" s="515"/>
      <c r="G105" s="57"/>
      <c r="H105" s="362"/>
      <c r="I105" s="499"/>
      <c r="K105" s="366"/>
      <c r="L105" s="418"/>
      <c r="M105" s="401" t="s">
        <v>55</v>
      </c>
      <c r="N105" s="357"/>
      <c r="O105" s="332"/>
      <c r="P105" s="397"/>
      <c r="Q105" s="361"/>
      <c r="R105" s="361"/>
      <c r="S105" s="352"/>
      <c r="T105" s="423"/>
      <c r="U105" s="512"/>
      <c r="V105" s="488"/>
      <c r="W105" s="366"/>
      <c r="X105" s="499"/>
      <c r="Y105" s="507"/>
      <c r="Z105" s="290" t="s">
        <v>11</v>
      </c>
      <c r="AA105" s="355"/>
      <c r="AB105" s="355" t="s">
        <v>42</v>
      </c>
      <c r="AC105" s="355"/>
      <c r="AD105" s="355" t="s">
        <v>42</v>
      </c>
      <c r="AE105" s="388"/>
      <c r="AF105" s="361"/>
      <c r="AG105" s="340"/>
      <c r="AH105" s="299"/>
      <c r="AI105" s="16"/>
      <c r="AJ105" s="388"/>
      <c r="AK105" s="380"/>
      <c r="AL105" s="361"/>
      <c r="AM105" s="361"/>
      <c r="AN105" s="418"/>
      <c r="AO105" s="8"/>
      <c r="AP105" s="361"/>
      <c r="AQ105" s="22"/>
      <c r="AR105" s="8"/>
    </row>
    <row r="106" spans="1:44" ht="39.6" customHeight="1" x14ac:dyDescent="0.25">
      <c r="A106" s="291" t="s">
        <v>11</v>
      </c>
      <c r="B106" s="514"/>
      <c r="C106" s="357"/>
      <c r="D106" s="366"/>
      <c r="E106" s="361"/>
      <c r="F106" s="515"/>
      <c r="G106" s="508" t="s">
        <v>99</v>
      </c>
      <c r="H106" s="340"/>
      <c r="I106" s="499"/>
      <c r="K106" s="366"/>
      <c r="L106" s="418"/>
      <c r="M106" s="401"/>
      <c r="N106" s="357"/>
      <c r="O106" s="332"/>
      <c r="P106" s="397"/>
      <c r="Q106" s="361"/>
      <c r="R106" s="361"/>
      <c r="S106" s="353"/>
      <c r="T106" s="423"/>
      <c r="U106" s="512"/>
      <c r="V106" s="510"/>
      <c r="W106" s="366"/>
      <c r="X106" s="499"/>
      <c r="Y106" s="507"/>
      <c r="Z106" s="290"/>
      <c r="AA106" s="355"/>
      <c r="AB106" s="355"/>
      <c r="AC106" s="355"/>
      <c r="AD106" s="355"/>
      <c r="AE106" s="388"/>
      <c r="AF106" s="361"/>
      <c r="AG106" s="340"/>
      <c r="AH106" s="299"/>
      <c r="AI106" s="16"/>
      <c r="AJ106" s="388"/>
      <c r="AK106" s="365" t="s">
        <v>113</v>
      </c>
      <c r="AL106" s="361"/>
      <c r="AM106" s="361"/>
      <c r="AN106" s="418"/>
      <c r="AO106" s="8"/>
      <c r="AP106" s="361"/>
      <c r="AQ106" s="22"/>
      <c r="AR106" s="8"/>
    </row>
    <row r="107" spans="1:44" ht="36" customHeight="1" x14ac:dyDescent="0.25">
      <c r="A107" s="291"/>
      <c r="B107" s="514"/>
      <c r="C107" s="357"/>
      <c r="D107" s="366"/>
      <c r="E107" s="361"/>
      <c r="F107" s="515"/>
      <c r="G107" s="379"/>
      <c r="H107" s="340"/>
      <c r="I107" s="499"/>
      <c r="J107" s="33"/>
      <c r="K107" s="366"/>
      <c r="L107" s="301"/>
      <c r="M107" s="401"/>
      <c r="N107" s="357"/>
      <c r="O107" s="332"/>
      <c r="Q107" s="361"/>
      <c r="R107" s="361"/>
      <c r="S107" s="294"/>
      <c r="T107" s="8"/>
      <c r="U107" s="512"/>
      <c r="W107" s="366"/>
      <c r="X107" s="499"/>
      <c r="Y107" s="507"/>
      <c r="Z107" s="290"/>
      <c r="AA107" s="355"/>
      <c r="AB107" s="355"/>
      <c r="AC107" s="355"/>
      <c r="AD107" s="355"/>
      <c r="AE107" s="388"/>
      <c r="AF107" s="361"/>
      <c r="AG107" s="340"/>
      <c r="AH107" s="299"/>
      <c r="AI107" s="16"/>
      <c r="AJ107" s="388"/>
      <c r="AK107" s="366"/>
      <c r="AL107" s="361"/>
      <c r="AM107" s="361"/>
      <c r="AN107" s="418"/>
      <c r="AO107" s="8"/>
      <c r="AP107" s="361"/>
      <c r="AQ107" s="22"/>
      <c r="AR107" s="8"/>
    </row>
    <row r="108" spans="1:44" ht="46.8" customHeight="1" x14ac:dyDescent="0.25">
      <c r="A108" s="291" t="s">
        <v>12</v>
      </c>
      <c r="B108" s="514"/>
      <c r="C108" s="357"/>
      <c r="D108" s="366"/>
      <c r="E108" s="351"/>
      <c r="F108" s="515"/>
      <c r="G108" s="379"/>
      <c r="H108" s="340"/>
      <c r="I108" s="499"/>
      <c r="J108" s="8"/>
      <c r="K108" s="366"/>
      <c r="L108" s="301"/>
      <c r="M108" s="401"/>
      <c r="N108" s="357"/>
      <c r="O108" s="332"/>
      <c r="Q108" s="361"/>
      <c r="R108" s="361"/>
      <c r="S108" s="294"/>
      <c r="T108" s="8"/>
      <c r="U108" s="512"/>
      <c r="W108" s="366"/>
      <c r="X108" s="499"/>
      <c r="Y108" s="507"/>
      <c r="Z108" s="290"/>
      <c r="AA108" s="355"/>
      <c r="AB108" s="355"/>
      <c r="AC108" s="355"/>
      <c r="AD108" s="355"/>
      <c r="AE108" s="388"/>
      <c r="AF108" s="361"/>
      <c r="AG108" s="340"/>
      <c r="AH108" s="299"/>
      <c r="AI108" s="16"/>
      <c r="AJ108" s="388"/>
      <c r="AK108" s="366"/>
      <c r="AL108" s="361"/>
      <c r="AM108" s="361"/>
      <c r="AN108" s="418"/>
      <c r="AO108" s="8"/>
      <c r="AP108" s="361"/>
      <c r="AQ108" s="22"/>
      <c r="AR108" s="8"/>
    </row>
    <row r="109" spans="1:44" ht="25.2" customHeight="1" x14ac:dyDescent="0.25">
      <c r="A109" s="291"/>
      <c r="B109" s="514"/>
      <c r="C109" s="357"/>
      <c r="D109" s="366"/>
      <c r="E109" s="32"/>
      <c r="F109" s="515"/>
      <c r="G109" s="379"/>
      <c r="H109" s="340"/>
      <c r="I109" s="499"/>
      <c r="J109" s="8"/>
      <c r="K109" s="366"/>
      <c r="L109" s="301"/>
      <c r="M109" s="401"/>
      <c r="N109" s="357"/>
      <c r="O109" s="332"/>
      <c r="Q109" s="361"/>
      <c r="R109" s="361"/>
      <c r="S109" s="294"/>
      <c r="T109" s="8"/>
      <c r="U109" s="512"/>
      <c r="W109" s="366"/>
      <c r="X109" s="499"/>
      <c r="Y109" s="507"/>
      <c r="Z109" s="290" t="s">
        <v>12</v>
      </c>
      <c r="AA109" s="355"/>
      <c r="AB109" s="355"/>
      <c r="AC109" s="355"/>
      <c r="AD109" s="355"/>
      <c r="AE109" s="388"/>
      <c r="AF109" s="361"/>
      <c r="AG109" s="340"/>
      <c r="AH109" s="299"/>
      <c r="AI109" s="16"/>
      <c r="AJ109" s="388"/>
      <c r="AK109" s="366"/>
      <c r="AL109" s="361"/>
      <c r="AM109" s="361"/>
      <c r="AN109" s="418"/>
      <c r="AO109" s="8"/>
      <c r="AP109" s="361"/>
      <c r="AQ109" s="22"/>
      <c r="AR109" s="22"/>
    </row>
    <row r="110" spans="1:44" ht="30" customHeight="1" x14ac:dyDescent="0.25">
      <c r="A110" s="291"/>
      <c r="B110" s="514"/>
      <c r="C110" s="357"/>
      <c r="D110" s="8"/>
      <c r="E110" s="32"/>
      <c r="F110" s="515"/>
      <c r="G110" s="379"/>
      <c r="H110" s="340"/>
      <c r="I110" s="499"/>
      <c r="J110" s="8"/>
      <c r="K110" s="366"/>
      <c r="L110" s="301"/>
      <c r="M110" s="401"/>
      <c r="N110" s="357"/>
      <c r="O110" s="332"/>
      <c r="Q110" s="361"/>
      <c r="R110" s="361"/>
      <c r="S110" s="294"/>
      <c r="T110" s="8"/>
      <c r="U110" s="512"/>
      <c r="W110" s="366"/>
      <c r="X110" s="499"/>
      <c r="Y110" s="507"/>
      <c r="Z110" s="290" t="s">
        <v>13</v>
      </c>
      <c r="AA110" s="355"/>
      <c r="AB110" s="355"/>
      <c r="AC110" s="355"/>
      <c r="AD110" s="355"/>
      <c r="AE110" s="388"/>
      <c r="AF110" s="361"/>
      <c r="AG110" s="340"/>
      <c r="AH110" s="299"/>
      <c r="AI110" s="16"/>
      <c r="AJ110" s="388"/>
      <c r="AK110" s="366"/>
      <c r="AL110" s="361"/>
      <c r="AM110" s="361"/>
      <c r="AN110" s="295"/>
      <c r="AO110" s="22"/>
      <c r="AP110" s="361"/>
      <c r="AQ110" s="22"/>
      <c r="AR110" s="8"/>
    </row>
    <row r="111" spans="1:44" ht="36" customHeight="1" x14ac:dyDescent="0.25">
      <c r="A111" s="291" t="s">
        <v>14</v>
      </c>
      <c r="B111" s="514"/>
      <c r="C111" s="357"/>
      <c r="D111" s="9"/>
      <c r="E111" s="13"/>
      <c r="F111" s="515"/>
      <c r="G111" s="379"/>
      <c r="H111" s="340"/>
      <c r="I111" s="499"/>
      <c r="J111" s="8"/>
      <c r="K111" s="366"/>
      <c r="L111" s="301"/>
      <c r="M111" s="401"/>
      <c r="N111" s="357"/>
      <c r="O111" s="332"/>
      <c r="Q111" s="361"/>
      <c r="R111" s="361"/>
      <c r="S111" s="294"/>
      <c r="T111" s="9"/>
      <c r="U111" s="512"/>
      <c r="W111" s="366"/>
      <c r="X111" s="499"/>
      <c r="Y111" s="507"/>
      <c r="Z111" s="290" t="s">
        <v>14</v>
      </c>
      <c r="AA111" s="355"/>
      <c r="AB111" s="356"/>
      <c r="AC111" s="355"/>
      <c r="AD111" s="356"/>
      <c r="AE111" s="388"/>
      <c r="AF111" s="361"/>
      <c r="AG111" s="340"/>
      <c r="AH111" s="299"/>
      <c r="AI111" s="16"/>
      <c r="AJ111" s="388"/>
      <c r="AK111" s="366"/>
      <c r="AL111" s="351"/>
      <c r="AM111" s="361"/>
      <c r="AN111" s="296"/>
      <c r="AO111" s="22"/>
      <c r="AP111" s="361"/>
      <c r="AQ111" s="22"/>
      <c r="AR111" s="8"/>
    </row>
    <row r="112" spans="1:44" ht="33.6" customHeight="1" x14ac:dyDescent="0.25">
      <c r="A112" s="291" t="s">
        <v>43</v>
      </c>
      <c r="B112" s="449"/>
      <c r="C112" s="357"/>
      <c r="D112" s="55"/>
      <c r="E112" s="51"/>
      <c r="F112" s="515"/>
      <c r="G112" s="379"/>
      <c r="H112" s="340"/>
      <c r="I112" s="499"/>
      <c r="J112" s="8"/>
      <c r="K112" s="366"/>
      <c r="L112" s="301"/>
      <c r="M112" s="401"/>
      <c r="N112" s="26"/>
      <c r="O112" s="332"/>
      <c r="Q112" s="361"/>
      <c r="R112" s="361"/>
      <c r="S112" s="299"/>
      <c r="T112" s="299"/>
      <c r="U112" s="512"/>
      <c r="W112" s="366"/>
      <c r="X112" s="499"/>
      <c r="Y112" s="409"/>
      <c r="Z112" s="290" t="s">
        <v>43</v>
      </c>
      <c r="AA112" s="355"/>
      <c r="AB112" s="335" t="s">
        <v>82</v>
      </c>
      <c r="AC112" s="355"/>
      <c r="AD112" s="335" t="s">
        <v>83</v>
      </c>
      <c r="AE112" s="388"/>
      <c r="AF112" s="361"/>
      <c r="AG112" s="340"/>
      <c r="AH112" s="299"/>
      <c r="AI112" s="16"/>
      <c r="AJ112" s="388"/>
      <c r="AK112" s="367"/>
      <c r="AL112" s="301"/>
      <c r="AM112" s="361"/>
      <c r="AN112" s="294"/>
      <c r="AO112" s="8"/>
      <c r="AP112" s="361"/>
      <c r="AQ112" s="22"/>
      <c r="AR112" s="8"/>
    </row>
    <row r="113" spans="1:44" ht="48" customHeight="1" x14ac:dyDescent="0.25">
      <c r="A113" s="291" t="s">
        <v>15</v>
      </c>
      <c r="B113" s="449"/>
      <c r="C113" s="357"/>
      <c r="D113" s="56"/>
      <c r="E113" s="52"/>
      <c r="F113" s="449"/>
      <c r="G113" s="380"/>
      <c r="H113" s="341"/>
      <c r="I113" s="499"/>
      <c r="J113" s="9"/>
      <c r="K113" s="367"/>
      <c r="L113" s="301"/>
      <c r="M113" s="402"/>
      <c r="N113" s="27"/>
      <c r="O113" s="332"/>
      <c r="Q113" s="9"/>
      <c r="R113" s="351"/>
      <c r="S113" s="300"/>
      <c r="T113" s="300"/>
      <c r="U113" s="513"/>
      <c r="W113" s="367"/>
      <c r="X113" s="506"/>
      <c r="Y113" s="17"/>
      <c r="Z113" s="95" t="s">
        <v>15</v>
      </c>
      <c r="AA113" s="356"/>
      <c r="AB113" s="334"/>
      <c r="AC113" s="356"/>
      <c r="AD113" s="334"/>
      <c r="AE113" s="389"/>
      <c r="AF113" s="351"/>
      <c r="AG113" s="341"/>
      <c r="AH113" s="300"/>
      <c r="AI113" s="17"/>
      <c r="AJ113" s="389"/>
      <c r="AK113" s="11"/>
      <c r="AL113" s="301"/>
      <c r="AM113" s="351"/>
      <c r="AN113" s="294"/>
      <c r="AO113" s="9"/>
      <c r="AP113" s="351"/>
      <c r="AQ113" s="23"/>
      <c r="AR113" s="9"/>
    </row>
    <row r="114" spans="1:44" ht="38.4" customHeight="1" x14ac:dyDescent="0.25">
      <c r="A114" s="291" t="s">
        <v>16</v>
      </c>
      <c r="B114" s="2"/>
      <c r="C114" s="2"/>
      <c r="D114" s="2"/>
      <c r="E114" s="2"/>
      <c r="F114" s="2"/>
      <c r="G114" s="106"/>
      <c r="H114" s="2"/>
      <c r="I114" s="2"/>
      <c r="J114" s="113"/>
      <c r="K114" s="317"/>
      <c r="L114" s="300" t="s">
        <v>47</v>
      </c>
      <c r="M114" s="106"/>
      <c r="N114" s="106"/>
      <c r="O114" s="106"/>
      <c r="P114" s="2"/>
      <c r="Q114" s="5"/>
      <c r="R114" s="106"/>
      <c r="S114" s="2"/>
      <c r="T114" s="2"/>
      <c r="U114" s="106"/>
      <c r="V114" s="106"/>
      <c r="W114" s="2"/>
      <c r="X114" s="2"/>
      <c r="Y114" s="292"/>
      <c r="Z114" s="95" t="s">
        <v>16</v>
      </c>
      <c r="AA114" s="3"/>
      <c r="AB114" s="3"/>
      <c r="AC114" s="3"/>
      <c r="AD114" s="3"/>
      <c r="AE114" s="3"/>
      <c r="AF114" s="7"/>
      <c r="AG114" s="3"/>
      <c r="AH114" s="3"/>
      <c r="AI114" s="3"/>
      <c r="AJ114" s="3"/>
      <c r="AK114" s="3"/>
      <c r="AL114" s="7"/>
      <c r="AM114" s="7"/>
      <c r="AN114" s="3"/>
      <c r="AO114" s="7"/>
      <c r="AP114" s="7"/>
      <c r="AQ114" s="3"/>
      <c r="AR114" s="7"/>
    </row>
    <row r="115" spans="1:44" x14ac:dyDescent="0.25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</row>
  </sheetData>
  <mergeCells count="421">
    <mergeCell ref="U57:Y57"/>
    <mergeCell ref="Z57:AE57"/>
    <mergeCell ref="Z90:AR90"/>
    <mergeCell ref="Z89:AR89"/>
    <mergeCell ref="Z88:AE88"/>
    <mergeCell ref="Z32:AR32"/>
    <mergeCell ref="Y50:Y52"/>
    <mergeCell ref="Y53:Y55"/>
    <mergeCell ref="AP53:AP55"/>
    <mergeCell ref="AB54:AB55"/>
    <mergeCell ref="AD54:AD55"/>
    <mergeCell ref="AJ54:AK55"/>
    <mergeCell ref="AA46:AA55"/>
    <mergeCell ref="AC46:AC55"/>
    <mergeCell ref="AE46:AE55"/>
    <mergeCell ref="AF46:AF55"/>
    <mergeCell ref="AG46:AG55"/>
    <mergeCell ref="AJ46:AJ53"/>
    <mergeCell ref="AB47:AB53"/>
    <mergeCell ref="AD47:AD53"/>
    <mergeCell ref="AB37:AB41"/>
    <mergeCell ref="AM35:AM56"/>
    <mergeCell ref="AP35:AP52"/>
    <mergeCell ref="AL46:AL53"/>
    <mergeCell ref="Q46:Q54"/>
    <mergeCell ref="R46:R55"/>
    <mergeCell ref="H47:H55"/>
    <mergeCell ref="M47:M55"/>
    <mergeCell ref="G48:G55"/>
    <mergeCell ref="N48:N53"/>
    <mergeCell ref="Z1:AE1"/>
    <mergeCell ref="Q35:Q37"/>
    <mergeCell ref="S35:S48"/>
    <mergeCell ref="T35:T48"/>
    <mergeCell ref="AA35:AA40"/>
    <mergeCell ref="AC35:AC40"/>
    <mergeCell ref="AE35:AE40"/>
    <mergeCell ref="U37:U55"/>
    <mergeCell ref="V37:V46"/>
    <mergeCell ref="X37:X55"/>
    <mergeCell ref="Y37:Y49"/>
    <mergeCell ref="J35:J44"/>
    <mergeCell ref="L35:L48"/>
    <mergeCell ref="M35:M44"/>
    <mergeCell ref="N35:N44"/>
    <mergeCell ref="O35:O43"/>
    <mergeCell ref="AJ38:AJ44"/>
    <mergeCell ref="AK43:AK45"/>
    <mergeCell ref="W44:W53"/>
    <mergeCell ref="AF35:AF40"/>
    <mergeCell ref="AJ35:AJ37"/>
    <mergeCell ref="AG36:AG42"/>
    <mergeCell ref="AH36:AH42"/>
    <mergeCell ref="AI36:AI42"/>
    <mergeCell ref="AK46:AK53"/>
    <mergeCell ref="P35:P37"/>
    <mergeCell ref="B35:B43"/>
    <mergeCell ref="C35:C45"/>
    <mergeCell ref="E35:E51"/>
    <mergeCell ref="F35:F44"/>
    <mergeCell ref="G35:G44"/>
    <mergeCell ref="I35:I44"/>
    <mergeCell ref="D37:D51"/>
    <mergeCell ref="H37:H46"/>
    <mergeCell ref="G45:G46"/>
    <mergeCell ref="B46:B55"/>
    <mergeCell ref="P38:P42"/>
    <mergeCell ref="P43:P44"/>
    <mergeCell ref="K44:K55"/>
    <mergeCell ref="M45:M46"/>
    <mergeCell ref="N45:N47"/>
    <mergeCell ref="P45:P48"/>
    <mergeCell ref="C46:C55"/>
    <mergeCell ref="F46:F55"/>
    <mergeCell ref="I46:I55"/>
    <mergeCell ref="O46:O55"/>
    <mergeCell ref="AC34:AD34"/>
    <mergeCell ref="AE34:AF34"/>
    <mergeCell ref="AG34:AI34"/>
    <mergeCell ref="AJ34:AL34"/>
    <mergeCell ref="AM34:AO34"/>
    <mergeCell ref="AP34:AR34"/>
    <mergeCell ref="AM33:AO33"/>
    <mergeCell ref="AP33:AR33"/>
    <mergeCell ref="B34:D34"/>
    <mergeCell ref="E34:H34"/>
    <mergeCell ref="I34:L34"/>
    <mergeCell ref="M34:O34"/>
    <mergeCell ref="P34:T34"/>
    <mergeCell ref="U34:W34"/>
    <mergeCell ref="X34:Y34"/>
    <mergeCell ref="AA34:AB34"/>
    <mergeCell ref="X33:Y33"/>
    <mergeCell ref="AA33:AB33"/>
    <mergeCell ref="AC33:AD33"/>
    <mergeCell ref="AE33:AF33"/>
    <mergeCell ref="AG33:AI33"/>
    <mergeCell ref="AJ33:AL33"/>
    <mergeCell ref="B33:D33"/>
    <mergeCell ref="E33:H33"/>
    <mergeCell ref="I33:L33"/>
    <mergeCell ref="M33:O33"/>
    <mergeCell ref="P33:T33"/>
    <mergeCell ref="U33:W33"/>
    <mergeCell ref="A30:E30"/>
    <mergeCell ref="A31:Y31"/>
    <mergeCell ref="A32:Y32"/>
    <mergeCell ref="AL18:AL24"/>
    <mergeCell ref="G19:G26"/>
    <mergeCell ref="N19:N24"/>
    <mergeCell ref="AK19:AK25"/>
    <mergeCell ref="X23:X26"/>
    <mergeCell ref="Y23:Y25"/>
    <mergeCell ref="AB25:AB26"/>
    <mergeCell ref="AD25:AD26"/>
    <mergeCell ref="AJ17:AJ26"/>
    <mergeCell ref="AK17:AK18"/>
    <mergeCell ref="H18:H26"/>
    <mergeCell ref="M18:M26"/>
    <mergeCell ref="AB18:AB24"/>
    <mergeCell ref="AD18:AD24"/>
    <mergeCell ref="I17:I26"/>
    <mergeCell ref="O17:O26"/>
    <mergeCell ref="Q17:Q26"/>
    <mergeCell ref="AQ9:AQ23"/>
    <mergeCell ref="V11:V22"/>
    <mergeCell ref="AR13:AR26"/>
    <mergeCell ref="P14:P15"/>
    <mergeCell ref="AK14:AK16"/>
    <mergeCell ref="K15:K26"/>
    <mergeCell ref="M16:M17"/>
    <mergeCell ref="N16:N18"/>
    <mergeCell ref="P16:P19"/>
    <mergeCell ref="AN16:AN24"/>
    <mergeCell ref="AM8:AM26"/>
    <mergeCell ref="AO8:AO16"/>
    <mergeCell ref="AP8:AP26"/>
    <mergeCell ref="P9:P13"/>
    <mergeCell ref="Q9:Q13"/>
    <mergeCell ref="Y9:Y22"/>
    <mergeCell ref="AJ9:AJ15"/>
    <mergeCell ref="AE17:AE26"/>
    <mergeCell ref="AF17:AF26"/>
    <mergeCell ref="AG17:AG26"/>
    <mergeCell ref="AF6:AF11"/>
    <mergeCell ref="AJ6:AJ8"/>
    <mergeCell ref="AG7:AG13"/>
    <mergeCell ref="AH7:AH13"/>
    <mergeCell ref="AI7:AI13"/>
    <mergeCell ref="D8:D22"/>
    <mergeCell ref="H8:H17"/>
    <mergeCell ref="U8:U26"/>
    <mergeCell ref="X8:X22"/>
    <mergeCell ref="AB8:AB12"/>
    <mergeCell ref="Q6:Q8"/>
    <mergeCell ref="S6:S19"/>
    <mergeCell ref="T6:T19"/>
    <mergeCell ref="AA6:AA11"/>
    <mergeCell ref="AC6:AC11"/>
    <mergeCell ref="AE6:AE11"/>
    <mergeCell ref="J6:J15"/>
    <mergeCell ref="L6:L19"/>
    <mergeCell ref="M6:M15"/>
    <mergeCell ref="N6:N15"/>
    <mergeCell ref="O6:O14"/>
    <mergeCell ref="P6:P8"/>
    <mergeCell ref="R17:R26"/>
    <mergeCell ref="AA17:AA26"/>
    <mergeCell ref="AC17:AC26"/>
    <mergeCell ref="B6:B14"/>
    <mergeCell ref="C6:C16"/>
    <mergeCell ref="E6:E22"/>
    <mergeCell ref="F6:F15"/>
    <mergeCell ref="G6:G15"/>
    <mergeCell ref="I6:I15"/>
    <mergeCell ref="G16:G17"/>
    <mergeCell ref="B17:B26"/>
    <mergeCell ref="C17:C26"/>
    <mergeCell ref="F17:F26"/>
    <mergeCell ref="AA5:AB5"/>
    <mergeCell ref="X4:Y4"/>
    <mergeCell ref="AA4:AB4"/>
    <mergeCell ref="AC4:AD4"/>
    <mergeCell ref="AE4:AF4"/>
    <mergeCell ref="AG4:AI4"/>
    <mergeCell ref="AJ4:AL4"/>
    <mergeCell ref="B4:D4"/>
    <mergeCell ref="E4:H4"/>
    <mergeCell ref="A1:E1"/>
    <mergeCell ref="A2:Y2"/>
    <mergeCell ref="A3:Y3"/>
    <mergeCell ref="AL105:AL111"/>
    <mergeCell ref="G106:G113"/>
    <mergeCell ref="N106:N111"/>
    <mergeCell ref="AK106:AK112"/>
    <mergeCell ref="AB112:AB113"/>
    <mergeCell ref="AD112:AD113"/>
    <mergeCell ref="AG104:AG113"/>
    <mergeCell ref="AJ104:AJ113"/>
    <mergeCell ref="H105:H113"/>
    <mergeCell ref="M105:M113"/>
    <mergeCell ref="AB105:AB111"/>
    <mergeCell ref="AD105:AD111"/>
    <mergeCell ref="I104:I113"/>
    <mergeCell ref="O104:O113"/>
    <mergeCell ref="Q104:Q112"/>
    <mergeCell ref="R104:R113"/>
    <mergeCell ref="AA104:AA113"/>
    <mergeCell ref="AC5:AD5"/>
    <mergeCell ref="AE5:AF5"/>
    <mergeCell ref="AG5:AI5"/>
    <mergeCell ref="AJ5:AL5"/>
    <mergeCell ref="AC104:AC113"/>
    <mergeCell ref="AM95:AM113"/>
    <mergeCell ref="AP95:AP113"/>
    <mergeCell ref="P96:P100"/>
    <mergeCell ref="T96:T106"/>
    <mergeCell ref="AJ96:AJ102"/>
    <mergeCell ref="AN96:AN109"/>
    <mergeCell ref="V98:V106"/>
    <mergeCell ref="P101:P102"/>
    <mergeCell ref="AK101:AK105"/>
    <mergeCell ref="P103:P106"/>
    <mergeCell ref="AJ93:AJ95"/>
    <mergeCell ref="AG94:AG100"/>
    <mergeCell ref="AH94:AH100"/>
    <mergeCell ref="AI94:AI100"/>
    <mergeCell ref="AC93:AC98"/>
    <mergeCell ref="AE93:AE98"/>
    <mergeCell ref="AF93:AF98"/>
    <mergeCell ref="AB95:AB99"/>
    <mergeCell ref="AE104:AE113"/>
    <mergeCell ref="AF104:AF113"/>
    <mergeCell ref="U95:U113"/>
    <mergeCell ref="W95:W113"/>
    <mergeCell ref="X95:X113"/>
    <mergeCell ref="Y95:Y112"/>
    <mergeCell ref="Q93:Q95"/>
    <mergeCell ref="S93:S106"/>
    <mergeCell ref="AA93:AA98"/>
    <mergeCell ref="J93:J102"/>
    <mergeCell ref="L93:L106"/>
    <mergeCell ref="M93:M102"/>
    <mergeCell ref="N93:N102"/>
    <mergeCell ref="O93:O101"/>
    <mergeCell ref="P93:P95"/>
    <mergeCell ref="K102:K113"/>
    <mergeCell ref="M103:M104"/>
    <mergeCell ref="N103:N105"/>
    <mergeCell ref="B93:B101"/>
    <mergeCell ref="C93:C103"/>
    <mergeCell ref="E93:E108"/>
    <mergeCell ref="F93:F102"/>
    <mergeCell ref="G93:G102"/>
    <mergeCell ref="I93:I102"/>
    <mergeCell ref="G103:G104"/>
    <mergeCell ref="B104:B113"/>
    <mergeCell ref="C104:C113"/>
    <mergeCell ref="F104:F113"/>
    <mergeCell ref="D95:D109"/>
    <mergeCell ref="H95:H104"/>
    <mergeCell ref="AC92:AD92"/>
    <mergeCell ref="AE92:AF92"/>
    <mergeCell ref="AG92:AI92"/>
    <mergeCell ref="AJ92:AL92"/>
    <mergeCell ref="AM92:AO92"/>
    <mergeCell ref="AP92:AR92"/>
    <mergeCell ref="AM91:AO91"/>
    <mergeCell ref="AP91:AR91"/>
    <mergeCell ref="B92:D92"/>
    <mergeCell ref="E92:H92"/>
    <mergeCell ref="I92:L92"/>
    <mergeCell ref="M92:O92"/>
    <mergeCell ref="P92:T92"/>
    <mergeCell ref="U92:W92"/>
    <mergeCell ref="X92:Y92"/>
    <mergeCell ref="AA92:AB92"/>
    <mergeCell ref="X91:Y91"/>
    <mergeCell ref="AA91:AB91"/>
    <mergeCell ref="AC91:AD91"/>
    <mergeCell ref="AE91:AF91"/>
    <mergeCell ref="AG91:AI91"/>
    <mergeCell ref="AJ91:AL91"/>
    <mergeCell ref="B91:D91"/>
    <mergeCell ref="E91:H91"/>
    <mergeCell ref="I91:L91"/>
    <mergeCell ref="M91:O91"/>
    <mergeCell ref="P91:T91"/>
    <mergeCell ref="U91:W91"/>
    <mergeCell ref="A88:E88"/>
    <mergeCell ref="A89:Y89"/>
    <mergeCell ref="A90:Y90"/>
    <mergeCell ref="A85:E85"/>
    <mergeCell ref="H85:M85"/>
    <mergeCell ref="P85:W85"/>
    <mergeCell ref="Z85:AC85"/>
    <mergeCell ref="AE85:AI85"/>
    <mergeCell ref="AL85:AP85"/>
    <mergeCell ref="AL75:AL81"/>
    <mergeCell ref="G76:G83"/>
    <mergeCell ref="N76:N81"/>
    <mergeCell ref="AK76:AK82"/>
    <mergeCell ref="AB82:AB83"/>
    <mergeCell ref="AD82:AD83"/>
    <mergeCell ref="AG74:AG83"/>
    <mergeCell ref="AJ74:AJ83"/>
    <mergeCell ref="H75:H83"/>
    <mergeCell ref="M75:M83"/>
    <mergeCell ref="AB75:AB81"/>
    <mergeCell ref="AD75:AD81"/>
    <mergeCell ref="AC74:AC83"/>
    <mergeCell ref="AE74:AE83"/>
    <mergeCell ref="B74:B83"/>
    <mergeCell ref="C74:C83"/>
    <mergeCell ref="F74:F83"/>
    <mergeCell ref="I74:I83"/>
    <mergeCell ref="O74:O83"/>
    <mergeCell ref="Q74:Q82"/>
    <mergeCell ref="AQ66:AQ82"/>
    <mergeCell ref="AN68:AN80"/>
    <mergeCell ref="W69:W82"/>
    <mergeCell ref="P71:P72"/>
    <mergeCell ref="AK71:AK75"/>
    <mergeCell ref="K72:K83"/>
    <mergeCell ref="M73:M74"/>
    <mergeCell ref="N73:N75"/>
    <mergeCell ref="P73:P76"/>
    <mergeCell ref="AO73:AO81"/>
    <mergeCell ref="AM65:AM83"/>
    <mergeCell ref="AP65:AP83"/>
    <mergeCell ref="P66:P70"/>
    <mergeCell ref="Q66:Q70"/>
    <mergeCell ref="Y66:Y81"/>
    <mergeCell ref="AJ66:AJ72"/>
    <mergeCell ref="R74:R83"/>
    <mergeCell ref="AA74:AA83"/>
    <mergeCell ref="D65:D79"/>
    <mergeCell ref="H65:H74"/>
    <mergeCell ref="U65:U83"/>
    <mergeCell ref="V65:V81"/>
    <mergeCell ref="X65:X83"/>
    <mergeCell ref="AB65:AB69"/>
    <mergeCell ref="G73:G74"/>
    <mergeCell ref="T63:T76"/>
    <mergeCell ref="AA63:AA68"/>
    <mergeCell ref="AF63:AF68"/>
    <mergeCell ref="AJ63:AJ65"/>
    <mergeCell ref="AG64:AG70"/>
    <mergeCell ref="AH64:AH70"/>
    <mergeCell ref="AI64:AI70"/>
    <mergeCell ref="AF74:AF83"/>
    <mergeCell ref="M63:M72"/>
    <mergeCell ref="N63:N72"/>
    <mergeCell ref="O63:O71"/>
    <mergeCell ref="P63:P65"/>
    <mergeCell ref="Q63:Q65"/>
    <mergeCell ref="S63:S76"/>
    <mergeCell ref="AM62:AO62"/>
    <mergeCell ref="AP62:AR62"/>
    <mergeCell ref="B63:B72"/>
    <mergeCell ref="C63:C72"/>
    <mergeCell ref="E63:E81"/>
    <mergeCell ref="F63:F72"/>
    <mergeCell ref="G63:G72"/>
    <mergeCell ref="I63:I72"/>
    <mergeCell ref="J63:J72"/>
    <mergeCell ref="L63:L76"/>
    <mergeCell ref="X62:Y62"/>
    <mergeCell ref="AA62:AB62"/>
    <mergeCell ref="AC62:AD62"/>
    <mergeCell ref="AE62:AF62"/>
    <mergeCell ref="AG62:AI62"/>
    <mergeCell ref="AJ62:AL62"/>
    <mergeCell ref="B62:D62"/>
    <mergeCell ref="E62:H62"/>
    <mergeCell ref="I62:L62"/>
    <mergeCell ref="M62:O62"/>
    <mergeCell ref="P62:T62"/>
    <mergeCell ref="U62:W62"/>
    <mergeCell ref="AC63:AC68"/>
    <mergeCell ref="AE63:AE68"/>
    <mergeCell ref="AC61:AD61"/>
    <mergeCell ref="AE61:AF61"/>
    <mergeCell ref="AG61:AI61"/>
    <mergeCell ref="AJ61:AL61"/>
    <mergeCell ref="AM61:AO61"/>
    <mergeCell ref="AP61:AR61"/>
    <mergeCell ref="A60:Y60"/>
    <mergeCell ref="Z60:AR60"/>
    <mergeCell ref="B61:D61"/>
    <mergeCell ref="E61:H61"/>
    <mergeCell ref="I61:L61"/>
    <mergeCell ref="M61:O61"/>
    <mergeCell ref="P61:T61"/>
    <mergeCell ref="U61:W61"/>
    <mergeCell ref="X61:Y61"/>
    <mergeCell ref="AA61:AB61"/>
    <mergeCell ref="A58:E58"/>
    <mergeCell ref="F58:Y58"/>
    <mergeCell ref="Z58:AE58"/>
    <mergeCell ref="A59:Y59"/>
    <mergeCell ref="Z59:AR59"/>
    <mergeCell ref="Z31:AR31"/>
    <mergeCell ref="Z30:AE30"/>
    <mergeCell ref="Z3:AR3"/>
    <mergeCell ref="Z2:AR2"/>
    <mergeCell ref="I4:L4"/>
    <mergeCell ref="M4:O4"/>
    <mergeCell ref="P4:T4"/>
    <mergeCell ref="U4:W4"/>
    <mergeCell ref="AM5:AO5"/>
    <mergeCell ref="AP5:AR5"/>
    <mergeCell ref="AM4:AO4"/>
    <mergeCell ref="AP4:AR4"/>
    <mergeCell ref="B5:D5"/>
    <mergeCell ref="E5:H5"/>
    <mergeCell ref="I5:L5"/>
    <mergeCell ref="M5:O5"/>
    <mergeCell ref="P5:T5"/>
    <mergeCell ref="U5:W5"/>
    <mergeCell ref="X5:Y5"/>
  </mergeCells>
  <pageMargins left="0.3543307086614173" right="0.21811023622047246" top="0.78740157480314965" bottom="0.78740157480314965" header="0.39370078740157477" footer="0.39370078740157477"/>
  <pageSetup paperSize="9" scale="13" fitToWidth="0" fitToHeight="0" pageOrder="overThenDown" orientation="landscape" useFirstPageNumber="1" r:id="rId1"/>
  <headerFooter alignWithMargins="0">
    <oddHeader>&amp;C&amp;A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6"/>
  <sheetViews>
    <sheetView view="pageBreakPreview" topLeftCell="E109" zoomScale="50" zoomScaleNormal="53" zoomScaleSheetLayoutView="50" workbookViewId="0">
      <selection activeCell="Z1" sqref="Z1:AR27"/>
    </sheetView>
  </sheetViews>
  <sheetFormatPr baseColWidth="10" defaultColWidth="11" defaultRowHeight="13.8" x14ac:dyDescent="0.25"/>
  <cols>
    <col min="1" max="1" width="7.3984375" style="96" customWidth="1"/>
    <col min="2" max="3" width="9.3984375" style="96" customWidth="1"/>
    <col min="4" max="4" width="10.3984375" style="96" customWidth="1"/>
    <col min="5" max="5" width="9.3984375" style="96" customWidth="1"/>
    <col min="6" max="6" width="9.5" style="96" customWidth="1"/>
    <col min="7" max="7" width="8.3984375" style="96" customWidth="1"/>
    <col min="8" max="8" width="8.19921875" style="96" customWidth="1"/>
    <col min="9" max="9" width="10.3984375" style="96" customWidth="1"/>
    <col min="10" max="11" width="9.3984375" style="96" customWidth="1"/>
    <col min="12" max="12" width="7.69921875" style="96" customWidth="1"/>
    <col min="13" max="13" width="9.5" style="96" customWidth="1"/>
    <col min="14" max="14" width="10.59765625" style="96" customWidth="1"/>
    <col min="15" max="15" width="7.69921875" style="96" customWidth="1"/>
    <col min="16" max="16" width="9.09765625" style="96" customWidth="1"/>
    <col min="17" max="17" width="9.09765625" style="43" customWidth="1"/>
    <col min="18" max="20" width="9.09765625" style="96" customWidth="1"/>
    <col min="21" max="21" width="11.19921875" style="96" customWidth="1"/>
    <col min="22" max="22" width="9.19921875" style="96" customWidth="1"/>
    <col min="23" max="23" width="8.8984375" style="96" customWidth="1"/>
    <col min="24" max="24" width="9" style="96" customWidth="1"/>
    <col min="25" max="25" width="8.59765625" style="96" customWidth="1"/>
    <col min="26" max="26" width="10.69921875" style="96" customWidth="1"/>
    <col min="27" max="27" width="8.59765625" style="96" customWidth="1"/>
    <col min="28" max="30" width="8" style="96" customWidth="1"/>
    <col min="31" max="31" width="8.59765625" style="96" customWidth="1"/>
    <col min="32" max="32" width="8.8984375" style="96" customWidth="1"/>
    <col min="33" max="34" width="9.3984375" style="96" customWidth="1"/>
    <col min="35" max="35" width="8.69921875" style="96" customWidth="1"/>
    <col min="36" max="37" width="9.09765625" style="96" customWidth="1"/>
    <col min="38" max="38" width="10.69921875" style="96" customWidth="1"/>
    <col min="39" max="40" width="8.59765625" style="96" customWidth="1"/>
    <col min="41" max="41" width="9.5" style="96" customWidth="1"/>
    <col min="42" max="42" width="11" style="96" customWidth="1"/>
    <col min="43" max="43" width="8.8984375" style="96" customWidth="1"/>
    <col min="44" max="44" width="7.5" style="96" customWidth="1"/>
    <col min="45" max="45" width="10.69921875" style="96" customWidth="1"/>
    <col min="46" max="46" width="12.8984375" style="96" customWidth="1"/>
    <col min="47" max="47" width="14.8984375" style="96" customWidth="1"/>
    <col min="48" max="48" width="12.5" style="96" customWidth="1"/>
    <col min="49" max="49" width="15.3984375" style="96" customWidth="1"/>
    <col min="50" max="50" width="12.8984375" style="96" customWidth="1"/>
    <col min="51" max="1036" width="10.69921875" style="96" customWidth="1"/>
    <col min="1037" max="16384" width="11" style="96"/>
  </cols>
  <sheetData>
    <row r="1" spans="1:44" ht="40.5" customHeight="1" x14ac:dyDescent="0.25">
      <c r="A1" s="442" t="s">
        <v>58</v>
      </c>
      <c r="B1" s="442"/>
      <c r="C1" s="442"/>
      <c r="D1" s="442"/>
      <c r="E1" s="442"/>
      <c r="Z1" s="442" t="s">
        <v>58</v>
      </c>
      <c r="AA1" s="442"/>
      <c r="AB1" s="442"/>
      <c r="AC1" s="442"/>
      <c r="AD1" s="442"/>
      <c r="AE1" s="442"/>
    </row>
    <row r="2" spans="1:44" ht="27.75" customHeight="1" x14ac:dyDescent="0.25">
      <c r="A2" s="444" t="s">
        <v>17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 t="s">
        <v>36</v>
      </c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P2" s="444"/>
      <c r="AQ2" s="444"/>
      <c r="AR2" s="444"/>
    </row>
    <row r="3" spans="1:44" ht="26.25" customHeight="1" x14ac:dyDescent="0.25">
      <c r="A3" s="444" t="s">
        <v>18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5" t="s">
        <v>18</v>
      </c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7"/>
    </row>
    <row r="4" spans="1:44" ht="30" customHeight="1" x14ac:dyDescent="0.25">
      <c r="A4" s="1"/>
      <c r="B4" s="448">
        <f>DATE(2018,3,5)</f>
        <v>43164</v>
      </c>
      <c r="C4" s="449"/>
      <c r="D4" s="449"/>
      <c r="E4" s="448">
        <f>B4+1</f>
        <v>43165</v>
      </c>
      <c r="F4" s="449"/>
      <c r="G4" s="449"/>
      <c r="H4" s="449"/>
      <c r="I4" s="448">
        <f>E4+1</f>
        <v>43166</v>
      </c>
      <c r="J4" s="449"/>
      <c r="K4" s="449"/>
      <c r="L4" s="449"/>
      <c r="M4" s="448">
        <f>I4+1</f>
        <v>43167</v>
      </c>
      <c r="N4" s="449"/>
      <c r="O4" s="449"/>
      <c r="P4" s="448">
        <f>M4+1</f>
        <v>43168</v>
      </c>
      <c r="Q4" s="449"/>
      <c r="R4" s="449"/>
      <c r="S4" s="449"/>
      <c r="T4" s="449"/>
      <c r="U4" s="448">
        <f>P4+1</f>
        <v>43169</v>
      </c>
      <c r="V4" s="449"/>
      <c r="W4" s="449"/>
      <c r="X4" s="448">
        <f>U4+1</f>
        <v>43170</v>
      </c>
      <c r="Y4" s="449"/>
      <c r="Z4" s="1"/>
      <c r="AA4" s="450">
        <f>DATE(2018,3,5)</f>
        <v>43164</v>
      </c>
      <c r="AB4" s="451"/>
      <c r="AC4" s="452">
        <f>AA4+1</f>
        <v>43165</v>
      </c>
      <c r="AD4" s="451"/>
      <c r="AE4" s="452">
        <f>AC4+1</f>
        <v>43166</v>
      </c>
      <c r="AF4" s="451"/>
      <c r="AG4" s="452">
        <f>AE4+1</f>
        <v>43167</v>
      </c>
      <c r="AH4" s="453"/>
      <c r="AI4" s="451"/>
      <c r="AJ4" s="452">
        <f>AG4+1</f>
        <v>43168</v>
      </c>
      <c r="AK4" s="453"/>
      <c r="AL4" s="451"/>
      <c r="AM4" s="452">
        <f>AJ4+1</f>
        <v>43169</v>
      </c>
      <c r="AN4" s="453"/>
      <c r="AO4" s="451"/>
      <c r="AP4" s="452">
        <f>AM4+1</f>
        <v>43170</v>
      </c>
      <c r="AQ4" s="453"/>
      <c r="AR4" s="453"/>
    </row>
    <row r="5" spans="1:44" ht="29.25" customHeight="1" x14ac:dyDescent="0.25">
      <c r="A5" s="291"/>
      <c r="B5" s="434" t="s">
        <v>0</v>
      </c>
      <c r="C5" s="434"/>
      <c r="D5" s="434"/>
      <c r="E5" s="434" t="s">
        <v>1</v>
      </c>
      <c r="F5" s="435"/>
      <c r="G5" s="435"/>
      <c r="H5" s="434"/>
      <c r="I5" s="435" t="s">
        <v>2</v>
      </c>
      <c r="J5" s="434"/>
      <c r="K5" s="434"/>
      <c r="L5" s="434"/>
      <c r="M5" s="435" t="s">
        <v>3</v>
      </c>
      <c r="N5" s="434"/>
      <c r="O5" s="435"/>
      <c r="P5" s="435" t="s">
        <v>4</v>
      </c>
      <c r="Q5" s="434"/>
      <c r="R5" s="434"/>
      <c r="S5" s="434"/>
      <c r="T5" s="434"/>
      <c r="U5" s="435" t="s">
        <v>5</v>
      </c>
      <c r="V5" s="435"/>
      <c r="W5" s="435"/>
      <c r="X5" s="435" t="s">
        <v>6</v>
      </c>
      <c r="Y5" s="435"/>
      <c r="Z5" s="95"/>
      <c r="AA5" s="436" t="s">
        <v>0</v>
      </c>
      <c r="AB5" s="437"/>
      <c r="AC5" s="438" t="s">
        <v>1</v>
      </c>
      <c r="AD5" s="437"/>
      <c r="AE5" s="436" t="s">
        <v>2</v>
      </c>
      <c r="AF5" s="439"/>
      <c r="AG5" s="436" t="s">
        <v>3</v>
      </c>
      <c r="AH5" s="440"/>
      <c r="AI5" s="439"/>
      <c r="AJ5" s="438" t="s">
        <v>4</v>
      </c>
      <c r="AK5" s="441"/>
      <c r="AL5" s="437"/>
      <c r="AM5" s="436" t="s">
        <v>5</v>
      </c>
      <c r="AN5" s="440"/>
      <c r="AO5" s="439"/>
      <c r="AP5" s="436" t="s">
        <v>6</v>
      </c>
      <c r="AQ5" s="440"/>
      <c r="AR5" s="439"/>
    </row>
    <row r="6" spans="1:44" ht="29.25" customHeight="1" x14ac:dyDescent="0.25">
      <c r="A6" s="316" t="s">
        <v>7</v>
      </c>
      <c r="B6" s="357" t="s">
        <v>19</v>
      </c>
      <c r="C6" s="516" t="s">
        <v>75</v>
      </c>
      <c r="D6" s="295"/>
      <c r="E6" s="350" t="s">
        <v>50</v>
      </c>
      <c r="F6" s="358"/>
      <c r="G6" s="416" t="s">
        <v>111</v>
      </c>
      <c r="I6" s="487" t="s">
        <v>72</v>
      </c>
      <c r="J6" s="488" t="s">
        <v>71</v>
      </c>
      <c r="K6" s="33"/>
      <c r="L6" s="418" t="s">
        <v>118</v>
      </c>
      <c r="M6" s="487" t="s">
        <v>77</v>
      </c>
      <c r="N6" s="350" t="s">
        <v>127</v>
      </c>
      <c r="O6" s="484"/>
      <c r="P6" s="499" t="s">
        <v>23</v>
      </c>
      <c r="Q6" s="350"/>
      <c r="R6" s="53"/>
      <c r="S6" s="394" t="s">
        <v>85</v>
      </c>
      <c r="T6" s="395" t="s">
        <v>81</v>
      </c>
      <c r="U6" s="58"/>
      <c r="V6" s="58"/>
      <c r="W6" s="59"/>
      <c r="X6" s="62"/>
      <c r="Y6" s="59"/>
      <c r="Z6" s="95" t="s">
        <v>37</v>
      </c>
      <c r="AA6" s="378" t="s">
        <v>57</v>
      </c>
      <c r="AB6" s="295"/>
      <c r="AC6" s="374" t="s">
        <v>31</v>
      </c>
      <c r="AD6" s="235"/>
      <c r="AE6" s="358" t="s">
        <v>126</v>
      </c>
      <c r="AF6" s="354"/>
      <c r="AG6" s="64"/>
      <c r="AH6" s="65"/>
      <c r="AI6" s="66"/>
      <c r="AJ6" s="354" t="s">
        <v>126</v>
      </c>
      <c r="AK6" s="24"/>
      <c r="AL6" s="40"/>
      <c r="AM6" s="98"/>
      <c r="AN6" s="98"/>
      <c r="AO6" s="99"/>
      <c r="AP6" s="97"/>
      <c r="AQ6" s="98"/>
      <c r="AR6" s="99"/>
    </row>
    <row r="7" spans="1:44" ht="29.25" customHeight="1" x14ac:dyDescent="0.25">
      <c r="A7" s="316"/>
      <c r="B7" s="357"/>
      <c r="C7" s="361"/>
      <c r="D7" s="296"/>
      <c r="E7" s="361"/>
      <c r="F7" s="340"/>
      <c r="G7" s="417"/>
      <c r="H7" s="6"/>
      <c r="I7" s="487"/>
      <c r="J7" s="488"/>
      <c r="K7" s="8"/>
      <c r="L7" s="418"/>
      <c r="M7" s="487"/>
      <c r="N7" s="361"/>
      <c r="O7" s="485"/>
      <c r="P7" s="499"/>
      <c r="Q7" s="361"/>
      <c r="R7" s="54"/>
      <c r="S7" s="352"/>
      <c r="T7" s="396"/>
      <c r="U7" s="60"/>
      <c r="V7" s="60"/>
      <c r="W7" s="61"/>
      <c r="X7" s="79"/>
      <c r="Y7" s="61"/>
      <c r="Z7" s="95" t="s">
        <v>7</v>
      </c>
      <c r="AA7" s="379"/>
      <c r="AB7" s="296"/>
      <c r="AC7" s="374"/>
      <c r="AD7" s="233"/>
      <c r="AE7" s="340"/>
      <c r="AF7" s="355"/>
      <c r="AG7" s="354" t="s">
        <v>21</v>
      </c>
      <c r="AH7" s="354" t="s">
        <v>44</v>
      </c>
      <c r="AI7" s="372" t="s">
        <v>70</v>
      </c>
      <c r="AJ7" s="355"/>
      <c r="AK7" s="25"/>
      <c r="AL7" s="41"/>
      <c r="AM7" s="315"/>
      <c r="AN7" s="315"/>
      <c r="AO7" s="238"/>
      <c r="AP7" s="100"/>
      <c r="AQ7" s="101"/>
      <c r="AR7" s="238"/>
    </row>
    <row r="8" spans="1:44" ht="31.5" customHeight="1" x14ac:dyDescent="0.25">
      <c r="A8" s="316" t="s">
        <v>8</v>
      </c>
      <c r="B8" s="357"/>
      <c r="C8" s="361"/>
      <c r="D8" s="366" t="s">
        <v>110</v>
      </c>
      <c r="E8" s="361"/>
      <c r="F8" s="340"/>
      <c r="G8" s="417"/>
      <c r="H8" s="422" t="s">
        <v>117</v>
      </c>
      <c r="I8" s="487"/>
      <c r="J8" s="488"/>
      <c r="K8" s="8"/>
      <c r="L8" s="418"/>
      <c r="M8" s="487"/>
      <c r="N8" s="361"/>
      <c r="O8" s="485"/>
      <c r="P8" s="381"/>
      <c r="Q8" s="351"/>
      <c r="R8" s="54"/>
      <c r="S8" s="352"/>
      <c r="T8" s="396"/>
      <c r="U8" s="527" t="s">
        <v>53</v>
      </c>
      <c r="V8" s="298"/>
      <c r="W8" s="24"/>
      <c r="X8" s="350" t="s">
        <v>61</v>
      </c>
      <c r="Y8" s="37"/>
      <c r="Z8" s="95" t="s">
        <v>8</v>
      </c>
      <c r="AA8" s="379"/>
      <c r="AB8" s="350"/>
      <c r="AC8" s="374"/>
      <c r="AD8" s="233"/>
      <c r="AE8" s="340"/>
      <c r="AF8" s="355"/>
      <c r="AG8" s="355"/>
      <c r="AH8" s="355"/>
      <c r="AI8" s="373"/>
      <c r="AJ8" s="356"/>
      <c r="AK8" s="25"/>
      <c r="AL8" s="41"/>
      <c r="AM8" s="339" t="s">
        <v>21</v>
      </c>
      <c r="AN8" s="314"/>
      <c r="AO8" s="350"/>
      <c r="AP8" s="350" t="s">
        <v>20</v>
      </c>
      <c r="AQ8" s="293"/>
      <c r="AR8" s="12"/>
    </row>
    <row r="9" spans="1:44" ht="27.75" customHeight="1" x14ac:dyDescent="0.25">
      <c r="A9" s="316" t="s">
        <v>9</v>
      </c>
      <c r="B9" s="357"/>
      <c r="C9" s="361"/>
      <c r="D9" s="366"/>
      <c r="E9" s="361"/>
      <c r="F9" s="340"/>
      <c r="G9" s="417"/>
      <c r="H9" s="423"/>
      <c r="I9" s="487"/>
      <c r="J9" s="488"/>
      <c r="K9" s="8"/>
      <c r="L9" s="418"/>
      <c r="M9" s="487"/>
      <c r="N9" s="361"/>
      <c r="O9" s="485"/>
      <c r="P9" s="517" t="s">
        <v>24</v>
      </c>
      <c r="Q9" s="350"/>
      <c r="R9" s="54"/>
      <c r="S9" s="352"/>
      <c r="T9" s="396"/>
      <c r="U9" s="527"/>
      <c r="V9" s="299"/>
      <c r="W9" s="10"/>
      <c r="X9" s="361"/>
      <c r="Y9" s="520" t="s">
        <v>91</v>
      </c>
      <c r="Z9" s="290" t="s">
        <v>9</v>
      </c>
      <c r="AA9" s="379"/>
      <c r="AB9" s="361"/>
      <c r="AC9" s="374"/>
      <c r="AD9" s="233"/>
      <c r="AE9" s="340"/>
      <c r="AF9" s="355"/>
      <c r="AG9" s="355"/>
      <c r="AH9" s="355"/>
      <c r="AI9" s="373"/>
      <c r="AJ9" s="342" t="s">
        <v>24</v>
      </c>
      <c r="AK9" s="25"/>
      <c r="AL9" s="41"/>
      <c r="AM9" s="330"/>
      <c r="AN9" s="311"/>
      <c r="AO9" s="361"/>
      <c r="AP9" s="361"/>
      <c r="AQ9" s="350" t="s">
        <v>128</v>
      </c>
      <c r="AR9" s="32"/>
    </row>
    <row r="10" spans="1:44" ht="27.75" customHeight="1" x14ac:dyDescent="0.25">
      <c r="A10" s="316"/>
      <c r="B10" s="357"/>
      <c r="C10" s="361"/>
      <c r="D10" s="366"/>
      <c r="E10" s="361"/>
      <c r="F10" s="340"/>
      <c r="G10" s="417"/>
      <c r="H10" s="423"/>
      <c r="I10" s="487"/>
      <c r="J10" s="488"/>
      <c r="K10" s="8"/>
      <c r="L10" s="418"/>
      <c r="M10" s="487"/>
      <c r="N10" s="361"/>
      <c r="O10" s="485"/>
      <c r="P10" s="517"/>
      <c r="Q10" s="361"/>
      <c r="R10" s="54"/>
      <c r="S10" s="352"/>
      <c r="T10" s="396"/>
      <c r="U10" s="527"/>
      <c r="V10" s="299"/>
      <c r="W10" s="10"/>
      <c r="X10" s="361"/>
      <c r="Y10" s="521"/>
      <c r="Z10" s="290"/>
      <c r="AA10" s="379"/>
      <c r="AB10" s="361"/>
      <c r="AC10" s="374"/>
      <c r="AD10" s="233"/>
      <c r="AE10" s="340"/>
      <c r="AF10" s="355"/>
      <c r="AG10" s="355"/>
      <c r="AH10" s="355"/>
      <c r="AI10" s="373"/>
      <c r="AJ10" s="343"/>
      <c r="AK10" s="25"/>
      <c r="AL10" s="41"/>
      <c r="AM10" s="330"/>
      <c r="AN10" s="311"/>
      <c r="AO10" s="361"/>
      <c r="AP10" s="361"/>
      <c r="AQ10" s="361"/>
      <c r="AR10" s="32"/>
    </row>
    <row r="11" spans="1:44" ht="31.5" customHeight="1" x14ac:dyDescent="0.25">
      <c r="A11" s="316" t="s">
        <v>10</v>
      </c>
      <c r="B11" s="357"/>
      <c r="C11" s="361"/>
      <c r="D11" s="366"/>
      <c r="E11" s="361"/>
      <c r="F11" s="340"/>
      <c r="G11" s="417"/>
      <c r="H11" s="423"/>
      <c r="I11" s="487"/>
      <c r="J11" s="488"/>
      <c r="K11" s="8"/>
      <c r="L11" s="418"/>
      <c r="M11" s="487"/>
      <c r="N11" s="361"/>
      <c r="O11" s="485"/>
      <c r="P11" s="517"/>
      <c r="Q11" s="361"/>
      <c r="R11" s="54"/>
      <c r="S11" s="352"/>
      <c r="T11" s="396"/>
      <c r="U11" s="487"/>
      <c r="V11" s="350" t="s">
        <v>52</v>
      </c>
      <c r="W11" s="14"/>
      <c r="X11" s="361"/>
      <c r="Y11" s="521"/>
      <c r="Z11" s="290" t="s">
        <v>39</v>
      </c>
      <c r="AA11" s="379"/>
      <c r="AB11" s="361"/>
      <c r="AC11" s="374"/>
      <c r="AD11" s="233"/>
      <c r="AE11" s="341"/>
      <c r="AF11" s="356"/>
      <c r="AG11" s="355"/>
      <c r="AH11" s="355"/>
      <c r="AI11" s="373"/>
      <c r="AJ11" s="343"/>
      <c r="AK11" s="314"/>
      <c r="AL11" s="41"/>
      <c r="AM11" s="330"/>
      <c r="AN11" s="311"/>
      <c r="AO11" s="361"/>
      <c r="AP11" s="361"/>
      <c r="AQ11" s="361"/>
      <c r="AR11" s="32"/>
    </row>
    <row r="12" spans="1:44" ht="31.5" customHeight="1" x14ac:dyDescent="0.25">
      <c r="A12" s="316" t="s">
        <v>26</v>
      </c>
      <c r="B12" s="357"/>
      <c r="C12" s="361"/>
      <c r="D12" s="366"/>
      <c r="E12" s="361"/>
      <c r="F12" s="340"/>
      <c r="G12" s="417"/>
      <c r="H12" s="423"/>
      <c r="I12" s="487"/>
      <c r="J12" s="488"/>
      <c r="K12" s="8"/>
      <c r="L12" s="418"/>
      <c r="M12" s="487"/>
      <c r="N12" s="361"/>
      <c r="O12" s="485"/>
      <c r="P12" s="517"/>
      <c r="Q12" s="361"/>
      <c r="R12" s="54"/>
      <c r="S12" s="352"/>
      <c r="T12" s="396"/>
      <c r="U12" s="487"/>
      <c r="V12" s="361"/>
      <c r="W12" s="14"/>
      <c r="X12" s="361"/>
      <c r="Y12" s="521"/>
      <c r="Z12" s="290" t="s">
        <v>25</v>
      </c>
      <c r="AA12" s="35"/>
      <c r="AB12" s="351"/>
      <c r="AC12" s="31"/>
      <c r="AD12" s="233"/>
      <c r="AE12" s="102"/>
      <c r="AF12" s="302"/>
      <c r="AG12" s="355"/>
      <c r="AH12" s="355"/>
      <c r="AI12" s="373"/>
      <c r="AJ12" s="343"/>
      <c r="AK12" s="311"/>
      <c r="AL12" s="41"/>
      <c r="AM12" s="330"/>
      <c r="AN12" s="311"/>
      <c r="AO12" s="361"/>
      <c r="AP12" s="361"/>
      <c r="AQ12" s="361"/>
      <c r="AR12" s="32"/>
    </row>
    <row r="13" spans="1:44" ht="36.75" customHeight="1" x14ac:dyDescent="0.25">
      <c r="A13" s="316" t="s">
        <v>27</v>
      </c>
      <c r="B13" s="357"/>
      <c r="C13" s="361"/>
      <c r="D13" s="366"/>
      <c r="E13" s="361"/>
      <c r="F13" s="340"/>
      <c r="G13" s="417"/>
      <c r="H13" s="423"/>
      <c r="I13" s="487"/>
      <c r="J13" s="488"/>
      <c r="K13" s="8"/>
      <c r="L13" s="418"/>
      <c r="M13" s="487"/>
      <c r="N13" s="361"/>
      <c r="O13" s="485"/>
      <c r="P13" s="517"/>
      <c r="Q13" s="351"/>
      <c r="R13" s="54"/>
      <c r="S13" s="352"/>
      <c r="T13" s="396"/>
      <c r="U13" s="487"/>
      <c r="V13" s="361"/>
      <c r="W13" s="14"/>
      <c r="X13" s="361"/>
      <c r="Y13" s="521"/>
      <c r="Z13" s="290" t="s">
        <v>26</v>
      </c>
      <c r="AA13" s="97"/>
      <c r="AB13" s="296"/>
      <c r="AC13" s="14"/>
      <c r="AD13" s="233"/>
      <c r="AE13" s="103"/>
      <c r="AF13" s="303"/>
      <c r="AG13" s="371"/>
      <c r="AH13" s="356"/>
      <c r="AI13" s="373"/>
      <c r="AJ13" s="343"/>
      <c r="AK13" s="311"/>
      <c r="AL13" s="41"/>
      <c r="AM13" s="330"/>
      <c r="AN13" s="311"/>
      <c r="AO13" s="361"/>
      <c r="AP13" s="361"/>
      <c r="AQ13" s="361"/>
      <c r="AR13" s="350"/>
    </row>
    <row r="14" spans="1:44" ht="30" customHeight="1" x14ac:dyDescent="0.25">
      <c r="A14" s="316" t="s">
        <v>28</v>
      </c>
      <c r="B14" s="357"/>
      <c r="C14" s="361"/>
      <c r="D14" s="366"/>
      <c r="E14" s="361"/>
      <c r="F14" s="340"/>
      <c r="G14" s="417"/>
      <c r="H14" s="423"/>
      <c r="I14" s="487"/>
      <c r="J14" s="488"/>
      <c r="K14" s="8"/>
      <c r="L14" s="418"/>
      <c r="M14" s="487"/>
      <c r="N14" s="361"/>
      <c r="O14" s="486"/>
      <c r="P14" s="350"/>
      <c r="Q14" s="311"/>
      <c r="R14" s="54"/>
      <c r="S14" s="352"/>
      <c r="T14" s="396"/>
      <c r="U14" s="487"/>
      <c r="V14" s="361"/>
      <c r="W14" s="14"/>
      <c r="X14" s="361"/>
      <c r="Y14" s="521"/>
      <c r="Z14" s="290"/>
      <c r="AA14" s="100"/>
      <c r="AB14" s="296"/>
      <c r="AC14" s="14"/>
      <c r="AD14" s="233"/>
      <c r="AE14" s="103"/>
      <c r="AF14" s="307"/>
      <c r="AG14" s="67"/>
      <c r="AH14" s="232"/>
      <c r="AI14" s="102"/>
      <c r="AJ14" s="343"/>
      <c r="AK14" s="381"/>
      <c r="AL14" s="41"/>
      <c r="AM14" s="330"/>
      <c r="AN14" s="311"/>
      <c r="AO14" s="361"/>
      <c r="AP14" s="361"/>
      <c r="AQ14" s="361"/>
      <c r="AR14" s="361"/>
    </row>
    <row r="15" spans="1:44" ht="34.5" customHeight="1" x14ac:dyDescent="0.25">
      <c r="A15" s="291" t="s">
        <v>29</v>
      </c>
      <c r="B15" s="28"/>
      <c r="C15" s="361"/>
      <c r="D15" s="366"/>
      <c r="E15" s="361"/>
      <c r="F15" s="341"/>
      <c r="G15" s="417"/>
      <c r="H15" s="423"/>
      <c r="I15" s="487"/>
      <c r="J15" s="488"/>
      <c r="K15" s="366" t="s">
        <v>112</v>
      </c>
      <c r="L15" s="418"/>
      <c r="M15" s="339"/>
      <c r="N15" s="351"/>
      <c r="O15" s="43"/>
      <c r="P15" s="351"/>
      <c r="Q15" s="311"/>
      <c r="R15" s="54"/>
      <c r="S15" s="352"/>
      <c r="T15" s="396"/>
      <c r="U15" s="487"/>
      <c r="V15" s="361"/>
      <c r="W15" s="14"/>
      <c r="X15" s="361"/>
      <c r="Y15" s="521"/>
      <c r="Z15" s="290" t="s">
        <v>40</v>
      </c>
      <c r="AA15" s="100"/>
      <c r="AB15" s="296"/>
      <c r="AC15" s="14"/>
      <c r="AD15" s="233"/>
      <c r="AE15" s="103"/>
      <c r="AF15" s="307"/>
      <c r="AG15" s="68"/>
      <c r="AH15" s="232"/>
      <c r="AI15" s="103"/>
      <c r="AJ15" s="343"/>
      <c r="AK15" s="388"/>
      <c r="AL15" s="41"/>
      <c r="AM15" s="330"/>
      <c r="AN15" s="70"/>
      <c r="AO15" s="361"/>
      <c r="AP15" s="361"/>
      <c r="AQ15" s="361"/>
      <c r="AR15" s="361"/>
    </row>
    <row r="16" spans="1:44" ht="33" customHeight="1" x14ac:dyDescent="0.25">
      <c r="A16" s="291" t="s">
        <v>74</v>
      </c>
      <c r="B16" s="113"/>
      <c r="C16" s="361"/>
      <c r="D16" s="366"/>
      <c r="E16" s="361"/>
      <c r="F16" s="36"/>
      <c r="G16" s="379"/>
      <c r="H16" s="423"/>
      <c r="K16" s="366"/>
      <c r="L16" s="418"/>
      <c r="M16" s="397" t="s">
        <v>56</v>
      </c>
      <c r="N16" s="357"/>
      <c r="O16" s="20"/>
      <c r="P16" s="397" t="s">
        <v>51</v>
      </c>
      <c r="Q16" s="311"/>
      <c r="R16" s="54"/>
      <c r="S16" s="352"/>
      <c r="T16" s="396"/>
      <c r="U16" s="487"/>
      <c r="V16" s="361"/>
      <c r="W16" s="14"/>
      <c r="X16" s="361"/>
      <c r="Y16" s="521"/>
      <c r="Z16" s="290" t="s">
        <v>29</v>
      </c>
      <c r="AA16" s="108"/>
      <c r="AB16" s="296"/>
      <c r="AC16" s="15"/>
      <c r="AD16" s="233"/>
      <c r="AE16" s="104"/>
      <c r="AF16" s="307"/>
      <c r="AG16" s="69"/>
      <c r="AH16" s="232"/>
      <c r="AI16" s="104"/>
      <c r="AK16" s="389"/>
      <c r="AL16" s="41"/>
      <c r="AM16" s="340"/>
      <c r="AN16" s="508" t="s">
        <v>167</v>
      </c>
      <c r="AO16" s="351"/>
      <c r="AP16" s="361"/>
      <c r="AQ16" s="361"/>
      <c r="AR16" s="361"/>
    </row>
    <row r="17" spans="1:44" ht="36.75" customHeight="1" x14ac:dyDescent="0.25">
      <c r="A17" s="291" t="s">
        <v>30</v>
      </c>
      <c r="B17" s="514" t="s">
        <v>22</v>
      </c>
      <c r="C17" s="357" t="s">
        <v>55</v>
      </c>
      <c r="D17" s="366"/>
      <c r="E17" s="361"/>
      <c r="F17" s="515" t="s">
        <v>31</v>
      </c>
      <c r="G17" s="379"/>
      <c r="H17" s="424"/>
      <c r="I17" s="487" t="s">
        <v>33</v>
      </c>
      <c r="K17" s="366"/>
      <c r="L17" s="418"/>
      <c r="M17" s="397"/>
      <c r="N17" s="357"/>
      <c r="O17" s="332" t="s">
        <v>121</v>
      </c>
      <c r="P17" s="397"/>
      <c r="Q17" s="350"/>
      <c r="R17" s="350" t="s">
        <v>65</v>
      </c>
      <c r="S17" s="352"/>
      <c r="T17" s="396"/>
      <c r="U17" s="487"/>
      <c r="V17" s="361"/>
      <c r="W17" s="14"/>
      <c r="X17" s="361"/>
      <c r="Y17" s="521"/>
      <c r="Z17" s="290" t="s">
        <v>30</v>
      </c>
      <c r="AA17" s="381" t="s">
        <v>31</v>
      </c>
      <c r="AB17" s="297"/>
      <c r="AC17" s="339" t="s">
        <v>126</v>
      </c>
      <c r="AD17" s="234"/>
      <c r="AE17" s="339" t="s">
        <v>20</v>
      </c>
      <c r="AF17" s="350"/>
      <c r="AG17" s="362" t="s">
        <v>31</v>
      </c>
      <c r="AH17" s="299"/>
      <c r="AI17" s="4"/>
      <c r="AJ17" s="381" t="s">
        <v>67</v>
      </c>
      <c r="AK17" s="381"/>
      <c r="AL17" s="42"/>
      <c r="AM17" s="340"/>
      <c r="AN17" s="379"/>
      <c r="AO17" s="33"/>
      <c r="AP17" s="361"/>
      <c r="AQ17" s="361"/>
      <c r="AR17" s="361"/>
    </row>
    <row r="18" spans="1:44" ht="31.5" customHeight="1" x14ac:dyDescent="0.25">
      <c r="A18" s="291"/>
      <c r="B18" s="514"/>
      <c r="C18" s="357"/>
      <c r="D18" s="366"/>
      <c r="E18" s="361"/>
      <c r="F18" s="515"/>
      <c r="G18" s="57"/>
      <c r="H18" s="362"/>
      <c r="I18" s="499"/>
      <c r="K18" s="366"/>
      <c r="L18" s="418"/>
      <c r="M18" s="401" t="s">
        <v>55</v>
      </c>
      <c r="N18" s="357"/>
      <c r="O18" s="332"/>
      <c r="P18" s="397"/>
      <c r="Q18" s="361"/>
      <c r="R18" s="361"/>
      <c r="S18" s="352"/>
      <c r="T18" s="396"/>
      <c r="U18" s="487"/>
      <c r="V18" s="361"/>
      <c r="W18" s="14"/>
      <c r="X18" s="361"/>
      <c r="Y18" s="521"/>
      <c r="Z18" s="290" t="s">
        <v>11</v>
      </c>
      <c r="AA18" s="355"/>
      <c r="AB18" s="355" t="s">
        <v>42</v>
      </c>
      <c r="AC18" s="355"/>
      <c r="AD18" s="355" t="s">
        <v>42</v>
      </c>
      <c r="AE18" s="388"/>
      <c r="AF18" s="361"/>
      <c r="AG18" s="340"/>
      <c r="AH18" s="299"/>
      <c r="AI18" s="16"/>
      <c r="AJ18" s="388"/>
      <c r="AK18" s="379"/>
      <c r="AL18" s="361"/>
      <c r="AM18" s="340"/>
      <c r="AN18" s="379"/>
      <c r="AO18" s="8"/>
      <c r="AP18" s="361"/>
      <c r="AQ18" s="361"/>
      <c r="AR18" s="361"/>
    </row>
    <row r="19" spans="1:44" ht="40.5" customHeight="1" x14ac:dyDescent="0.25">
      <c r="A19" s="291" t="s">
        <v>11</v>
      </c>
      <c r="B19" s="514"/>
      <c r="C19" s="357"/>
      <c r="D19" s="366"/>
      <c r="E19" s="361"/>
      <c r="F19" s="515"/>
      <c r="G19" s="508" t="s">
        <v>99</v>
      </c>
      <c r="H19" s="340"/>
      <c r="I19" s="499"/>
      <c r="K19" s="366"/>
      <c r="L19" s="418"/>
      <c r="M19" s="401"/>
      <c r="N19" s="357"/>
      <c r="O19" s="332"/>
      <c r="P19" s="397"/>
      <c r="Q19" s="361"/>
      <c r="R19" s="361"/>
      <c r="S19" s="353"/>
      <c r="T19" s="396"/>
      <c r="U19" s="499"/>
      <c r="V19" s="361"/>
      <c r="W19" s="14"/>
      <c r="X19" s="361"/>
      <c r="Y19" s="521"/>
      <c r="Z19" s="290"/>
      <c r="AA19" s="355"/>
      <c r="AB19" s="355"/>
      <c r="AC19" s="355"/>
      <c r="AD19" s="355"/>
      <c r="AE19" s="388"/>
      <c r="AF19" s="361"/>
      <c r="AG19" s="340"/>
      <c r="AH19" s="299"/>
      <c r="AI19" s="16"/>
      <c r="AJ19" s="388"/>
      <c r="AK19" s="365" t="s">
        <v>113</v>
      </c>
      <c r="AL19" s="361"/>
      <c r="AM19" s="340"/>
      <c r="AN19" s="379"/>
      <c r="AO19" s="8"/>
      <c r="AP19" s="361"/>
      <c r="AQ19" s="361"/>
      <c r="AR19" s="361"/>
    </row>
    <row r="20" spans="1:44" ht="36.75" customHeight="1" x14ac:dyDescent="0.25">
      <c r="A20" s="291"/>
      <c r="B20" s="514"/>
      <c r="C20" s="357"/>
      <c r="D20" s="366"/>
      <c r="E20" s="361"/>
      <c r="F20" s="515"/>
      <c r="G20" s="379"/>
      <c r="H20" s="340"/>
      <c r="I20" s="499"/>
      <c r="J20" s="33"/>
      <c r="K20" s="366"/>
      <c r="L20" s="301"/>
      <c r="M20" s="401"/>
      <c r="N20" s="357"/>
      <c r="O20" s="332"/>
      <c r="Q20" s="361"/>
      <c r="R20" s="361"/>
      <c r="S20" s="299"/>
      <c r="T20" s="299"/>
      <c r="U20" s="499"/>
      <c r="V20" s="361"/>
      <c r="W20" s="14"/>
      <c r="X20" s="361"/>
      <c r="Y20" s="521"/>
      <c r="Z20" s="290"/>
      <c r="AA20" s="355"/>
      <c r="AB20" s="355"/>
      <c r="AC20" s="355"/>
      <c r="AD20" s="355"/>
      <c r="AE20" s="388"/>
      <c r="AF20" s="361"/>
      <c r="AG20" s="340"/>
      <c r="AH20" s="299"/>
      <c r="AI20" s="16"/>
      <c r="AJ20" s="388"/>
      <c r="AK20" s="366"/>
      <c r="AL20" s="361"/>
      <c r="AM20" s="340"/>
      <c r="AN20" s="379"/>
      <c r="AO20" s="8"/>
      <c r="AP20" s="361"/>
      <c r="AQ20" s="361"/>
      <c r="AR20" s="361"/>
    </row>
    <row r="21" spans="1:44" ht="31.5" customHeight="1" x14ac:dyDescent="0.25">
      <c r="A21" s="291" t="s">
        <v>12</v>
      </c>
      <c r="B21" s="514"/>
      <c r="C21" s="357"/>
      <c r="D21" s="366"/>
      <c r="E21" s="361"/>
      <c r="F21" s="515"/>
      <c r="G21" s="379"/>
      <c r="H21" s="340"/>
      <c r="I21" s="499"/>
      <c r="J21" s="8"/>
      <c r="K21" s="366"/>
      <c r="L21" s="301"/>
      <c r="M21" s="401"/>
      <c r="N21" s="357"/>
      <c r="O21" s="332"/>
      <c r="Q21" s="361"/>
      <c r="R21" s="361"/>
      <c r="S21" s="299"/>
      <c r="T21" s="299"/>
      <c r="U21" s="499"/>
      <c r="V21" s="361"/>
      <c r="W21" s="14"/>
      <c r="X21" s="361"/>
      <c r="Y21" s="521"/>
      <c r="Z21" s="290"/>
      <c r="AA21" s="355"/>
      <c r="AB21" s="355"/>
      <c r="AC21" s="355"/>
      <c r="AD21" s="355"/>
      <c r="AE21" s="388"/>
      <c r="AF21" s="361"/>
      <c r="AG21" s="340"/>
      <c r="AH21" s="299"/>
      <c r="AI21" s="16"/>
      <c r="AJ21" s="388"/>
      <c r="AK21" s="366"/>
      <c r="AL21" s="361"/>
      <c r="AM21" s="340"/>
      <c r="AN21" s="379"/>
      <c r="AO21" s="8"/>
      <c r="AP21" s="361"/>
      <c r="AQ21" s="361"/>
      <c r="AR21" s="361"/>
    </row>
    <row r="22" spans="1:44" ht="40.5" customHeight="1" x14ac:dyDescent="0.25">
      <c r="A22" s="291"/>
      <c r="B22" s="514"/>
      <c r="C22" s="357"/>
      <c r="D22" s="366"/>
      <c r="E22" s="361"/>
      <c r="F22" s="515"/>
      <c r="G22" s="379"/>
      <c r="H22" s="340"/>
      <c r="I22" s="499"/>
      <c r="J22" s="8"/>
      <c r="K22" s="366"/>
      <c r="L22" s="301"/>
      <c r="M22" s="401"/>
      <c r="N22" s="357"/>
      <c r="O22" s="332"/>
      <c r="Q22" s="361"/>
      <c r="R22" s="361"/>
      <c r="S22" s="299"/>
      <c r="T22" s="299"/>
      <c r="U22" s="499"/>
      <c r="V22" s="351"/>
      <c r="W22" s="14"/>
      <c r="X22" s="351"/>
      <c r="Y22" s="522"/>
      <c r="Z22" s="290" t="s">
        <v>12</v>
      </c>
      <c r="AA22" s="355"/>
      <c r="AB22" s="355"/>
      <c r="AC22" s="355"/>
      <c r="AD22" s="355"/>
      <c r="AE22" s="388"/>
      <c r="AF22" s="361"/>
      <c r="AG22" s="340"/>
      <c r="AH22" s="299"/>
      <c r="AI22" s="16"/>
      <c r="AJ22" s="388"/>
      <c r="AK22" s="366"/>
      <c r="AL22" s="361"/>
      <c r="AM22" s="340"/>
      <c r="AN22" s="379"/>
      <c r="AO22" s="8"/>
      <c r="AP22" s="361"/>
      <c r="AQ22" s="361"/>
      <c r="AR22" s="361"/>
    </row>
    <row r="23" spans="1:44" ht="36.75" customHeight="1" x14ac:dyDescent="0.25">
      <c r="A23" s="291"/>
      <c r="B23" s="514"/>
      <c r="C23" s="357"/>
      <c r="D23" s="8"/>
      <c r="E23" s="32"/>
      <c r="F23" s="515"/>
      <c r="G23" s="379"/>
      <c r="H23" s="340"/>
      <c r="I23" s="499"/>
      <c r="J23" s="8"/>
      <c r="K23" s="366"/>
      <c r="L23" s="301"/>
      <c r="M23" s="401"/>
      <c r="N23" s="357"/>
      <c r="O23" s="332"/>
      <c r="Q23" s="361"/>
      <c r="R23" s="361"/>
      <c r="S23" s="299"/>
      <c r="T23" s="299"/>
      <c r="U23" s="506"/>
      <c r="V23" s="303"/>
      <c r="W23" s="173"/>
      <c r="X23" s="518" t="s">
        <v>62</v>
      </c>
      <c r="Y23" s="365" t="s">
        <v>116</v>
      </c>
      <c r="Z23" s="290"/>
      <c r="AA23" s="355"/>
      <c r="AB23" s="355"/>
      <c r="AC23" s="355"/>
      <c r="AD23" s="355"/>
      <c r="AE23" s="388"/>
      <c r="AF23" s="361"/>
      <c r="AG23" s="340"/>
      <c r="AH23" s="299"/>
      <c r="AI23" s="16"/>
      <c r="AJ23" s="388"/>
      <c r="AK23" s="366"/>
      <c r="AL23" s="361"/>
      <c r="AM23" s="340"/>
      <c r="AN23" s="379"/>
      <c r="AO23" s="8"/>
      <c r="AP23" s="361"/>
      <c r="AQ23" s="351"/>
      <c r="AR23" s="361"/>
    </row>
    <row r="24" spans="1:44" ht="36.75" customHeight="1" x14ac:dyDescent="0.25">
      <c r="A24" s="291" t="s">
        <v>14</v>
      </c>
      <c r="B24" s="514"/>
      <c r="C24" s="357"/>
      <c r="D24" s="9"/>
      <c r="E24" s="13"/>
      <c r="F24" s="515"/>
      <c r="G24" s="379"/>
      <c r="H24" s="340"/>
      <c r="I24" s="499"/>
      <c r="J24" s="8"/>
      <c r="K24" s="366"/>
      <c r="L24" s="301"/>
      <c r="M24" s="401"/>
      <c r="N24" s="357"/>
      <c r="O24" s="332"/>
      <c r="Q24" s="361"/>
      <c r="R24" s="361"/>
      <c r="S24" s="299"/>
      <c r="T24" s="299"/>
      <c r="U24" s="506"/>
      <c r="V24" s="303"/>
      <c r="W24" s="173"/>
      <c r="X24" s="388"/>
      <c r="Y24" s="366"/>
      <c r="Z24" s="290" t="s">
        <v>14</v>
      </c>
      <c r="AA24" s="355"/>
      <c r="AB24" s="356"/>
      <c r="AC24" s="355"/>
      <c r="AD24" s="356"/>
      <c r="AE24" s="388"/>
      <c r="AF24" s="361"/>
      <c r="AG24" s="340"/>
      <c r="AH24" s="299"/>
      <c r="AI24" s="16"/>
      <c r="AJ24" s="388"/>
      <c r="AK24" s="366"/>
      <c r="AL24" s="351"/>
      <c r="AM24" s="340"/>
      <c r="AN24" s="560"/>
      <c r="AO24" s="8"/>
      <c r="AP24" s="361"/>
      <c r="AQ24" s="8"/>
      <c r="AR24" s="361"/>
    </row>
    <row r="25" spans="1:44" ht="36.75" customHeight="1" x14ac:dyDescent="0.25">
      <c r="A25" s="291" t="s">
        <v>43</v>
      </c>
      <c r="B25" s="449"/>
      <c r="C25" s="357"/>
      <c r="D25" s="55"/>
      <c r="E25" s="51"/>
      <c r="F25" s="515"/>
      <c r="G25" s="379"/>
      <c r="H25" s="340"/>
      <c r="I25" s="499"/>
      <c r="J25" s="8"/>
      <c r="K25" s="366"/>
      <c r="L25" s="301"/>
      <c r="M25" s="401"/>
      <c r="N25" s="26"/>
      <c r="O25" s="332"/>
      <c r="Q25" s="361"/>
      <c r="R25" s="361"/>
      <c r="S25" s="299"/>
      <c r="T25" s="299"/>
      <c r="U25" s="506"/>
      <c r="V25" s="304"/>
      <c r="W25" s="44"/>
      <c r="X25" s="388"/>
      <c r="Y25" s="367"/>
      <c r="Z25" s="290" t="s">
        <v>43</v>
      </c>
      <c r="AA25" s="355"/>
      <c r="AB25" s="335" t="s">
        <v>82</v>
      </c>
      <c r="AC25" s="355"/>
      <c r="AD25" s="335" t="s">
        <v>83</v>
      </c>
      <c r="AE25" s="388"/>
      <c r="AF25" s="361"/>
      <c r="AG25" s="340"/>
      <c r="AH25" s="299"/>
      <c r="AI25" s="16"/>
      <c r="AJ25" s="388"/>
      <c r="AK25" s="367"/>
      <c r="AL25" s="301"/>
      <c r="AM25" s="340"/>
      <c r="AN25" s="294"/>
      <c r="AO25" s="9"/>
      <c r="AP25" s="361"/>
      <c r="AQ25" s="8"/>
      <c r="AR25" s="361"/>
    </row>
    <row r="26" spans="1:44" ht="38.25" customHeight="1" x14ac:dyDescent="0.25">
      <c r="A26" s="291" t="s">
        <v>15</v>
      </c>
      <c r="B26" s="449"/>
      <c r="C26" s="357"/>
      <c r="D26" s="56"/>
      <c r="E26" s="52"/>
      <c r="F26" s="449"/>
      <c r="G26" s="380"/>
      <c r="H26" s="341"/>
      <c r="I26" s="499"/>
      <c r="J26" s="9"/>
      <c r="K26" s="367"/>
      <c r="L26" s="301"/>
      <c r="M26" s="402"/>
      <c r="N26" s="27"/>
      <c r="O26" s="332"/>
      <c r="Q26" s="351"/>
      <c r="R26" s="351"/>
      <c r="S26" s="300"/>
      <c r="T26" s="300"/>
      <c r="U26" s="506"/>
      <c r="V26" s="305"/>
      <c r="W26" s="2"/>
      <c r="X26" s="389"/>
      <c r="Y26" s="17"/>
      <c r="Z26" s="95" t="s">
        <v>15</v>
      </c>
      <c r="AA26" s="356"/>
      <c r="AB26" s="334"/>
      <c r="AC26" s="356"/>
      <c r="AD26" s="334"/>
      <c r="AE26" s="389"/>
      <c r="AF26" s="351"/>
      <c r="AG26" s="341"/>
      <c r="AH26" s="300"/>
      <c r="AI26" s="17"/>
      <c r="AJ26" s="389"/>
      <c r="AK26" s="11"/>
      <c r="AL26" s="301"/>
      <c r="AM26" s="341"/>
      <c r="AN26" s="294"/>
      <c r="AO26" s="6"/>
      <c r="AP26" s="351"/>
      <c r="AQ26" s="78"/>
      <c r="AR26" s="351"/>
    </row>
    <row r="27" spans="1:44" ht="27.75" customHeight="1" x14ac:dyDescent="0.25">
      <c r="A27" s="291" t="s">
        <v>16</v>
      </c>
      <c r="B27" s="2"/>
      <c r="C27" s="2"/>
      <c r="D27" s="2"/>
      <c r="E27" s="2"/>
      <c r="F27" s="2"/>
      <c r="G27" s="106"/>
      <c r="H27" s="2"/>
      <c r="I27" s="2"/>
      <c r="J27" s="113"/>
      <c r="K27" s="317"/>
      <c r="L27" s="300" t="s">
        <v>47</v>
      </c>
      <c r="M27" s="106"/>
      <c r="N27" s="106"/>
      <c r="O27" s="106"/>
      <c r="P27" s="2"/>
      <c r="Q27" s="5"/>
      <c r="R27" s="106"/>
      <c r="S27" s="2"/>
      <c r="T27" s="2"/>
      <c r="U27" s="2"/>
      <c r="V27" s="2"/>
      <c r="W27" s="2"/>
      <c r="X27" s="2" t="s">
        <v>63</v>
      </c>
      <c r="Y27" s="292"/>
      <c r="Z27" s="95" t="s">
        <v>16</v>
      </c>
      <c r="AA27" s="3"/>
      <c r="AB27" s="3"/>
      <c r="AC27" s="3"/>
      <c r="AD27" s="3"/>
      <c r="AE27" s="3"/>
      <c r="AF27" s="7"/>
      <c r="AG27" s="3"/>
      <c r="AH27" s="3"/>
      <c r="AI27" s="3"/>
      <c r="AJ27" s="3"/>
      <c r="AK27" s="3"/>
      <c r="AL27" s="7"/>
      <c r="AM27" s="3"/>
      <c r="AN27" s="3"/>
      <c r="AO27" s="7"/>
      <c r="AP27" s="7"/>
      <c r="AQ27" s="3"/>
      <c r="AR27" s="7"/>
    </row>
    <row r="28" spans="1:44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</row>
    <row r="29" spans="1:44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</row>
    <row r="30" spans="1:44" ht="32.25" customHeight="1" x14ac:dyDescent="0.25">
      <c r="A30" s="442" t="s">
        <v>58</v>
      </c>
      <c r="B30" s="442"/>
      <c r="C30" s="442"/>
      <c r="D30" s="442"/>
      <c r="E30" s="442"/>
      <c r="Z30" s="442" t="s">
        <v>58</v>
      </c>
      <c r="AA30" s="442"/>
      <c r="AB30" s="442"/>
      <c r="AC30" s="442"/>
      <c r="AD30" s="442"/>
      <c r="AE30" s="442"/>
    </row>
    <row r="31" spans="1:44" ht="32.25" customHeight="1" x14ac:dyDescent="0.25">
      <c r="A31" s="444" t="s">
        <v>17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4" t="s">
        <v>36</v>
      </c>
      <c r="AA31" s="444"/>
      <c r="AB31" s="444"/>
      <c r="AC31" s="444"/>
      <c r="AD31" s="444"/>
      <c r="AE31" s="444"/>
      <c r="AF31" s="444"/>
      <c r="AG31" s="444"/>
      <c r="AH31" s="444"/>
      <c r="AI31" s="444"/>
      <c r="AJ31" s="444"/>
      <c r="AK31" s="444"/>
      <c r="AL31" s="444"/>
      <c r="AM31" s="444"/>
      <c r="AN31" s="444"/>
      <c r="AO31" s="444"/>
      <c r="AP31" s="444"/>
      <c r="AQ31" s="444"/>
      <c r="AR31" s="444"/>
    </row>
    <row r="32" spans="1:44" ht="33.75" customHeight="1" x14ac:dyDescent="0.25">
      <c r="A32" s="444" t="s">
        <v>60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4"/>
      <c r="R32" s="444"/>
      <c r="S32" s="444"/>
      <c r="T32" s="444"/>
      <c r="U32" s="444"/>
      <c r="V32" s="444"/>
      <c r="W32" s="444"/>
      <c r="X32" s="444"/>
      <c r="Y32" s="444"/>
      <c r="Z32" s="445" t="s">
        <v>60</v>
      </c>
      <c r="AA32" s="446"/>
      <c r="AB32" s="446"/>
      <c r="AC32" s="446"/>
      <c r="AD32" s="446"/>
      <c r="AE32" s="446"/>
      <c r="AF32" s="446"/>
      <c r="AG32" s="446"/>
      <c r="AH32" s="446"/>
      <c r="AI32" s="446"/>
      <c r="AJ32" s="446"/>
      <c r="AK32" s="446"/>
      <c r="AL32" s="446"/>
      <c r="AM32" s="446"/>
      <c r="AN32" s="446"/>
      <c r="AO32" s="446"/>
      <c r="AP32" s="446"/>
      <c r="AQ32" s="446"/>
      <c r="AR32" s="447"/>
    </row>
    <row r="33" spans="1:44" ht="35.25" customHeight="1" x14ac:dyDescent="0.25">
      <c r="A33" s="1"/>
      <c r="B33" s="448">
        <f>DATE(2018,3,12)</f>
        <v>43171</v>
      </c>
      <c r="C33" s="449"/>
      <c r="D33" s="449"/>
      <c r="E33" s="448">
        <f>B33+1</f>
        <v>43172</v>
      </c>
      <c r="F33" s="449"/>
      <c r="G33" s="449"/>
      <c r="H33" s="449"/>
      <c r="I33" s="448">
        <f>E33+1</f>
        <v>43173</v>
      </c>
      <c r="J33" s="449"/>
      <c r="K33" s="449"/>
      <c r="L33" s="449"/>
      <c r="M33" s="448">
        <f>I33+1</f>
        <v>43174</v>
      </c>
      <c r="N33" s="449"/>
      <c r="O33" s="449"/>
      <c r="P33" s="448">
        <f>M33+1</f>
        <v>43175</v>
      </c>
      <c r="Q33" s="449"/>
      <c r="R33" s="449"/>
      <c r="S33" s="449"/>
      <c r="T33" s="449"/>
      <c r="U33" s="448">
        <f>P33+1</f>
        <v>43176</v>
      </c>
      <c r="V33" s="449"/>
      <c r="W33" s="449"/>
      <c r="X33" s="448">
        <f>U33+1</f>
        <v>43177</v>
      </c>
      <c r="Y33" s="449"/>
      <c r="Z33" s="1"/>
      <c r="AA33" s="450">
        <f>DATE(2018,3,12)</f>
        <v>43171</v>
      </c>
      <c r="AB33" s="451"/>
      <c r="AC33" s="452">
        <f>AA33+1</f>
        <v>43172</v>
      </c>
      <c r="AD33" s="451"/>
      <c r="AE33" s="452">
        <f>AC33+1</f>
        <v>43173</v>
      </c>
      <c r="AF33" s="451"/>
      <c r="AG33" s="452">
        <f>AE33+1</f>
        <v>43174</v>
      </c>
      <c r="AH33" s="453"/>
      <c r="AI33" s="451"/>
      <c r="AJ33" s="452">
        <f>AG33+1</f>
        <v>43175</v>
      </c>
      <c r="AK33" s="453"/>
      <c r="AL33" s="451"/>
      <c r="AM33" s="452">
        <f>AJ33+1</f>
        <v>43176</v>
      </c>
      <c r="AN33" s="453"/>
      <c r="AO33" s="451"/>
      <c r="AP33" s="452">
        <f>AM33+1</f>
        <v>43177</v>
      </c>
      <c r="AQ33" s="453"/>
      <c r="AR33" s="453"/>
    </row>
    <row r="34" spans="1:44" ht="32.25" customHeight="1" x14ac:dyDescent="0.25">
      <c r="A34" s="291"/>
      <c r="B34" s="434" t="s">
        <v>0</v>
      </c>
      <c r="C34" s="434"/>
      <c r="D34" s="434"/>
      <c r="E34" s="434" t="s">
        <v>1</v>
      </c>
      <c r="F34" s="435"/>
      <c r="G34" s="435"/>
      <c r="H34" s="434"/>
      <c r="I34" s="434" t="s">
        <v>2</v>
      </c>
      <c r="J34" s="434"/>
      <c r="K34" s="434"/>
      <c r="L34" s="434"/>
      <c r="M34" s="435" t="s">
        <v>3</v>
      </c>
      <c r="N34" s="434"/>
      <c r="O34" s="435"/>
      <c r="P34" s="435" t="s">
        <v>4</v>
      </c>
      <c r="Q34" s="434"/>
      <c r="R34" s="434"/>
      <c r="S34" s="434"/>
      <c r="T34" s="434"/>
      <c r="U34" s="435" t="s">
        <v>5</v>
      </c>
      <c r="V34" s="435"/>
      <c r="W34" s="435"/>
      <c r="X34" s="435" t="s">
        <v>6</v>
      </c>
      <c r="Y34" s="435"/>
      <c r="Z34" s="95"/>
      <c r="AA34" s="436" t="s">
        <v>0</v>
      </c>
      <c r="AB34" s="437"/>
      <c r="AC34" s="438" t="s">
        <v>1</v>
      </c>
      <c r="AD34" s="437"/>
      <c r="AE34" s="436" t="s">
        <v>2</v>
      </c>
      <c r="AF34" s="439"/>
      <c r="AG34" s="436" t="s">
        <v>3</v>
      </c>
      <c r="AH34" s="440"/>
      <c r="AI34" s="439"/>
      <c r="AJ34" s="438" t="s">
        <v>4</v>
      </c>
      <c r="AK34" s="441"/>
      <c r="AL34" s="437"/>
      <c r="AM34" s="436" t="s">
        <v>5</v>
      </c>
      <c r="AN34" s="441"/>
      <c r="AO34" s="437"/>
      <c r="AP34" s="438" t="s">
        <v>6</v>
      </c>
      <c r="AQ34" s="441"/>
      <c r="AR34" s="437"/>
    </row>
    <row r="35" spans="1:44" ht="36.75" customHeight="1" x14ac:dyDescent="0.25">
      <c r="A35" s="316" t="s">
        <v>7</v>
      </c>
      <c r="B35" s="357" t="s">
        <v>19</v>
      </c>
      <c r="C35" s="516" t="s">
        <v>75</v>
      </c>
      <c r="D35" s="295"/>
      <c r="E35" s="350" t="s">
        <v>50</v>
      </c>
      <c r="F35" s="358"/>
      <c r="G35" s="416" t="s">
        <v>111</v>
      </c>
      <c r="I35" s="357" t="s">
        <v>72</v>
      </c>
      <c r="J35" s="557" t="s">
        <v>71</v>
      </c>
      <c r="K35" s="33"/>
      <c r="L35" s="418" t="s">
        <v>118</v>
      </c>
      <c r="M35" s="350" t="s">
        <v>126</v>
      </c>
      <c r="N35" s="503" t="s">
        <v>22</v>
      </c>
      <c r="O35" s="484"/>
      <c r="P35" s="499" t="s">
        <v>23</v>
      </c>
      <c r="Q35" s="350"/>
      <c r="R35" s="53"/>
      <c r="S35" s="394" t="s">
        <v>85</v>
      </c>
      <c r="T35" s="395" t="s">
        <v>81</v>
      </c>
      <c r="U35" s="58"/>
      <c r="V35" s="58"/>
      <c r="W35" s="59"/>
      <c r="X35" s="62"/>
      <c r="Y35" s="59"/>
      <c r="Z35" s="95" t="s">
        <v>37</v>
      </c>
      <c r="AA35" s="378" t="s">
        <v>57</v>
      </c>
      <c r="AB35" s="295"/>
      <c r="AC35" s="374" t="s">
        <v>31</v>
      </c>
      <c r="AD35" s="235"/>
      <c r="AE35" s="358" t="s">
        <v>126</v>
      </c>
      <c r="AF35" s="354"/>
      <c r="AG35" s="64"/>
      <c r="AH35" s="65"/>
      <c r="AI35" s="66"/>
      <c r="AJ35" s="354" t="s">
        <v>126</v>
      </c>
      <c r="AK35" s="24"/>
      <c r="AL35" s="40"/>
      <c r="AM35" s="492" t="s">
        <v>45</v>
      </c>
      <c r="AN35" s="82"/>
      <c r="AO35" s="83"/>
      <c r="AP35" s="468" t="s">
        <v>45</v>
      </c>
      <c r="AQ35" s="82"/>
      <c r="AR35" s="83"/>
    </row>
    <row r="36" spans="1:44" ht="32.25" customHeight="1" x14ac:dyDescent="0.25">
      <c r="A36" s="316"/>
      <c r="B36" s="357"/>
      <c r="C36" s="361"/>
      <c r="D36" s="296"/>
      <c r="E36" s="361"/>
      <c r="F36" s="340"/>
      <c r="G36" s="417"/>
      <c r="H36" s="118"/>
      <c r="I36" s="357"/>
      <c r="J36" s="557"/>
      <c r="K36" s="8"/>
      <c r="L36" s="418"/>
      <c r="M36" s="361"/>
      <c r="N36" s="504"/>
      <c r="O36" s="485"/>
      <c r="P36" s="499"/>
      <c r="Q36" s="361"/>
      <c r="R36" s="54"/>
      <c r="S36" s="352"/>
      <c r="T36" s="396"/>
      <c r="U36" s="60"/>
      <c r="V36" s="60"/>
      <c r="W36" s="61"/>
      <c r="X36" s="63"/>
      <c r="Y36" s="80"/>
      <c r="Z36" s="95" t="s">
        <v>7</v>
      </c>
      <c r="AA36" s="379"/>
      <c r="AB36" s="296"/>
      <c r="AC36" s="374"/>
      <c r="AD36" s="233"/>
      <c r="AE36" s="340"/>
      <c r="AF36" s="355"/>
      <c r="AG36" s="354" t="s">
        <v>21</v>
      </c>
      <c r="AH36" s="354" t="s">
        <v>44</v>
      </c>
      <c r="AI36" s="372" t="s">
        <v>70</v>
      </c>
      <c r="AJ36" s="355"/>
      <c r="AK36" s="25"/>
      <c r="AL36" s="41"/>
      <c r="AM36" s="493"/>
      <c r="AN36" s="84"/>
      <c r="AO36" s="85"/>
      <c r="AP36" s="469"/>
      <c r="AQ36" s="84"/>
      <c r="AR36" s="85"/>
    </row>
    <row r="37" spans="1:44" ht="35.25" customHeight="1" x14ac:dyDescent="0.25">
      <c r="A37" s="316" t="s">
        <v>8</v>
      </c>
      <c r="B37" s="357"/>
      <c r="C37" s="361"/>
      <c r="D37" s="366" t="s">
        <v>110</v>
      </c>
      <c r="E37" s="361"/>
      <c r="F37" s="340"/>
      <c r="G37" s="417"/>
      <c r="H37" s="395" t="s">
        <v>117</v>
      </c>
      <c r="I37" s="357"/>
      <c r="J37" s="557"/>
      <c r="K37" s="8"/>
      <c r="L37" s="418"/>
      <c r="M37" s="361"/>
      <c r="N37" s="504"/>
      <c r="O37" s="485"/>
      <c r="P37" s="381"/>
      <c r="Q37" s="351"/>
      <c r="R37" s="54"/>
      <c r="S37" s="352"/>
      <c r="T37" s="396"/>
      <c r="U37" s="527" t="s">
        <v>48</v>
      </c>
      <c r="V37" s="339" t="s">
        <v>76</v>
      </c>
      <c r="W37" s="4"/>
      <c r="X37" s="499" t="s">
        <v>19</v>
      </c>
      <c r="Y37" s="350" t="s">
        <v>32</v>
      </c>
      <c r="Z37" s="290" t="s">
        <v>8</v>
      </c>
      <c r="AA37" s="379"/>
      <c r="AB37" s="350"/>
      <c r="AC37" s="374"/>
      <c r="AD37" s="233"/>
      <c r="AE37" s="340"/>
      <c r="AF37" s="355"/>
      <c r="AG37" s="355"/>
      <c r="AH37" s="355"/>
      <c r="AI37" s="373"/>
      <c r="AJ37" s="356"/>
      <c r="AK37" s="25"/>
      <c r="AL37" s="41"/>
      <c r="AM37" s="493"/>
      <c r="AN37" s="84"/>
      <c r="AO37" s="85"/>
      <c r="AP37" s="469"/>
      <c r="AQ37" s="84"/>
      <c r="AR37" s="85"/>
    </row>
    <row r="38" spans="1:44" ht="33.75" customHeight="1" x14ac:dyDescent="0.25">
      <c r="A38" s="316" t="s">
        <v>9</v>
      </c>
      <c r="B38" s="357"/>
      <c r="C38" s="361"/>
      <c r="D38" s="366"/>
      <c r="E38" s="361"/>
      <c r="F38" s="340"/>
      <c r="G38" s="417"/>
      <c r="H38" s="396"/>
      <c r="I38" s="357"/>
      <c r="J38" s="557"/>
      <c r="K38" s="8"/>
      <c r="L38" s="418"/>
      <c r="M38" s="361"/>
      <c r="N38" s="504"/>
      <c r="O38" s="485"/>
      <c r="P38" s="517" t="s">
        <v>24</v>
      </c>
      <c r="Q38" s="311"/>
      <c r="R38" s="54"/>
      <c r="S38" s="352"/>
      <c r="T38" s="396"/>
      <c r="U38" s="487"/>
      <c r="V38" s="330"/>
      <c r="W38" s="29"/>
      <c r="X38" s="499"/>
      <c r="Y38" s="361"/>
      <c r="Z38" s="290" t="s">
        <v>9</v>
      </c>
      <c r="AA38" s="379"/>
      <c r="AB38" s="361"/>
      <c r="AC38" s="374"/>
      <c r="AD38" s="233"/>
      <c r="AE38" s="340"/>
      <c r="AF38" s="355"/>
      <c r="AG38" s="355"/>
      <c r="AH38" s="355"/>
      <c r="AI38" s="373"/>
      <c r="AJ38" s="342" t="s">
        <v>24</v>
      </c>
      <c r="AK38" s="25"/>
      <c r="AL38" s="41"/>
      <c r="AM38" s="493"/>
      <c r="AN38" s="84"/>
      <c r="AO38" s="85"/>
      <c r="AP38" s="469"/>
      <c r="AQ38" s="84"/>
      <c r="AR38" s="85"/>
    </row>
    <row r="39" spans="1:44" ht="26.25" customHeight="1" x14ac:dyDescent="0.25">
      <c r="A39" s="316"/>
      <c r="B39" s="357"/>
      <c r="C39" s="361"/>
      <c r="D39" s="366"/>
      <c r="E39" s="361"/>
      <c r="F39" s="340"/>
      <c r="G39" s="417"/>
      <c r="H39" s="396"/>
      <c r="I39" s="357"/>
      <c r="J39" s="557"/>
      <c r="K39" s="8"/>
      <c r="L39" s="418"/>
      <c r="M39" s="361"/>
      <c r="N39" s="504"/>
      <c r="O39" s="485"/>
      <c r="P39" s="517"/>
      <c r="Q39" s="311"/>
      <c r="R39" s="54"/>
      <c r="S39" s="352"/>
      <c r="T39" s="396"/>
      <c r="U39" s="487"/>
      <c r="V39" s="330"/>
      <c r="W39" s="29"/>
      <c r="X39" s="499"/>
      <c r="Y39" s="361"/>
      <c r="Z39" s="290"/>
      <c r="AA39" s="379"/>
      <c r="AB39" s="361"/>
      <c r="AC39" s="374"/>
      <c r="AD39" s="233"/>
      <c r="AE39" s="340"/>
      <c r="AF39" s="355"/>
      <c r="AG39" s="355"/>
      <c r="AH39" s="355"/>
      <c r="AI39" s="373"/>
      <c r="AJ39" s="343"/>
      <c r="AK39" s="25"/>
      <c r="AL39" s="41"/>
      <c r="AM39" s="493"/>
      <c r="AN39" s="84"/>
      <c r="AO39" s="85"/>
      <c r="AP39" s="469"/>
      <c r="AQ39" s="84"/>
      <c r="AR39" s="85"/>
    </row>
    <row r="40" spans="1:44" ht="36.75" customHeight="1" x14ac:dyDescent="0.25">
      <c r="A40" s="316"/>
      <c r="B40" s="357"/>
      <c r="C40" s="361"/>
      <c r="D40" s="366"/>
      <c r="E40" s="361"/>
      <c r="F40" s="340"/>
      <c r="G40" s="417"/>
      <c r="H40" s="396"/>
      <c r="I40" s="357"/>
      <c r="J40" s="557"/>
      <c r="K40" s="8"/>
      <c r="L40" s="418"/>
      <c r="M40" s="361"/>
      <c r="N40" s="504"/>
      <c r="O40" s="485"/>
      <c r="P40" s="517"/>
      <c r="Q40" s="311"/>
      <c r="R40" s="54"/>
      <c r="S40" s="352"/>
      <c r="T40" s="396"/>
      <c r="U40" s="487"/>
      <c r="V40" s="330"/>
      <c r="W40" s="29"/>
      <c r="X40" s="499"/>
      <c r="Y40" s="361"/>
      <c r="Z40" s="290" t="s">
        <v>39</v>
      </c>
      <c r="AA40" s="379"/>
      <c r="AB40" s="361"/>
      <c r="AC40" s="374"/>
      <c r="AD40" s="233"/>
      <c r="AE40" s="341"/>
      <c r="AF40" s="356"/>
      <c r="AG40" s="355"/>
      <c r="AH40" s="355"/>
      <c r="AI40" s="373"/>
      <c r="AJ40" s="343"/>
      <c r="AK40" s="314"/>
      <c r="AL40" s="41"/>
      <c r="AM40" s="493"/>
      <c r="AN40" s="84"/>
      <c r="AO40" s="85"/>
      <c r="AP40" s="469"/>
      <c r="AQ40" s="84"/>
      <c r="AR40" s="85"/>
    </row>
    <row r="41" spans="1:44" ht="36.75" customHeight="1" x14ac:dyDescent="0.25">
      <c r="A41" s="316" t="s">
        <v>26</v>
      </c>
      <c r="B41" s="357"/>
      <c r="C41" s="361"/>
      <c r="D41" s="366"/>
      <c r="E41" s="361"/>
      <c r="F41" s="340"/>
      <c r="G41" s="417"/>
      <c r="H41" s="396"/>
      <c r="I41" s="357"/>
      <c r="J41" s="557"/>
      <c r="K41" s="8"/>
      <c r="L41" s="418"/>
      <c r="M41" s="361"/>
      <c r="N41" s="504"/>
      <c r="O41" s="485"/>
      <c r="P41" s="517"/>
      <c r="Q41" s="311"/>
      <c r="R41" s="54"/>
      <c r="S41" s="352"/>
      <c r="T41" s="396"/>
      <c r="U41" s="487"/>
      <c r="V41" s="330"/>
      <c r="W41" s="18"/>
      <c r="X41" s="499"/>
      <c r="Y41" s="361"/>
      <c r="Z41" s="290" t="s">
        <v>25</v>
      </c>
      <c r="AA41" s="35"/>
      <c r="AB41" s="351"/>
      <c r="AC41" s="31"/>
      <c r="AD41" s="233"/>
      <c r="AE41" s="102"/>
      <c r="AF41" s="302"/>
      <c r="AG41" s="355"/>
      <c r="AH41" s="355"/>
      <c r="AI41" s="373"/>
      <c r="AJ41" s="343"/>
      <c r="AK41" s="311"/>
      <c r="AL41" s="41"/>
      <c r="AM41" s="493"/>
      <c r="AN41" s="84"/>
      <c r="AO41" s="85"/>
      <c r="AP41" s="469"/>
      <c r="AQ41" s="84"/>
      <c r="AR41" s="85"/>
    </row>
    <row r="42" spans="1:44" ht="33.75" customHeight="1" x14ac:dyDescent="0.25">
      <c r="A42" s="316" t="s">
        <v>27</v>
      </c>
      <c r="B42" s="357"/>
      <c r="C42" s="361"/>
      <c r="D42" s="366"/>
      <c r="E42" s="361"/>
      <c r="F42" s="340"/>
      <c r="G42" s="417"/>
      <c r="H42" s="396"/>
      <c r="I42" s="357"/>
      <c r="J42" s="557"/>
      <c r="K42" s="8"/>
      <c r="L42" s="418"/>
      <c r="M42" s="361"/>
      <c r="N42" s="504"/>
      <c r="O42" s="485"/>
      <c r="P42" s="517"/>
      <c r="Q42" s="311"/>
      <c r="R42" s="54"/>
      <c r="S42" s="352"/>
      <c r="T42" s="396"/>
      <c r="U42" s="487"/>
      <c r="V42" s="330"/>
      <c r="W42" s="18"/>
      <c r="X42" s="499"/>
      <c r="Y42" s="361"/>
      <c r="Z42" s="290" t="s">
        <v>26</v>
      </c>
      <c r="AA42" s="97"/>
      <c r="AB42" s="296"/>
      <c r="AC42" s="14"/>
      <c r="AD42" s="233"/>
      <c r="AE42" s="103"/>
      <c r="AF42" s="303"/>
      <c r="AG42" s="371"/>
      <c r="AH42" s="356"/>
      <c r="AI42" s="373"/>
      <c r="AJ42" s="343"/>
      <c r="AK42" s="311"/>
      <c r="AL42" s="41"/>
      <c r="AM42" s="493"/>
      <c r="AN42" s="84"/>
      <c r="AO42" s="85"/>
      <c r="AP42" s="469"/>
      <c r="AQ42" s="84"/>
      <c r="AR42" s="85"/>
    </row>
    <row r="43" spans="1:44" ht="35.25" customHeight="1" x14ac:dyDescent="0.25">
      <c r="A43" s="316" t="s">
        <v>28</v>
      </c>
      <c r="B43" s="357"/>
      <c r="C43" s="361"/>
      <c r="D43" s="366"/>
      <c r="E43" s="361"/>
      <c r="F43" s="340"/>
      <c r="G43" s="417"/>
      <c r="H43" s="396"/>
      <c r="I43" s="357"/>
      <c r="J43" s="557"/>
      <c r="K43" s="8"/>
      <c r="L43" s="418"/>
      <c r="M43" s="361"/>
      <c r="N43" s="504"/>
      <c r="O43" s="486"/>
      <c r="P43" s="350"/>
      <c r="Q43" s="311"/>
      <c r="R43" s="54"/>
      <c r="S43" s="352"/>
      <c r="T43" s="396"/>
      <c r="U43" s="487"/>
      <c r="V43" s="330"/>
      <c r="W43" s="18"/>
      <c r="X43" s="499"/>
      <c r="Y43" s="361"/>
      <c r="Z43" s="290"/>
      <c r="AA43" s="100"/>
      <c r="AB43" s="296"/>
      <c r="AC43" s="14"/>
      <c r="AD43" s="233"/>
      <c r="AE43" s="103"/>
      <c r="AF43" s="307"/>
      <c r="AG43" s="67"/>
      <c r="AH43" s="232"/>
      <c r="AI43" s="102"/>
      <c r="AJ43" s="343"/>
      <c r="AK43" s="381"/>
      <c r="AL43" s="41"/>
      <c r="AM43" s="493"/>
      <c r="AN43" s="84"/>
      <c r="AO43" s="85"/>
      <c r="AP43" s="469"/>
      <c r="AQ43" s="84"/>
      <c r="AR43" s="85"/>
    </row>
    <row r="44" spans="1:44" ht="33.75" customHeight="1" x14ac:dyDescent="0.25">
      <c r="A44" s="291" t="s">
        <v>29</v>
      </c>
      <c r="B44" s="28"/>
      <c r="C44" s="361"/>
      <c r="D44" s="366"/>
      <c r="E44" s="361"/>
      <c r="F44" s="341"/>
      <c r="G44" s="417"/>
      <c r="H44" s="396"/>
      <c r="I44" s="357"/>
      <c r="J44" s="557"/>
      <c r="K44" s="366" t="s">
        <v>112</v>
      </c>
      <c r="L44" s="418"/>
      <c r="M44" s="351"/>
      <c r="N44" s="505"/>
      <c r="O44" s="43"/>
      <c r="P44" s="351"/>
      <c r="Q44" s="311"/>
      <c r="R44" s="54"/>
      <c r="S44" s="352"/>
      <c r="T44" s="396"/>
      <c r="U44" s="487"/>
      <c r="V44" s="330"/>
      <c r="W44" s="350"/>
      <c r="X44" s="487"/>
      <c r="Y44" s="361"/>
      <c r="Z44" s="290" t="s">
        <v>40</v>
      </c>
      <c r="AA44" s="100"/>
      <c r="AB44" s="296"/>
      <c r="AC44" s="14"/>
      <c r="AD44" s="233"/>
      <c r="AE44" s="103"/>
      <c r="AF44" s="307"/>
      <c r="AG44" s="68"/>
      <c r="AH44" s="232"/>
      <c r="AI44" s="103"/>
      <c r="AJ44" s="343"/>
      <c r="AK44" s="388"/>
      <c r="AL44" s="41"/>
      <c r="AM44" s="493"/>
      <c r="AN44" s="84"/>
      <c r="AO44" s="85"/>
      <c r="AP44" s="469"/>
      <c r="AQ44" s="84"/>
      <c r="AR44" s="85"/>
    </row>
    <row r="45" spans="1:44" ht="45.75" customHeight="1" x14ac:dyDescent="0.25">
      <c r="A45" s="291" t="s">
        <v>74</v>
      </c>
      <c r="B45" s="113"/>
      <c r="C45" s="361"/>
      <c r="D45" s="366"/>
      <c r="E45" s="361"/>
      <c r="F45" s="36"/>
      <c r="G45" s="379"/>
      <c r="H45" s="423"/>
      <c r="K45" s="366"/>
      <c r="L45" s="418"/>
      <c r="M45" s="397" t="s">
        <v>56</v>
      </c>
      <c r="N45" s="357"/>
      <c r="O45" s="20"/>
      <c r="P45" s="397" t="s">
        <v>51</v>
      </c>
      <c r="Q45" s="311"/>
      <c r="R45" s="54"/>
      <c r="S45" s="352"/>
      <c r="T45" s="396"/>
      <c r="U45" s="487"/>
      <c r="V45" s="330"/>
      <c r="W45" s="361"/>
      <c r="X45" s="487"/>
      <c r="Y45" s="361"/>
      <c r="Z45" s="290" t="s">
        <v>29</v>
      </c>
      <c r="AA45" s="108"/>
      <c r="AB45" s="296"/>
      <c r="AC45" s="15"/>
      <c r="AD45" s="233"/>
      <c r="AE45" s="104"/>
      <c r="AF45" s="307"/>
      <c r="AG45" s="69"/>
      <c r="AH45" s="232"/>
      <c r="AI45" s="104"/>
      <c r="AK45" s="388"/>
      <c r="AL45" s="41"/>
      <c r="AM45" s="493"/>
      <c r="AN45" s="84"/>
      <c r="AO45" s="85"/>
      <c r="AP45" s="469"/>
      <c r="AQ45" s="84"/>
      <c r="AR45" s="85"/>
    </row>
    <row r="46" spans="1:44" ht="30.75" customHeight="1" x14ac:dyDescent="0.25">
      <c r="A46" s="291" t="s">
        <v>30</v>
      </c>
      <c r="B46" s="514" t="s">
        <v>22</v>
      </c>
      <c r="C46" s="357" t="s">
        <v>55</v>
      </c>
      <c r="D46" s="366"/>
      <c r="E46" s="361"/>
      <c r="F46" s="515" t="s">
        <v>31</v>
      </c>
      <c r="G46" s="379"/>
      <c r="H46" s="424"/>
      <c r="I46" s="487" t="s">
        <v>33</v>
      </c>
      <c r="K46" s="366"/>
      <c r="L46" s="418"/>
      <c r="M46" s="397"/>
      <c r="N46" s="357"/>
      <c r="O46" s="332" t="s">
        <v>121</v>
      </c>
      <c r="P46" s="397"/>
      <c r="Q46" s="350" t="s">
        <v>106</v>
      </c>
      <c r="R46" s="350" t="s">
        <v>65</v>
      </c>
      <c r="S46" s="352"/>
      <c r="T46" s="396"/>
      <c r="U46" s="487"/>
      <c r="V46" s="590"/>
      <c r="W46" s="361"/>
      <c r="X46" s="487"/>
      <c r="Y46" s="361"/>
      <c r="Z46" s="290" t="s">
        <v>30</v>
      </c>
      <c r="AA46" s="381" t="s">
        <v>31</v>
      </c>
      <c r="AB46" s="297"/>
      <c r="AC46" s="339" t="s">
        <v>126</v>
      </c>
      <c r="AD46" s="234"/>
      <c r="AE46" s="339" t="s">
        <v>20</v>
      </c>
      <c r="AF46" s="350"/>
      <c r="AG46" s="362" t="s">
        <v>31</v>
      </c>
      <c r="AH46" s="299"/>
      <c r="AI46" s="24"/>
      <c r="AJ46" s="350" t="s">
        <v>54</v>
      </c>
      <c r="AK46" s="350" t="s">
        <v>66</v>
      </c>
      <c r="AL46" s="361"/>
      <c r="AM46" s="493"/>
      <c r="AN46" s="84"/>
      <c r="AO46" s="85"/>
      <c r="AP46" s="469"/>
      <c r="AQ46" s="84"/>
      <c r="AR46" s="85"/>
    </row>
    <row r="47" spans="1:44" ht="33.75" customHeight="1" x14ac:dyDescent="0.25">
      <c r="A47" s="291"/>
      <c r="B47" s="514"/>
      <c r="C47" s="357"/>
      <c r="D47" s="366"/>
      <c r="E47" s="361"/>
      <c r="F47" s="515"/>
      <c r="G47" s="57"/>
      <c r="H47" s="362"/>
      <c r="I47" s="499"/>
      <c r="K47" s="366"/>
      <c r="L47" s="418"/>
      <c r="M47" s="401" t="s">
        <v>55</v>
      </c>
      <c r="N47" s="357"/>
      <c r="O47" s="332"/>
      <c r="P47" s="397"/>
      <c r="Q47" s="361"/>
      <c r="R47" s="361"/>
      <c r="S47" s="352"/>
      <c r="T47" s="396"/>
      <c r="U47" s="527"/>
      <c r="V47" s="294"/>
      <c r="W47" s="361"/>
      <c r="X47" s="487"/>
      <c r="Y47" s="361"/>
      <c r="Z47" s="290" t="s">
        <v>11</v>
      </c>
      <c r="AA47" s="355"/>
      <c r="AB47" s="355" t="s">
        <v>42</v>
      </c>
      <c r="AC47" s="355"/>
      <c r="AD47" s="355" t="s">
        <v>42</v>
      </c>
      <c r="AE47" s="388"/>
      <c r="AF47" s="361"/>
      <c r="AG47" s="340"/>
      <c r="AH47" s="299"/>
      <c r="AI47" s="25"/>
      <c r="AJ47" s="361"/>
      <c r="AK47" s="361"/>
      <c r="AL47" s="361"/>
      <c r="AM47" s="493"/>
      <c r="AN47" s="84"/>
      <c r="AO47" s="85"/>
      <c r="AP47" s="469"/>
      <c r="AQ47" s="84"/>
      <c r="AR47" s="85"/>
    </row>
    <row r="48" spans="1:44" ht="32.25" customHeight="1" x14ac:dyDescent="0.25">
      <c r="A48" s="291" t="s">
        <v>11</v>
      </c>
      <c r="B48" s="514"/>
      <c r="C48" s="357"/>
      <c r="D48" s="366"/>
      <c r="E48" s="361"/>
      <c r="F48" s="515"/>
      <c r="G48" s="508" t="s">
        <v>99</v>
      </c>
      <c r="H48" s="340"/>
      <c r="I48" s="499"/>
      <c r="K48" s="366"/>
      <c r="L48" s="418"/>
      <c r="M48" s="401"/>
      <c r="N48" s="357"/>
      <c r="O48" s="332"/>
      <c r="P48" s="397"/>
      <c r="Q48" s="361"/>
      <c r="R48" s="361"/>
      <c r="S48" s="353"/>
      <c r="T48" s="396"/>
      <c r="U48" s="506"/>
      <c r="V48" s="307"/>
      <c r="W48" s="361"/>
      <c r="X48" s="487"/>
      <c r="Y48" s="361"/>
      <c r="Z48" s="290"/>
      <c r="AA48" s="355"/>
      <c r="AB48" s="355"/>
      <c r="AC48" s="355"/>
      <c r="AD48" s="355"/>
      <c r="AE48" s="388"/>
      <c r="AF48" s="361"/>
      <c r="AG48" s="340"/>
      <c r="AH48" s="299"/>
      <c r="AI48" s="25"/>
      <c r="AJ48" s="361"/>
      <c r="AK48" s="361"/>
      <c r="AL48" s="361"/>
      <c r="AM48" s="493"/>
      <c r="AN48" s="84"/>
      <c r="AO48" s="85"/>
      <c r="AP48" s="469"/>
      <c r="AQ48" s="84"/>
      <c r="AR48" s="85"/>
    </row>
    <row r="49" spans="1:44" ht="38.25" customHeight="1" x14ac:dyDescent="0.25">
      <c r="A49" s="291"/>
      <c r="B49" s="514"/>
      <c r="C49" s="357"/>
      <c r="D49" s="366"/>
      <c r="E49" s="361"/>
      <c r="F49" s="515"/>
      <c r="G49" s="379"/>
      <c r="H49" s="340"/>
      <c r="I49" s="499"/>
      <c r="J49" s="33"/>
      <c r="K49" s="366"/>
      <c r="L49" s="301"/>
      <c r="M49" s="401"/>
      <c r="N49" s="357"/>
      <c r="O49" s="332"/>
      <c r="Q49" s="361"/>
      <c r="R49" s="361"/>
      <c r="S49" s="299"/>
      <c r="T49" s="18"/>
      <c r="U49" s="506"/>
      <c r="V49" s="307"/>
      <c r="W49" s="361"/>
      <c r="X49" s="487"/>
      <c r="Y49" s="361"/>
      <c r="Z49" s="290"/>
      <c r="AA49" s="355"/>
      <c r="AB49" s="355"/>
      <c r="AC49" s="355"/>
      <c r="AD49" s="355"/>
      <c r="AE49" s="388"/>
      <c r="AF49" s="361"/>
      <c r="AG49" s="340"/>
      <c r="AH49" s="299"/>
      <c r="AI49" s="25"/>
      <c r="AJ49" s="361"/>
      <c r="AK49" s="361"/>
      <c r="AL49" s="361"/>
      <c r="AM49" s="493"/>
      <c r="AN49" s="84"/>
      <c r="AO49" s="85"/>
      <c r="AP49" s="469"/>
      <c r="AQ49" s="84"/>
      <c r="AR49" s="85"/>
    </row>
    <row r="50" spans="1:44" ht="36.75" customHeight="1" x14ac:dyDescent="0.25">
      <c r="A50" s="291" t="s">
        <v>12</v>
      </c>
      <c r="B50" s="514"/>
      <c r="C50" s="357"/>
      <c r="D50" s="366"/>
      <c r="E50" s="361"/>
      <c r="F50" s="515"/>
      <c r="G50" s="379"/>
      <c r="H50" s="340"/>
      <c r="I50" s="499"/>
      <c r="J50" s="8"/>
      <c r="K50" s="366"/>
      <c r="L50" s="301"/>
      <c r="M50" s="401"/>
      <c r="N50" s="357"/>
      <c r="O50" s="332"/>
      <c r="Q50" s="361"/>
      <c r="R50" s="361"/>
      <c r="S50" s="299"/>
      <c r="T50" s="18"/>
      <c r="U50" s="506"/>
      <c r="V50" s="307"/>
      <c r="W50" s="361"/>
      <c r="X50" s="487"/>
      <c r="Y50" s="350" t="s">
        <v>73</v>
      </c>
      <c r="Z50" s="290"/>
      <c r="AA50" s="355"/>
      <c r="AB50" s="355"/>
      <c r="AC50" s="355"/>
      <c r="AD50" s="355"/>
      <c r="AE50" s="388"/>
      <c r="AF50" s="361"/>
      <c r="AG50" s="340"/>
      <c r="AH50" s="299"/>
      <c r="AI50" s="25"/>
      <c r="AJ50" s="361"/>
      <c r="AK50" s="361"/>
      <c r="AL50" s="361"/>
      <c r="AM50" s="493"/>
      <c r="AN50" s="84"/>
      <c r="AO50" s="85"/>
      <c r="AP50" s="469"/>
      <c r="AQ50" s="84"/>
      <c r="AR50" s="85"/>
    </row>
    <row r="51" spans="1:44" ht="38.25" customHeight="1" x14ac:dyDescent="0.25">
      <c r="A51" s="291"/>
      <c r="B51" s="514"/>
      <c r="C51" s="357"/>
      <c r="D51" s="366"/>
      <c r="E51" s="361"/>
      <c r="F51" s="515"/>
      <c r="G51" s="379"/>
      <c r="H51" s="340"/>
      <c r="I51" s="499"/>
      <c r="J51" s="8"/>
      <c r="K51" s="366"/>
      <c r="L51" s="301"/>
      <c r="M51" s="401"/>
      <c r="N51" s="357"/>
      <c r="O51" s="332"/>
      <c r="Q51" s="361"/>
      <c r="R51" s="361"/>
      <c r="S51" s="299"/>
      <c r="T51" s="18"/>
      <c r="U51" s="506"/>
      <c r="V51" s="307"/>
      <c r="W51" s="361"/>
      <c r="X51" s="487"/>
      <c r="Y51" s="361"/>
      <c r="Z51" s="290" t="s">
        <v>12</v>
      </c>
      <c r="AA51" s="355"/>
      <c r="AB51" s="355"/>
      <c r="AC51" s="355"/>
      <c r="AD51" s="355"/>
      <c r="AE51" s="388"/>
      <c r="AF51" s="361"/>
      <c r="AG51" s="340"/>
      <c r="AH51" s="299"/>
      <c r="AI51" s="25"/>
      <c r="AJ51" s="361"/>
      <c r="AK51" s="361"/>
      <c r="AL51" s="361"/>
      <c r="AM51" s="493"/>
      <c r="AN51" s="84"/>
      <c r="AO51" s="85"/>
      <c r="AP51" s="469"/>
      <c r="AQ51" s="84"/>
      <c r="AR51" s="85"/>
    </row>
    <row r="52" spans="1:44" ht="30.75" customHeight="1" x14ac:dyDescent="0.25">
      <c r="A52" s="291"/>
      <c r="B52" s="514"/>
      <c r="C52" s="357"/>
      <c r="D52" s="8"/>
      <c r="E52" s="32"/>
      <c r="F52" s="515"/>
      <c r="G52" s="379"/>
      <c r="H52" s="340"/>
      <c r="I52" s="499"/>
      <c r="J52" s="8"/>
      <c r="K52" s="366"/>
      <c r="L52" s="301"/>
      <c r="M52" s="401"/>
      <c r="N52" s="357"/>
      <c r="O52" s="332"/>
      <c r="Q52" s="361"/>
      <c r="R52" s="361"/>
      <c r="S52" s="299"/>
      <c r="T52" s="18"/>
      <c r="U52" s="506"/>
      <c r="V52" s="307"/>
      <c r="W52" s="361"/>
      <c r="X52" s="487"/>
      <c r="Y52" s="351"/>
      <c r="Z52" s="290"/>
      <c r="AA52" s="355"/>
      <c r="AB52" s="355"/>
      <c r="AC52" s="355"/>
      <c r="AD52" s="355"/>
      <c r="AE52" s="388"/>
      <c r="AF52" s="361"/>
      <c r="AG52" s="340"/>
      <c r="AH52" s="299"/>
      <c r="AI52" s="25"/>
      <c r="AJ52" s="361"/>
      <c r="AK52" s="361"/>
      <c r="AL52" s="361"/>
      <c r="AM52" s="493"/>
      <c r="AN52" s="84"/>
      <c r="AO52" s="85"/>
      <c r="AP52" s="470"/>
      <c r="AQ52" s="84"/>
      <c r="AR52" s="85"/>
    </row>
    <row r="53" spans="1:44" ht="39.75" customHeight="1" x14ac:dyDescent="0.25">
      <c r="A53" s="291" t="s">
        <v>14</v>
      </c>
      <c r="B53" s="514"/>
      <c r="C53" s="357"/>
      <c r="D53" s="9"/>
      <c r="E53" s="13"/>
      <c r="F53" s="515"/>
      <c r="G53" s="379"/>
      <c r="H53" s="340"/>
      <c r="I53" s="499"/>
      <c r="J53" s="8"/>
      <c r="K53" s="366"/>
      <c r="L53" s="301"/>
      <c r="M53" s="401"/>
      <c r="N53" s="357"/>
      <c r="O53" s="332"/>
      <c r="Q53" s="361"/>
      <c r="R53" s="361"/>
      <c r="S53" s="299"/>
      <c r="T53" s="18"/>
      <c r="U53" s="506"/>
      <c r="V53" s="307"/>
      <c r="W53" s="351"/>
      <c r="X53" s="487"/>
      <c r="Y53" s="587" t="s">
        <v>92</v>
      </c>
      <c r="Z53" s="290" t="s">
        <v>14</v>
      </c>
      <c r="AA53" s="355"/>
      <c r="AB53" s="356"/>
      <c r="AC53" s="355"/>
      <c r="AD53" s="356"/>
      <c r="AE53" s="388"/>
      <c r="AF53" s="361"/>
      <c r="AG53" s="340"/>
      <c r="AH53" s="299"/>
      <c r="AI53" s="25"/>
      <c r="AJ53" s="351"/>
      <c r="AK53" s="351"/>
      <c r="AL53" s="351"/>
      <c r="AM53" s="493"/>
      <c r="AN53" s="84"/>
      <c r="AO53" s="88" t="s">
        <v>46</v>
      </c>
      <c r="AP53" s="350" t="s">
        <v>64</v>
      </c>
      <c r="AQ53" s="84"/>
      <c r="AR53" s="85"/>
    </row>
    <row r="54" spans="1:44" ht="33.75" customHeight="1" x14ac:dyDescent="0.25">
      <c r="A54" s="291" t="s">
        <v>43</v>
      </c>
      <c r="B54" s="449"/>
      <c r="C54" s="357"/>
      <c r="D54" s="55"/>
      <c r="E54" s="51"/>
      <c r="F54" s="515"/>
      <c r="G54" s="379"/>
      <c r="H54" s="340"/>
      <c r="I54" s="499"/>
      <c r="J54" s="8"/>
      <c r="K54" s="366"/>
      <c r="L54" s="301"/>
      <c r="M54" s="401"/>
      <c r="N54" s="26"/>
      <c r="O54" s="332"/>
      <c r="Q54" s="361"/>
      <c r="R54" s="361"/>
      <c r="S54" s="299"/>
      <c r="T54" s="18"/>
      <c r="U54" s="506"/>
      <c r="V54" s="304"/>
      <c r="W54" s="19"/>
      <c r="X54" s="499"/>
      <c r="Y54" s="333"/>
      <c r="Z54" s="290" t="s">
        <v>43</v>
      </c>
      <c r="AA54" s="355"/>
      <c r="AB54" s="335" t="s">
        <v>82</v>
      </c>
      <c r="AC54" s="355"/>
      <c r="AD54" s="335" t="s">
        <v>83</v>
      </c>
      <c r="AE54" s="388"/>
      <c r="AF54" s="361"/>
      <c r="AG54" s="340"/>
      <c r="AH54" s="299"/>
      <c r="AI54" s="16"/>
      <c r="AJ54" s="458" t="s">
        <v>114</v>
      </c>
      <c r="AK54" s="459"/>
      <c r="AL54" s="301"/>
      <c r="AM54" s="493"/>
      <c r="AN54" s="84"/>
      <c r="AO54" s="81"/>
      <c r="AP54" s="361"/>
      <c r="AQ54" s="84"/>
      <c r="AR54" s="85"/>
    </row>
    <row r="55" spans="1:44" ht="32.25" customHeight="1" x14ac:dyDescent="0.25">
      <c r="A55" s="291" t="s">
        <v>15</v>
      </c>
      <c r="B55" s="449"/>
      <c r="C55" s="357"/>
      <c r="D55" s="56"/>
      <c r="E55" s="52"/>
      <c r="F55" s="449"/>
      <c r="G55" s="380"/>
      <c r="H55" s="341"/>
      <c r="I55" s="499"/>
      <c r="J55" s="9"/>
      <c r="K55" s="367"/>
      <c r="L55" s="301"/>
      <c r="M55" s="402"/>
      <c r="N55" s="27"/>
      <c r="O55" s="332"/>
      <c r="Q55" s="9"/>
      <c r="R55" s="351"/>
      <c r="S55" s="300"/>
      <c r="T55" s="19"/>
      <c r="U55" s="586"/>
      <c r="V55" s="305"/>
      <c r="W55" s="2"/>
      <c r="X55" s="506"/>
      <c r="Y55" s="334"/>
      <c r="Z55" s="95" t="s">
        <v>15</v>
      </c>
      <c r="AA55" s="356"/>
      <c r="AB55" s="334"/>
      <c r="AC55" s="356"/>
      <c r="AD55" s="334"/>
      <c r="AE55" s="389"/>
      <c r="AF55" s="351"/>
      <c r="AG55" s="341"/>
      <c r="AH55" s="300"/>
      <c r="AI55" s="17"/>
      <c r="AJ55" s="460"/>
      <c r="AK55" s="461"/>
      <c r="AL55" s="301"/>
      <c r="AM55" s="493"/>
      <c r="AN55" s="86"/>
      <c r="AO55" s="81"/>
      <c r="AP55" s="351"/>
      <c r="AQ55" s="86"/>
      <c r="AR55" s="87"/>
    </row>
    <row r="56" spans="1:44" ht="30.75" customHeight="1" x14ac:dyDescent="0.25">
      <c r="A56" s="291" t="s">
        <v>16</v>
      </c>
      <c r="B56" s="2"/>
      <c r="C56" s="2"/>
      <c r="D56" s="2"/>
      <c r="E56" s="2"/>
      <c r="F56" s="2"/>
      <c r="G56" s="106"/>
      <c r="H56" s="2"/>
      <c r="I56" s="2"/>
      <c r="J56" s="113"/>
      <c r="K56" s="317"/>
      <c r="L56" s="300" t="s">
        <v>47</v>
      </c>
      <c r="M56" s="106"/>
      <c r="N56" s="106"/>
      <c r="O56" s="106"/>
      <c r="P56" s="2"/>
      <c r="Q56" s="5"/>
      <c r="R56" s="106"/>
      <c r="S56" s="2"/>
      <c r="T56" s="2"/>
      <c r="U56" s="106"/>
      <c r="V56" s="2"/>
      <c r="W56" s="2"/>
      <c r="X56" s="2"/>
      <c r="Y56" s="292"/>
      <c r="Z56" s="95" t="s">
        <v>16</v>
      </c>
      <c r="AA56" s="3"/>
      <c r="AB56" s="3"/>
      <c r="AC56" s="3"/>
      <c r="AD56" s="3"/>
      <c r="AE56" s="3"/>
      <c r="AF56" s="7"/>
      <c r="AG56" s="3"/>
      <c r="AH56" s="3"/>
      <c r="AI56" s="3"/>
      <c r="AJ56" s="3"/>
      <c r="AK56" s="3"/>
      <c r="AL56" s="7"/>
      <c r="AM56" s="494"/>
      <c r="AN56" s="7"/>
      <c r="AO56" s="89"/>
      <c r="AP56" s="7"/>
      <c r="AQ56" s="7"/>
      <c r="AR56" s="7"/>
    </row>
    <row r="57" spans="1:44" x14ac:dyDescent="0.25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555"/>
      <c r="V57" s="555"/>
      <c r="W57" s="555"/>
      <c r="X57" s="555"/>
      <c r="Y57" s="555"/>
      <c r="Z57" s="555"/>
      <c r="AA57" s="555"/>
      <c r="AB57" s="555"/>
      <c r="AC57" s="555"/>
      <c r="AD57" s="555"/>
      <c r="AE57" s="555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</row>
    <row r="58" spans="1:44" ht="34.200000000000003" customHeight="1" x14ac:dyDescent="0.3">
      <c r="A58" s="442" t="s">
        <v>166</v>
      </c>
      <c r="B58" s="442"/>
      <c r="C58" s="442"/>
      <c r="D58" s="442"/>
      <c r="E58" s="442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2" t="s">
        <v>166</v>
      </c>
      <c r="AA58" s="442"/>
      <c r="AB58" s="442"/>
      <c r="AC58" s="442"/>
      <c r="AD58" s="442"/>
      <c r="AE58" s="442"/>
    </row>
    <row r="59" spans="1:44" ht="33.6" customHeight="1" x14ac:dyDescent="0.25">
      <c r="A59" s="444" t="s">
        <v>17</v>
      </c>
      <c r="B59" s="444"/>
      <c r="C59" s="444"/>
      <c r="D59" s="444"/>
      <c r="E59" s="444"/>
      <c r="F59" s="444"/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4"/>
      <c r="X59" s="444"/>
      <c r="Y59" s="444"/>
      <c r="Z59" s="444" t="s">
        <v>36</v>
      </c>
      <c r="AA59" s="444"/>
      <c r="AB59" s="444"/>
      <c r="AC59" s="444"/>
      <c r="AD59" s="444"/>
      <c r="AE59" s="444"/>
      <c r="AF59" s="444"/>
      <c r="AG59" s="444"/>
      <c r="AH59" s="444"/>
      <c r="AI59" s="444"/>
      <c r="AJ59" s="444"/>
      <c r="AK59" s="444"/>
      <c r="AL59" s="444"/>
      <c r="AM59" s="444"/>
      <c r="AN59" s="444"/>
      <c r="AO59" s="444"/>
      <c r="AP59" s="444"/>
      <c r="AQ59" s="444"/>
      <c r="AR59" s="444"/>
    </row>
    <row r="60" spans="1:44" ht="30" customHeight="1" x14ac:dyDescent="0.25">
      <c r="A60" s="444" t="s">
        <v>34</v>
      </c>
      <c r="B60" s="444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4"/>
      <c r="X60" s="444"/>
      <c r="Y60" s="444"/>
      <c r="Z60" s="445" t="s">
        <v>34</v>
      </c>
      <c r="AA60" s="446"/>
      <c r="AB60" s="446"/>
      <c r="AC60" s="446"/>
      <c r="AD60" s="446"/>
      <c r="AE60" s="446"/>
      <c r="AF60" s="446"/>
      <c r="AG60" s="446"/>
      <c r="AH60" s="446"/>
      <c r="AI60" s="446"/>
      <c r="AJ60" s="446"/>
      <c r="AK60" s="446"/>
      <c r="AL60" s="446"/>
      <c r="AM60" s="446"/>
      <c r="AN60" s="446"/>
      <c r="AO60" s="446"/>
      <c r="AP60" s="446"/>
      <c r="AQ60" s="446"/>
      <c r="AR60" s="447"/>
    </row>
    <row r="61" spans="1:44" ht="37.200000000000003" customHeight="1" x14ac:dyDescent="0.25">
      <c r="A61" s="1"/>
      <c r="B61" s="448">
        <f>DATE(2018,3,19)</f>
        <v>43178</v>
      </c>
      <c r="C61" s="449"/>
      <c r="D61" s="449"/>
      <c r="E61" s="448">
        <f>B61+1</f>
        <v>43179</v>
      </c>
      <c r="F61" s="449"/>
      <c r="G61" s="449"/>
      <c r="H61" s="449"/>
      <c r="I61" s="448">
        <f>E61+1</f>
        <v>43180</v>
      </c>
      <c r="J61" s="449"/>
      <c r="K61" s="449"/>
      <c r="L61" s="449"/>
      <c r="M61" s="448">
        <f>I61+1</f>
        <v>43181</v>
      </c>
      <c r="N61" s="449"/>
      <c r="O61" s="449"/>
      <c r="P61" s="448">
        <f>M61+1</f>
        <v>43182</v>
      </c>
      <c r="Q61" s="449"/>
      <c r="R61" s="449"/>
      <c r="S61" s="449"/>
      <c r="T61" s="449"/>
      <c r="U61" s="448">
        <f>P61+1</f>
        <v>43183</v>
      </c>
      <c r="V61" s="449"/>
      <c r="W61" s="449"/>
      <c r="X61" s="448">
        <f>U61+1</f>
        <v>43184</v>
      </c>
      <c r="Y61" s="449"/>
      <c r="Z61" s="1"/>
      <c r="AA61" s="450">
        <f>DATE(2018,3,19)</f>
        <v>43178</v>
      </c>
      <c r="AB61" s="451"/>
      <c r="AC61" s="452">
        <f>AA61+1</f>
        <v>43179</v>
      </c>
      <c r="AD61" s="451"/>
      <c r="AE61" s="452">
        <f>AC61+1</f>
        <v>43180</v>
      </c>
      <c r="AF61" s="451"/>
      <c r="AG61" s="452">
        <f>AE61+1</f>
        <v>43181</v>
      </c>
      <c r="AH61" s="453"/>
      <c r="AI61" s="451"/>
      <c r="AJ61" s="452">
        <f>AG61+1</f>
        <v>43182</v>
      </c>
      <c r="AK61" s="453"/>
      <c r="AL61" s="451"/>
      <c r="AM61" s="452">
        <f>AJ61+1</f>
        <v>43183</v>
      </c>
      <c r="AN61" s="453"/>
      <c r="AO61" s="451"/>
      <c r="AP61" s="452">
        <f>AM61+1</f>
        <v>43184</v>
      </c>
      <c r="AQ61" s="453"/>
      <c r="AR61" s="453"/>
    </row>
    <row r="62" spans="1:44" ht="15.6" x14ac:dyDescent="0.25">
      <c r="A62" s="291" t="s">
        <v>47</v>
      </c>
      <c r="B62" s="434" t="s">
        <v>0</v>
      </c>
      <c r="C62" s="434"/>
      <c r="D62" s="434"/>
      <c r="E62" s="434" t="s">
        <v>1</v>
      </c>
      <c r="F62" s="435"/>
      <c r="G62" s="435"/>
      <c r="H62" s="434"/>
      <c r="I62" s="435" t="s">
        <v>2</v>
      </c>
      <c r="J62" s="434"/>
      <c r="K62" s="434"/>
      <c r="L62" s="434"/>
      <c r="M62" s="435" t="s">
        <v>3</v>
      </c>
      <c r="N62" s="434"/>
      <c r="O62" s="435"/>
      <c r="P62" s="435" t="s">
        <v>4</v>
      </c>
      <c r="Q62" s="434"/>
      <c r="R62" s="434"/>
      <c r="S62" s="434"/>
      <c r="T62" s="434"/>
      <c r="U62" s="435" t="s">
        <v>5</v>
      </c>
      <c r="V62" s="435"/>
      <c r="W62" s="435"/>
      <c r="X62" s="435" t="s">
        <v>6</v>
      </c>
      <c r="Y62" s="435"/>
      <c r="Z62" s="95"/>
      <c r="AA62" s="438" t="s">
        <v>0</v>
      </c>
      <c r="AB62" s="437"/>
      <c r="AC62" s="438" t="s">
        <v>1</v>
      </c>
      <c r="AD62" s="437"/>
      <c r="AE62" s="436" t="s">
        <v>2</v>
      </c>
      <c r="AF62" s="439"/>
      <c r="AG62" s="436" t="s">
        <v>3</v>
      </c>
      <c r="AH62" s="440"/>
      <c r="AI62" s="439"/>
      <c r="AJ62" s="438" t="s">
        <v>4</v>
      </c>
      <c r="AK62" s="441"/>
      <c r="AL62" s="437"/>
      <c r="AM62" s="436" t="s">
        <v>5</v>
      </c>
      <c r="AN62" s="440"/>
      <c r="AO62" s="439"/>
      <c r="AP62" s="436" t="s">
        <v>6</v>
      </c>
      <c r="AQ62" s="440"/>
      <c r="AR62" s="439"/>
    </row>
    <row r="63" spans="1:44" ht="44.4" customHeight="1" x14ac:dyDescent="0.25">
      <c r="A63" s="316" t="s">
        <v>7</v>
      </c>
      <c r="B63" s="357" t="s">
        <v>127</v>
      </c>
      <c r="C63" s="516" t="s">
        <v>75</v>
      </c>
      <c r="D63" s="295"/>
      <c r="E63" s="350" t="s">
        <v>80</v>
      </c>
      <c r="F63" s="358"/>
      <c r="G63" s="416" t="s">
        <v>111</v>
      </c>
      <c r="I63" s="487" t="s">
        <v>72</v>
      </c>
      <c r="J63" s="488" t="s">
        <v>71</v>
      </c>
      <c r="K63" s="33" t="s">
        <v>122</v>
      </c>
      <c r="L63" s="418" t="s">
        <v>118</v>
      </c>
      <c r="M63" s="487" t="s">
        <v>77</v>
      </c>
      <c r="N63" s="350" t="s">
        <v>127</v>
      </c>
      <c r="O63" s="484"/>
      <c r="P63" s="499" t="s">
        <v>23</v>
      </c>
      <c r="Q63" s="350"/>
      <c r="R63" s="53"/>
      <c r="S63" s="394" t="s">
        <v>85</v>
      </c>
      <c r="T63" s="395" t="s">
        <v>81</v>
      </c>
      <c r="U63" s="58"/>
      <c r="V63" s="58"/>
      <c r="W63" s="59"/>
      <c r="X63" s="62"/>
      <c r="Y63" s="59"/>
      <c r="Z63" s="288" t="s">
        <v>37</v>
      </c>
      <c r="AA63" s="357" t="s">
        <v>57</v>
      </c>
      <c r="AB63" s="295"/>
      <c r="AC63" s="374" t="s">
        <v>31</v>
      </c>
      <c r="AD63" s="235"/>
      <c r="AE63" s="358" t="s">
        <v>126</v>
      </c>
      <c r="AF63" s="354"/>
      <c r="AG63" s="64"/>
      <c r="AH63" s="65"/>
      <c r="AI63" s="66"/>
      <c r="AJ63" s="354" t="s">
        <v>126</v>
      </c>
      <c r="AK63" s="24"/>
      <c r="AL63" s="40"/>
      <c r="AM63" s="98"/>
      <c r="AN63" s="98"/>
      <c r="AO63" s="99"/>
      <c r="AP63" s="97"/>
      <c r="AQ63" s="98"/>
      <c r="AR63" s="99"/>
    </row>
    <row r="64" spans="1:44" ht="42" customHeight="1" x14ac:dyDescent="0.25">
      <c r="A64" s="316"/>
      <c r="B64" s="357"/>
      <c r="C64" s="361"/>
      <c r="D64" s="296"/>
      <c r="E64" s="361"/>
      <c r="F64" s="340"/>
      <c r="G64" s="417"/>
      <c r="H64" s="6"/>
      <c r="I64" s="487"/>
      <c r="J64" s="488"/>
      <c r="K64" s="8"/>
      <c r="L64" s="418"/>
      <c r="M64" s="487"/>
      <c r="N64" s="361"/>
      <c r="O64" s="485"/>
      <c r="P64" s="499"/>
      <c r="Q64" s="361"/>
      <c r="R64" s="54"/>
      <c r="S64" s="352"/>
      <c r="T64" s="396"/>
      <c r="U64" s="60"/>
      <c r="V64" s="60"/>
      <c r="W64" s="61"/>
      <c r="X64" s="63"/>
      <c r="Y64" s="61"/>
      <c r="Z64" s="288" t="s">
        <v>7</v>
      </c>
      <c r="AA64" s="357"/>
      <c r="AB64" s="296"/>
      <c r="AC64" s="374"/>
      <c r="AD64" s="233"/>
      <c r="AE64" s="340"/>
      <c r="AF64" s="355"/>
      <c r="AG64" s="354" t="s">
        <v>21</v>
      </c>
      <c r="AH64" s="354" t="s">
        <v>44</v>
      </c>
      <c r="AI64" s="372" t="s">
        <v>70</v>
      </c>
      <c r="AJ64" s="355"/>
      <c r="AK64" s="25"/>
      <c r="AL64" s="41"/>
      <c r="AM64" s="315"/>
      <c r="AN64" s="315"/>
      <c r="AO64" s="238"/>
      <c r="AP64" s="100"/>
      <c r="AQ64" s="101"/>
      <c r="AR64" s="238"/>
    </row>
    <row r="65" spans="1:44" ht="38.4" customHeight="1" x14ac:dyDescent="0.25">
      <c r="A65" s="316" t="s">
        <v>8</v>
      </c>
      <c r="B65" s="357"/>
      <c r="C65" s="361"/>
      <c r="D65" s="366" t="s">
        <v>110</v>
      </c>
      <c r="E65" s="361"/>
      <c r="F65" s="340"/>
      <c r="G65" s="417"/>
      <c r="H65" s="422" t="s">
        <v>117</v>
      </c>
      <c r="I65" s="487"/>
      <c r="J65" s="488"/>
      <c r="K65" s="8"/>
      <c r="L65" s="418"/>
      <c r="M65" s="487"/>
      <c r="N65" s="361"/>
      <c r="O65" s="485"/>
      <c r="P65" s="381"/>
      <c r="Q65" s="351"/>
      <c r="R65" s="54"/>
      <c r="S65" s="352"/>
      <c r="T65" s="396"/>
      <c r="U65" s="527" t="s">
        <v>35</v>
      </c>
      <c r="V65" s="354" t="s">
        <v>107</v>
      </c>
      <c r="W65" s="4"/>
      <c r="X65" s="506" t="s">
        <v>22</v>
      </c>
      <c r="Y65" s="4"/>
      <c r="Z65" s="288" t="s">
        <v>8</v>
      </c>
      <c r="AA65" s="357"/>
      <c r="AB65" s="350"/>
      <c r="AC65" s="374"/>
      <c r="AD65" s="233"/>
      <c r="AE65" s="340"/>
      <c r="AF65" s="355"/>
      <c r="AG65" s="355"/>
      <c r="AH65" s="355"/>
      <c r="AI65" s="373"/>
      <c r="AJ65" s="356"/>
      <c r="AK65" s="25"/>
      <c r="AL65" s="41"/>
      <c r="AM65" s="357" t="s">
        <v>126</v>
      </c>
      <c r="AN65" s="309"/>
      <c r="AO65" s="295"/>
      <c r="AP65" s="350" t="s">
        <v>31</v>
      </c>
      <c r="AQ65" s="4"/>
      <c r="AR65" s="12"/>
    </row>
    <row r="66" spans="1:44" ht="42" customHeight="1" x14ac:dyDescent="0.25">
      <c r="A66" s="316" t="s">
        <v>9</v>
      </c>
      <c r="B66" s="357"/>
      <c r="C66" s="361"/>
      <c r="D66" s="366"/>
      <c r="E66" s="361"/>
      <c r="F66" s="340"/>
      <c r="G66" s="417"/>
      <c r="H66" s="423"/>
      <c r="I66" s="487"/>
      <c r="J66" s="488"/>
      <c r="K66" s="8"/>
      <c r="L66" s="418"/>
      <c r="M66" s="487"/>
      <c r="N66" s="361"/>
      <c r="O66" s="485"/>
      <c r="P66" s="517" t="s">
        <v>24</v>
      </c>
      <c r="Q66" s="350"/>
      <c r="R66" s="54"/>
      <c r="S66" s="352"/>
      <c r="T66" s="396"/>
      <c r="U66" s="527"/>
      <c r="V66" s="355"/>
      <c r="W66" s="16"/>
      <c r="X66" s="499"/>
      <c r="Y66" s="365" t="s">
        <v>125</v>
      </c>
      <c r="Z66" s="289" t="s">
        <v>9</v>
      </c>
      <c r="AA66" s="357"/>
      <c r="AB66" s="361"/>
      <c r="AC66" s="374"/>
      <c r="AD66" s="233"/>
      <c r="AE66" s="340"/>
      <c r="AF66" s="355"/>
      <c r="AG66" s="355"/>
      <c r="AH66" s="355"/>
      <c r="AI66" s="373"/>
      <c r="AJ66" s="342" t="s">
        <v>24</v>
      </c>
      <c r="AK66" s="25"/>
      <c r="AL66" s="41"/>
      <c r="AM66" s="357"/>
      <c r="AN66" s="294"/>
      <c r="AP66" s="361"/>
      <c r="AQ66" s="394" t="s">
        <v>86</v>
      </c>
      <c r="AR66" s="32"/>
    </row>
    <row r="67" spans="1:44" ht="34.799999999999997" customHeight="1" x14ac:dyDescent="0.25">
      <c r="A67" s="316"/>
      <c r="B67" s="357"/>
      <c r="C67" s="361"/>
      <c r="D67" s="366"/>
      <c r="E67" s="361"/>
      <c r="F67" s="340"/>
      <c r="G67" s="417"/>
      <c r="H67" s="423"/>
      <c r="I67" s="487"/>
      <c r="J67" s="488"/>
      <c r="K67" s="8"/>
      <c r="L67" s="418"/>
      <c r="M67" s="487"/>
      <c r="N67" s="361"/>
      <c r="O67" s="485"/>
      <c r="P67" s="517"/>
      <c r="Q67" s="361"/>
      <c r="R67" s="54"/>
      <c r="S67" s="352"/>
      <c r="T67" s="396"/>
      <c r="U67" s="527"/>
      <c r="V67" s="355"/>
      <c r="W67" s="16"/>
      <c r="X67" s="499"/>
      <c r="Y67" s="366"/>
      <c r="Z67" s="289"/>
      <c r="AA67" s="357"/>
      <c r="AB67" s="361"/>
      <c r="AC67" s="374"/>
      <c r="AD67" s="233"/>
      <c r="AE67" s="340"/>
      <c r="AF67" s="355"/>
      <c r="AG67" s="355"/>
      <c r="AH67" s="355"/>
      <c r="AI67" s="373"/>
      <c r="AJ67" s="343"/>
      <c r="AK67" s="25"/>
      <c r="AL67" s="41"/>
      <c r="AM67" s="357"/>
      <c r="AN67" s="294"/>
      <c r="AP67" s="361"/>
      <c r="AQ67" s="352"/>
      <c r="AR67" s="32"/>
    </row>
    <row r="68" spans="1:44" ht="37.200000000000003" customHeight="1" x14ac:dyDescent="0.25">
      <c r="A68" s="316"/>
      <c r="B68" s="357"/>
      <c r="C68" s="361"/>
      <c r="D68" s="366"/>
      <c r="E68" s="361"/>
      <c r="F68" s="340"/>
      <c r="G68" s="417"/>
      <c r="H68" s="423"/>
      <c r="I68" s="487"/>
      <c r="J68" s="488"/>
      <c r="K68" s="8"/>
      <c r="L68" s="418"/>
      <c r="M68" s="487"/>
      <c r="N68" s="361"/>
      <c r="O68" s="485"/>
      <c r="P68" s="517"/>
      <c r="Q68" s="361"/>
      <c r="R68" s="54"/>
      <c r="S68" s="352"/>
      <c r="T68" s="396"/>
      <c r="U68" s="527"/>
      <c r="V68" s="355"/>
      <c r="W68" s="16"/>
      <c r="X68" s="499"/>
      <c r="Y68" s="366"/>
      <c r="Z68" s="289" t="s">
        <v>39</v>
      </c>
      <c r="AA68" s="357"/>
      <c r="AB68" s="361"/>
      <c r="AC68" s="374"/>
      <c r="AD68" s="233"/>
      <c r="AE68" s="341"/>
      <c r="AF68" s="356"/>
      <c r="AG68" s="355"/>
      <c r="AH68" s="355"/>
      <c r="AI68" s="373"/>
      <c r="AJ68" s="343"/>
      <c r="AK68" s="314"/>
      <c r="AL68" s="41"/>
      <c r="AM68" s="357"/>
      <c r="AN68" s="346" t="s">
        <v>109</v>
      </c>
      <c r="AP68" s="361"/>
      <c r="AQ68" s="352"/>
      <c r="AR68" s="32"/>
    </row>
    <row r="69" spans="1:44" ht="34.799999999999997" customHeight="1" x14ac:dyDescent="0.25">
      <c r="A69" s="316" t="s">
        <v>26</v>
      </c>
      <c r="B69" s="357"/>
      <c r="C69" s="361"/>
      <c r="D69" s="366"/>
      <c r="E69" s="361"/>
      <c r="F69" s="340"/>
      <c r="G69" s="417"/>
      <c r="H69" s="423"/>
      <c r="I69" s="487"/>
      <c r="J69" s="488"/>
      <c r="K69" s="8"/>
      <c r="L69" s="418"/>
      <c r="M69" s="487"/>
      <c r="N69" s="361"/>
      <c r="O69" s="485"/>
      <c r="P69" s="517"/>
      <c r="Q69" s="361"/>
      <c r="R69" s="54"/>
      <c r="S69" s="352"/>
      <c r="T69" s="396"/>
      <c r="U69" s="527"/>
      <c r="V69" s="355"/>
      <c r="W69" s="373" t="s">
        <v>87</v>
      </c>
      <c r="X69" s="499"/>
      <c r="Y69" s="366"/>
      <c r="Z69" s="290" t="s">
        <v>25</v>
      </c>
      <c r="AA69" s="35"/>
      <c r="AB69" s="351"/>
      <c r="AC69" s="31"/>
      <c r="AD69" s="233"/>
      <c r="AE69" s="102"/>
      <c r="AF69" s="302"/>
      <c r="AG69" s="355"/>
      <c r="AH69" s="355"/>
      <c r="AI69" s="373"/>
      <c r="AJ69" s="343"/>
      <c r="AK69" s="311"/>
      <c r="AL69" s="41"/>
      <c r="AM69" s="357"/>
      <c r="AN69" s="346"/>
      <c r="AP69" s="361"/>
      <c r="AQ69" s="352"/>
      <c r="AR69" s="32"/>
    </row>
    <row r="70" spans="1:44" ht="36" customHeight="1" x14ac:dyDescent="0.25">
      <c r="A70" s="316" t="s">
        <v>27</v>
      </c>
      <c r="B70" s="357"/>
      <c r="C70" s="361"/>
      <c r="D70" s="366"/>
      <c r="E70" s="361"/>
      <c r="F70" s="340"/>
      <c r="G70" s="417"/>
      <c r="H70" s="423"/>
      <c r="I70" s="487"/>
      <c r="J70" s="488"/>
      <c r="K70" s="8"/>
      <c r="L70" s="418"/>
      <c r="M70" s="487"/>
      <c r="N70" s="361"/>
      <c r="O70" s="485"/>
      <c r="P70" s="517"/>
      <c r="Q70" s="351"/>
      <c r="R70" s="54"/>
      <c r="S70" s="352"/>
      <c r="T70" s="396"/>
      <c r="U70" s="527"/>
      <c r="V70" s="355"/>
      <c r="W70" s="373"/>
      <c r="X70" s="499"/>
      <c r="Y70" s="366"/>
      <c r="Z70" s="290" t="s">
        <v>26</v>
      </c>
      <c r="AA70" s="97"/>
      <c r="AB70" s="296"/>
      <c r="AC70" s="14"/>
      <c r="AD70" s="233"/>
      <c r="AE70" s="103"/>
      <c r="AF70" s="303"/>
      <c r="AG70" s="371"/>
      <c r="AH70" s="356"/>
      <c r="AI70" s="373"/>
      <c r="AJ70" s="343"/>
      <c r="AK70" s="311"/>
      <c r="AL70" s="41"/>
      <c r="AM70" s="357"/>
      <c r="AN70" s="346"/>
      <c r="AP70" s="361"/>
      <c r="AQ70" s="352"/>
      <c r="AR70" s="33"/>
    </row>
    <row r="71" spans="1:44" ht="39.6" customHeight="1" x14ac:dyDescent="0.25">
      <c r="A71" s="316" t="s">
        <v>28</v>
      </c>
      <c r="B71" s="357"/>
      <c r="C71" s="361"/>
      <c r="D71" s="366"/>
      <c r="E71" s="361"/>
      <c r="F71" s="340"/>
      <c r="G71" s="417"/>
      <c r="H71" s="423"/>
      <c r="I71" s="487"/>
      <c r="J71" s="488"/>
      <c r="K71" s="8"/>
      <c r="L71" s="418"/>
      <c r="M71" s="487"/>
      <c r="N71" s="361"/>
      <c r="O71" s="486"/>
      <c r="P71" s="350"/>
      <c r="Q71" s="311"/>
      <c r="R71" s="54"/>
      <c r="S71" s="352"/>
      <c r="T71" s="396"/>
      <c r="U71" s="527"/>
      <c r="V71" s="355"/>
      <c r="W71" s="373"/>
      <c r="X71" s="499"/>
      <c r="Y71" s="366"/>
      <c r="Z71" s="290"/>
      <c r="AA71" s="100"/>
      <c r="AB71" s="296"/>
      <c r="AC71" s="14"/>
      <c r="AD71" s="233"/>
      <c r="AE71" s="103"/>
      <c r="AF71" s="307"/>
      <c r="AG71" s="67"/>
      <c r="AH71" s="232"/>
      <c r="AI71" s="8"/>
      <c r="AJ71" s="343"/>
      <c r="AK71" s="378" t="s">
        <v>41</v>
      </c>
      <c r="AL71" s="41"/>
      <c r="AM71" s="357"/>
      <c r="AN71" s="346"/>
      <c r="AP71" s="361"/>
      <c r="AQ71" s="352"/>
      <c r="AR71" s="8"/>
    </row>
    <row r="72" spans="1:44" ht="40.799999999999997" customHeight="1" x14ac:dyDescent="0.25">
      <c r="A72" s="291" t="s">
        <v>29</v>
      </c>
      <c r="B72" s="357"/>
      <c r="C72" s="361"/>
      <c r="D72" s="366"/>
      <c r="E72" s="361"/>
      <c r="F72" s="341"/>
      <c r="G72" s="417"/>
      <c r="H72" s="423"/>
      <c r="I72" s="487"/>
      <c r="J72" s="488"/>
      <c r="K72" s="366" t="s">
        <v>112</v>
      </c>
      <c r="L72" s="418"/>
      <c r="M72" s="339"/>
      <c r="N72" s="351"/>
      <c r="O72" s="43"/>
      <c r="P72" s="351"/>
      <c r="Q72" s="311"/>
      <c r="R72" s="54"/>
      <c r="S72" s="352"/>
      <c r="T72" s="396"/>
      <c r="U72" s="527"/>
      <c r="V72" s="355"/>
      <c r="W72" s="373"/>
      <c r="X72" s="499"/>
      <c r="Y72" s="366"/>
      <c r="Z72" s="290" t="s">
        <v>40</v>
      </c>
      <c r="AA72" s="100"/>
      <c r="AB72" s="296"/>
      <c r="AC72" s="14"/>
      <c r="AD72" s="233"/>
      <c r="AE72" s="103"/>
      <c r="AF72" s="307"/>
      <c r="AG72" s="68"/>
      <c r="AH72" s="232"/>
      <c r="AI72" s="8"/>
      <c r="AJ72" s="343"/>
      <c r="AK72" s="379"/>
      <c r="AL72" s="41"/>
      <c r="AM72" s="357"/>
      <c r="AN72" s="346"/>
      <c r="AP72" s="361"/>
      <c r="AQ72" s="352"/>
      <c r="AR72" s="8"/>
    </row>
    <row r="73" spans="1:44" ht="39.6" customHeight="1" x14ac:dyDescent="0.25">
      <c r="A73" s="291" t="s">
        <v>74</v>
      </c>
      <c r="B73" s="113"/>
      <c r="C73" s="8"/>
      <c r="D73" s="366"/>
      <c r="E73" s="361"/>
      <c r="F73" s="36"/>
      <c r="G73" s="379"/>
      <c r="H73" s="423"/>
      <c r="K73" s="366"/>
      <c r="L73" s="418"/>
      <c r="M73" s="397" t="s">
        <v>56</v>
      </c>
      <c r="N73" s="357"/>
      <c r="O73" s="20"/>
      <c r="P73" s="397" t="s">
        <v>51</v>
      </c>
      <c r="Q73" s="311"/>
      <c r="R73" s="54"/>
      <c r="S73" s="352"/>
      <c r="T73" s="396"/>
      <c r="U73" s="527"/>
      <c r="V73" s="355"/>
      <c r="W73" s="373"/>
      <c r="X73" s="499"/>
      <c r="Y73" s="366"/>
      <c r="Z73" s="290" t="s">
        <v>29</v>
      </c>
      <c r="AA73" s="108"/>
      <c r="AB73" s="296"/>
      <c r="AC73" s="15"/>
      <c r="AD73" s="233"/>
      <c r="AE73" s="104"/>
      <c r="AF73" s="307"/>
      <c r="AG73" s="69"/>
      <c r="AH73" s="232"/>
      <c r="AI73" s="9"/>
      <c r="AK73" s="379"/>
      <c r="AL73" s="41"/>
      <c r="AM73" s="357"/>
      <c r="AN73" s="346"/>
      <c r="AO73" s="352" t="s">
        <v>88</v>
      </c>
      <c r="AP73" s="361"/>
      <c r="AQ73" s="352"/>
      <c r="AR73" s="8"/>
    </row>
    <row r="74" spans="1:44" ht="43.2" customHeight="1" x14ac:dyDescent="0.25">
      <c r="A74" s="291" t="s">
        <v>30</v>
      </c>
      <c r="B74" s="514" t="s">
        <v>22</v>
      </c>
      <c r="C74" s="357" t="s">
        <v>55</v>
      </c>
      <c r="D74" s="366"/>
      <c r="E74" s="361"/>
      <c r="F74" s="515" t="s">
        <v>31</v>
      </c>
      <c r="G74" s="379"/>
      <c r="H74" s="424"/>
      <c r="I74" s="487" t="s">
        <v>33</v>
      </c>
      <c r="K74" s="366"/>
      <c r="L74" s="418"/>
      <c r="M74" s="397"/>
      <c r="N74" s="357"/>
      <c r="O74" s="332" t="s">
        <v>121</v>
      </c>
      <c r="P74" s="588"/>
      <c r="Q74" s="350" t="s">
        <v>106</v>
      </c>
      <c r="R74" s="350" t="s">
        <v>65</v>
      </c>
      <c r="S74" s="352"/>
      <c r="T74" s="396"/>
      <c r="U74" s="527"/>
      <c r="V74" s="355"/>
      <c r="W74" s="373"/>
      <c r="X74" s="499"/>
      <c r="Y74" s="366"/>
      <c r="Z74" s="290" t="s">
        <v>30</v>
      </c>
      <c r="AA74" s="381" t="s">
        <v>31</v>
      </c>
      <c r="AB74" s="297"/>
      <c r="AC74" s="339" t="s">
        <v>126</v>
      </c>
      <c r="AD74" s="234"/>
      <c r="AE74" s="339" t="s">
        <v>20</v>
      </c>
      <c r="AF74" s="350"/>
      <c r="AG74" s="362" t="s">
        <v>31</v>
      </c>
      <c r="AH74" s="299"/>
      <c r="AI74" s="4"/>
      <c r="AJ74" s="381" t="s">
        <v>20</v>
      </c>
      <c r="AK74" s="379"/>
      <c r="AL74" s="42"/>
      <c r="AM74" s="357"/>
      <c r="AN74" s="346"/>
      <c r="AO74" s="352"/>
      <c r="AP74" s="361"/>
      <c r="AQ74" s="352"/>
      <c r="AR74" s="8"/>
    </row>
    <row r="75" spans="1:44" ht="38.4" customHeight="1" x14ac:dyDescent="0.25">
      <c r="A75" s="291"/>
      <c r="B75" s="514"/>
      <c r="C75" s="357"/>
      <c r="D75" s="366"/>
      <c r="E75" s="361"/>
      <c r="F75" s="515"/>
      <c r="G75" s="57"/>
      <c r="H75" s="362"/>
      <c r="I75" s="499"/>
      <c r="K75" s="366"/>
      <c r="L75" s="418"/>
      <c r="M75" s="401" t="s">
        <v>55</v>
      </c>
      <c r="N75" s="357"/>
      <c r="O75" s="332"/>
      <c r="P75" s="588"/>
      <c r="Q75" s="361"/>
      <c r="R75" s="361"/>
      <c r="S75" s="352"/>
      <c r="T75" s="396"/>
      <c r="U75" s="527"/>
      <c r="V75" s="355"/>
      <c r="W75" s="373"/>
      <c r="X75" s="499"/>
      <c r="Y75" s="366"/>
      <c r="Z75" s="290" t="s">
        <v>11</v>
      </c>
      <c r="AA75" s="355"/>
      <c r="AB75" s="355" t="s">
        <v>42</v>
      </c>
      <c r="AC75" s="355"/>
      <c r="AD75" s="355" t="s">
        <v>42</v>
      </c>
      <c r="AE75" s="388"/>
      <c r="AF75" s="361"/>
      <c r="AG75" s="340"/>
      <c r="AH75" s="299"/>
      <c r="AI75" s="16"/>
      <c r="AJ75" s="388"/>
      <c r="AK75" s="380"/>
      <c r="AL75" s="361"/>
      <c r="AM75" s="357"/>
      <c r="AN75" s="346"/>
      <c r="AO75" s="352"/>
      <c r="AP75" s="361"/>
      <c r="AQ75" s="352"/>
      <c r="AR75" s="8"/>
    </row>
    <row r="76" spans="1:44" ht="36" customHeight="1" x14ac:dyDescent="0.25">
      <c r="A76" s="291" t="s">
        <v>11</v>
      </c>
      <c r="B76" s="514"/>
      <c r="C76" s="357"/>
      <c r="D76" s="366"/>
      <c r="E76" s="361"/>
      <c r="F76" s="515"/>
      <c r="G76" s="508" t="s">
        <v>99</v>
      </c>
      <c r="H76" s="340"/>
      <c r="I76" s="499"/>
      <c r="K76" s="366"/>
      <c r="L76" s="418"/>
      <c r="M76" s="401"/>
      <c r="N76" s="357" t="s">
        <v>78</v>
      </c>
      <c r="O76" s="332"/>
      <c r="P76" s="588"/>
      <c r="Q76" s="361"/>
      <c r="R76" s="361"/>
      <c r="S76" s="353"/>
      <c r="T76" s="396"/>
      <c r="U76" s="506"/>
      <c r="V76" s="355"/>
      <c r="W76" s="373"/>
      <c r="X76" s="499"/>
      <c r="Y76" s="366"/>
      <c r="Z76" s="290"/>
      <c r="AA76" s="355"/>
      <c r="AB76" s="355"/>
      <c r="AC76" s="355"/>
      <c r="AD76" s="355"/>
      <c r="AE76" s="388"/>
      <c r="AF76" s="361"/>
      <c r="AG76" s="340"/>
      <c r="AH76" s="299"/>
      <c r="AI76" s="16"/>
      <c r="AJ76" s="388"/>
      <c r="AK76" s="365" t="s">
        <v>113</v>
      </c>
      <c r="AL76" s="361"/>
      <c r="AM76" s="357"/>
      <c r="AN76" s="346"/>
      <c r="AO76" s="352"/>
      <c r="AP76" s="361"/>
      <c r="AQ76" s="352"/>
      <c r="AR76" s="8"/>
    </row>
    <row r="77" spans="1:44" ht="42" customHeight="1" x14ac:dyDescent="0.25">
      <c r="A77" s="291" t="s">
        <v>84</v>
      </c>
      <c r="B77" s="514"/>
      <c r="C77" s="357"/>
      <c r="D77" s="366"/>
      <c r="E77" s="361"/>
      <c r="F77" s="515"/>
      <c r="G77" s="379"/>
      <c r="H77" s="340"/>
      <c r="I77" s="499"/>
      <c r="J77" s="33"/>
      <c r="K77" s="366"/>
      <c r="L77" s="301"/>
      <c r="M77" s="401"/>
      <c r="N77" s="357"/>
      <c r="O77" s="332"/>
      <c r="Q77" s="361"/>
      <c r="R77" s="361"/>
      <c r="S77" s="299"/>
      <c r="T77" s="299"/>
      <c r="U77" s="506"/>
      <c r="V77" s="355"/>
      <c r="W77" s="373"/>
      <c r="X77" s="499"/>
      <c r="Y77" s="366"/>
      <c r="Z77" s="290"/>
      <c r="AA77" s="355"/>
      <c r="AB77" s="355"/>
      <c r="AC77" s="355"/>
      <c r="AD77" s="355"/>
      <c r="AE77" s="388"/>
      <c r="AF77" s="361"/>
      <c r="AG77" s="340"/>
      <c r="AH77" s="299"/>
      <c r="AI77" s="16"/>
      <c r="AJ77" s="388"/>
      <c r="AK77" s="366"/>
      <c r="AL77" s="361"/>
      <c r="AM77" s="357"/>
      <c r="AN77" s="346"/>
      <c r="AO77" s="352"/>
      <c r="AP77" s="361"/>
      <c r="AQ77" s="352"/>
      <c r="AR77" s="8"/>
    </row>
    <row r="78" spans="1:44" ht="37.200000000000003" customHeight="1" x14ac:dyDescent="0.25">
      <c r="A78" s="291" t="s">
        <v>12</v>
      </c>
      <c r="B78" s="514"/>
      <c r="C78" s="357"/>
      <c r="D78" s="366"/>
      <c r="E78" s="361"/>
      <c r="F78" s="515"/>
      <c r="G78" s="379"/>
      <c r="H78" s="340"/>
      <c r="I78" s="499"/>
      <c r="J78" s="8"/>
      <c r="K78" s="366"/>
      <c r="L78" s="301"/>
      <c r="M78" s="401"/>
      <c r="N78" s="357"/>
      <c r="O78" s="332"/>
      <c r="Q78" s="361"/>
      <c r="R78" s="361"/>
      <c r="S78" s="299"/>
      <c r="T78" s="299"/>
      <c r="U78" s="506"/>
      <c r="V78" s="355"/>
      <c r="W78" s="373"/>
      <c r="X78" s="499"/>
      <c r="Y78" s="366"/>
      <c r="Z78" s="290"/>
      <c r="AA78" s="355"/>
      <c r="AB78" s="355"/>
      <c r="AC78" s="355"/>
      <c r="AD78" s="355"/>
      <c r="AE78" s="388"/>
      <c r="AF78" s="361"/>
      <c r="AG78" s="340"/>
      <c r="AH78" s="299"/>
      <c r="AI78" s="16"/>
      <c r="AJ78" s="388"/>
      <c r="AK78" s="366"/>
      <c r="AL78" s="361"/>
      <c r="AM78" s="357"/>
      <c r="AN78" s="346"/>
      <c r="AO78" s="352"/>
      <c r="AP78" s="361"/>
      <c r="AQ78" s="352"/>
      <c r="AR78" s="8"/>
    </row>
    <row r="79" spans="1:44" ht="31.2" customHeight="1" x14ac:dyDescent="0.25">
      <c r="A79" s="291"/>
      <c r="B79" s="514"/>
      <c r="C79" s="357"/>
      <c r="D79" s="366"/>
      <c r="E79" s="361"/>
      <c r="F79" s="515"/>
      <c r="G79" s="379"/>
      <c r="H79" s="340"/>
      <c r="I79" s="499"/>
      <c r="J79" s="8"/>
      <c r="K79" s="366"/>
      <c r="L79" s="301"/>
      <c r="M79" s="401"/>
      <c r="N79" s="357"/>
      <c r="O79" s="332"/>
      <c r="Q79" s="361"/>
      <c r="R79" s="361"/>
      <c r="S79" s="299"/>
      <c r="T79" s="299"/>
      <c r="U79" s="506"/>
      <c r="V79" s="355"/>
      <c r="W79" s="373"/>
      <c r="X79" s="499"/>
      <c r="Y79" s="366"/>
      <c r="Z79" s="290" t="s">
        <v>12</v>
      </c>
      <c r="AA79" s="355"/>
      <c r="AB79" s="355"/>
      <c r="AC79" s="355"/>
      <c r="AD79" s="355"/>
      <c r="AE79" s="388"/>
      <c r="AF79" s="361"/>
      <c r="AG79" s="340"/>
      <c r="AH79" s="299"/>
      <c r="AI79" s="16"/>
      <c r="AJ79" s="388"/>
      <c r="AK79" s="366"/>
      <c r="AL79" s="361"/>
      <c r="AM79" s="357"/>
      <c r="AN79" s="346"/>
      <c r="AO79" s="352"/>
      <c r="AP79" s="361"/>
      <c r="AQ79" s="352"/>
      <c r="AR79" s="8"/>
    </row>
    <row r="80" spans="1:44" ht="36" customHeight="1" x14ac:dyDescent="0.25">
      <c r="A80" s="291"/>
      <c r="B80" s="514"/>
      <c r="C80" s="357"/>
      <c r="D80" s="8"/>
      <c r="E80" s="361"/>
      <c r="F80" s="515"/>
      <c r="G80" s="379"/>
      <c r="H80" s="340"/>
      <c r="I80" s="499"/>
      <c r="J80" s="8"/>
      <c r="K80" s="366"/>
      <c r="L80" s="301"/>
      <c r="M80" s="401"/>
      <c r="N80" s="357"/>
      <c r="O80" s="332"/>
      <c r="Q80" s="361"/>
      <c r="R80" s="361"/>
      <c r="S80" s="299"/>
      <c r="T80" s="299"/>
      <c r="U80" s="506"/>
      <c r="V80" s="355"/>
      <c r="W80" s="373"/>
      <c r="X80" s="499"/>
      <c r="Y80" s="366"/>
      <c r="Z80" s="290"/>
      <c r="AA80" s="355"/>
      <c r="AB80" s="355"/>
      <c r="AC80" s="355"/>
      <c r="AD80" s="355"/>
      <c r="AE80" s="388"/>
      <c r="AF80" s="361"/>
      <c r="AG80" s="340"/>
      <c r="AH80" s="299"/>
      <c r="AI80" s="16"/>
      <c r="AJ80" s="388"/>
      <c r="AK80" s="366"/>
      <c r="AL80" s="361"/>
      <c r="AM80" s="357"/>
      <c r="AN80" s="347"/>
      <c r="AO80" s="352"/>
      <c r="AP80" s="361"/>
      <c r="AQ80" s="352"/>
      <c r="AR80" s="8"/>
    </row>
    <row r="81" spans="1:44" ht="38.4" customHeight="1" x14ac:dyDescent="0.25">
      <c r="A81" s="291" t="s">
        <v>14</v>
      </c>
      <c r="B81" s="514"/>
      <c r="C81" s="357"/>
      <c r="D81" s="9"/>
      <c r="E81" s="351"/>
      <c r="F81" s="515"/>
      <c r="G81" s="379"/>
      <c r="H81" s="340"/>
      <c r="I81" s="499"/>
      <c r="J81" s="8"/>
      <c r="K81" s="366"/>
      <c r="L81" s="301"/>
      <c r="M81" s="401"/>
      <c r="N81" s="357"/>
      <c r="O81" s="332"/>
      <c r="Q81" s="361"/>
      <c r="R81" s="361"/>
      <c r="S81" s="299"/>
      <c r="T81" s="299"/>
      <c r="U81" s="506"/>
      <c r="V81" s="355"/>
      <c r="W81" s="373"/>
      <c r="X81" s="499"/>
      <c r="Y81" s="366"/>
      <c r="Z81" s="290" t="s">
        <v>14</v>
      </c>
      <c r="AA81" s="355"/>
      <c r="AB81" s="356"/>
      <c r="AC81" s="355"/>
      <c r="AD81" s="356"/>
      <c r="AE81" s="388"/>
      <c r="AF81" s="361"/>
      <c r="AG81" s="340"/>
      <c r="AH81" s="299"/>
      <c r="AI81" s="16"/>
      <c r="AJ81" s="388"/>
      <c r="AK81" s="366"/>
      <c r="AL81" s="351"/>
      <c r="AM81" s="357"/>
      <c r="AN81" s="306"/>
      <c r="AO81" s="353"/>
      <c r="AP81" s="361"/>
      <c r="AQ81" s="352"/>
      <c r="AR81" s="8"/>
    </row>
    <row r="82" spans="1:44" ht="37.200000000000003" customHeight="1" x14ac:dyDescent="0.25">
      <c r="A82" s="291" t="s">
        <v>43</v>
      </c>
      <c r="B82" s="449"/>
      <c r="C82" s="357"/>
      <c r="D82" s="55"/>
      <c r="E82" s="51"/>
      <c r="F82" s="515"/>
      <c r="G82" s="379"/>
      <c r="H82" s="340"/>
      <c r="I82" s="499"/>
      <c r="J82" s="8"/>
      <c r="K82" s="366"/>
      <c r="L82" s="301"/>
      <c r="M82" s="401"/>
      <c r="N82" s="26"/>
      <c r="O82" s="332"/>
      <c r="Q82" s="361"/>
      <c r="R82" s="361"/>
      <c r="S82" s="299"/>
      <c r="T82" s="299"/>
      <c r="U82" s="506"/>
      <c r="V82" s="304"/>
      <c r="W82" s="349"/>
      <c r="X82" s="499"/>
      <c r="Y82" s="9"/>
      <c r="Z82" s="290" t="s">
        <v>43</v>
      </c>
      <c r="AA82" s="355"/>
      <c r="AB82" s="335" t="s">
        <v>82</v>
      </c>
      <c r="AC82" s="355"/>
      <c r="AD82" s="335" t="s">
        <v>83</v>
      </c>
      <c r="AE82" s="388"/>
      <c r="AF82" s="361"/>
      <c r="AG82" s="340"/>
      <c r="AH82" s="299"/>
      <c r="AI82" s="16"/>
      <c r="AJ82" s="388"/>
      <c r="AK82" s="367"/>
      <c r="AL82" s="301"/>
      <c r="AM82" s="357"/>
      <c r="AN82" s="294"/>
      <c r="AO82" s="9"/>
      <c r="AP82" s="361"/>
      <c r="AQ82" s="353"/>
      <c r="AR82" s="8"/>
    </row>
    <row r="83" spans="1:44" ht="42" customHeight="1" x14ac:dyDescent="0.25">
      <c r="A83" s="291" t="s">
        <v>15</v>
      </c>
      <c r="B83" s="449"/>
      <c r="C83" s="357"/>
      <c r="D83" s="56"/>
      <c r="E83" s="52"/>
      <c r="F83" s="449"/>
      <c r="G83" s="380"/>
      <c r="H83" s="341"/>
      <c r="I83" s="499"/>
      <c r="J83" s="9"/>
      <c r="K83" s="367"/>
      <c r="L83" s="301"/>
      <c r="M83" s="402"/>
      <c r="N83" s="27"/>
      <c r="O83" s="332"/>
      <c r="Q83" s="9"/>
      <c r="R83" s="351"/>
      <c r="S83" s="300"/>
      <c r="T83" s="300"/>
      <c r="U83" s="506"/>
      <c r="V83" s="305"/>
      <c r="W83" s="2"/>
      <c r="X83" s="506"/>
      <c r="Y83" s="17"/>
      <c r="Z83" s="95" t="s">
        <v>15</v>
      </c>
      <c r="AA83" s="356"/>
      <c r="AB83" s="334"/>
      <c r="AC83" s="356"/>
      <c r="AD83" s="334"/>
      <c r="AE83" s="389"/>
      <c r="AF83" s="351"/>
      <c r="AG83" s="341"/>
      <c r="AH83" s="300"/>
      <c r="AI83" s="17"/>
      <c r="AJ83" s="389"/>
      <c r="AK83" s="11"/>
      <c r="AL83" s="301"/>
      <c r="AM83" s="357"/>
      <c r="AN83" s="294"/>
      <c r="AO83" s="6"/>
      <c r="AP83" s="351"/>
      <c r="AQ83" s="17"/>
      <c r="AR83" s="9"/>
    </row>
    <row r="84" spans="1:44" ht="32.4" customHeight="1" x14ac:dyDescent="0.25">
      <c r="A84" s="291" t="s">
        <v>16</v>
      </c>
      <c r="B84" s="2"/>
      <c r="C84" s="2"/>
      <c r="D84" s="2"/>
      <c r="E84" s="2"/>
      <c r="F84" s="2"/>
      <c r="G84" s="106"/>
      <c r="H84" s="2"/>
      <c r="I84" s="2"/>
      <c r="J84" s="107"/>
      <c r="K84" s="317"/>
      <c r="L84" s="300" t="s">
        <v>47</v>
      </c>
      <c r="M84" s="106"/>
      <c r="N84" s="106"/>
      <c r="O84" s="106"/>
      <c r="P84" s="2"/>
      <c r="Q84" s="5"/>
      <c r="R84" s="106"/>
      <c r="S84" s="2"/>
      <c r="T84" s="2"/>
      <c r="U84" s="2"/>
      <c r="V84" s="2"/>
      <c r="W84" s="2"/>
      <c r="X84" s="2"/>
      <c r="Y84" s="292"/>
      <c r="Z84" s="95" t="s">
        <v>16</v>
      </c>
      <c r="AA84" s="3"/>
      <c r="AB84" s="3"/>
      <c r="AC84" s="3"/>
      <c r="AD84" s="3"/>
      <c r="AE84" s="3"/>
      <c r="AF84" s="7"/>
      <c r="AG84" s="3"/>
      <c r="AH84" s="3"/>
      <c r="AI84" s="3"/>
      <c r="AJ84" s="3"/>
      <c r="AK84" s="3"/>
      <c r="AL84" s="7"/>
      <c r="AM84" s="7"/>
      <c r="AN84" s="3"/>
      <c r="AO84" s="7"/>
      <c r="AP84" s="7"/>
      <c r="AQ84" s="3"/>
      <c r="AR84" s="7"/>
    </row>
    <row r="85" spans="1:44" x14ac:dyDescent="0.25">
      <c r="A85" s="336"/>
      <c r="B85" s="336"/>
      <c r="C85" s="336"/>
      <c r="D85" s="336"/>
      <c r="E85" s="336"/>
      <c r="F85" s="318"/>
      <c r="G85" s="318"/>
      <c r="H85" s="336"/>
      <c r="I85" s="336"/>
      <c r="J85" s="336"/>
      <c r="K85" s="336"/>
      <c r="L85" s="336"/>
      <c r="M85" s="336"/>
      <c r="N85" s="310"/>
      <c r="O85" s="318"/>
      <c r="P85" s="336"/>
      <c r="Q85" s="336"/>
      <c r="R85" s="336"/>
      <c r="S85" s="336"/>
      <c r="T85" s="336"/>
      <c r="U85" s="336"/>
      <c r="V85" s="336"/>
      <c r="W85" s="336"/>
      <c r="X85" s="318"/>
      <c r="Y85" s="90"/>
      <c r="Z85" s="338"/>
      <c r="AA85" s="338"/>
      <c r="AB85" s="338"/>
      <c r="AC85" s="338"/>
      <c r="AD85" s="308"/>
      <c r="AE85" s="338"/>
      <c r="AF85" s="338"/>
      <c r="AG85" s="338"/>
      <c r="AH85" s="338"/>
      <c r="AI85" s="338"/>
      <c r="AJ85" s="308"/>
      <c r="AK85" s="308"/>
      <c r="AL85" s="338"/>
      <c r="AM85" s="338"/>
      <c r="AN85" s="338"/>
      <c r="AO85" s="338"/>
      <c r="AP85" s="338"/>
      <c r="AQ85" s="308"/>
      <c r="AR85" s="308"/>
    </row>
    <row r="86" spans="1:44" x14ac:dyDescent="0.25">
      <c r="A86" s="310"/>
      <c r="B86" s="310"/>
      <c r="C86" s="310"/>
      <c r="D86" s="310"/>
      <c r="E86" s="310"/>
      <c r="F86" s="318"/>
      <c r="G86" s="318"/>
      <c r="H86" s="310"/>
      <c r="I86" s="310"/>
      <c r="J86" s="310"/>
      <c r="K86" s="310"/>
      <c r="L86" s="310"/>
      <c r="M86" s="310"/>
      <c r="N86" s="310"/>
      <c r="O86" s="318"/>
      <c r="P86" s="310"/>
      <c r="Q86" s="310"/>
      <c r="R86" s="310"/>
      <c r="S86" s="310"/>
      <c r="T86" s="310"/>
      <c r="U86" s="310"/>
      <c r="V86" s="310"/>
      <c r="W86" s="310"/>
      <c r="X86" s="318"/>
      <c r="Y86" s="90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</row>
    <row r="87" spans="1:44" x14ac:dyDescent="0.25">
      <c r="A87" s="310"/>
      <c r="B87" s="310"/>
      <c r="C87" s="310"/>
      <c r="D87" s="310"/>
      <c r="E87" s="310"/>
      <c r="F87" s="318"/>
      <c r="G87" s="318"/>
      <c r="H87" s="310"/>
      <c r="I87" s="310"/>
      <c r="J87" s="310"/>
      <c r="K87" s="310"/>
      <c r="L87" s="310"/>
      <c r="M87" s="310"/>
      <c r="N87" s="310"/>
      <c r="O87" s="318"/>
      <c r="P87" s="310"/>
      <c r="Q87" s="310"/>
      <c r="R87" s="310"/>
      <c r="S87" s="310"/>
      <c r="T87" s="310"/>
      <c r="U87" s="310"/>
      <c r="V87" s="310"/>
      <c r="W87" s="310"/>
      <c r="X87" s="318"/>
      <c r="Y87" s="9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0"/>
      <c r="AN87" s="310"/>
      <c r="AO87" s="310"/>
      <c r="AP87" s="310"/>
      <c r="AQ87" s="310"/>
      <c r="AR87" s="310"/>
    </row>
    <row r="88" spans="1:44" ht="36.6" customHeight="1" x14ac:dyDescent="0.25">
      <c r="A88" s="442" t="s">
        <v>58</v>
      </c>
      <c r="B88" s="442"/>
      <c r="C88" s="442"/>
      <c r="D88" s="442"/>
      <c r="E88" s="442"/>
      <c r="Z88" s="442" t="s">
        <v>58</v>
      </c>
      <c r="AA88" s="442"/>
      <c r="AB88" s="442"/>
      <c r="AC88" s="442"/>
      <c r="AD88" s="442"/>
      <c r="AE88" s="442"/>
    </row>
    <row r="89" spans="1:44" ht="38.4" customHeight="1" x14ac:dyDescent="0.25">
      <c r="A89" s="444" t="s">
        <v>17</v>
      </c>
      <c r="B89" s="444"/>
      <c r="C89" s="444"/>
      <c r="D89" s="444"/>
      <c r="E89" s="444"/>
      <c r="F89" s="444"/>
      <c r="G89" s="444"/>
      <c r="H89" s="444"/>
      <c r="I89" s="444"/>
      <c r="J89" s="444"/>
      <c r="K89" s="444"/>
      <c r="L89" s="444"/>
      <c r="M89" s="444"/>
      <c r="N89" s="444"/>
      <c r="O89" s="444"/>
      <c r="P89" s="444"/>
      <c r="Q89" s="444"/>
      <c r="R89" s="444"/>
      <c r="S89" s="444"/>
      <c r="T89" s="444"/>
      <c r="U89" s="444"/>
      <c r="V89" s="444"/>
      <c r="W89" s="444"/>
      <c r="X89" s="444"/>
      <c r="Y89" s="444"/>
      <c r="Z89" s="444" t="s">
        <v>36</v>
      </c>
      <c r="AA89" s="444"/>
      <c r="AB89" s="444"/>
      <c r="AC89" s="444"/>
      <c r="AD89" s="444"/>
      <c r="AE89" s="444"/>
      <c r="AF89" s="444"/>
      <c r="AG89" s="444"/>
      <c r="AH89" s="444"/>
      <c r="AI89" s="444"/>
      <c r="AJ89" s="444"/>
      <c r="AK89" s="444"/>
      <c r="AL89" s="444"/>
      <c r="AM89" s="444"/>
      <c r="AN89" s="444"/>
      <c r="AO89" s="444"/>
      <c r="AP89" s="444"/>
      <c r="AQ89" s="444"/>
      <c r="AR89" s="444"/>
    </row>
    <row r="90" spans="1:44" ht="44.4" customHeight="1" x14ac:dyDescent="0.25">
      <c r="A90" s="444" t="s">
        <v>59</v>
      </c>
      <c r="B90" s="444"/>
      <c r="C90" s="444"/>
      <c r="D90" s="444"/>
      <c r="E90" s="444"/>
      <c r="F90" s="444"/>
      <c r="G90" s="444"/>
      <c r="H90" s="444"/>
      <c r="I90" s="444"/>
      <c r="J90" s="444"/>
      <c r="K90" s="444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4"/>
      <c r="X90" s="444"/>
      <c r="Y90" s="444"/>
      <c r="Z90" s="445" t="s">
        <v>59</v>
      </c>
      <c r="AA90" s="446"/>
      <c r="AB90" s="446"/>
      <c r="AC90" s="446"/>
      <c r="AD90" s="446"/>
      <c r="AE90" s="446"/>
      <c r="AF90" s="446"/>
      <c r="AG90" s="446"/>
      <c r="AH90" s="446"/>
      <c r="AI90" s="446"/>
      <c r="AJ90" s="446"/>
      <c r="AK90" s="446"/>
      <c r="AL90" s="446"/>
      <c r="AM90" s="446"/>
      <c r="AN90" s="446"/>
      <c r="AO90" s="446"/>
      <c r="AP90" s="446"/>
      <c r="AQ90" s="446"/>
      <c r="AR90" s="447"/>
    </row>
    <row r="91" spans="1:44" ht="33.6" customHeight="1" x14ac:dyDescent="0.25">
      <c r="A91" s="1"/>
      <c r="B91" s="448">
        <f>DATE(2018,3,26)</f>
        <v>43185</v>
      </c>
      <c r="C91" s="449"/>
      <c r="D91" s="449"/>
      <c r="E91" s="448">
        <f>B91+1</f>
        <v>43186</v>
      </c>
      <c r="F91" s="449"/>
      <c r="G91" s="449"/>
      <c r="H91" s="449"/>
      <c r="I91" s="448">
        <f>E91+1</f>
        <v>43187</v>
      </c>
      <c r="J91" s="449"/>
      <c r="K91" s="449"/>
      <c r="L91" s="449"/>
      <c r="M91" s="448">
        <f>I91+1</f>
        <v>43188</v>
      </c>
      <c r="N91" s="449"/>
      <c r="O91" s="449"/>
      <c r="P91" s="448">
        <f>M91+1</f>
        <v>43189</v>
      </c>
      <c r="Q91" s="449"/>
      <c r="R91" s="449"/>
      <c r="S91" s="449"/>
      <c r="T91" s="449"/>
      <c r="U91" s="448">
        <f>P91+1</f>
        <v>43190</v>
      </c>
      <c r="V91" s="449"/>
      <c r="W91" s="449"/>
      <c r="X91" s="448">
        <f>U91+1</f>
        <v>43191</v>
      </c>
      <c r="Y91" s="449"/>
      <c r="Z91" s="1"/>
      <c r="AA91" s="450">
        <f>DATE(2018,3,26)</f>
        <v>43185</v>
      </c>
      <c r="AB91" s="451"/>
      <c r="AC91" s="452">
        <f>AA91+1</f>
        <v>43186</v>
      </c>
      <c r="AD91" s="451"/>
      <c r="AE91" s="452">
        <f>AC91+1</f>
        <v>43187</v>
      </c>
      <c r="AF91" s="451"/>
      <c r="AG91" s="452">
        <f>AE91+1</f>
        <v>43188</v>
      </c>
      <c r="AH91" s="453"/>
      <c r="AI91" s="451"/>
      <c r="AJ91" s="452">
        <f>AG91+1</f>
        <v>43189</v>
      </c>
      <c r="AK91" s="453"/>
      <c r="AL91" s="451"/>
      <c r="AM91" s="452">
        <f>AJ91+1</f>
        <v>43190</v>
      </c>
      <c r="AN91" s="453"/>
      <c r="AO91" s="451"/>
      <c r="AP91" s="452">
        <f>AM91+1</f>
        <v>43191</v>
      </c>
      <c r="AQ91" s="453"/>
      <c r="AR91" s="453"/>
    </row>
    <row r="92" spans="1:44" ht="30" customHeight="1" x14ac:dyDescent="0.25">
      <c r="A92" s="291"/>
      <c r="B92" s="434" t="s">
        <v>0</v>
      </c>
      <c r="C92" s="434"/>
      <c r="D92" s="434"/>
      <c r="E92" s="434" t="s">
        <v>1</v>
      </c>
      <c r="F92" s="435"/>
      <c r="G92" s="435"/>
      <c r="H92" s="434"/>
      <c r="I92" s="435" t="s">
        <v>2</v>
      </c>
      <c r="J92" s="434"/>
      <c r="K92" s="434"/>
      <c r="L92" s="434"/>
      <c r="M92" s="435" t="s">
        <v>3</v>
      </c>
      <c r="N92" s="434"/>
      <c r="O92" s="435"/>
      <c r="P92" s="435" t="s">
        <v>4</v>
      </c>
      <c r="Q92" s="434"/>
      <c r="R92" s="434"/>
      <c r="S92" s="434"/>
      <c r="T92" s="434"/>
      <c r="U92" s="434" t="s">
        <v>5</v>
      </c>
      <c r="V92" s="434"/>
      <c r="W92" s="434"/>
      <c r="X92" s="435" t="s">
        <v>6</v>
      </c>
      <c r="Y92" s="435"/>
      <c r="Z92" s="95"/>
      <c r="AA92" s="436" t="s">
        <v>0</v>
      </c>
      <c r="AB92" s="437"/>
      <c r="AC92" s="438" t="s">
        <v>1</v>
      </c>
      <c r="AD92" s="437"/>
      <c r="AE92" s="436" t="s">
        <v>2</v>
      </c>
      <c r="AF92" s="439"/>
      <c r="AG92" s="436" t="s">
        <v>3</v>
      </c>
      <c r="AH92" s="440"/>
      <c r="AI92" s="439"/>
      <c r="AJ92" s="438" t="s">
        <v>4</v>
      </c>
      <c r="AK92" s="441"/>
      <c r="AL92" s="437"/>
      <c r="AM92" s="436" t="s">
        <v>5</v>
      </c>
      <c r="AN92" s="440"/>
      <c r="AO92" s="439"/>
      <c r="AP92" s="436" t="s">
        <v>6</v>
      </c>
      <c r="AQ92" s="440"/>
      <c r="AR92" s="439"/>
    </row>
    <row r="93" spans="1:44" ht="33.6" customHeight="1" x14ac:dyDescent="0.25">
      <c r="A93" s="316" t="s">
        <v>7</v>
      </c>
      <c r="B93" s="357" t="s">
        <v>19</v>
      </c>
      <c r="C93" s="516" t="s">
        <v>75</v>
      </c>
      <c r="D93" s="295"/>
      <c r="E93" s="350" t="s">
        <v>49</v>
      </c>
      <c r="F93" s="358"/>
      <c r="G93" s="416" t="s">
        <v>111</v>
      </c>
      <c r="I93" s="487" t="s">
        <v>72</v>
      </c>
      <c r="J93" s="488" t="s">
        <v>71</v>
      </c>
      <c r="K93" s="33"/>
      <c r="L93" s="418" t="s">
        <v>118</v>
      </c>
      <c r="M93" s="350" t="s">
        <v>127</v>
      </c>
      <c r="N93" s="503" t="s">
        <v>22</v>
      </c>
      <c r="O93" s="484"/>
      <c r="P93" s="499" t="s">
        <v>23</v>
      </c>
      <c r="Q93" s="350"/>
      <c r="R93" s="53"/>
      <c r="S93" s="394" t="s">
        <v>85</v>
      </c>
      <c r="T93" s="55"/>
      <c r="U93" s="73"/>
      <c r="V93" s="74"/>
      <c r="W93" s="75"/>
      <c r="X93" s="58"/>
      <c r="Y93" s="59"/>
      <c r="Z93" s="95" t="s">
        <v>37</v>
      </c>
      <c r="AA93" s="378" t="s">
        <v>57</v>
      </c>
      <c r="AB93" s="295"/>
      <c r="AC93" s="374" t="s">
        <v>31</v>
      </c>
      <c r="AD93" s="235"/>
      <c r="AE93" s="358" t="s">
        <v>38</v>
      </c>
      <c r="AF93" s="354"/>
      <c r="AG93" s="64"/>
      <c r="AH93" s="65"/>
      <c r="AI93" s="66"/>
      <c r="AJ93" s="354" t="s">
        <v>126</v>
      </c>
      <c r="AK93" s="24"/>
      <c r="AL93" s="40"/>
      <c r="AM93" s="98"/>
      <c r="AN93" s="98" t="s">
        <v>122</v>
      </c>
      <c r="AO93" s="99"/>
      <c r="AP93" s="97"/>
      <c r="AQ93" s="98"/>
      <c r="AR93" s="99"/>
    </row>
    <row r="94" spans="1:44" ht="36" customHeight="1" x14ac:dyDescent="0.25">
      <c r="A94" s="316"/>
      <c r="B94" s="357"/>
      <c r="C94" s="361"/>
      <c r="D94" s="296"/>
      <c r="E94" s="361"/>
      <c r="F94" s="340"/>
      <c r="G94" s="417"/>
      <c r="H94" s="6"/>
      <c r="I94" s="487"/>
      <c r="J94" s="488"/>
      <c r="K94" s="8"/>
      <c r="L94" s="418"/>
      <c r="M94" s="361"/>
      <c r="N94" s="504"/>
      <c r="O94" s="485"/>
      <c r="P94" s="499"/>
      <c r="Q94" s="361"/>
      <c r="R94" s="54"/>
      <c r="S94" s="352"/>
      <c r="T94" s="20"/>
      <c r="U94" s="76"/>
      <c r="V94" s="72"/>
      <c r="W94" s="77"/>
      <c r="X94" s="60"/>
      <c r="Y94" s="61"/>
      <c r="Z94" s="95" t="s">
        <v>7</v>
      </c>
      <c r="AA94" s="379"/>
      <c r="AB94" s="296"/>
      <c r="AC94" s="374"/>
      <c r="AD94" s="233"/>
      <c r="AE94" s="340"/>
      <c r="AF94" s="355"/>
      <c r="AG94" s="354" t="s">
        <v>21</v>
      </c>
      <c r="AH94" s="354" t="s">
        <v>44</v>
      </c>
      <c r="AI94" s="372" t="s">
        <v>70</v>
      </c>
      <c r="AJ94" s="355"/>
      <c r="AK94" s="25"/>
      <c r="AL94" s="41"/>
      <c r="AM94" s="315"/>
      <c r="AN94" s="315"/>
      <c r="AO94" s="238"/>
      <c r="AP94" s="100"/>
      <c r="AQ94" s="101"/>
      <c r="AR94" s="238"/>
    </row>
    <row r="95" spans="1:44" ht="39.6" customHeight="1" x14ac:dyDescent="0.25">
      <c r="A95" s="316" t="s">
        <v>8</v>
      </c>
      <c r="B95" s="357"/>
      <c r="C95" s="361"/>
      <c r="D95" s="366" t="s">
        <v>110</v>
      </c>
      <c r="E95" s="361"/>
      <c r="F95" s="340"/>
      <c r="G95" s="417"/>
      <c r="H95" s="422" t="s">
        <v>117</v>
      </c>
      <c r="I95" s="487"/>
      <c r="J95" s="488"/>
      <c r="K95" s="8"/>
      <c r="L95" s="418"/>
      <c r="M95" s="361"/>
      <c r="N95" s="504"/>
      <c r="O95" s="485"/>
      <c r="P95" s="381"/>
      <c r="Q95" s="351"/>
      <c r="R95" s="54"/>
      <c r="S95" s="352"/>
      <c r="T95" s="21"/>
      <c r="U95" s="511" t="s">
        <v>21</v>
      </c>
      <c r="W95" s="365" t="s">
        <v>115</v>
      </c>
      <c r="X95" s="506" t="s">
        <v>35</v>
      </c>
      <c r="Y95" s="407" t="s">
        <v>89</v>
      </c>
      <c r="Z95" s="95" t="s">
        <v>8</v>
      </c>
      <c r="AA95" s="379"/>
      <c r="AB95" s="350"/>
      <c r="AC95" s="374"/>
      <c r="AD95" s="233"/>
      <c r="AE95" s="340"/>
      <c r="AF95" s="355"/>
      <c r="AG95" s="355"/>
      <c r="AH95" s="355"/>
      <c r="AI95" s="373"/>
      <c r="AJ95" s="356"/>
      <c r="AK95" s="25"/>
      <c r="AL95" s="41"/>
      <c r="AM95" s="350" t="s">
        <v>31</v>
      </c>
      <c r="AN95" s="309"/>
      <c r="AO95" s="33"/>
      <c r="AP95" s="350" t="s">
        <v>21</v>
      </c>
      <c r="AQ95" s="293"/>
      <c r="AR95" s="12"/>
    </row>
    <row r="96" spans="1:44" ht="38.4" customHeight="1" x14ac:dyDescent="0.25">
      <c r="A96" s="316" t="s">
        <v>9</v>
      </c>
      <c r="B96" s="357"/>
      <c r="C96" s="361"/>
      <c r="D96" s="366"/>
      <c r="E96" s="361"/>
      <c r="F96" s="340"/>
      <c r="G96" s="417"/>
      <c r="H96" s="423"/>
      <c r="I96" s="487"/>
      <c r="J96" s="488"/>
      <c r="K96" s="8"/>
      <c r="L96" s="418"/>
      <c r="M96" s="361"/>
      <c r="N96" s="504"/>
      <c r="O96" s="485"/>
      <c r="P96" s="517" t="s">
        <v>24</v>
      </c>
      <c r="Q96" s="311"/>
      <c r="R96" s="54"/>
      <c r="S96" s="352"/>
      <c r="T96" s="422" t="s">
        <v>119</v>
      </c>
      <c r="U96" s="512"/>
      <c r="W96" s="366"/>
      <c r="X96" s="499"/>
      <c r="Y96" s="507"/>
      <c r="Z96" s="290" t="s">
        <v>9</v>
      </c>
      <c r="AA96" s="379"/>
      <c r="AB96" s="361"/>
      <c r="AC96" s="374"/>
      <c r="AD96" s="233"/>
      <c r="AE96" s="340"/>
      <c r="AF96" s="355"/>
      <c r="AG96" s="355"/>
      <c r="AH96" s="355"/>
      <c r="AI96" s="373"/>
      <c r="AJ96" s="342" t="s">
        <v>24</v>
      </c>
      <c r="AK96" s="25"/>
      <c r="AL96" s="41"/>
      <c r="AM96" s="361"/>
      <c r="AN96" s="418" t="s">
        <v>120</v>
      </c>
      <c r="AO96" s="8"/>
      <c r="AP96" s="361"/>
      <c r="AQ96" s="22"/>
      <c r="AR96" s="32"/>
    </row>
    <row r="97" spans="1:44" ht="33.6" customHeight="1" x14ac:dyDescent="0.25">
      <c r="A97" s="316"/>
      <c r="B97" s="357"/>
      <c r="C97" s="361"/>
      <c r="D97" s="366"/>
      <c r="E97" s="361"/>
      <c r="F97" s="340"/>
      <c r="G97" s="417"/>
      <c r="H97" s="423"/>
      <c r="I97" s="487"/>
      <c r="J97" s="488"/>
      <c r="K97" s="8"/>
      <c r="L97" s="418"/>
      <c r="M97" s="361"/>
      <c r="N97" s="504"/>
      <c r="O97" s="485"/>
      <c r="P97" s="517"/>
      <c r="Q97" s="311"/>
      <c r="R97" s="54"/>
      <c r="S97" s="352"/>
      <c r="T97" s="423"/>
      <c r="U97" s="512"/>
      <c r="W97" s="366"/>
      <c r="X97" s="499"/>
      <c r="Y97" s="507"/>
      <c r="Z97" s="290"/>
      <c r="AA97" s="379"/>
      <c r="AB97" s="361"/>
      <c r="AC97" s="374"/>
      <c r="AD97" s="233"/>
      <c r="AE97" s="340"/>
      <c r="AF97" s="355"/>
      <c r="AG97" s="355"/>
      <c r="AH97" s="355"/>
      <c r="AI97" s="373"/>
      <c r="AJ97" s="343"/>
      <c r="AK97" s="25"/>
      <c r="AL97" s="41"/>
      <c r="AM97" s="361"/>
      <c r="AN97" s="418"/>
      <c r="AO97" s="8"/>
      <c r="AP97" s="361"/>
      <c r="AQ97" s="22"/>
      <c r="AR97" s="32"/>
    </row>
    <row r="98" spans="1:44" ht="40.799999999999997" customHeight="1" x14ac:dyDescent="0.25">
      <c r="A98" s="316"/>
      <c r="B98" s="357"/>
      <c r="C98" s="361"/>
      <c r="D98" s="366"/>
      <c r="E98" s="361"/>
      <c r="F98" s="340"/>
      <c r="G98" s="417"/>
      <c r="H98" s="423"/>
      <c r="I98" s="487"/>
      <c r="J98" s="488"/>
      <c r="K98" s="8"/>
      <c r="L98" s="418"/>
      <c r="M98" s="361"/>
      <c r="N98" s="504"/>
      <c r="O98" s="485"/>
      <c r="P98" s="517"/>
      <c r="Q98" s="311"/>
      <c r="R98" s="54"/>
      <c r="S98" s="352"/>
      <c r="T98" s="423"/>
      <c r="U98" s="512"/>
      <c r="V98" s="509" t="s">
        <v>79</v>
      </c>
      <c r="W98" s="366"/>
      <c r="X98" s="499"/>
      <c r="Y98" s="507"/>
      <c r="Z98" s="290" t="s">
        <v>39</v>
      </c>
      <c r="AA98" s="379"/>
      <c r="AB98" s="361"/>
      <c r="AC98" s="374"/>
      <c r="AD98" s="233"/>
      <c r="AE98" s="341"/>
      <c r="AF98" s="356"/>
      <c r="AG98" s="355"/>
      <c r="AH98" s="355"/>
      <c r="AI98" s="373"/>
      <c r="AJ98" s="343"/>
      <c r="AK98" s="314"/>
      <c r="AL98" s="41"/>
      <c r="AM98" s="361"/>
      <c r="AN98" s="418"/>
      <c r="AO98" s="8"/>
      <c r="AP98" s="361"/>
      <c r="AQ98" s="22"/>
      <c r="AR98" s="32"/>
    </row>
    <row r="99" spans="1:44" ht="39.6" customHeight="1" x14ac:dyDescent="0.25">
      <c r="A99" s="316" t="s">
        <v>26</v>
      </c>
      <c r="B99" s="357"/>
      <c r="C99" s="361"/>
      <c r="D99" s="366"/>
      <c r="E99" s="361"/>
      <c r="F99" s="340"/>
      <c r="G99" s="417"/>
      <c r="H99" s="423"/>
      <c r="I99" s="487"/>
      <c r="J99" s="488"/>
      <c r="K99" s="8"/>
      <c r="L99" s="418"/>
      <c r="M99" s="361"/>
      <c r="N99" s="504"/>
      <c r="O99" s="485"/>
      <c r="P99" s="517"/>
      <c r="Q99" s="311"/>
      <c r="R99" s="54"/>
      <c r="S99" s="352"/>
      <c r="T99" s="423"/>
      <c r="U99" s="512"/>
      <c r="V99" s="488"/>
      <c r="W99" s="366"/>
      <c r="X99" s="499"/>
      <c r="Y99" s="507"/>
      <c r="Z99" s="290" t="s">
        <v>25</v>
      </c>
      <c r="AA99" s="35"/>
      <c r="AB99" s="351"/>
      <c r="AC99" s="31"/>
      <c r="AD99" s="233"/>
      <c r="AE99" s="102"/>
      <c r="AF99" s="302"/>
      <c r="AG99" s="355"/>
      <c r="AH99" s="355"/>
      <c r="AI99" s="373"/>
      <c r="AJ99" s="343"/>
      <c r="AK99" s="311"/>
      <c r="AL99" s="41"/>
      <c r="AM99" s="361"/>
      <c r="AN99" s="418"/>
      <c r="AO99" s="8"/>
      <c r="AP99" s="361"/>
      <c r="AQ99" s="22"/>
      <c r="AR99" s="32"/>
    </row>
    <row r="100" spans="1:44" ht="42" customHeight="1" x14ac:dyDescent="0.25">
      <c r="A100" s="316" t="s">
        <v>27</v>
      </c>
      <c r="B100" s="357"/>
      <c r="C100" s="361"/>
      <c r="D100" s="366"/>
      <c r="E100" s="361"/>
      <c r="F100" s="340"/>
      <c r="G100" s="417"/>
      <c r="H100" s="423"/>
      <c r="I100" s="487"/>
      <c r="J100" s="488"/>
      <c r="K100" s="8"/>
      <c r="L100" s="418"/>
      <c r="M100" s="361"/>
      <c r="N100" s="504"/>
      <c r="O100" s="485"/>
      <c r="P100" s="517"/>
      <c r="Q100" s="311"/>
      <c r="R100" s="54"/>
      <c r="S100" s="352"/>
      <c r="T100" s="423"/>
      <c r="U100" s="512"/>
      <c r="V100" s="488"/>
      <c r="W100" s="366"/>
      <c r="X100" s="499"/>
      <c r="Y100" s="507"/>
      <c r="Z100" s="290" t="s">
        <v>26</v>
      </c>
      <c r="AA100" s="97"/>
      <c r="AB100" s="296"/>
      <c r="AC100" s="14"/>
      <c r="AD100" s="233"/>
      <c r="AE100" s="103"/>
      <c r="AF100" s="303"/>
      <c r="AG100" s="371"/>
      <c r="AH100" s="356"/>
      <c r="AI100" s="373"/>
      <c r="AJ100" s="343"/>
      <c r="AK100" s="311"/>
      <c r="AL100" s="41"/>
      <c r="AM100" s="361"/>
      <c r="AN100" s="418"/>
      <c r="AO100" s="8"/>
      <c r="AP100" s="361"/>
      <c r="AQ100" s="22"/>
      <c r="AR100" s="14"/>
    </row>
    <row r="101" spans="1:44" ht="34.799999999999997" customHeight="1" x14ac:dyDescent="0.25">
      <c r="A101" s="316" t="s">
        <v>28</v>
      </c>
      <c r="B101" s="357"/>
      <c r="C101" s="361"/>
      <c r="D101" s="366"/>
      <c r="E101" s="361"/>
      <c r="F101" s="340"/>
      <c r="G101" s="417"/>
      <c r="H101" s="423"/>
      <c r="I101" s="487"/>
      <c r="J101" s="488"/>
      <c r="K101" s="8"/>
      <c r="L101" s="418"/>
      <c r="M101" s="361"/>
      <c r="N101" s="504"/>
      <c r="O101" s="486"/>
      <c r="P101" s="350"/>
      <c r="Q101" s="311"/>
      <c r="R101" s="54"/>
      <c r="S101" s="352"/>
      <c r="T101" s="423"/>
      <c r="U101" s="512"/>
      <c r="V101" s="488"/>
      <c r="W101" s="366"/>
      <c r="X101" s="499"/>
      <c r="Y101" s="507"/>
      <c r="Z101" s="290"/>
      <c r="AA101" s="100"/>
      <c r="AB101" s="296"/>
      <c r="AC101" s="14"/>
      <c r="AD101" s="233"/>
      <c r="AE101" s="103"/>
      <c r="AF101" s="307"/>
      <c r="AG101" s="67"/>
      <c r="AH101" s="232"/>
      <c r="AI101" s="102"/>
      <c r="AJ101" s="343"/>
      <c r="AK101" s="378" t="s">
        <v>41</v>
      </c>
      <c r="AL101" s="41"/>
      <c r="AM101" s="361"/>
      <c r="AN101" s="418"/>
      <c r="AO101" s="8"/>
      <c r="AP101" s="361"/>
      <c r="AQ101" s="22"/>
      <c r="AR101" s="8"/>
    </row>
    <row r="102" spans="1:44" ht="42" customHeight="1" x14ac:dyDescent="0.25">
      <c r="A102" s="291" t="s">
        <v>29</v>
      </c>
      <c r="B102" s="28"/>
      <c r="C102" s="361"/>
      <c r="D102" s="366"/>
      <c r="E102" s="361"/>
      <c r="F102" s="341"/>
      <c r="G102" s="417"/>
      <c r="H102" s="423"/>
      <c r="I102" s="487"/>
      <c r="J102" s="488"/>
      <c r="K102" s="366" t="s">
        <v>112</v>
      </c>
      <c r="L102" s="418"/>
      <c r="M102" s="351"/>
      <c r="N102" s="505"/>
      <c r="O102" s="43"/>
      <c r="P102" s="351"/>
      <c r="Q102" s="311"/>
      <c r="R102" s="54"/>
      <c r="S102" s="352"/>
      <c r="T102" s="423"/>
      <c r="U102" s="512"/>
      <c r="V102" s="488"/>
      <c r="W102" s="366"/>
      <c r="X102" s="499"/>
      <c r="Y102" s="507"/>
      <c r="Z102" s="290" t="s">
        <v>40</v>
      </c>
      <c r="AA102" s="100"/>
      <c r="AB102" s="296"/>
      <c r="AC102" s="14"/>
      <c r="AD102" s="233"/>
      <c r="AE102" s="103"/>
      <c r="AF102" s="307"/>
      <c r="AG102" s="68"/>
      <c r="AH102" s="232"/>
      <c r="AI102" s="103"/>
      <c r="AJ102" s="343"/>
      <c r="AK102" s="379"/>
      <c r="AL102" s="41"/>
      <c r="AM102" s="361"/>
      <c r="AN102" s="418"/>
      <c r="AO102" s="8"/>
      <c r="AP102" s="361"/>
      <c r="AQ102" s="22"/>
      <c r="AR102" s="8"/>
    </row>
    <row r="103" spans="1:44" ht="40.799999999999997" customHeight="1" x14ac:dyDescent="0.25">
      <c r="A103" s="291" t="s">
        <v>74</v>
      </c>
      <c r="B103" s="113"/>
      <c r="C103" s="361"/>
      <c r="D103" s="366"/>
      <c r="E103" s="361"/>
      <c r="F103" s="36"/>
      <c r="G103" s="379"/>
      <c r="H103" s="423"/>
      <c r="K103" s="366"/>
      <c r="L103" s="418"/>
      <c r="M103" s="397" t="s">
        <v>56</v>
      </c>
      <c r="N103" s="357"/>
      <c r="O103" s="20"/>
      <c r="P103" s="397" t="s">
        <v>51</v>
      </c>
      <c r="Q103" s="311"/>
      <c r="R103" s="54"/>
      <c r="S103" s="352"/>
      <c r="T103" s="423"/>
      <c r="U103" s="512"/>
      <c r="V103" s="488"/>
      <c r="W103" s="366"/>
      <c r="X103" s="499"/>
      <c r="Y103" s="507"/>
      <c r="Z103" s="290" t="s">
        <v>29</v>
      </c>
      <c r="AA103" s="108"/>
      <c r="AB103" s="296"/>
      <c r="AC103" s="15"/>
      <c r="AD103" s="233"/>
      <c r="AE103" s="104"/>
      <c r="AF103" s="307"/>
      <c r="AG103" s="69"/>
      <c r="AH103" s="232"/>
      <c r="AI103" s="104"/>
      <c r="AK103" s="379"/>
      <c r="AL103" s="41"/>
      <c r="AM103" s="361"/>
      <c r="AN103" s="418"/>
      <c r="AO103" s="8"/>
      <c r="AP103" s="361"/>
      <c r="AQ103" s="22"/>
      <c r="AR103" s="8"/>
    </row>
    <row r="104" spans="1:44" ht="32.4" customHeight="1" x14ac:dyDescent="0.25">
      <c r="A104" s="291" t="s">
        <v>30</v>
      </c>
      <c r="B104" s="514" t="s">
        <v>22</v>
      </c>
      <c r="C104" s="357" t="s">
        <v>55</v>
      </c>
      <c r="D104" s="366"/>
      <c r="E104" s="361"/>
      <c r="F104" s="515" t="s">
        <v>31</v>
      </c>
      <c r="G104" s="379"/>
      <c r="H104" s="424"/>
      <c r="I104" s="487" t="s">
        <v>33</v>
      </c>
      <c r="K104" s="366"/>
      <c r="L104" s="418"/>
      <c r="M104" s="397"/>
      <c r="N104" s="357"/>
      <c r="O104" s="332" t="s">
        <v>121</v>
      </c>
      <c r="P104" s="397"/>
      <c r="Q104" s="350" t="s">
        <v>106</v>
      </c>
      <c r="R104" s="350" t="s">
        <v>65</v>
      </c>
      <c r="S104" s="352"/>
      <c r="T104" s="423"/>
      <c r="U104" s="512"/>
      <c r="V104" s="488"/>
      <c r="W104" s="366"/>
      <c r="X104" s="499"/>
      <c r="Y104" s="507"/>
      <c r="Z104" s="290" t="s">
        <v>30</v>
      </c>
      <c r="AA104" s="381" t="s">
        <v>31</v>
      </c>
      <c r="AB104" s="297"/>
      <c r="AC104" s="339" t="s">
        <v>126</v>
      </c>
      <c r="AD104" s="234"/>
      <c r="AE104" s="339" t="s">
        <v>20</v>
      </c>
      <c r="AF104" s="350"/>
      <c r="AG104" s="362" t="s">
        <v>31</v>
      </c>
      <c r="AH104" s="299"/>
      <c r="AI104" s="4"/>
      <c r="AJ104" s="381" t="s">
        <v>31</v>
      </c>
      <c r="AK104" s="379"/>
      <c r="AL104" s="42"/>
      <c r="AM104" s="361"/>
      <c r="AN104" s="418"/>
      <c r="AO104" s="8"/>
      <c r="AP104" s="361"/>
      <c r="AQ104" s="22"/>
      <c r="AR104" s="8"/>
    </row>
    <row r="105" spans="1:44" ht="42" customHeight="1" x14ac:dyDescent="0.25">
      <c r="A105" s="291"/>
      <c r="B105" s="514"/>
      <c r="C105" s="357"/>
      <c r="D105" s="366"/>
      <c r="E105" s="361"/>
      <c r="F105" s="515"/>
      <c r="G105" s="57"/>
      <c r="H105" s="362"/>
      <c r="I105" s="499"/>
      <c r="K105" s="366"/>
      <c r="L105" s="418"/>
      <c r="M105" s="401" t="s">
        <v>55</v>
      </c>
      <c r="N105" s="357"/>
      <c r="O105" s="332"/>
      <c r="P105" s="397"/>
      <c r="Q105" s="361"/>
      <c r="R105" s="361"/>
      <c r="S105" s="352"/>
      <c r="T105" s="423"/>
      <c r="U105" s="512"/>
      <c r="V105" s="488"/>
      <c r="W105" s="366"/>
      <c r="X105" s="499"/>
      <c r="Y105" s="507"/>
      <c r="Z105" s="290" t="s">
        <v>11</v>
      </c>
      <c r="AA105" s="355"/>
      <c r="AB105" s="355" t="s">
        <v>42</v>
      </c>
      <c r="AC105" s="355"/>
      <c r="AD105" s="355" t="s">
        <v>42</v>
      </c>
      <c r="AE105" s="388"/>
      <c r="AF105" s="361"/>
      <c r="AG105" s="340"/>
      <c r="AH105" s="299"/>
      <c r="AI105" s="16"/>
      <c r="AJ105" s="388"/>
      <c r="AK105" s="380"/>
      <c r="AL105" s="361"/>
      <c r="AM105" s="361"/>
      <c r="AN105" s="418"/>
      <c r="AO105" s="8"/>
      <c r="AP105" s="361"/>
      <c r="AQ105" s="22"/>
      <c r="AR105" s="8"/>
    </row>
    <row r="106" spans="1:44" ht="34.799999999999997" customHeight="1" x14ac:dyDescent="0.25">
      <c r="A106" s="291" t="s">
        <v>11</v>
      </c>
      <c r="B106" s="514"/>
      <c r="C106" s="357"/>
      <c r="D106" s="366"/>
      <c r="E106" s="361"/>
      <c r="F106" s="515"/>
      <c r="G106" s="508" t="s">
        <v>99</v>
      </c>
      <c r="H106" s="340"/>
      <c r="I106" s="499"/>
      <c r="K106" s="366"/>
      <c r="L106" s="418"/>
      <c r="M106" s="401"/>
      <c r="N106" s="357"/>
      <c r="O106" s="332"/>
      <c r="P106" s="397"/>
      <c r="Q106" s="361"/>
      <c r="R106" s="361"/>
      <c r="S106" s="353"/>
      <c r="T106" s="423"/>
      <c r="U106" s="512"/>
      <c r="V106" s="510"/>
      <c r="W106" s="366"/>
      <c r="X106" s="499"/>
      <c r="Y106" s="507"/>
      <c r="Z106" s="290"/>
      <c r="AA106" s="355"/>
      <c r="AB106" s="355"/>
      <c r="AC106" s="355"/>
      <c r="AD106" s="355"/>
      <c r="AE106" s="388"/>
      <c r="AF106" s="361"/>
      <c r="AG106" s="340"/>
      <c r="AH106" s="299"/>
      <c r="AI106" s="16"/>
      <c r="AJ106" s="388"/>
      <c r="AK106" s="365" t="s">
        <v>113</v>
      </c>
      <c r="AL106" s="361"/>
      <c r="AM106" s="361"/>
      <c r="AN106" s="418"/>
      <c r="AO106" s="8"/>
      <c r="AP106" s="361"/>
      <c r="AQ106" s="22"/>
      <c r="AR106" s="8"/>
    </row>
    <row r="107" spans="1:44" ht="46.8" customHeight="1" x14ac:dyDescent="0.25">
      <c r="A107" s="291"/>
      <c r="B107" s="514"/>
      <c r="C107" s="357"/>
      <c r="D107" s="366"/>
      <c r="E107" s="361"/>
      <c r="F107" s="515"/>
      <c r="G107" s="379"/>
      <c r="H107" s="340"/>
      <c r="I107" s="499"/>
      <c r="J107" s="33"/>
      <c r="K107" s="366"/>
      <c r="L107" s="301"/>
      <c r="M107" s="401"/>
      <c r="N107" s="357"/>
      <c r="O107" s="332"/>
      <c r="Q107" s="361"/>
      <c r="R107" s="361"/>
      <c r="S107" s="294"/>
      <c r="T107" s="8"/>
      <c r="U107" s="512"/>
      <c r="W107" s="366"/>
      <c r="X107" s="499"/>
      <c r="Y107" s="507"/>
      <c r="Z107" s="290"/>
      <c r="AA107" s="355"/>
      <c r="AB107" s="355"/>
      <c r="AC107" s="355"/>
      <c r="AD107" s="355"/>
      <c r="AE107" s="388"/>
      <c r="AF107" s="361"/>
      <c r="AG107" s="340"/>
      <c r="AH107" s="299"/>
      <c r="AI107" s="16"/>
      <c r="AJ107" s="388"/>
      <c r="AK107" s="366"/>
      <c r="AL107" s="361"/>
      <c r="AM107" s="361"/>
      <c r="AN107" s="418"/>
      <c r="AO107" s="8"/>
      <c r="AP107" s="361"/>
      <c r="AQ107" s="22"/>
      <c r="AR107" s="8"/>
    </row>
    <row r="108" spans="1:44" ht="40.799999999999997" customHeight="1" x14ac:dyDescent="0.25">
      <c r="A108" s="291" t="s">
        <v>12</v>
      </c>
      <c r="B108" s="514"/>
      <c r="C108" s="357"/>
      <c r="D108" s="366"/>
      <c r="E108" s="351"/>
      <c r="F108" s="515"/>
      <c r="G108" s="379"/>
      <c r="H108" s="340"/>
      <c r="I108" s="499"/>
      <c r="J108" s="8"/>
      <c r="K108" s="366"/>
      <c r="L108" s="301"/>
      <c r="M108" s="401"/>
      <c r="N108" s="357"/>
      <c r="O108" s="332"/>
      <c r="Q108" s="361"/>
      <c r="R108" s="361"/>
      <c r="S108" s="294"/>
      <c r="T108" s="8"/>
      <c r="U108" s="512"/>
      <c r="W108" s="366"/>
      <c r="X108" s="499"/>
      <c r="Y108" s="507"/>
      <c r="Z108" s="290"/>
      <c r="AA108" s="355"/>
      <c r="AB108" s="355"/>
      <c r="AC108" s="355"/>
      <c r="AD108" s="355"/>
      <c r="AE108" s="388"/>
      <c r="AF108" s="361"/>
      <c r="AG108" s="340"/>
      <c r="AH108" s="299"/>
      <c r="AI108" s="16"/>
      <c r="AJ108" s="388"/>
      <c r="AK108" s="366"/>
      <c r="AL108" s="361"/>
      <c r="AM108" s="361"/>
      <c r="AN108" s="418"/>
      <c r="AO108" s="8"/>
      <c r="AP108" s="361"/>
      <c r="AQ108" s="22"/>
      <c r="AR108" s="8"/>
    </row>
    <row r="109" spans="1:44" ht="15.6" x14ac:dyDescent="0.25">
      <c r="A109" s="291"/>
      <c r="B109" s="514"/>
      <c r="C109" s="357"/>
      <c r="D109" s="366"/>
      <c r="E109" s="32"/>
      <c r="F109" s="515"/>
      <c r="G109" s="379"/>
      <c r="H109" s="340"/>
      <c r="I109" s="499"/>
      <c r="J109" s="8"/>
      <c r="K109" s="366"/>
      <c r="L109" s="301"/>
      <c r="M109" s="401"/>
      <c r="N109" s="357"/>
      <c r="O109" s="332"/>
      <c r="Q109" s="361"/>
      <c r="R109" s="361"/>
      <c r="S109" s="294"/>
      <c r="T109" s="8"/>
      <c r="U109" s="512"/>
      <c r="W109" s="366"/>
      <c r="X109" s="499"/>
      <c r="Y109" s="507"/>
      <c r="Z109" s="290" t="s">
        <v>12</v>
      </c>
      <c r="AA109" s="355"/>
      <c r="AB109" s="355"/>
      <c r="AC109" s="355"/>
      <c r="AD109" s="355"/>
      <c r="AE109" s="388"/>
      <c r="AF109" s="361"/>
      <c r="AG109" s="340"/>
      <c r="AH109" s="299"/>
      <c r="AI109" s="16"/>
      <c r="AJ109" s="388"/>
      <c r="AK109" s="366"/>
      <c r="AL109" s="361"/>
      <c r="AM109" s="361"/>
      <c r="AN109" s="418"/>
      <c r="AO109" s="8"/>
      <c r="AP109" s="361"/>
      <c r="AQ109" s="22"/>
      <c r="AR109" s="22"/>
    </row>
    <row r="110" spans="1:44" ht="15.6" x14ac:dyDescent="0.25">
      <c r="A110" s="291"/>
      <c r="B110" s="514"/>
      <c r="C110" s="357"/>
      <c r="D110" s="8"/>
      <c r="E110" s="32"/>
      <c r="F110" s="515"/>
      <c r="G110" s="379"/>
      <c r="H110" s="340"/>
      <c r="I110" s="499"/>
      <c r="J110" s="8"/>
      <c r="K110" s="366"/>
      <c r="L110" s="301"/>
      <c r="M110" s="401"/>
      <c r="N110" s="357"/>
      <c r="O110" s="332"/>
      <c r="Q110" s="361"/>
      <c r="R110" s="361"/>
      <c r="S110" s="294"/>
      <c r="T110" s="8"/>
      <c r="U110" s="512"/>
      <c r="W110" s="366"/>
      <c r="X110" s="499"/>
      <c r="Y110" s="507"/>
      <c r="Z110" s="290" t="s">
        <v>13</v>
      </c>
      <c r="AA110" s="355"/>
      <c r="AB110" s="355"/>
      <c r="AC110" s="355"/>
      <c r="AD110" s="355"/>
      <c r="AE110" s="388"/>
      <c r="AF110" s="361"/>
      <c r="AG110" s="340"/>
      <c r="AH110" s="299"/>
      <c r="AI110" s="16"/>
      <c r="AJ110" s="388"/>
      <c r="AK110" s="366"/>
      <c r="AL110" s="361"/>
      <c r="AM110" s="361"/>
      <c r="AN110" s="295"/>
      <c r="AO110" s="22"/>
      <c r="AP110" s="361"/>
      <c r="AQ110" s="22"/>
      <c r="AR110" s="8"/>
    </row>
    <row r="111" spans="1:44" ht="38.4" customHeight="1" x14ac:dyDescent="0.25">
      <c r="A111" s="291" t="s">
        <v>14</v>
      </c>
      <c r="B111" s="514"/>
      <c r="C111" s="357"/>
      <c r="D111" s="9"/>
      <c r="E111" s="13"/>
      <c r="F111" s="515"/>
      <c r="G111" s="379"/>
      <c r="H111" s="340"/>
      <c r="I111" s="499"/>
      <c r="J111" s="8"/>
      <c r="K111" s="366"/>
      <c r="L111" s="301"/>
      <c r="M111" s="401"/>
      <c r="N111" s="357"/>
      <c r="O111" s="332"/>
      <c r="Q111" s="361"/>
      <c r="R111" s="361"/>
      <c r="S111" s="294"/>
      <c r="T111" s="9"/>
      <c r="U111" s="512"/>
      <c r="W111" s="366"/>
      <c r="X111" s="499"/>
      <c r="Y111" s="507"/>
      <c r="Z111" s="290" t="s">
        <v>14</v>
      </c>
      <c r="AA111" s="355"/>
      <c r="AB111" s="356"/>
      <c r="AC111" s="355"/>
      <c r="AD111" s="356"/>
      <c r="AE111" s="388"/>
      <c r="AF111" s="361"/>
      <c r="AG111" s="340"/>
      <c r="AH111" s="299"/>
      <c r="AI111" s="16"/>
      <c r="AJ111" s="388"/>
      <c r="AK111" s="366"/>
      <c r="AL111" s="351"/>
      <c r="AM111" s="361"/>
      <c r="AN111" s="296"/>
      <c r="AO111" s="22"/>
      <c r="AP111" s="361"/>
      <c r="AQ111" s="22"/>
      <c r="AR111" s="8"/>
    </row>
    <row r="112" spans="1:44" ht="40.799999999999997" customHeight="1" x14ac:dyDescent="0.25">
      <c r="A112" s="291" t="s">
        <v>43</v>
      </c>
      <c r="B112" s="449"/>
      <c r="C112" s="357"/>
      <c r="D112" s="55"/>
      <c r="E112" s="51"/>
      <c r="F112" s="515"/>
      <c r="G112" s="379"/>
      <c r="H112" s="340"/>
      <c r="I112" s="499"/>
      <c r="J112" s="8"/>
      <c r="K112" s="366"/>
      <c r="L112" s="301"/>
      <c r="M112" s="401"/>
      <c r="N112" s="26"/>
      <c r="O112" s="332"/>
      <c r="Q112" s="361"/>
      <c r="R112" s="361"/>
      <c r="S112" s="299"/>
      <c r="T112" s="299"/>
      <c r="U112" s="512"/>
      <c r="W112" s="366"/>
      <c r="X112" s="499"/>
      <c r="Y112" s="409"/>
      <c r="Z112" s="290" t="s">
        <v>43</v>
      </c>
      <c r="AA112" s="355"/>
      <c r="AB112" s="335" t="s">
        <v>82</v>
      </c>
      <c r="AC112" s="355"/>
      <c r="AD112" s="335" t="s">
        <v>83</v>
      </c>
      <c r="AE112" s="388"/>
      <c r="AF112" s="361"/>
      <c r="AG112" s="340"/>
      <c r="AH112" s="299"/>
      <c r="AI112" s="16"/>
      <c r="AJ112" s="388"/>
      <c r="AK112" s="367"/>
      <c r="AL112" s="301"/>
      <c r="AM112" s="361"/>
      <c r="AN112" s="294"/>
      <c r="AO112" s="8"/>
      <c r="AP112" s="361"/>
      <c r="AQ112" s="22"/>
      <c r="AR112" s="8"/>
    </row>
    <row r="113" spans="1:44" ht="46.8" customHeight="1" x14ac:dyDescent="0.25">
      <c r="A113" s="291" t="s">
        <v>15</v>
      </c>
      <c r="B113" s="449"/>
      <c r="C113" s="357"/>
      <c r="D113" s="56"/>
      <c r="E113" s="52"/>
      <c r="F113" s="449"/>
      <c r="G113" s="380"/>
      <c r="H113" s="341"/>
      <c r="I113" s="499"/>
      <c r="J113" s="9"/>
      <c r="K113" s="367"/>
      <c r="L113" s="301"/>
      <c r="M113" s="402"/>
      <c r="N113" s="27"/>
      <c r="O113" s="332"/>
      <c r="Q113" s="9"/>
      <c r="R113" s="351"/>
      <c r="S113" s="300"/>
      <c r="T113" s="300"/>
      <c r="U113" s="513"/>
      <c r="W113" s="367"/>
      <c r="X113" s="506"/>
      <c r="Y113" s="17"/>
      <c r="Z113" s="95" t="s">
        <v>15</v>
      </c>
      <c r="AA113" s="356"/>
      <c r="AB113" s="334"/>
      <c r="AC113" s="356"/>
      <c r="AD113" s="334"/>
      <c r="AE113" s="389"/>
      <c r="AF113" s="351"/>
      <c r="AG113" s="341"/>
      <c r="AH113" s="300"/>
      <c r="AI113" s="17"/>
      <c r="AJ113" s="389"/>
      <c r="AK113" s="11"/>
      <c r="AL113" s="301"/>
      <c r="AM113" s="351"/>
      <c r="AN113" s="294"/>
      <c r="AO113" s="9"/>
      <c r="AP113" s="351"/>
      <c r="AQ113" s="23"/>
      <c r="AR113" s="9"/>
    </row>
    <row r="114" spans="1:44" ht="60" customHeight="1" x14ac:dyDescent="0.25">
      <c r="A114" s="291" t="s">
        <v>16</v>
      </c>
      <c r="B114" s="2"/>
      <c r="C114" s="2"/>
      <c r="D114" s="2"/>
      <c r="E114" s="2"/>
      <c r="F114" s="2"/>
      <c r="G114" s="106"/>
      <c r="H114" s="2"/>
      <c r="I114" s="2"/>
      <c r="J114" s="113"/>
      <c r="K114" s="317"/>
      <c r="L114" s="300" t="s">
        <v>47</v>
      </c>
      <c r="M114" s="106"/>
      <c r="N114" s="106"/>
      <c r="O114" s="106"/>
      <c r="P114" s="2"/>
      <c r="Q114" s="5"/>
      <c r="R114" s="106"/>
      <c r="S114" s="2"/>
      <c r="T114" s="2"/>
      <c r="U114" s="106"/>
      <c r="V114" s="106"/>
      <c r="W114" s="2"/>
      <c r="X114" s="2"/>
      <c r="Y114" s="292"/>
      <c r="Z114" s="95" t="s">
        <v>16</v>
      </c>
      <c r="AA114" s="3"/>
      <c r="AB114" s="3"/>
      <c r="AC114" s="3"/>
      <c r="AD114" s="3"/>
      <c r="AE114" s="3"/>
      <c r="AF114" s="7"/>
      <c r="AG114" s="3"/>
      <c r="AH114" s="3"/>
      <c r="AI114" s="3"/>
      <c r="AJ114" s="3"/>
      <c r="AK114" s="3"/>
      <c r="AL114" s="7"/>
      <c r="AM114" s="7"/>
      <c r="AN114" s="3"/>
      <c r="AO114" s="7"/>
      <c r="AP114" s="7"/>
      <c r="AQ114" s="3"/>
      <c r="AR114" s="7"/>
    </row>
    <row r="115" spans="1:44" s="43" customFormat="1" ht="40.799999999999997" customHeight="1" x14ac:dyDescent="0.25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294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9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</row>
    <row r="116" spans="1:44" x14ac:dyDescent="0.25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</row>
  </sheetData>
  <mergeCells count="421">
    <mergeCell ref="AP53:AP55"/>
    <mergeCell ref="AB54:AB55"/>
    <mergeCell ref="AD54:AD55"/>
    <mergeCell ref="AJ54:AK55"/>
    <mergeCell ref="AA46:AA55"/>
    <mergeCell ref="AC46:AC55"/>
    <mergeCell ref="AE46:AE55"/>
    <mergeCell ref="AF46:AF55"/>
    <mergeCell ref="AG46:AG55"/>
    <mergeCell ref="AJ46:AJ53"/>
    <mergeCell ref="AB47:AB53"/>
    <mergeCell ref="AD47:AD53"/>
    <mergeCell ref="AM35:AM56"/>
    <mergeCell ref="AP35:AP52"/>
    <mergeCell ref="AL46:AL53"/>
    <mergeCell ref="AJ38:AJ44"/>
    <mergeCell ref="AK43:AK45"/>
    <mergeCell ref="AF35:AF40"/>
    <mergeCell ref="AJ35:AJ37"/>
    <mergeCell ref="AG36:AG42"/>
    <mergeCell ref="AH36:AH42"/>
    <mergeCell ref="AI36:AI42"/>
    <mergeCell ref="AK46:AK53"/>
    <mergeCell ref="AC35:AC40"/>
    <mergeCell ref="U57:Y57"/>
    <mergeCell ref="Z57:AE57"/>
    <mergeCell ref="Y50:Y52"/>
    <mergeCell ref="Y53:Y55"/>
    <mergeCell ref="X37:X55"/>
    <mergeCell ref="Y37:Y49"/>
    <mergeCell ref="AB37:AB41"/>
    <mergeCell ref="P38:P42"/>
    <mergeCell ref="P43:P44"/>
    <mergeCell ref="W44:W53"/>
    <mergeCell ref="P45:P48"/>
    <mergeCell ref="Q35:Q37"/>
    <mergeCell ref="S35:S48"/>
    <mergeCell ref="T35:T48"/>
    <mergeCell ref="AA35:AA40"/>
    <mergeCell ref="AE35:AE40"/>
    <mergeCell ref="U37:U55"/>
    <mergeCell ref="V37:V46"/>
    <mergeCell ref="J35:J44"/>
    <mergeCell ref="L35:L48"/>
    <mergeCell ref="M35:M44"/>
    <mergeCell ref="N35:N44"/>
    <mergeCell ref="O35:O43"/>
    <mergeCell ref="P35:P37"/>
    <mergeCell ref="O46:O55"/>
    <mergeCell ref="Q46:Q54"/>
    <mergeCell ref="R46:R55"/>
    <mergeCell ref="M47:M55"/>
    <mergeCell ref="N48:N53"/>
    <mergeCell ref="K44:K55"/>
    <mergeCell ref="M45:M46"/>
    <mergeCell ref="N45:N47"/>
    <mergeCell ref="B35:B43"/>
    <mergeCell ref="C35:C45"/>
    <mergeCell ref="E35:E51"/>
    <mergeCell ref="F35:F44"/>
    <mergeCell ref="G35:G44"/>
    <mergeCell ref="I35:I44"/>
    <mergeCell ref="D37:D51"/>
    <mergeCell ref="H37:H46"/>
    <mergeCell ref="G45:G46"/>
    <mergeCell ref="B46:B55"/>
    <mergeCell ref="C46:C55"/>
    <mergeCell ref="F46:F55"/>
    <mergeCell ref="I46:I55"/>
    <mergeCell ref="H47:H55"/>
    <mergeCell ref="G48:G55"/>
    <mergeCell ref="AC34:AD34"/>
    <mergeCell ref="AE34:AF34"/>
    <mergeCell ref="AG34:AI34"/>
    <mergeCell ref="AJ34:AL34"/>
    <mergeCell ref="AM34:AO34"/>
    <mergeCell ref="AP34:AR34"/>
    <mergeCell ref="AM33:AO33"/>
    <mergeCell ref="AP33:AR33"/>
    <mergeCell ref="B34:D34"/>
    <mergeCell ref="E34:H34"/>
    <mergeCell ref="I34:L34"/>
    <mergeCell ref="M34:O34"/>
    <mergeCell ref="P34:T34"/>
    <mergeCell ref="U34:W34"/>
    <mergeCell ref="X34:Y34"/>
    <mergeCell ref="AA34:AB34"/>
    <mergeCell ref="X33:Y33"/>
    <mergeCell ref="AA33:AB33"/>
    <mergeCell ref="AC33:AD33"/>
    <mergeCell ref="AE33:AF33"/>
    <mergeCell ref="AG33:AI33"/>
    <mergeCell ref="AJ33:AL33"/>
    <mergeCell ref="B33:D33"/>
    <mergeCell ref="E33:H33"/>
    <mergeCell ref="I33:L33"/>
    <mergeCell ref="M33:O33"/>
    <mergeCell ref="P33:T33"/>
    <mergeCell ref="U33:W33"/>
    <mergeCell ref="A30:E30"/>
    <mergeCell ref="Z30:AE30"/>
    <mergeCell ref="A31:Y31"/>
    <mergeCell ref="Z31:AR31"/>
    <mergeCell ref="A32:Y32"/>
    <mergeCell ref="Z32:AR32"/>
    <mergeCell ref="AL18:AL24"/>
    <mergeCell ref="G19:G26"/>
    <mergeCell ref="N19:N24"/>
    <mergeCell ref="AK19:AK25"/>
    <mergeCell ref="X23:X26"/>
    <mergeCell ref="Y23:Y25"/>
    <mergeCell ref="AB25:AB26"/>
    <mergeCell ref="AD25:AD26"/>
    <mergeCell ref="AJ17:AJ26"/>
    <mergeCell ref="AK17:AK18"/>
    <mergeCell ref="H18:H26"/>
    <mergeCell ref="M18:M26"/>
    <mergeCell ref="AB18:AB24"/>
    <mergeCell ref="AD18:AD24"/>
    <mergeCell ref="I17:I26"/>
    <mergeCell ref="O17:O26"/>
    <mergeCell ref="Q17:Q26"/>
    <mergeCell ref="R17:R26"/>
    <mergeCell ref="AA17:AA26"/>
    <mergeCell ref="AC17:AC26"/>
    <mergeCell ref="AQ9:AQ23"/>
    <mergeCell ref="V11:V22"/>
    <mergeCell ref="AR13:AR26"/>
    <mergeCell ref="P14:P15"/>
    <mergeCell ref="AK14:AK16"/>
    <mergeCell ref="K15:K26"/>
    <mergeCell ref="M16:M17"/>
    <mergeCell ref="N16:N18"/>
    <mergeCell ref="P16:P19"/>
    <mergeCell ref="AN16:AN24"/>
    <mergeCell ref="AM8:AM26"/>
    <mergeCell ref="AO8:AO16"/>
    <mergeCell ref="AP8:AP26"/>
    <mergeCell ref="P9:P13"/>
    <mergeCell ref="Q9:Q13"/>
    <mergeCell ref="Y9:Y22"/>
    <mergeCell ref="AJ9:AJ15"/>
    <mergeCell ref="AE17:AE26"/>
    <mergeCell ref="AF17:AF26"/>
    <mergeCell ref="AG17:AG26"/>
    <mergeCell ref="AF6:AF11"/>
    <mergeCell ref="AJ6:AJ8"/>
    <mergeCell ref="AG7:AG13"/>
    <mergeCell ref="AH7:AH13"/>
    <mergeCell ref="AI7:AI13"/>
    <mergeCell ref="D8:D22"/>
    <mergeCell ref="H8:H17"/>
    <mergeCell ref="U8:U26"/>
    <mergeCell ref="X8:X22"/>
    <mergeCell ref="AB8:AB12"/>
    <mergeCell ref="Q6:Q8"/>
    <mergeCell ref="S6:S19"/>
    <mergeCell ref="T6:T19"/>
    <mergeCell ref="AA6:AA11"/>
    <mergeCell ref="AC6:AC11"/>
    <mergeCell ref="AE6:AE11"/>
    <mergeCell ref="J6:J15"/>
    <mergeCell ref="L6:L19"/>
    <mergeCell ref="M6:M15"/>
    <mergeCell ref="N6:N15"/>
    <mergeCell ref="O6:O14"/>
    <mergeCell ref="P6:P8"/>
    <mergeCell ref="B6:B14"/>
    <mergeCell ref="C6:C16"/>
    <mergeCell ref="E6:E22"/>
    <mergeCell ref="F6:F15"/>
    <mergeCell ref="G6:G15"/>
    <mergeCell ref="I6:I15"/>
    <mergeCell ref="G16:G17"/>
    <mergeCell ref="B17:B26"/>
    <mergeCell ref="C17:C26"/>
    <mergeCell ref="F17:F26"/>
    <mergeCell ref="AC5:AD5"/>
    <mergeCell ref="AE5:AF5"/>
    <mergeCell ref="AG5:AI5"/>
    <mergeCell ref="AJ5:AL5"/>
    <mergeCell ref="AM5:AO5"/>
    <mergeCell ref="AP5:AR5"/>
    <mergeCell ref="AM4:AO4"/>
    <mergeCell ref="AP4:AR4"/>
    <mergeCell ref="B5:D5"/>
    <mergeCell ref="E5:H5"/>
    <mergeCell ref="I5:L5"/>
    <mergeCell ref="M5:O5"/>
    <mergeCell ref="P5:T5"/>
    <mergeCell ref="U5:W5"/>
    <mergeCell ref="X5:Y5"/>
    <mergeCell ref="AA5:AB5"/>
    <mergeCell ref="X4:Y4"/>
    <mergeCell ref="AA4:AB4"/>
    <mergeCell ref="AC4:AD4"/>
    <mergeCell ref="AE4:AF4"/>
    <mergeCell ref="AG4:AI4"/>
    <mergeCell ref="AJ4:AL4"/>
    <mergeCell ref="B4:D4"/>
    <mergeCell ref="E4:H4"/>
    <mergeCell ref="I4:L4"/>
    <mergeCell ref="M4:O4"/>
    <mergeCell ref="P4:T4"/>
    <mergeCell ref="U4:W4"/>
    <mergeCell ref="A1:E1"/>
    <mergeCell ref="Z1:AE1"/>
    <mergeCell ref="A2:Y2"/>
    <mergeCell ref="Z2:AR2"/>
    <mergeCell ref="A3:Y3"/>
    <mergeCell ref="Z3:AR3"/>
    <mergeCell ref="AG104:AG113"/>
    <mergeCell ref="AJ104:AJ113"/>
    <mergeCell ref="H105:H113"/>
    <mergeCell ref="M105:M113"/>
    <mergeCell ref="AB105:AB111"/>
    <mergeCell ref="AD105:AD111"/>
    <mergeCell ref="I104:I113"/>
    <mergeCell ref="O104:O113"/>
    <mergeCell ref="Q104:Q112"/>
    <mergeCell ref="R104:R113"/>
    <mergeCell ref="AA104:AA113"/>
    <mergeCell ref="AC104:AC113"/>
    <mergeCell ref="U95:U113"/>
    <mergeCell ref="W95:W113"/>
    <mergeCell ref="X95:X113"/>
    <mergeCell ref="Y95:Y112"/>
    <mergeCell ref="Q93:Q95"/>
    <mergeCell ref="S93:S106"/>
    <mergeCell ref="AA93:AA98"/>
    <mergeCell ref="J93:J102"/>
    <mergeCell ref="L93:L106"/>
    <mergeCell ref="M93:M102"/>
    <mergeCell ref="N93:N102"/>
    <mergeCell ref="O93:O101"/>
    <mergeCell ref="AM95:AM113"/>
    <mergeCell ref="AP95:AP113"/>
    <mergeCell ref="P96:P100"/>
    <mergeCell ref="T96:T106"/>
    <mergeCell ref="AJ96:AJ102"/>
    <mergeCell ref="AN96:AN109"/>
    <mergeCell ref="V98:V106"/>
    <mergeCell ref="P101:P102"/>
    <mergeCell ref="AK101:AK105"/>
    <mergeCell ref="P103:P106"/>
    <mergeCell ref="AJ93:AJ95"/>
    <mergeCell ref="AG94:AG100"/>
    <mergeCell ref="AH94:AH100"/>
    <mergeCell ref="AI94:AI100"/>
    <mergeCell ref="AC93:AC98"/>
    <mergeCell ref="AE93:AE98"/>
    <mergeCell ref="AF93:AF98"/>
    <mergeCell ref="AB95:AB99"/>
    <mergeCell ref="AE104:AE113"/>
    <mergeCell ref="AF104:AF113"/>
    <mergeCell ref="AL105:AL111"/>
    <mergeCell ref="AK106:AK112"/>
    <mergeCell ref="AB112:AB113"/>
    <mergeCell ref="AD112:AD113"/>
    <mergeCell ref="P93:P95"/>
    <mergeCell ref="K102:K113"/>
    <mergeCell ref="M103:M104"/>
    <mergeCell ref="N103:N105"/>
    <mergeCell ref="N106:N111"/>
    <mergeCell ref="B93:B101"/>
    <mergeCell ref="C93:C103"/>
    <mergeCell ref="E93:E108"/>
    <mergeCell ref="F93:F102"/>
    <mergeCell ref="G93:G102"/>
    <mergeCell ref="I93:I102"/>
    <mergeCell ref="G103:G104"/>
    <mergeCell ref="B104:B113"/>
    <mergeCell ref="C104:C113"/>
    <mergeCell ref="F104:F113"/>
    <mergeCell ref="D95:D109"/>
    <mergeCell ref="H95:H104"/>
    <mergeCell ref="G106:G113"/>
    <mergeCell ref="AC92:AD92"/>
    <mergeCell ref="AE92:AF92"/>
    <mergeCell ref="AG92:AI92"/>
    <mergeCell ref="AJ92:AL92"/>
    <mergeCell ref="AM92:AO92"/>
    <mergeCell ref="AP92:AR92"/>
    <mergeCell ref="AM91:AO91"/>
    <mergeCell ref="AP91:AR91"/>
    <mergeCell ref="B92:D92"/>
    <mergeCell ref="E92:H92"/>
    <mergeCell ref="I92:L92"/>
    <mergeCell ref="M92:O92"/>
    <mergeCell ref="P92:T92"/>
    <mergeCell ref="U92:W92"/>
    <mergeCell ref="X92:Y92"/>
    <mergeCell ref="AA92:AB92"/>
    <mergeCell ref="X91:Y91"/>
    <mergeCell ref="AA91:AB91"/>
    <mergeCell ref="AC91:AD91"/>
    <mergeCell ref="AE91:AF91"/>
    <mergeCell ref="AG91:AI91"/>
    <mergeCell ref="AJ91:AL91"/>
    <mergeCell ref="B91:D91"/>
    <mergeCell ref="E91:H91"/>
    <mergeCell ref="I91:L91"/>
    <mergeCell ref="M91:O91"/>
    <mergeCell ref="P91:T91"/>
    <mergeCell ref="U91:W91"/>
    <mergeCell ref="A88:E88"/>
    <mergeCell ref="Z88:AE88"/>
    <mergeCell ref="A89:Y89"/>
    <mergeCell ref="Z89:AR89"/>
    <mergeCell ref="A90:Y90"/>
    <mergeCell ref="Z90:AR90"/>
    <mergeCell ref="A85:E85"/>
    <mergeCell ref="H85:M85"/>
    <mergeCell ref="P85:W85"/>
    <mergeCell ref="Z85:AC85"/>
    <mergeCell ref="AE85:AI85"/>
    <mergeCell ref="AL85:AP85"/>
    <mergeCell ref="AL75:AL81"/>
    <mergeCell ref="G76:G83"/>
    <mergeCell ref="N76:N81"/>
    <mergeCell ref="AK76:AK82"/>
    <mergeCell ref="AB82:AB83"/>
    <mergeCell ref="AD82:AD83"/>
    <mergeCell ref="AG74:AG83"/>
    <mergeCell ref="AJ74:AJ83"/>
    <mergeCell ref="H75:H83"/>
    <mergeCell ref="M75:M83"/>
    <mergeCell ref="AB75:AB81"/>
    <mergeCell ref="AD75:AD81"/>
    <mergeCell ref="B74:B83"/>
    <mergeCell ref="C74:C83"/>
    <mergeCell ref="F74:F83"/>
    <mergeCell ref="I74:I83"/>
    <mergeCell ref="O74:O83"/>
    <mergeCell ref="Q74:Q82"/>
    <mergeCell ref="AQ66:AQ82"/>
    <mergeCell ref="AN68:AN80"/>
    <mergeCell ref="W69:W82"/>
    <mergeCell ref="P71:P72"/>
    <mergeCell ref="AK71:AK75"/>
    <mergeCell ref="K72:K83"/>
    <mergeCell ref="M73:M74"/>
    <mergeCell ref="N73:N75"/>
    <mergeCell ref="P73:P76"/>
    <mergeCell ref="AO73:AO81"/>
    <mergeCell ref="AM65:AM83"/>
    <mergeCell ref="AP65:AP83"/>
    <mergeCell ref="P66:P70"/>
    <mergeCell ref="Q66:Q70"/>
    <mergeCell ref="Y66:Y81"/>
    <mergeCell ref="AJ66:AJ72"/>
    <mergeCell ref="R74:R83"/>
    <mergeCell ref="AA74:AA83"/>
    <mergeCell ref="AC74:AC83"/>
    <mergeCell ref="AE74:AE83"/>
    <mergeCell ref="AC63:AC68"/>
    <mergeCell ref="AE63:AE68"/>
    <mergeCell ref="AF63:AF68"/>
    <mergeCell ref="AJ63:AJ65"/>
    <mergeCell ref="AI64:AI70"/>
    <mergeCell ref="AF74:AF83"/>
    <mergeCell ref="M63:M72"/>
    <mergeCell ref="N63:N72"/>
    <mergeCell ref="O63:O71"/>
    <mergeCell ref="P63:P65"/>
    <mergeCell ref="Q63:Q65"/>
    <mergeCell ref="S63:S76"/>
    <mergeCell ref="D65:D79"/>
    <mergeCell ref="H65:H74"/>
    <mergeCell ref="U65:U83"/>
    <mergeCell ref="V65:V81"/>
    <mergeCell ref="X65:X83"/>
    <mergeCell ref="AB65:AB69"/>
    <mergeCell ref="G73:G74"/>
    <mergeCell ref="T63:T76"/>
    <mergeCell ref="AA63:AA68"/>
    <mergeCell ref="AM62:AO62"/>
    <mergeCell ref="AP62:AR62"/>
    <mergeCell ref="B63:B72"/>
    <mergeCell ref="C63:C72"/>
    <mergeCell ref="E63:E81"/>
    <mergeCell ref="F63:F72"/>
    <mergeCell ref="G63:G72"/>
    <mergeCell ref="I63:I72"/>
    <mergeCell ref="J63:J72"/>
    <mergeCell ref="L63:L76"/>
    <mergeCell ref="X62:Y62"/>
    <mergeCell ref="AA62:AB62"/>
    <mergeCell ref="AC62:AD62"/>
    <mergeCell ref="AE62:AF62"/>
    <mergeCell ref="AG62:AI62"/>
    <mergeCell ref="AJ62:AL62"/>
    <mergeCell ref="B62:D62"/>
    <mergeCell ref="E62:H62"/>
    <mergeCell ref="I62:L62"/>
    <mergeCell ref="M62:O62"/>
    <mergeCell ref="P62:T62"/>
    <mergeCell ref="U62:W62"/>
    <mergeCell ref="AG64:AG70"/>
    <mergeCell ref="AH64:AH70"/>
    <mergeCell ref="A58:E58"/>
    <mergeCell ref="F58:Y58"/>
    <mergeCell ref="Z58:AE58"/>
    <mergeCell ref="A59:Y59"/>
    <mergeCell ref="Z59:AR59"/>
    <mergeCell ref="AC61:AD61"/>
    <mergeCell ref="AE61:AF61"/>
    <mergeCell ref="AG61:AI61"/>
    <mergeCell ref="AJ61:AL61"/>
    <mergeCell ref="AM61:AO61"/>
    <mergeCell ref="AP61:AR61"/>
    <mergeCell ref="A60:Y60"/>
    <mergeCell ref="Z60:AR60"/>
    <mergeCell ref="B61:D61"/>
    <mergeCell ref="E61:H61"/>
    <mergeCell ref="I61:L61"/>
    <mergeCell ref="M61:O61"/>
    <mergeCell ref="P61:T61"/>
    <mergeCell ref="U61:W61"/>
    <mergeCell ref="X61:Y61"/>
    <mergeCell ref="AA61:AB61"/>
  </mergeCells>
  <pageMargins left="0.3543307086614173" right="0.21811023622047246" top="0.78740157480314965" bottom="0.78740157480314965" header="0.39370078740157477" footer="0.39370078740157477"/>
  <pageSetup paperSize="9" scale="12" fitToWidth="0" fitToHeight="0" pageOrder="overThenDown" orientation="landscape" useFirstPageNumber="1" r:id="rId1"/>
  <headerFooter alignWithMargins="0">
    <oddHeader>&amp;C&amp;A</oddHeader>
  </headerFooter>
  <colBreaks count="1" manualBreakCount="1">
    <brk id="2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8"/>
  <sheetViews>
    <sheetView view="pageBreakPreview" zoomScale="50" zoomScaleNormal="53" zoomScaleSheetLayoutView="50" workbookViewId="0">
      <selection activeCell="AA5" sqref="AA5:AB5"/>
    </sheetView>
  </sheetViews>
  <sheetFormatPr baseColWidth="10" defaultColWidth="11" defaultRowHeight="13.8" x14ac:dyDescent="0.25"/>
  <cols>
    <col min="1" max="1" width="7.3984375" style="96" customWidth="1"/>
    <col min="2" max="3" width="9.3984375" style="96" customWidth="1"/>
    <col min="4" max="4" width="10.3984375" style="96" customWidth="1"/>
    <col min="5" max="5" width="9.3984375" style="96" customWidth="1"/>
    <col min="6" max="6" width="9.5" style="96" customWidth="1"/>
    <col min="7" max="7" width="8.3984375" style="96" customWidth="1"/>
    <col min="8" max="8" width="8.19921875" style="96" customWidth="1"/>
    <col min="9" max="9" width="10.3984375" style="96" customWidth="1"/>
    <col min="10" max="11" width="9.3984375" style="96" customWidth="1"/>
    <col min="12" max="12" width="7.69921875" style="96" customWidth="1"/>
    <col min="13" max="13" width="9.5" style="96" customWidth="1"/>
    <col min="14" max="14" width="10.59765625" style="96" customWidth="1"/>
    <col min="15" max="15" width="7.69921875" style="96" customWidth="1"/>
    <col min="16" max="16" width="9.09765625" style="96" customWidth="1"/>
    <col min="17" max="17" width="9.09765625" style="43" customWidth="1"/>
    <col min="18" max="20" width="9.09765625" style="96" customWidth="1"/>
    <col min="21" max="21" width="11.19921875" style="96" customWidth="1"/>
    <col min="22" max="22" width="9.19921875" style="96" customWidth="1"/>
    <col min="23" max="23" width="8.8984375" style="96" customWidth="1"/>
    <col min="24" max="24" width="9" style="96" customWidth="1"/>
    <col min="25" max="25" width="8.59765625" style="96" customWidth="1"/>
    <col min="26" max="26" width="10.69921875" style="96" customWidth="1"/>
    <col min="27" max="27" width="8.59765625" style="96" customWidth="1"/>
    <col min="28" max="30" width="8" style="96" customWidth="1"/>
    <col min="31" max="31" width="8.59765625" style="96" customWidth="1"/>
    <col min="32" max="32" width="8.8984375" style="96" customWidth="1"/>
    <col min="33" max="34" width="9.3984375" style="96" customWidth="1"/>
    <col min="35" max="35" width="8.69921875" style="96" customWidth="1"/>
    <col min="36" max="37" width="9.09765625" style="96" customWidth="1"/>
    <col min="38" max="38" width="10.69921875" style="96" customWidth="1"/>
    <col min="39" max="40" width="8.59765625" style="96" customWidth="1"/>
    <col min="41" max="41" width="9.5" style="96" customWidth="1"/>
    <col min="42" max="42" width="11" style="96" customWidth="1"/>
    <col min="43" max="43" width="8.8984375" style="96" customWidth="1"/>
    <col min="44" max="44" width="7.5" style="96" customWidth="1"/>
    <col min="45" max="45" width="10.69921875" style="96" customWidth="1"/>
    <col min="46" max="46" width="12.8984375" style="96" customWidth="1"/>
    <col min="47" max="47" width="14.8984375" style="96" customWidth="1"/>
    <col min="48" max="48" width="12.5" style="96" customWidth="1"/>
    <col min="49" max="49" width="15.3984375" style="96" customWidth="1"/>
    <col min="50" max="50" width="12.8984375" style="96" customWidth="1"/>
    <col min="51" max="1036" width="10.69921875" style="96" customWidth="1"/>
    <col min="1037" max="16384" width="11" style="96"/>
  </cols>
  <sheetData>
    <row r="1" spans="1:44" ht="40.5" customHeight="1" x14ac:dyDescent="0.25">
      <c r="A1" s="442" t="s">
        <v>198</v>
      </c>
      <c r="B1" s="442"/>
      <c r="C1" s="442"/>
      <c r="D1" s="442"/>
      <c r="E1" s="442"/>
      <c r="Z1" s="442" t="s">
        <v>58</v>
      </c>
      <c r="AA1" s="442"/>
      <c r="AB1" s="442"/>
      <c r="AC1" s="442"/>
      <c r="AD1" s="442"/>
      <c r="AE1" s="442"/>
    </row>
    <row r="2" spans="1:44" ht="27.75" customHeight="1" x14ac:dyDescent="0.25">
      <c r="A2" s="444" t="s">
        <v>17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 t="s">
        <v>36</v>
      </c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P2" s="444"/>
      <c r="AQ2" s="444"/>
      <c r="AR2" s="444"/>
    </row>
    <row r="3" spans="1:44" ht="26.25" customHeight="1" x14ac:dyDescent="0.25">
      <c r="A3" s="444" t="s">
        <v>18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5" t="s">
        <v>18</v>
      </c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7"/>
    </row>
    <row r="4" spans="1:44" ht="30" customHeight="1" x14ac:dyDescent="0.25">
      <c r="A4" s="1"/>
      <c r="B4" s="448">
        <f>DATE(2018,4,2)</f>
        <v>43192</v>
      </c>
      <c r="C4" s="449"/>
      <c r="D4" s="449"/>
      <c r="E4" s="448">
        <f>B4+1</f>
        <v>43193</v>
      </c>
      <c r="F4" s="449"/>
      <c r="G4" s="449"/>
      <c r="H4" s="449"/>
      <c r="I4" s="448">
        <f>E4+1</f>
        <v>43194</v>
      </c>
      <c r="J4" s="449"/>
      <c r="K4" s="449"/>
      <c r="L4" s="449"/>
      <c r="M4" s="448">
        <f>I4+1</f>
        <v>43195</v>
      </c>
      <c r="N4" s="449"/>
      <c r="O4" s="449"/>
      <c r="P4" s="448">
        <f>M4+1</f>
        <v>43196</v>
      </c>
      <c r="Q4" s="449"/>
      <c r="R4" s="449"/>
      <c r="S4" s="449"/>
      <c r="T4" s="449"/>
      <c r="U4" s="448">
        <f>P4+1</f>
        <v>43197</v>
      </c>
      <c r="V4" s="449"/>
      <c r="W4" s="449"/>
      <c r="X4" s="448">
        <f>U4+1</f>
        <v>43198</v>
      </c>
      <c r="Y4" s="449"/>
      <c r="Z4" s="1"/>
      <c r="AA4" s="450">
        <f>DATE(2018,4,2)</f>
        <v>43192</v>
      </c>
      <c r="AB4" s="451"/>
      <c r="AC4" s="452">
        <f>AA4+1</f>
        <v>43193</v>
      </c>
      <c r="AD4" s="451"/>
      <c r="AE4" s="452">
        <f>AC4+1</f>
        <v>43194</v>
      </c>
      <c r="AF4" s="451"/>
      <c r="AG4" s="452">
        <f>AE4+1</f>
        <v>43195</v>
      </c>
      <c r="AH4" s="453"/>
      <c r="AI4" s="451"/>
      <c r="AJ4" s="452">
        <f>AG4+1</f>
        <v>43196</v>
      </c>
      <c r="AK4" s="453"/>
      <c r="AL4" s="451"/>
      <c r="AM4" s="452">
        <f>AJ4+1</f>
        <v>43197</v>
      </c>
      <c r="AN4" s="453"/>
      <c r="AO4" s="451"/>
      <c r="AP4" s="452">
        <f>AM4+1</f>
        <v>43198</v>
      </c>
      <c r="AQ4" s="453"/>
      <c r="AR4" s="453"/>
    </row>
    <row r="5" spans="1:44" ht="30" customHeight="1" x14ac:dyDescent="0.25">
      <c r="A5" s="1"/>
      <c r="B5" s="591" t="s">
        <v>200</v>
      </c>
      <c r="C5" s="592"/>
      <c r="D5" s="593"/>
      <c r="E5" s="110"/>
      <c r="F5" s="324"/>
      <c r="G5" s="324"/>
      <c r="H5" s="111"/>
      <c r="I5" s="325"/>
      <c r="J5" s="111"/>
      <c r="K5" s="111"/>
      <c r="L5" s="111"/>
      <c r="M5" s="325"/>
      <c r="N5" s="111"/>
      <c r="O5" s="324"/>
      <c r="P5" s="325"/>
      <c r="Q5" s="111"/>
      <c r="R5" s="111"/>
      <c r="S5" s="111"/>
      <c r="T5" s="111"/>
      <c r="U5" s="325"/>
      <c r="V5" s="324"/>
      <c r="W5" s="324"/>
      <c r="X5" s="325"/>
      <c r="Y5" s="324"/>
      <c r="Z5" s="1"/>
      <c r="AA5" s="591" t="s">
        <v>200</v>
      </c>
      <c r="AB5" s="594"/>
      <c r="AC5" s="328"/>
      <c r="AD5" s="326"/>
      <c r="AE5" s="327"/>
      <c r="AF5" s="323"/>
      <c r="AG5" s="327"/>
      <c r="AH5" s="323"/>
      <c r="AI5" s="323"/>
      <c r="AJ5" s="114"/>
      <c r="AK5" s="326"/>
      <c r="AL5" s="326"/>
      <c r="AM5" s="327"/>
      <c r="AN5" s="323"/>
      <c r="AO5" s="323"/>
      <c r="AP5" s="327"/>
      <c r="AQ5" s="323"/>
      <c r="AR5" s="323"/>
    </row>
    <row r="6" spans="1:44" ht="29.25" customHeight="1" x14ac:dyDescent="0.25">
      <c r="A6" s="202"/>
      <c r="B6" s="434" t="s">
        <v>0</v>
      </c>
      <c r="C6" s="434"/>
      <c r="D6" s="434"/>
      <c r="E6" s="434" t="s">
        <v>1</v>
      </c>
      <c r="F6" s="435"/>
      <c r="G6" s="435"/>
      <c r="H6" s="434"/>
      <c r="I6" s="435" t="s">
        <v>2</v>
      </c>
      <c r="J6" s="434"/>
      <c r="K6" s="434"/>
      <c r="L6" s="434"/>
      <c r="M6" s="435" t="s">
        <v>3</v>
      </c>
      <c r="N6" s="434"/>
      <c r="O6" s="435"/>
      <c r="P6" s="435" t="s">
        <v>4</v>
      </c>
      <c r="Q6" s="434"/>
      <c r="R6" s="434"/>
      <c r="S6" s="434"/>
      <c r="T6" s="434"/>
      <c r="U6" s="435" t="s">
        <v>5</v>
      </c>
      <c r="V6" s="435"/>
      <c r="W6" s="435"/>
      <c r="X6" s="435" t="s">
        <v>6</v>
      </c>
      <c r="Y6" s="435"/>
      <c r="Z6" s="95"/>
      <c r="AA6" s="436" t="s">
        <v>0</v>
      </c>
      <c r="AB6" s="437"/>
      <c r="AC6" s="438" t="s">
        <v>1</v>
      </c>
      <c r="AD6" s="437"/>
      <c r="AE6" s="436" t="s">
        <v>2</v>
      </c>
      <c r="AF6" s="439"/>
      <c r="AG6" s="436" t="s">
        <v>3</v>
      </c>
      <c r="AH6" s="440"/>
      <c r="AI6" s="439"/>
      <c r="AJ6" s="438" t="s">
        <v>4</v>
      </c>
      <c r="AK6" s="441"/>
      <c r="AL6" s="437"/>
      <c r="AM6" s="436" t="s">
        <v>5</v>
      </c>
      <c r="AN6" s="440"/>
      <c r="AO6" s="439"/>
      <c r="AP6" s="436" t="s">
        <v>6</v>
      </c>
      <c r="AQ6" s="440"/>
      <c r="AR6" s="439"/>
    </row>
    <row r="7" spans="1:44" ht="29.25" customHeight="1" x14ac:dyDescent="0.25">
      <c r="A7" s="231" t="s">
        <v>7</v>
      </c>
      <c r="B7" s="357" t="s">
        <v>19</v>
      </c>
      <c r="C7" s="516" t="s">
        <v>75</v>
      </c>
      <c r="D7" s="207"/>
      <c r="E7" s="350" t="s">
        <v>50</v>
      </c>
      <c r="F7" s="358"/>
      <c r="G7" s="416" t="s">
        <v>111</v>
      </c>
      <c r="I7" s="487" t="s">
        <v>72</v>
      </c>
      <c r="J7" s="488" t="s">
        <v>71</v>
      </c>
      <c r="K7" s="33"/>
      <c r="L7" s="418" t="s">
        <v>118</v>
      </c>
      <c r="M7" s="487" t="s">
        <v>77</v>
      </c>
      <c r="N7" s="350" t="s">
        <v>127</v>
      </c>
      <c r="O7" s="484"/>
      <c r="P7" s="499" t="s">
        <v>23</v>
      </c>
      <c r="Q7" s="350"/>
      <c r="R7" s="53"/>
      <c r="S7" s="394" t="s">
        <v>85</v>
      </c>
      <c r="T7" s="395" t="s">
        <v>81</v>
      </c>
      <c r="U7" s="58"/>
      <c r="V7" s="58"/>
      <c r="W7" s="59"/>
      <c r="X7" s="62"/>
      <c r="Y7" s="59"/>
      <c r="Z7" s="95" t="s">
        <v>37</v>
      </c>
      <c r="AA7" s="378" t="s">
        <v>57</v>
      </c>
      <c r="AB7" s="207"/>
      <c r="AC7" s="374" t="s">
        <v>31</v>
      </c>
      <c r="AD7" s="235"/>
      <c r="AE7" s="358" t="s">
        <v>126</v>
      </c>
      <c r="AF7" s="354"/>
      <c r="AG7" s="64"/>
      <c r="AH7" s="65"/>
      <c r="AI7" s="66"/>
      <c r="AJ7" s="354" t="s">
        <v>126</v>
      </c>
      <c r="AK7" s="24"/>
      <c r="AL7" s="40"/>
      <c r="AM7" s="98"/>
      <c r="AN7" s="98"/>
      <c r="AO7" s="99"/>
      <c r="AP7" s="97"/>
      <c r="AQ7" s="98"/>
      <c r="AR7" s="99"/>
    </row>
    <row r="8" spans="1:44" ht="29.25" customHeight="1" x14ac:dyDescent="0.25">
      <c r="A8" s="231"/>
      <c r="B8" s="357"/>
      <c r="C8" s="361"/>
      <c r="D8" s="208"/>
      <c r="E8" s="361"/>
      <c r="F8" s="340"/>
      <c r="G8" s="417"/>
      <c r="H8" s="6"/>
      <c r="I8" s="487"/>
      <c r="J8" s="488"/>
      <c r="K8" s="8"/>
      <c r="L8" s="418"/>
      <c r="M8" s="487"/>
      <c r="N8" s="361"/>
      <c r="O8" s="485"/>
      <c r="P8" s="499"/>
      <c r="Q8" s="361"/>
      <c r="R8" s="54"/>
      <c r="S8" s="352"/>
      <c r="T8" s="396"/>
      <c r="U8" s="60"/>
      <c r="V8" s="60"/>
      <c r="W8" s="61"/>
      <c r="X8" s="79"/>
      <c r="Y8" s="61"/>
      <c r="Z8" s="95" t="s">
        <v>7</v>
      </c>
      <c r="AA8" s="379"/>
      <c r="AB8" s="208"/>
      <c r="AC8" s="374"/>
      <c r="AD8" s="233"/>
      <c r="AE8" s="340"/>
      <c r="AF8" s="355"/>
      <c r="AG8" s="354" t="s">
        <v>21</v>
      </c>
      <c r="AH8" s="354" t="s">
        <v>44</v>
      </c>
      <c r="AI8" s="372" t="s">
        <v>70</v>
      </c>
      <c r="AJ8" s="355"/>
      <c r="AK8" s="25"/>
      <c r="AL8" s="41"/>
      <c r="AM8" s="236"/>
      <c r="AN8" s="236"/>
      <c r="AO8" s="238"/>
      <c r="AP8" s="100"/>
      <c r="AQ8" s="101"/>
      <c r="AR8" s="238"/>
    </row>
    <row r="9" spans="1:44" ht="31.5" customHeight="1" x14ac:dyDescent="0.25">
      <c r="A9" s="231" t="s">
        <v>8</v>
      </c>
      <c r="B9" s="357"/>
      <c r="C9" s="361"/>
      <c r="D9" s="366" t="s">
        <v>110</v>
      </c>
      <c r="E9" s="361"/>
      <c r="F9" s="340"/>
      <c r="G9" s="417"/>
      <c r="H9" s="422" t="s">
        <v>117</v>
      </c>
      <c r="I9" s="487"/>
      <c r="J9" s="488"/>
      <c r="K9" s="8"/>
      <c r="L9" s="418"/>
      <c r="M9" s="487"/>
      <c r="N9" s="361"/>
      <c r="O9" s="485"/>
      <c r="P9" s="381"/>
      <c r="Q9" s="351"/>
      <c r="R9" s="54"/>
      <c r="S9" s="352"/>
      <c r="T9" s="396"/>
      <c r="U9" s="527" t="s">
        <v>53</v>
      </c>
      <c r="V9" s="210"/>
      <c r="W9" s="24"/>
      <c r="X9" s="350" t="s">
        <v>61</v>
      </c>
      <c r="Y9" s="37"/>
      <c r="Z9" s="95" t="s">
        <v>8</v>
      </c>
      <c r="AA9" s="379"/>
      <c r="AB9" s="350"/>
      <c r="AC9" s="374"/>
      <c r="AD9" s="233"/>
      <c r="AE9" s="340"/>
      <c r="AF9" s="355"/>
      <c r="AG9" s="355"/>
      <c r="AH9" s="355"/>
      <c r="AI9" s="373"/>
      <c r="AJ9" s="356"/>
      <c r="AK9" s="25"/>
      <c r="AL9" s="41"/>
      <c r="AM9" s="339" t="s">
        <v>21</v>
      </c>
      <c r="AN9" s="227"/>
      <c r="AO9" s="350"/>
      <c r="AP9" s="350" t="s">
        <v>20</v>
      </c>
      <c r="AQ9" s="205"/>
      <c r="AR9" s="12"/>
    </row>
    <row r="10" spans="1:44" ht="27.75" customHeight="1" x14ac:dyDescent="0.25">
      <c r="A10" s="231" t="s">
        <v>9</v>
      </c>
      <c r="B10" s="357"/>
      <c r="C10" s="361"/>
      <c r="D10" s="366"/>
      <c r="E10" s="361"/>
      <c r="F10" s="340"/>
      <c r="G10" s="417"/>
      <c r="H10" s="423"/>
      <c r="I10" s="487"/>
      <c r="J10" s="488"/>
      <c r="K10" s="8"/>
      <c r="L10" s="418"/>
      <c r="M10" s="487"/>
      <c r="N10" s="361"/>
      <c r="O10" s="485"/>
      <c r="P10" s="517" t="s">
        <v>24</v>
      </c>
      <c r="Q10" s="350"/>
      <c r="R10" s="54"/>
      <c r="S10" s="352"/>
      <c r="T10" s="396"/>
      <c r="U10" s="527"/>
      <c r="V10" s="211"/>
      <c r="W10" s="10"/>
      <c r="X10" s="361"/>
      <c r="Y10" s="520" t="s">
        <v>91</v>
      </c>
      <c r="Z10" s="201" t="s">
        <v>9</v>
      </c>
      <c r="AA10" s="379"/>
      <c r="AB10" s="361"/>
      <c r="AC10" s="374"/>
      <c r="AD10" s="233"/>
      <c r="AE10" s="340"/>
      <c r="AF10" s="355"/>
      <c r="AG10" s="355"/>
      <c r="AH10" s="355"/>
      <c r="AI10" s="373"/>
      <c r="AJ10" s="342" t="s">
        <v>24</v>
      </c>
      <c r="AK10" s="25"/>
      <c r="AL10" s="41"/>
      <c r="AM10" s="330"/>
      <c r="AN10" s="226"/>
      <c r="AO10" s="361"/>
      <c r="AP10" s="361"/>
      <c r="AQ10" s="350" t="s">
        <v>128</v>
      </c>
      <c r="AR10" s="32"/>
    </row>
    <row r="11" spans="1:44" ht="27.75" customHeight="1" x14ac:dyDescent="0.25">
      <c r="A11" s="231"/>
      <c r="B11" s="357"/>
      <c r="C11" s="361"/>
      <c r="D11" s="366"/>
      <c r="E11" s="361"/>
      <c r="F11" s="340"/>
      <c r="G11" s="417"/>
      <c r="H11" s="423"/>
      <c r="I11" s="487"/>
      <c r="J11" s="488"/>
      <c r="K11" s="8"/>
      <c r="L11" s="418"/>
      <c r="M11" s="487"/>
      <c r="N11" s="361"/>
      <c r="O11" s="485"/>
      <c r="P11" s="517"/>
      <c r="Q11" s="361"/>
      <c r="R11" s="54"/>
      <c r="S11" s="352"/>
      <c r="T11" s="396"/>
      <c r="U11" s="527"/>
      <c r="V11" s="211"/>
      <c r="W11" s="10"/>
      <c r="X11" s="361"/>
      <c r="Y11" s="521"/>
      <c r="Z11" s="201"/>
      <c r="AA11" s="379"/>
      <c r="AB11" s="361"/>
      <c r="AC11" s="374"/>
      <c r="AD11" s="233"/>
      <c r="AE11" s="340"/>
      <c r="AF11" s="355"/>
      <c r="AG11" s="355"/>
      <c r="AH11" s="355"/>
      <c r="AI11" s="373"/>
      <c r="AJ11" s="343"/>
      <c r="AK11" s="25"/>
      <c r="AL11" s="41"/>
      <c r="AM11" s="330"/>
      <c r="AN11" s="226"/>
      <c r="AO11" s="361"/>
      <c r="AP11" s="361"/>
      <c r="AQ11" s="361"/>
      <c r="AR11" s="32"/>
    </row>
    <row r="12" spans="1:44" ht="31.5" customHeight="1" x14ac:dyDescent="0.25">
      <c r="A12" s="231" t="s">
        <v>10</v>
      </c>
      <c r="B12" s="357"/>
      <c r="C12" s="361"/>
      <c r="D12" s="366"/>
      <c r="E12" s="361"/>
      <c r="F12" s="340"/>
      <c r="G12" s="417"/>
      <c r="H12" s="423"/>
      <c r="I12" s="487"/>
      <c r="J12" s="488"/>
      <c r="K12" s="8"/>
      <c r="L12" s="418"/>
      <c r="M12" s="487"/>
      <c r="N12" s="361"/>
      <c r="O12" s="485"/>
      <c r="P12" s="517"/>
      <c r="Q12" s="361"/>
      <c r="R12" s="54"/>
      <c r="S12" s="352"/>
      <c r="T12" s="396"/>
      <c r="U12" s="487"/>
      <c r="V12" s="350" t="s">
        <v>52</v>
      </c>
      <c r="W12" s="14"/>
      <c r="X12" s="361"/>
      <c r="Y12" s="521"/>
      <c r="Z12" s="201" t="s">
        <v>39</v>
      </c>
      <c r="AA12" s="379"/>
      <c r="AB12" s="361"/>
      <c r="AC12" s="374"/>
      <c r="AD12" s="233"/>
      <c r="AE12" s="341"/>
      <c r="AF12" s="356"/>
      <c r="AG12" s="355"/>
      <c r="AH12" s="355"/>
      <c r="AI12" s="373"/>
      <c r="AJ12" s="343"/>
      <c r="AK12" s="227"/>
      <c r="AL12" s="41"/>
      <c r="AM12" s="330"/>
      <c r="AN12" s="226"/>
      <c r="AO12" s="361"/>
      <c r="AP12" s="361"/>
      <c r="AQ12" s="361"/>
      <c r="AR12" s="32"/>
    </row>
    <row r="13" spans="1:44" ht="31.5" customHeight="1" x14ac:dyDescent="0.25">
      <c r="A13" s="231" t="s">
        <v>26</v>
      </c>
      <c r="B13" s="357"/>
      <c r="C13" s="361"/>
      <c r="D13" s="366"/>
      <c r="E13" s="361"/>
      <c r="F13" s="340"/>
      <c r="G13" s="417"/>
      <c r="H13" s="423"/>
      <c r="I13" s="487"/>
      <c r="J13" s="488"/>
      <c r="K13" s="8"/>
      <c r="L13" s="418"/>
      <c r="M13" s="487"/>
      <c r="N13" s="361"/>
      <c r="O13" s="485"/>
      <c r="P13" s="517"/>
      <c r="Q13" s="361"/>
      <c r="R13" s="54"/>
      <c r="S13" s="352"/>
      <c r="T13" s="396"/>
      <c r="U13" s="487"/>
      <c r="V13" s="361"/>
      <c r="W13" s="14"/>
      <c r="X13" s="361"/>
      <c r="Y13" s="521"/>
      <c r="Z13" s="201" t="s">
        <v>25</v>
      </c>
      <c r="AA13" s="35"/>
      <c r="AB13" s="351"/>
      <c r="AC13" s="31"/>
      <c r="AD13" s="233"/>
      <c r="AE13" s="102"/>
      <c r="AF13" s="214"/>
      <c r="AG13" s="355"/>
      <c r="AH13" s="355"/>
      <c r="AI13" s="373"/>
      <c r="AJ13" s="343"/>
      <c r="AK13" s="226"/>
      <c r="AL13" s="41"/>
      <c r="AM13" s="330"/>
      <c r="AN13" s="226"/>
      <c r="AO13" s="361"/>
      <c r="AP13" s="361"/>
      <c r="AQ13" s="361"/>
      <c r="AR13" s="32"/>
    </row>
    <row r="14" spans="1:44" ht="36.75" customHeight="1" x14ac:dyDescent="0.25">
      <c r="A14" s="231" t="s">
        <v>27</v>
      </c>
      <c r="B14" s="357"/>
      <c r="C14" s="361"/>
      <c r="D14" s="366"/>
      <c r="E14" s="361"/>
      <c r="F14" s="340"/>
      <c r="G14" s="417"/>
      <c r="H14" s="423"/>
      <c r="I14" s="487"/>
      <c r="J14" s="488"/>
      <c r="K14" s="8"/>
      <c r="L14" s="418"/>
      <c r="M14" s="487"/>
      <c r="N14" s="361"/>
      <c r="O14" s="485"/>
      <c r="P14" s="517"/>
      <c r="Q14" s="351"/>
      <c r="R14" s="54"/>
      <c r="S14" s="352"/>
      <c r="T14" s="396"/>
      <c r="U14" s="487"/>
      <c r="V14" s="361"/>
      <c r="W14" s="14"/>
      <c r="X14" s="361"/>
      <c r="Y14" s="521"/>
      <c r="Z14" s="201" t="s">
        <v>26</v>
      </c>
      <c r="AA14" s="97"/>
      <c r="AB14" s="208"/>
      <c r="AC14" s="14"/>
      <c r="AD14" s="233"/>
      <c r="AE14" s="103"/>
      <c r="AF14" s="215"/>
      <c r="AG14" s="371"/>
      <c r="AH14" s="356"/>
      <c r="AI14" s="373"/>
      <c r="AJ14" s="343"/>
      <c r="AK14" s="226"/>
      <c r="AL14" s="41"/>
      <c r="AM14" s="330"/>
      <c r="AN14" s="226"/>
      <c r="AO14" s="361"/>
      <c r="AP14" s="361"/>
      <c r="AQ14" s="361"/>
      <c r="AR14" s="350"/>
    </row>
    <row r="15" spans="1:44" ht="30" customHeight="1" x14ac:dyDescent="0.25">
      <c r="A15" s="231" t="s">
        <v>28</v>
      </c>
      <c r="B15" s="357"/>
      <c r="C15" s="361"/>
      <c r="D15" s="366"/>
      <c r="E15" s="361"/>
      <c r="F15" s="340"/>
      <c r="G15" s="417"/>
      <c r="H15" s="423"/>
      <c r="I15" s="487"/>
      <c r="J15" s="488"/>
      <c r="K15" s="8"/>
      <c r="L15" s="418"/>
      <c r="M15" s="487"/>
      <c r="N15" s="361"/>
      <c r="O15" s="486"/>
      <c r="P15" s="350"/>
      <c r="Q15" s="226"/>
      <c r="R15" s="54"/>
      <c r="S15" s="352"/>
      <c r="T15" s="396"/>
      <c r="U15" s="487"/>
      <c r="V15" s="361"/>
      <c r="W15" s="14"/>
      <c r="X15" s="361"/>
      <c r="Y15" s="521"/>
      <c r="Z15" s="201"/>
      <c r="AA15" s="100"/>
      <c r="AB15" s="208"/>
      <c r="AC15" s="14"/>
      <c r="AD15" s="233"/>
      <c r="AE15" s="103"/>
      <c r="AF15" s="219"/>
      <c r="AG15" s="67"/>
      <c r="AH15" s="232"/>
      <c r="AI15" s="102"/>
      <c r="AJ15" s="343"/>
      <c r="AK15" s="381"/>
      <c r="AL15" s="41"/>
      <c r="AM15" s="330"/>
      <c r="AN15" s="226"/>
      <c r="AO15" s="361"/>
      <c r="AP15" s="361"/>
      <c r="AQ15" s="361"/>
      <c r="AR15" s="361"/>
    </row>
    <row r="16" spans="1:44" ht="34.5" customHeight="1" x14ac:dyDescent="0.25">
      <c r="A16" s="202" t="s">
        <v>29</v>
      </c>
      <c r="B16" s="28"/>
      <c r="C16" s="361"/>
      <c r="D16" s="366"/>
      <c r="E16" s="361"/>
      <c r="F16" s="341"/>
      <c r="G16" s="417"/>
      <c r="H16" s="423"/>
      <c r="I16" s="487"/>
      <c r="J16" s="488"/>
      <c r="K16" s="366" t="s">
        <v>112</v>
      </c>
      <c r="L16" s="418"/>
      <c r="M16" s="339"/>
      <c r="N16" s="351"/>
      <c r="O16" s="43"/>
      <c r="P16" s="351"/>
      <c r="Q16" s="226"/>
      <c r="R16" s="54"/>
      <c r="S16" s="352"/>
      <c r="T16" s="396"/>
      <c r="U16" s="487"/>
      <c r="V16" s="361"/>
      <c r="W16" s="14"/>
      <c r="X16" s="361"/>
      <c r="Y16" s="521"/>
      <c r="Z16" s="201" t="s">
        <v>40</v>
      </c>
      <c r="AA16" s="100"/>
      <c r="AB16" s="208"/>
      <c r="AC16" s="14"/>
      <c r="AD16" s="233"/>
      <c r="AE16" s="103"/>
      <c r="AF16" s="219"/>
      <c r="AG16" s="68"/>
      <c r="AH16" s="232"/>
      <c r="AI16" s="103"/>
      <c r="AJ16" s="343"/>
      <c r="AK16" s="388"/>
      <c r="AL16" s="41"/>
      <c r="AM16" s="330"/>
      <c r="AN16" s="70"/>
      <c r="AO16" s="361"/>
      <c r="AP16" s="361"/>
      <c r="AQ16" s="361"/>
      <c r="AR16" s="361"/>
    </row>
    <row r="17" spans="1:44" ht="33" customHeight="1" x14ac:dyDescent="0.25">
      <c r="A17" s="202" t="s">
        <v>74</v>
      </c>
      <c r="B17" s="113"/>
      <c r="C17" s="361"/>
      <c r="D17" s="366"/>
      <c r="E17" s="361"/>
      <c r="F17" s="36"/>
      <c r="G17" s="379"/>
      <c r="H17" s="423"/>
      <c r="K17" s="366"/>
      <c r="L17" s="418"/>
      <c r="M17" s="397" t="s">
        <v>56</v>
      </c>
      <c r="N17" s="357"/>
      <c r="O17" s="20"/>
      <c r="P17" s="397" t="s">
        <v>51</v>
      </c>
      <c r="Q17" s="226"/>
      <c r="R17" s="54"/>
      <c r="S17" s="352"/>
      <c r="T17" s="396"/>
      <c r="U17" s="487"/>
      <c r="V17" s="361"/>
      <c r="W17" s="14"/>
      <c r="X17" s="361"/>
      <c r="Y17" s="521"/>
      <c r="Z17" s="201" t="s">
        <v>29</v>
      </c>
      <c r="AA17" s="108"/>
      <c r="AB17" s="208"/>
      <c r="AC17" s="15"/>
      <c r="AD17" s="233"/>
      <c r="AE17" s="104"/>
      <c r="AF17" s="219"/>
      <c r="AG17" s="69"/>
      <c r="AH17" s="232"/>
      <c r="AI17" s="104"/>
      <c r="AK17" s="389"/>
      <c r="AL17" s="41"/>
      <c r="AM17" s="340"/>
      <c r="AN17" s="508" t="s">
        <v>167</v>
      </c>
      <c r="AO17" s="351"/>
      <c r="AP17" s="361"/>
      <c r="AQ17" s="361"/>
      <c r="AR17" s="361"/>
    </row>
    <row r="18" spans="1:44" ht="36.75" customHeight="1" x14ac:dyDescent="0.25">
      <c r="A18" s="202" t="s">
        <v>30</v>
      </c>
      <c r="B18" s="514" t="s">
        <v>22</v>
      </c>
      <c r="C18" s="357" t="s">
        <v>55</v>
      </c>
      <c r="D18" s="366"/>
      <c r="E18" s="361"/>
      <c r="F18" s="515" t="s">
        <v>31</v>
      </c>
      <c r="G18" s="379"/>
      <c r="H18" s="424"/>
      <c r="I18" s="487" t="s">
        <v>33</v>
      </c>
      <c r="K18" s="366"/>
      <c r="L18" s="418"/>
      <c r="M18" s="397"/>
      <c r="N18" s="357"/>
      <c r="O18" s="332" t="s">
        <v>121</v>
      </c>
      <c r="P18" s="397"/>
      <c r="Q18" s="350"/>
      <c r="R18" s="350" t="s">
        <v>65</v>
      </c>
      <c r="S18" s="352"/>
      <c r="T18" s="396"/>
      <c r="U18" s="487"/>
      <c r="V18" s="361"/>
      <c r="W18" s="14"/>
      <c r="X18" s="361"/>
      <c r="Y18" s="521"/>
      <c r="Z18" s="201" t="s">
        <v>30</v>
      </c>
      <c r="AA18" s="381" t="s">
        <v>31</v>
      </c>
      <c r="AB18" s="209"/>
      <c r="AC18" s="339" t="s">
        <v>126</v>
      </c>
      <c r="AD18" s="234"/>
      <c r="AE18" s="339" t="s">
        <v>20</v>
      </c>
      <c r="AF18" s="350"/>
      <c r="AG18" s="362" t="s">
        <v>31</v>
      </c>
      <c r="AH18" s="211"/>
      <c r="AI18" s="4"/>
      <c r="AJ18" s="381" t="s">
        <v>67</v>
      </c>
      <c r="AK18" s="381"/>
      <c r="AL18" s="42"/>
      <c r="AM18" s="340"/>
      <c r="AN18" s="379"/>
      <c r="AO18" s="33"/>
      <c r="AP18" s="361"/>
      <c r="AQ18" s="361"/>
      <c r="AR18" s="361"/>
    </row>
    <row r="19" spans="1:44" ht="31.5" customHeight="1" x14ac:dyDescent="0.25">
      <c r="A19" s="202"/>
      <c r="B19" s="514"/>
      <c r="C19" s="357"/>
      <c r="D19" s="366"/>
      <c r="E19" s="361"/>
      <c r="F19" s="515"/>
      <c r="G19" s="57"/>
      <c r="H19" s="362"/>
      <c r="I19" s="499"/>
      <c r="K19" s="366"/>
      <c r="L19" s="418"/>
      <c r="M19" s="401" t="s">
        <v>55</v>
      </c>
      <c r="N19" s="357"/>
      <c r="O19" s="332"/>
      <c r="P19" s="397"/>
      <c r="Q19" s="361"/>
      <c r="R19" s="361"/>
      <c r="S19" s="352"/>
      <c r="T19" s="396"/>
      <c r="U19" s="487"/>
      <c r="V19" s="361"/>
      <c r="W19" s="14"/>
      <c r="X19" s="361"/>
      <c r="Y19" s="521"/>
      <c r="Z19" s="201" t="s">
        <v>11</v>
      </c>
      <c r="AA19" s="355"/>
      <c r="AB19" s="355" t="s">
        <v>42</v>
      </c>
      <c r="AC19" s="355"/>
      <c r="AD19" s="355" t="s">
        <v>42</v>
      </c>
      <c r="AE19" s="388"/>
      <c r="AF19" s="361"/>
      <c r="AG19" s="340"/>
      <c r="AH19" s="211"/>
      <c r="AI19" s="16"/>
      <c r="AJ19" s="388"/>
      <c r="AK19" s="379"/>
      <c r="AL19" s="361"/>
      <c r="AM19" s="340"/>
      <c r="AN19" s="379"/>
      <c r="AO19" s="8"/>
      <c r="AP19" s="361"/>
      <c r="AQ19" s="361"/>
      <c r="AR19" s="361"/>
    </row>
    <row r="20" spans="1:44" ht="40.5" customHeight="1" x14ac:dyDescent="0.25">
      <c r="A20" s="202" t="s">
        <v>11</v>
      </c>
      <c r="B20" s="514"/>
      <c r="C20" s="357"/>
      <c r="D20" s="366"/>
      <c r="E20" s="361"/>
      <c r="F20" s="515"/>
      <c r="G20" s="508" t="s">
        <v>99</v>
      </c>
      <c r="H20" s="340"/>
      <c r="I20" s="499"/>
      <c r="K20" s="366"/>
      <c r="L20" s="418"/>
      <c r="M20" s="401"/>
      <c r="N20" s="357"/>
      <c r="O20" s="332"/>
      <c r="P20" s="397"/>
      <c r="Q20" s="361"/>
      <c r="R20" s="361"/>
      <c r="S20" s="353"/>
      <c r="T20" s="396"/>
      <c r="U20" s="499"/>
      <c r="V20" s="361"/>
      <c r="W20" s="14"/>
      <c r="X20" s="361"/>
      <c r="Y20" s="521"/>
      <c r="Z20" s="201"/>
      <c r="AA20" s="355"/>
      <c r="AB20" s="355"/>
      <c r="AC20" s="355"/>
      <c r="AD20" s="355"/>
      <c r="AE20" s="388"/>
      <c r="AF20" s="361"/>
      <c r="AG20" s="340"/>
      <c r="AH20" s="211"/>
      <c r="AI20" s="16"/>
      <c r="AJ20" s="388"/>
      <c r="AK20" s="365" t="s">
        <v>113</v>
      </c>
      <c r="AL20" s="361"/>
      <c r="AM20" s="340"/>
      <c r="AN20" s="379"/>
      <c r="AO20" s="8"/>
      <c r="AP20" s="361"/>
      <c r="AQ20" s="361"/>
      <c r="AR20" s="361"/>
    </row>
    <row r="21" spans="1:44" ht="36.75" customHeight="1" x14ac:dyDescent="0.25">
      <c r="A21" s="202"/>
      <c r="B21" s="514"/>
      <c r="C21" s="357"/>
      <c r="D21" s="366"/>
      <c r="E21" s="361"/>
      <c r="F21" s="515"/>
      <c r="G21" s="379"/>
      <c r="H21" s="340"/>
      <c r="I21" s="499"/>
      <c r="J21" s="33"/>
      <c r="K21" s="366"/>
      <c r="L21" s="213"/>
      <c r="M21" s="401"/>
      <c r="N21" s="357"/>
      <c r="O21" s="332"/>
      <c r="Q21" s="361"/>
      <c r="R21" s="361"/>
      <c r="S21" s="211"/>
      <c r="T21" s="211"/>
      <c r="U21" s="499"/>
      <c r="V21" s="361"/>
      <c r="W21" s="14"/>
      <c r="X21" s="361"/>
      <c r="Y21" s="521"/>
      <c r="Z21" s="201"/>
      <c r="AA21" s="355"/>
      <c r="AB21" s="355"/>
      <c r="AC21" s="355"/>
      <c r="AD21" s="355"/>
      <c r="AE21" s="388"/>
      <c r="AF21" s="361"/>
      <c r="AG21" s="340"/>
      <c r="AH21" s="211"/>
      <c r="AI21" s="16"/>
      <c r="AJ21" s="388"/>
      <c r="AK21" s="366"/>
      <c r="AL21" s="361"/>
      <c r="AM21" s="340"/>
      <c r="AN21" s="379"/>
      <c r="AO21" s="8"/>
      <c r="AP21" s="361"/>
      <c r="AQ21" s="361"/>
      <c r="AR21" s="361"/>
    </row>
    <row r="22" spans="1:44" ht="31.5" customHeight="1" x14ac:dyDescent="0.25">
      <c r="A22" s="202" t="s">
        <v>12</v>
      </c>
      <c r="B22" s="514"/>
      <c r="C22" s="357"/>
      <c r="D22" s="366"/>
      <c r="E22" s="361"/>
      <c r="F22" s="515"/>
      <c r="G22" s="379"/>
      <c r="H22" s="340"/>
      <c r="I22" s="499"/>
      <c r="J22" s="8"/>
      <c r="K22" s="366"/>
      <c r="L22" s="213"/>
      <c r="M22" s="401"/>
      <c r="N22" s="357"/>
      <c r="O22" s="332"/>
      <c r="Q22" s="361"/>
      <c r="R22" s="361"/>
      <c r="S22" s="211"/>
      <c r="T22" s="211"/>
      <c r="U22" s="499"/>
      <c r="V22" s="361"/>
      <c r="W22" s="14"/>
      <c r="X22" s="361"/>
      <c r="Y22" s="521"/>
      <c r="Z22" s="201"/>
      <c r="AA22" s="355"/>
      <c r="AB22" s="355"/>
      <c r="AC22" s="355"/>
      <c r="AD22" s="355"/>
      <c r="AE22" s="388"/>
      <c r="AF22" s="361"/>
      <c r="AG22" s="340"/>
      <c r="AH22" s="211"/>
      <c r="AI22" s="16"/>
      <c r="AJ22" s="388"/>
      <c r="AK22" s="366"/>
      <c r="AL22" s="361"/>
      <c r="AM22" s="340"/>
      <c r="AN22" s="379"/>
      <c r="AO22" s="8"/>
      <c r="AP22" s="361"/>
      <c r="AQ22" s="361"/>
      <c r="AR22" s="361"/>
    </row>
    <row r="23" spans="1:44" ht="40.5" customHeight="1" x14ac:dyDescent="0.25">
      <c r="A23" s="202"/>
      <c r="B23" s="514"/>
      <c r="C23" s="357"/>
      <c r="D23" s="366"/>
      <c r="E23" s="361"/>
      <c r="F23" s="515"/>
      <c r="G23" s="379"/>
      <c r="H23" s="340"/>
      <c r="I23" s="499"/>
      <c r="J23" s="8"/>
      <c r="K23" s="366"/>
      <c r="L23" s="213"/>
      <c r="M23" s="401"/>
      <c r="N23" s="357"/>
      <c r="O23" s="332"/>
      <c r="Q23" s="361"/>
      <c r="R23" s="361"/>
      <c r="S23" s="211"/>
      <c r="T23" s="211"/>
      <c r="U23" s="499"/>
      <c r="V23" s="351"/>
      <c r="W23" s="14"/>
      <c r="X23" s="351"/>
      <c r="Y23" s="522"/>
      <c r="Z23" s="201" t="s">
        <v>12</v>
      </c>
      <c r="AA23" s="355"/>
      <c r="AB23" s="355"/>
      <c r="AC23" s="355"/>
      <c r="AD23" s="355"/>
      <c r="AE23" s="388"/>
      <c r="AF23" s="361"/>
      <c r="AG23" s="340"/>
      <c r="AH23" s="211"/>
      <c r="AI23" s="16"/>
      <c r="AJ23" s="388"/>
      <c r="AK23" s="366"/>
      <c r="AL23" s="361"/>
      <c r="AM23" s="340"/>
      <c r="AN23" s="379"/>
      <c r="AO23" s="8"/>
      <c r="AP23" s="361"/>
      <c r="AQ23" s="361"/>
      <c r="AR23" s="361"/>
    </row>
    <row r="24" spans="1:44" ht="36.75" customHeight="1" x14ac:dyDescent="0.25">
      <c r="A24" s="202"/>
      <c r="B24" s="514"/>
      <c r="C24" s="357"/>
      <c r="D24" s="8"/>
      <c r="E24" s="32"/>
      <c r="F24" s="515"/>
      <c r="G24" s="379"/>
      <c r="H24" s="340"/>
      <c r="I24" s="499"/>
      <c r="J24" s="8"/>
      <c r="K24" s="366"/>
      <c r="L24" s="213"/>
      <c r="M24" s="401"/>
      <c r="N24" s="357"/>
      <c r="O24" s="332"/>
      <c r="Q24" s="361"/>
      <c r="R24" s="361"/>
      <c r="S24" s="211"/>
      <c r="T24" s="211"/>
      <c r="U24" s="506"/>
      <c r="V24" s="215"/>
      <c r="W24" s="173"/>
      <c r="X24" s="518" t="s">
        <v>62</v>
      </c>
      <c r="Y24" s="365" t="s">
        <v>116</v>
      </c>
      <c r="Z24" s="201"/>
      <c r="AA24" s="355"/>
      <c r="AB24" s="355"/>
      <c r="AC24" s="355"/>
      <c r="AD24" s="355"/>
      <c r="AE24" s="388"/>
      <c r="AF24" s="361"/>
      <c r="AG24" s="340"/>
      <c r="AH24" s="211"/>
      <c r="AI24" s="16"/>
      <c r="AJ24" s="388"/>
      <c r="AK24" s="366"/>
      <c r="AL24" s="361"/>
      <c r="AM24" s="340"/>
      <c r="AN24" s="379"/>
      <c r="AO24" s="8"/>
      <c r="AP24" s="361"/>
      <c r="AQ24" s="351"/>
      <c r="AR24" s="361"/>
    </row>
    <row r="25" spans="1:44" ht="36.75" customHeight="1" x14ac:dyDescent="0.25">
      <c r="A25" s="202" t="s">
        <v>14</v>
      </c>
      <c r="B25" s="514"/>
      <c r="C25" s="357"/>
      <c r="D25" s="9"/>
      <c r="E25" s="13"/>
      <c r="F25" s="515"/>
      <c r="G25" s="379"/>
      <c r="H25" s="340"/>
      <c r="I25" s="499"/>
      <c r="J25" s="8"/>
      <c r="K25" s="366"/>
      <c r="L25" s="213"/>
      <c r="M25" s="401"/>
      <c r="N25" s="357"/>
      <c r="O25" s="332"/>
      <c r="Q25" s="361"/>
      <c r="R25" s="361"/>
      <c r="S25" s="211"/>
      <c r="T25" s="211"/>
      <c r="U25" s="506"/>
      <c r="V25" s="215"/>
      <c r="W25" s="173"/>
      <c r="X25" s="388"/>
      <c r="Y25" s="366"/>
      <c r="Z25" s="201" t="s">
        <v>14</v>
      </c>
      <c r="AA25" s="355"/>
      <c r="AB25" s="356"/>
      <c r="AC25" s="355"/>
      <c r="AD25" s="356"/>
      <c r="AE25" s="388"/>
      <c r="AF25" s="361"/>
      <c r="AG25" s="340"/>
      <c r="AH25" s="211"/>
      <c r="AI25" s="16"/>
      <c r="AJ25" s="388"/>
      <c r="AK25" s="366"/>
      <c r="AL25" s="351"/>
      <c r="AM25" s="340"/>
      <c r="AN25" s="560"/>
      <c r="AO25" s="8"/>
      <c r="AP25" s="361"/>
      <c r="AQ25" s="8"/>
      <c r="AR25" s="361"/>
    </row>
    <row r="26" spans="1:44" ht="36.75" customHeight="1" x14ac:dyDescent="0.25">
      <c r="A26" s="202" t="s">
        <v>43</v>
      </c>
      <c r="B26" s="449"/>
      <c r="C26" s="357"/>
      <c r="D26" s="55"/>
      <c r="E26" s="51"/>
      <c r="F26" s="515"/>
      <c r="G26" s="379"/>
      <c r="H26" s="340"/>
      <c r="I26" s="499"/>
      <c r="J26" s="8"/>
      <c r="K26" s="366"/>
      <c r="L26" s="213"/>
      <c r="M26" s="401"/>
      <c r="N26" s="26"/>
      <c r="O26" s="332"/>
      <c r="Q26" s="361"/>
      <c r="R26" s="361"/>
      <c r="S26" s="211"/>
      <c r="T26" s="211"/>
      <c r="U26" s="506"/>
      <c r="V26" s="216"/>
      <c r="W26" s="44"/>
      <c r="X26" s="388"/>
      <c r="Y26" s="367"/>
      <c r="Z26" s="201" t="s">
        <v>43</v>
      </c>
      <c r="AA26" s="355"/>
      <c r="AB26" s="335" t="s">
        <v>82</v>
      </c>
      <c r="AC26" s="355"/>
      <c r="AD26" s="335" t="s">
        <v>83</v>
      </c>
      <c r="AE26" s="388"/>
      <c r="AF26" s="361"/>
      <c r="AG26" s="340"/>
      <c r="AH26" s="211"/>
      <c r="AI26" s="16"/>
      <c r="AJ26" s="388"/>
      <c r="AK26" s="367"/>
      <c r="AL26" s="213"/>
      <c r="AM26" s="340"/>
      <c r="AN26" s="206"/>
      <c r="AO26" s="9"/>
      <c r="AP26" s="361"/>
      <c r="AQ26" s="8"/>
      <c r="AR26" s="361"/>
    </row>
    <row r="27" spans="1:44" ht="38.25" customHeight="1" x14ac:dyDescent="0.25">
      <c r="A27" s="202" t="s">
        <v>15</v>
      </c>
      <c r="B27" s="449"/>
      <c r="C27" s="357"/>
      <c r="D27" s="56"/>
      <c r="E27" s="52"/>
      <c r="F27" s="449"/>
      <c r="G27" s="380"/>
      <c r="H27" s="341"/>
      <c r="I27" s="499"/>
      <c r="J27" s="9"/>
      <c r="K27" s="367"/>
      <c r="L27" s="213"/>
      <c r="M27" s="402"/>
      <c r="N27" s="27"/>
      <c r="O27" s="332"/>
      <c r="Q27" s="351"/>
      <c r="R27" s="351"/>
      <c r="S27" s="212"/>
      <c r="T27" s="212"/>
      <c r="U27" s="506"/>
      <c r="V27" s="217"/>
      <c r="W27" s="2"/>
      <c r="X27" s="389"/>
      <c r="Y27" s="17"/>
      <c r="Z27" s="95" t="s">
        <v>15</v>
      </c>
      <c r="AA27" s="356"/>
      <c r="AB27" s="334"/>
      <c r="AC27" s="356"/>
      <c r="AD27" s="334"/>
      <c r="AE27" s="389"/>
      <c r="AF27" s="351"/>
      <c r="AG27" s="341"/>
      <c r="AH27" s="212"/>
      <c r="AI27" s="17"/>
      <c r="AJ27" s="389"/>
      <c r="AK27" s="11"/>
      <c r="AL27" s="213"/>
      <c r="AM27" s="341"/>
      <c r="AN27" s="206"/>
      <c r="AO27" s="6"/>
      <c r="AP27" s="351"/>
      <c r="AQ27" s="78"/>
      <c r="AR27" s="351"/>
    </row>
    <row r="28" spans="1:44" ht="27.75" customHeight="1" x14ac:dyDescent="0.25">
      <c r="A28" s="202" t="s">
        <v>16</v>
      </c>
      <c r="B28" s="2"/>
      <c r="C28" s="2"/>
      <c r="D28" s="2"/>
      <c r="E28" s="2"/>
      <c r="F28" s="2"/>
      <c r="G28" s="106"/>
      <c r="H28" s="2"/>
      <c r="I28" s="2"/>
      <c r="J28" s="113"/>
      <c r="K28" s="109"/>
      <c r="L28" s="212" t="s">
        <v>47</v>
      </c>
      <c r="M28" s="106"/>
      <c r="N28" s="106"/>
      <c r="O28" s="106"/>
      <c r="P28" s="2"/>
      <c r="Q28" s="5"/>
      <c r="R28" s="106"/>
      <c r="S28" s="2"/>
      <c r="T28" s="2"/>
      <c r="U28" s="2"/>
      <c r="V28" s="2"/>
      <c r="W28" s="2"/>
      <c r="X28" s="2" t="s">
        <v>63</v>
      </c>
      <c r="Y28" s="204"/>
      <c r="Z28" s="95" t="s">
        <v>16</v>
      </c>
      <c r="AA28" s="3"/>
      <c r="AB28" s="3"/>
      <c r="AC28" s="3"/>
      <c r="AD28" s="3"/>
      <c r="AE28" s="3"/>
      <c r="AF28" s="7"/>
      <c r="AG28" s="3"/>
      <c r="AH28" s="3"/>
      <c r="AI28" s="3"/>
      <c r="AJ28" s="3"/>
      <c r="AK28" s="3"/>
      <c r="AL28" s="7"/>
      <c r="AM28" s="3"/>
      <c r="AN28" s="3"/>
      <c r="AO28" s="7"/>
      <c r="AP28" s="7"/>
      <c r="AQ28" s="3"/>
      <c r="AR28" s="7"/>
    </row>
    <row r="29" spans="1:44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</row>
    <row r="30" spans="1:44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</row>
    <row r="31" spans="1:44" ht="32.25" customHeight="1" x14ac:dyDescent="0.25">
      <c r="A31" s="442" t="s">
        <v>58</v>
      </c>
      <c r="B31" s="442"/>
      <c r="C31" s="442"/>
      <c r="D31" s="442"/>
      <c r="E31" s="442"/>
      <c r="Z31" s="442" t="s">
        <v>58</v>
      </c>
      <c r="AA31" s="442"/>
      <c r="AB31" s="442"/>
      <c r="AC31" s="442"/>
      <c r="AD31" s="442"/>
      <c r="AE31" s="442"/>
    </row>
    <row r="32" spans="1:44" ht="32.25" customHeight="1" x14ac:dyDescent="0.25">
      <c r="A32" s="444" t="s">
        <v>17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4"/>
      <c r="R32" s="444"/>
      <c r="S32" s="444"/>
      <c r="T32" s="444"/>
      <c r="U32" s="444"/>
      <c r="V32" s="444"/>
      <c r="W32" s="444"/>
      <c r="X32" s="444"/>
      <c r="Y32" s="444"/>
      <c r="Z32" s="444" t="s">
        <v>36</v>
      </c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4"/>
      <c r="AL32" s="444"/>
      <c r="AM32" s="444"/>
      <c r="AN32" s="444"/>
      <c r="AO32" s="444"/>
      <c r="AP32" s="444"/>
      <c r="AQ32" s="444"/>
      <c r="AR32" s="444"/>
    </row>
    <row r="33" spans="1:44" ht="33.75" customHeight="1" x14ac:dyDescent="0.25">
      <c r="A33" s="444" t="s">
        <v>60</v>
      </c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 t="s">
        <v>60</v>
      </c>
      <c r="AA33" s="446"/>
      <c r="AB33" s="446"/>
      <c r="AC33" s="446"/>
      <c r="AD33" s="446"/>
      <c r="AE33" s="446"/>
      <c r="AF33" s="446"/>
      <c r="AG33" s="446"/>
      <c r="AH33" s="446"/>
      <c r="AI33" s="446"/>
      <c r="AJ33" s="446"/>
      <c r="AK33" s="446"/>
      <c r="AL33" s="446"/>
      <c r="AM33" s="446"/>
      <c r="AN33" s="446"/>
      <c r="AO33" s="446"/>
      <c r="AP33" s="446"/>
      <c r="AQ33" s="446"/>
      <c r="AR33" s="447"/>
    </row>
    <row r="34" spans="1:44" ht="35.25" customHeight="1" x14ac:dyDescent="0.25">
      <c r="A34" s="1"/>
      <c r="B34" s="448">
        <f>DATE(2018,4,9)</f>
        <v>43199</v>
      </c>
      <c r="C34" s="449"/>
      <c r="D34" s="449"/>
      <c r="E34" s="448">
        <f>B34+1</f>
        <v>43200</v>
      </c>
      <c r="F34" s="449"/>
      <c r="G34" s="449"/>
      <c r="H34" s="449"/>
      <c r="I34" s="448">
        <f>E34+1</f>
        <v>43201</v>
      </c>
      <c r="J34" s="449"/>
      <c r="K34" s="449"/>
      <c r="L34" s="449"/>
      <c r="M34" s="448">
        <f>I34+1</f>
        <v>43202</v>
      </c>
      <c r="N34" s="449"/>
      <c r="O34" s="449"/>
      <c r="P34" s="448">
        <f>M34+1</f>
        <v>43203</v>
      </c>
      <c r="Q34" s="449"/>
      <c r="R34" s="449"/>
      <c r="S34" s="449"/>
      <c r="T34" s="449"/>
      <c r="U34" s="448">
        <f>P34+1</f>
        <v>43204</v>
      </c>
      <c r="V34" s="449"/>
      <c r="W34" s="449"/>
      <c r="X34" s="448">
        <f>U34+1</f>
        <v>43205</v>
      </c>
      <c r="Y34" s="449"/>
      <c r="Z34" s="1"/>
      <c r="AA34" s="450">
        <f>DATE(2018,4,9)</f>
        <v>43199</v>
      </c>
      <c r="AB34" s="451"/>
      <c r="AC34" s="452">
        <f>AA34+1</f>
        <v>43200</v>
      </c>
      <c r="AD34" s="451"/>
      <c r="AE34" s="452">
        <f>AC34+1</f>
        <v>43201</v>
      </c>
      <c r="AF34" s="451"/>
      <c r="AG34" s="452">
        <f>AE34+1</f>
        <v>43202</v>
      </c>
      <c r="AH34" s="453"/>
      <c r="AI34" s="451"/>
      <c r="AJ34" s="452">
        <f>AG34+1</f>
        <v>43203</v>
      </c>
      <c r="AK34" s="453"/>
      <c r="AL34" s="451"/>
      <c r="AM34" s="452">
        <f>AJ34+1</f>
        <v>43204</v>
      </c>
      <c r="AN34" s="453"/>
      <c r="AO34" s="451"/>
      <c r="AP34" s="452">
        <f>AM34+1</f>
        <v>43205</v>
      </c>
      <c r="AQ34" s="453"/>
      <c r="AR34" s="453"/>
    </row>
    <row r="35" spans="1:44" ht="32.25" customHeight="1" x14ac:dyDescent="0.25">
      <c r="A35" s="202"/>
      <c r="B35" s="434" t="s">
        <v>0</v>
      </c>
      <c r="C35" s="434"/>
      <c r="D35" s="434"/>
      <c r="E35" s="434" t="s">
        <v>1</v>
      </c>
      <c r="F35" s="435"/>
      <c r="G35" s="435"/>
      <c r="H35" s="434"/>
      <c r="I35" s="434" t="s">
        <v>2</v>
      </c>
      <c r="J35" s="434"/>
      <c r="K35" s="434"/>
      <c r="L35" s="434"/>
      <c r="M35" s="435" t="s">
        <v>3</v>
      </c>
      <c r="N35" s="434"/>
      <c r="O35" s="435"/>
      <c r="P35" s="435" t="s">
        <v>4</v>
      </c>
      <c r="Q35" s="434"/>
      <c r="R35" s="434"/>
      <c r="S35" s="434"/>
      <c r="T35" s="434"/>
      <c r="U35" s="435" t="s">
        <v>5</v>
      </c>
      <c r="V35" s="435"/>
      <c r="W35" s="435"/>
      <c r="X35" s="435" t="s">
        <v>6</v>
      </c>
      <c r="Y35" s="435"/>
      <c r="Z35" s="95"/>
      <c r="AA35" s="436" t="s">
        <v>0</v>
      </c>
      <c r="AB35" s="437"/>
      <c r="AC35" s="438" t="s">
        <v>1</v>
      </c>
      <c r="AD35" s="437"/>
      <c r="AE35" s="436" t="s">
        <v>2</v>
      </c>
      <c r="AF35" s="439"/>
      <c r="AG35" s="436" t="s">
        <v>3</v>
      </c>
      <c r="AH35" s="440"/>
      <c r="AI35" s="439"/>
      <c r="AJ35" s="438" t="s">
        <v>4</v>
      </c>
      <c r="AK35" s="441"/>
      <c r="AL35" s="437"/>
      <c r="AM35" s="436" t="s">
        <v>5</v>
      </c>
      <c r="AN35" s="441"/>
      <c r="AO35" s="437"/>
      <c r="AP35" s="438" t="s">
        <v>6</v>
      </c>
      <c r="AQ35" s="441"/>
      <c r="AR35" s="437"/>
    </row>
    <row r="36" spans="1:44" ht="36.75" customHeight="1" x14ac:dyDescent="0.25">
      <c r="A36" s="231" t="s">
        <v>7</v>
      </c>
      <c r="B36" s="357" t="s">
        <v>19</v>
      </c>
      <c r="C36" s="516" t="s">
        <v>75</v>
      </c>
      <c r="D36" s="207"/>
      <c r="E36" s="350" t="s">
        <v>50</v>
      </c>
      <c r="F36" s="358"/>
      <c r="G36" s="416" t="s">
        <v>111</v>
      </c>
      <c r="I36" s="357" t="s">
        <v>72</v>
      </c>
      <c r="J36" s="557" t="s">
        <v>71</v>
      </c>
      <c r="K36" s="33"/>
      <c r="L36" s="418" t="s">
        <v>118</v>
      </c>
      <c r="M36" s="350" t="s">
        <v>126</v>
      </c>
      <c r="N36" s="503" t="s">
        <v>22</v>
      </c>
      <c r="O36" s="484"/>
      <c r="P36" s="499" t="s">
        <v>23</v>
      </c>
      <c r="Q36" s="350"/>
      <c r="R36" s="53"/>
      <c r="S36" s="394" t="s">
        <v>85</v>
      </c>
      <c r="T36" s="395" t="s">
        <v>81</v>
      </c>
      <c r="U36" s="58"/>
      <c r="V36" s="58"/>
      <c r="W36" s="59"/>
      <c r="X36" s="62"/>
      <c r="Y36" s="59"/>
      <c r="Z36" s="95" t="s">
        <v>37</v>
      </c>
      <c r="AA36" s="378" t="s">
        <v>57</v>
      </c>
      <c r="AB36" s="207"/>
      <c r="AC36" s="374" t="s">
        <v>31</v>
      </c>
      <c r="AD36" s="235"/>
      <c r="AE36" s="358" t="s">
        <v>126</v>
      </c>
      <c r="AF36" s="354"/>
      <c r="AG36" s="64"/>
      <c r="AH36" s="65"/>
      <c r="AI36" s="66"/>
      <c r="AJ36" s="354" t="s">
        <v>126</v>
      </c>
      <c r="AK36" s="24"/>
      <c r="AL36" s="40"/>
      <c r="AM36" s="492" t="s">
        <v>45</v>
      </c>
      <c r="AN36" s="82"/>
      <c r="AO36" s="83"/>
      <c r="AP36" s="468" t="s">
        <v>45</v>
      </c>
      <c r="AQ36" s="82"/>
      <c r="AR36" s="83"/>
    </row>
    <row r="37" spans="1:44" ht="32.25" customHeight="1" x14ac:dyDescent="0.25">
      <c r="A37" s="231"/>
      <c r="B37" s="357"/>
      <c r="C37" s="361"/>
      <c r="D37" s="208"/>
      <c r="E37" s="361"/>
      <c r="F37" s="340"/>
      <c r="G37" s="417"/>
      <c r="H37" s="118"/>
      <c r="I37" s="357"/>
      <c r="J37" s="557"/>
      <c r="K37" s="8"/>
      <c r="L37" s="418"/>
      <c r="M37" s="361"/>
      <c r="N37" s="504"/>
      <c r="O37" s="485"/>
      <c r="P37" s="499"/>
      <c r="Q37" s="361"/>
      <c r="R37" s="54"/>
      <c r="S37" s="352"/>
      <c r="T37" s="396"/>
      <c r="U37" s="60"/>
      <c r="V37" s="60"/>
      <c r="W37" s="61"/>
      <c r="X37" s="63"/>
      <c r="Y37" s="80"/>
      <c r="Z37" s="95" t="s">
        <v>7</v>
      </c>
      <c r="AA37" s="379"/>
      <c r="AB37" s="208"/>
      <c r="AC37" s="374"/>
      <c r="AD37" s="233"/>
      <c r="AE37" s="340"/>
      <c r="AF37" s="355"/>
      <c r="AG37" s="354" t="s">
        <v>21</v>
      </c>
      <c r="AH37" s="354" t="s">
        <v>44</v>
      </c>
      <c r="AI37" s="372" t="s">
        <v>70</v>
      </c>
      <c r="AJ37" s="355"/>
      <c r="AK37" s="25"/>
      <c r="AL37" s="41"/>
      <c r="AM37" s="493"/>
      <c r="AN37" s="84"/>
      <c r="AO37" s="85"/>
      <c r="AP37" s="469"/>
      <c r="AQ37" s="84"/>
      <c r="AR37" s="85"/>
    </row>
    <row r="38" spans="1:44" ht="35.25" customHeight="1" x14ac:dyDescent="0.25">
      <c r="A38" s="231" t="s">
        <v>8</v>
      </c>
      <c r="B38" s="357"/>
      <c r="C38" s="361"/>
      <c r="D38" s="366" t="s">
        <v>110</v>
      </c>
      <c r="E38" s="361"/>
      <c r="F38" s="340"/>
      <c r="G38" s="417"/>
      <c r="H38" s="395" t="s">
        <v>117</v>
      </c>
      <c r="I38" s="357"/>
      <c r="J38" s="557"/>
      <c r="K38" s="8"/>
      <c r="L38" s="418"/>
      <c r="M38" s="361"/>
      <c r="N38" s="504"/>
      <c r="O38" s="485"/>
      <c r="P38" s="381"/>
      <c r="Q38" s="351"/>
      <c r="R38" s="54"/>
      <c r="S38" s="352"/>
      <c r="T38" s="396"/>
      <c r="U38" s="527" t="s">
        <v>48</v>
      </c>
      <c r="V38" s="339" t="s">
        <v>76</v>
      </c>
      <c r="W38" s="4"/>
      <c r="X38" s="499" t="s">
        <v>19</v>
      </c>
      <c r="Y38" s="350" t="s">
        <v>32</v>
      </c>
      <c r="Z38" s="201" t="s">
        <v>8</v>
      </c>
      <c r="AA38" s="379"/>
      <c r="AB38" s="350"/>
      <c r="AC38" s="374"/>
      <c r="AD38" s="233"/>
      <c r="AE38" s="340"/>
      <c r="AF38" s="355"/>
      <c r="AG38" s="355"/>
      <c r="AH38" s="355"/>
      <c r="AI38" s="373"/>
      <c r="AJ38" s="356"/>
      <c r="AK38" s="25"/>
      <c r="AL38" s="41"/>
      <c r="AM38" s="493"/>
      <c r="AN38" s="84"/>
      <c r="AO38" s="85"/>
      <c r="AP38" s="469"/>
      <c r="AQ38" s="84"/>
      <c r="AR38" s="85"/>
    </row>
    <row r="39" spans="1:44" ht="33.75" customHeight="1" x14ac:dyDescent="0.25">
      <c r="A39" s="231" t="s">
        <v>9</v>
      </c>
      <c r="B39" s="357"/>
      <c r="C39" s="361"/>
      <c r="D39" s="366"/>
      <c r="E39" s="361"/>
      <c r="F39" s="340"/>
      <c r="G39" s="417"/>
      <c r="H39" s="396"/>
      <c r="I39" s="357"/>
      <c r="J39" s="557"/>
      <c r="K39" s="8"/>
      <c r="L39" s="418"/>
      <c r="M39" s="361"/>
      <c r="N39" s="504"/>
      <c r="O39" s="485"/>
      <c r="P39" s="517" t="s">
        <v>24</v>
      </c>
      <c r="Q39" s="226"/>
      <c r="R39" s="54"/>
      <c r="S39" s="352"/>
      <c r="T39" s="396"/>
      <c r="U39" s="487"/>
      <c r="V39" s="330"/>
      <c r="W39" s="29"/>
      <c r="X39" s="499"/>
      <c r="Y39" s="361"/>
      <c r="Z39" s="201" t="s">
        <v>9</v>
      </c>
      <c r="AA39" s="379"/>
      <c r="AB39" s="361"/>
      <c r="AC39" s="374"/>
      <c r="AD39" s="233"/>
      <c r="AE39" s="340"/>
      <c r="AF39" s="355"/>
      <c r="AG39" s="355"/>
      <c r="AH39" s="355"/>
      <c r="AI39" s="373"/>
      <c r="AJ39" s="342" t="s">
        <v>24</v>
      </c>
      <c r="AK39" s="25"/>
      <c r="AL39" s="41"/>
      <c r="AM39" s="493"/>
      <c r="AN39" s="84"/>
      <c r="AO39" s="85"/>
      <c r="AP39" s="469"/>
      <c r="AQ39" s="84"/>
      <c r="AR39" s="85"/>
    </row>
    <row r="40" spans="1:44" ht="26.25" customHeight="1" x14ac:dyDescent="0.25">
      <c r="A40" s="231"/>
      <c r="B40" s="357"/>
      <c r="C40" s="361"/>
      <c r="D40" s="366"/>
      <c r="E40" s="361"/>
      <c r="F40" s="340"/>
      <c r="G40" s="417"/>
      <c r="H40" s="396"/>
      <c r="I40" s="357"/>
      <c r="J40" s="557"/>
      <c r="K40" s="8"/>
      <c r="L40" s="418"/>
      <c r="M40" s="361"/>
      <c r="N40" s="504"/>
      <c r="O40" s="485"/>
      <c r="P40" s="517"/>
      <c r="Q40" s="226"/>
      <c r="R40" s="54"/>
      <c r="S40" s="352"/>
      <c r="T40" s="396"/>
      <c r="U40" s="487"/>
      <c r="V40" s="330"/>
      <c r="W40" s="29"/>
      <c r="X40" s="499"/>
      <c r="Y40" s="361"/>
      <c r="Z40" s="201"/>
      <c r="AA40" s="379"/>
      <c r="AB40" s="361"/>
      <c r="AC40" s="374"/>
      <c r="AD40" s="233"/>
      <c r="AE40" s="340"/>
      <c r="AF40" s="355"/>
      <c r="AG40" s="355"/>
      <c r="AH40" s="355"/>
      <c r="AI40" s="373"/>
      <c r="AJ40" s="343"/>
      <c r="AK40" s="25"/>
      <c r="AL40" s="41"/>
      <c r="AM40" s="493"/>
      <c r="AN40" s="84"/>
      <c r="AO40" s="85"/>
      <c r="AP40" s="469"/>
      <c r="AQ40" s="84"/>
      <c r="AR40" s="85"/>
    </row>
    <row r="41" spans="1:44" ht="36.75" customHeight="1" x14ac:dyDescent="0.25">
      <c r="A41" s="231"/>
      <c r="B41" s="357"/>
      <c r="C41" s="361"/>
      <c r="D41" s="366"/>
      <c r="E41" s="361"/>
      <c r="F41" s="340"/>
      <c r="G41" s="417"/>
      <c r="H41" s="396"/>
      <c r="I41" s="357"/>
      <c r="J41" s="557"/>
      <c r="K41" s="8"/>
      <c r="L41" s="418"/>
      <c r="M41" s="361"/>
      <c r="N41" s="504"/>
      <c r="O41" s="485"/>
      <c r="P41" s="517"/>
      <c r="Q41" s="226"/>
      <c r="R41" s="54"/>
      <c r="S41" s="352"/>
      <c r="T41" s="396"/>
      <c r="U41" s="487"/>
      <c r="V41" s="330"/>
      <c r="W41" s="29"/>
      <c r="X41" s="499"/>
      <c r="Y41" s="361"/>
      <c r="Z41" s="201" t="s">
        <v>39</v>
      </c>
      <c r="AA41" s="379"/>
      <c r="AB41" s="361"/>
      <c r="AC41" s="374"/>
      <c r="AD41" s="233"/>
      <c r="AE41" s="341"/>
      <c r="AF41" s="356"/>
      <c r="AG41" s="355"/>
      <c r="AH41" s="355"/>
      <c r="AI41" s="373"/>
      <c r="AJ41" s="343"/>
      <c r="AK41" s="227"/>
      <c r="AL41" s="41"/>
      <c r="AM41" s="493"/>
      <c r="AN41" s="84"/>
      <c r="AO41" s="85"/>
      <c r="AP41" s="469"/>
      <c r="AQ41" s="84"/>
      <c r="AR41" s="85"/>
    </row>
    <row r="42" spans="1:44" ht="36.75" customHeight="1" x14ac:dyDescent="0.25">
      <c r="A42" s="231" t="s">
        <v>26</v>
      </c>
      <c r="B42" s="357"/>
      <c r="C42" s="361"/>
      <c r="D42" s="366"/>
      <c r="E42" s="361"/>
      <c r="F42" s="340"/>
      <c r="G42" s="417"/>
      <c r="H42" s="396"/>
      <c r="I42" s="357"/>
      <c r="J42" s="557"/>
      <c r="K42" s="8"/>
      <c r="L42" s="418"/>
      <c r="M42" s="361"/>
      <c r="N42" s="504"/>
      <c r="O42" s="485"/>
      <c r="P42" s="517"/>
      <c r="Q42" s="226"/>
      <c r="R42" s="54"/>
      <c r="S42" s="352"/>
      <c r="T42" s="396"/>
      <c r="U42" s="487"/>
      <c r="V42" s="330"/>
      <c r="W42" s="18"/>
      <c r="X42" s="499"/>
      <c r="Y42" s="361"/>
      <c r="Z42" s="201" t="s">
        <v>25</v>
      </c>
      <c r="AA42" s="35"/>
      <c r="AB42" s="351"/>
      <c r="AC42" s="31"/>
      <c r="AD42" s="233"/>
      <c r="AE42" s="102"/>
      <c r="AF42" s="214"/>
      <c r="AG42" s="355"/>
      <c r="AH42" s="355"/>
      <c r="AI42" s="373"/>
      <c r="AJ42" s="343"/>
      <c r="AK42" s="226"/>
      <c r="AL42" s="41"/>
      <c r="AM42" s="493"/>
      <c r="AN42" s="84"/>
      <c r="AO42" s="85"/>
      <c r="AP42" s="469"/>
      <c r="AQ42" s="84"/>
      <c r="AR42" s="85"/>
    </row>
    <row r="43" spans="1:44" ht="33.75" customHeight="1" x14ac:dyDescent="0.25">
      <c r="A43" s="231" t="s">
        <v>27</v>
      </c>
      <c r="B43" s="357"/>
      <c r="C43" s="361"/>
      <c r="D43" s="366"/>
      <c r="E43" s="361"/>
      <c r="F43" s="340"/>
      <c r="G43" s="417"/>
      <c r="H43" s="396"/>
      <c r="I43" s="357"/>
      <c r="J43" s="557"/>
      <c r="K43" s="8"/>
      <c r="L43" s="418"/>
      <c r="M43" s="361"/>
      <c r="N43" s="504"/>
      <c r="O43" s="485"/>
      <c r="P43" s="517"/>
      <c r="Q43" s="226"/>
      <c r="R43" s="54"/>
      <c r="S43" s="352"/>
      <c r="T43" s="396"/>
      <c r="U43" s="487"/>
      <c r="V43" s="330"/>
      <c r="W43" s="18"/>
      <c r="X43" s="499"/>
      <c r="Y43" s="361"/>
      <c r="Z43" s="201" t="s">
        <v>26</v>
      </c>
      <c r="AA43" s="97"/>
      <c r="AB43" s="208"/>
      <c r="AC43" s="14"/>
      <c r="AD43" s="233"/>
      <c r="AE43" s="103"/>
      <c r="AF43" s="215"/>
      <c r="AG43" s="371"/>
      <c r="AH43" s="356"/>
      <c r="AI43" s="373"/>
      <c r="AJ43" s="343"/>
      <c r="AK43" s="226"/>
      <c r="AL43" s="41"/>
      <c r="AM43" s="493"/>
      <c r="AN43" s="84"/>
      <c r="AO43" s="85"/>
      <c r="AP43" s="469"/>
      <c r="AQ43" s="84"/>
      <c r="AR43" s="85"/>
    </row>
    <row r="44" spans="1:44" ht="35.25" customHeight="1" x14ac:dyDescent="0.25">
      <c r="A44" s="231" t="s">
        <v>28</v>
      </c>
      <c r="B44" s="357"/>
      <c r="C44" s="361"/>
      <c r="D44" s="366"/>
      <c r="E44" s="361"/>
      <c r="F44" s="340"/>
      <c r="G44" s="417"/>
      <c r="H44" s="396"/>
      <c r="I44" s="357"/>
      <c r="J44" s="557"/>
      <c r="K44" s="8"/>
      <c r="L44" s="418"/>
      <c r="M44" s="361"/>
      <c r="N44" s="504"/>
      <c r="O44" s="486"/>
      <c r="P44" s="350"/>
      <c r="Q44" s="226"/>
      <c r="R44" s="54"/>
      <c r="S44" s="352"/>
      <c r="T44" s="396"/>
      <c r="U44" s="487"/>
      <c r="V44" s="330"/>
      <c r="W44" s="18"/>
      <c r="X44" s="499"/>
      <c r="Y44" s="361"/>
      <c r="Z44" s="201"/>
      <c r="AA44" s="100"/>
      <c r="AB44" s="208"/>
      <c r="AC44" s="14"/>
      <c r="AD44" s="233"/>
      <c r="AE44" s="103"/>
      <c r="AF44" s="219"/>
      <c r="AG44" s="67"/>
      <c r="AH44" s="232"/>
      <c r="AI44" s="102"/>
      <c r="AJ44" s="343"/>
      <c r="AK44" s="381"/>
      <c r="AL44" s="41"/>
      <c r="AM44" s="493"/>
      <c r="AN44" s="84"/>
      <c r="AO44" s="85"/>
      <c r="AP44" s="469"/>
      <c r="AQ44" s="84"/>
      <c r="AR44" s="85"/>
    </row>
    <row r="45" spans="1:44" ht="33.75" customHeight="1" x14ac:dyDescent="0.25">
      <c r="A45" s="202" t="s">
        <v>29</v>
      </c>
      <c r="B45" s="28"/>
      <c r="C45" s="361"/>
      <c r="D45" s="366"/>
      <c r="E45" s="361"/>
      <c r="F45" s="341"/>
      <c r="G45" s="417"/>
      <c r="H45" s="396"/>
      <c r="I45" s="357"/>
      <c r="J45" s="557"/>
      <c r="K45" s="366" t="s">
        <v>112</v>
      </c>
      <c r="L45" s="418"/>
      <c r="M45" s="351"/>
      <c r="N45" s="505"/>
      <c r="O45" s="43"/>
      <c r="P45" s="351"/>
      <c r="Q45" s="226"/>
      <c r="R45" s="54"/>
      <c r="S45" s="352"/>
      <c r="T45" s="396"/>
      <c r="U45" s="487"/>
      <c r="V45" s="330"/>
      <c r="W45" s="350"/>
      <c r="X45" s="487"/>
      <c r="Y45" s="361"/>
      <c r="Z45" s="201" t="s">
        <v>40</v>
      </c>
      <c r="AA45" s="100"/>
      <c r="AB45" s="208"/>
      <c r="AC45" s="14"/>
      <c r="AD45" s="233"/>
      <c r="AE45" s="103"/>
      <c r="AF45" s="219"/>
      <c r="AG45" s="68"/>
      <c r="AH45" s="232"/>
      <c r="AI45" s="103"/>
      <c r="AJ45" s="343"/>
      <c r="AK45" s="388"/>
      <c r="AL45" s="41"/>
      <c r="AM45" s="493"/>
      <c r="AN45" s="84"/>
      <c r="AO45" s="85"/>
      <c r="AP45" s="469"/>
      <c r="AQ45" s="84"/>
      <c r="AR45" s="85"/>
    </row>
    <row r="46" spans="1:44" ht="45.75" customHeight="1" x14ac:dyDescent="0.25">
      <c r="A46" s="202" t="s">
        <v>74</v>
      </c>
      <c r="B46" s="113"/>
      <c r="C46" s="361"/>
      <c r="D46" s="366"/>
      <c r="E46" s="361"/>
      <c r="F46" s="36"/>
      <c r="G46" s="379"/>
      <c r="H46" s="423"/>
      <c r="K46" s="366"/>
      <c r="L46" s="418"/>
      <c r="M46" s="397" t="s">
        <v>56</v>
      </c>
      <c r="N46" s="357"/>
      <c r="O46" s="20"/>
      <c r="P46" s="397" t="s">
        <v>51</v>
      </c>
      <c r="Q46" s="226"/>
      <c r="R46" s="54"/>
      <c r="S46" s="352"/>
      <c r="T46" s="396"/>
      <c r="U46" s="487"/>
      <c r="V46" s="330"/>
      <c r="W46" s="361"/>
      <c r="X46" s="487"/>
      <c r="Y46" s="361"/>
      <c r="Z46" s="201" t="s">
        <v>29</v>
      </c>
      <c r="AA46" s="108"/>
      <c r="AB46" s="208"/>
      <c r="AC46" s="15"/>
      <c r="AD46" s="233"/>
      <c r="AE46" s="104"/>
      <c r="AF46" s="219"/>
      <c r="AG46" s="69"/>
      <c r="AH46" s="232"/>
      <c r="AI46" s="104"/>
      <c r="AK46" s="388"/>
      <c r="AL46" s="41"/>
      <c r="AM46" s="493"/>
      <c r="AN46" s="84"/>
      <c r="AO46" s="85"/>
      <c r="AP46" s="469"/>
      <c r="AQ46" s="84"/>
      <c r="AR46" s="85"/>
    </row>
    <row r="47" spans="1:44" ht="30.75" customHeight="1" x14ac:dyDescent="0.25">
      <c r="A47" s="202" t="s">
        <v>30</v>
      </c>
      <c r="B47" s="514" t="s">
        <v>22</v>
      </c>
      <c r="C47" s="357" t="s">
        <v>55</v>
      </c>
      <c r="D47" s="366"/>
      <c r="E47" s="361"/>
      <c r="F47" s="515" t="s">
        <v>31</v>
      </c>
      <c r="G47" s="379"/>
      <c r="H47" s="424"/>
      <c r="I47" s="487" t="s">
        <v>33</v>
      </c>
      <c r="K47" s="366"/>
      <c r="L47" s="418"/>
      <c r="M47" s="397"/>
      <c r="N47" s="357"/>
      <c r="O47" s="332" t="s">
        <v>121</v>
      </c>
      <c r="P47" s="397"/>
      <c r="Q47" s="350" t="s">
        <v>106</v>
      </c>
      <c r="R47" s="350" t="s">
        <v>65</v>
      </c>
      <c r="S47" s="352"/>
      <c r="T47" s="396"/>
      <c r="U47" s="487"/>
      <c r="V47" s="590"/>
      <c r="W47" s="361"/>
      <c r="X47" s="487"/>
      <c r="Y47" s="361"/>
      <c r="Z47" s="201" t="s">
        <v>30</v>
      </c>
      <c r="AA47" s="381" t="s">
        <v>31</v>
      </c>
      <c r="AB47" s="209"/>
      <c r="AC47" s="339" t="s">
        <v>126</v>
      </c>
      <c r="AD47" s="234"/>
      <c r="AE47" s="339" t="s">
        <v>20</v>
      </c>
      <c r="AF47" s="350"/>
      <c r="AG47" s="362" t="s">
        <v>31</v>
      </c>
      <c r="AH47" s="211"/>
      <c r="AI47" s="24"/>
      <c r="AJ47" s="350" t="s">
        <v>54</v>
      </c>
      <c r="AK47" s="350" t="s">
        <v>66</v>
      </c>
      <c r="AL47" s="361"/>
      <c r="AM47" s="493"/>
      <c r="AN47" s="84"/>
      <c r="AO47" s="85"/>
      <c r="AP47" s="469"/>
      <c r="AQ47" s="84"/>
      <c r="AR47" s="85"/>
    </row>
    <row r="48" spans="1:44" ht="33.75" customHeight="1" x14ac:dyDescent="0.25">
      <c r="A48" s="202"/>
      <c r="B48" s="514"/>
      <c r="C48" s="357"/>
      <c r="D48" s="366"/>
      <c r="E48" s="361"/>
      <c r="F48" s="515"/>
      <c r="G48" s="57"/>
      <c r="H48" s="362"/>
      <c r="I48" s="499"/>
      <c r="K48" s="366"/>
      <c r="L48" s="418"/>
      <c r="M48" s="401" t="s">
        <v>55</v>
      </c>
      <c r="N48" s="357"/>
      <c r="O48" s="332"/>
      <c r="P48" s="397"/>
      <c r="Q48" s="361"/>
      <c r="R48" s="361"/>
      <c r="S48" s="352"/>
      <c r="T48" s="396"/>
      <c r="U48" s="527"/>
      <c r="V48" s="206"/>
      <c r="W48" s="361"/>
      <c r="X48" s="487"/>
      <c r="Y48" s="361"/>
      <c r="Z48" s="201" t="s">
        <v>11</v>
      </c>
      <c r="AA48" s="355"/>
      <c r="AB48" s="355" t="s">
        <v>42</v>
      </c>
      <c r="AC48" s="355"/>
      <c r="AD48" s="355" t="s">
        <v>42</v>
      </c>
      <c r="AE48" s="388"/>
      <c r="AF48" s="361"/>
      <c r="AG48" s="340"/>
      <c r="AH48" s="211"/>
      <c r="AI48" s="25"/>
      <c r="AJ48" s="361"/>
      <c r="AK48" s="361"/>
      <c r="AL48" s="361"/>
      <c r="AM48" s="493"/>
      <c r="AN48" s="84"/>
      <c r="AO48" s="85"/>
      <c r="AP48" s="469"/>
      <c r="AQ48" s="84"/>
      <c r="AR48" s="85"/>
    </row>
    <row r="49" spans="1:44" ht="32.25" customHeight="1" x14ac:dyDescent="0.25">
      <c r="A49" s="202" t="s">
        <v>11</v>
      </c>
      <c r="B49" s="514"/>
      <c r="C49" s="357"/>
      <c r="D49" s="366"/>
      <c r="E49" s="361"/>
      <c r="F49" s="515"/>
      <c r="G49" s="508" t="s">
        <v>99</v>
      </c>
      <c r="H49" s="340"/>
      <c r="I49" s="499"/>
      <c r="K49" s="366"/>
      <c r="L49" s="418"/>
      <c r="M49" s="401"/>
      <c r="N49" s="357"/>
      <c r="O49" s="332"/>
      <c r="P49" s="397"/>
      <c r="Q49" s="361"/>
      <c r="R49" s="361"/>
      <c r="S49" s="353"/>
      <c r="T49" s="396"/>
      <c r="U49" s="506"/>
      <c r="V49" s="219"/>
      <c r="W49" s="361"/>
      <c r="X49" s="487"/>
      <c r="Y49" s="361"/>
      <c r="Z49" s="201"/>
      <c r="AA49" s="355"/>
      <c r="AB49" s="355"/>
      <c r="AC49" s="355"/>
      <c r="AD49" s="355"/>
      <c r="AE49" s="388"/>
      <c r="AF49" s="361"/>
      <c r="AG49" s="340"/>
      <c r="AH49" s="211"/>
      <c r="AI49" s="25"/>
      <c r="AJ49" s="361"/>
      <c r="AK49" s="361"/>
      <c r="AL49" s="361"/>
      <c r="AM49" s="493"/>
      <c r="AN49" s="84"/>
      <c r="AO49" s="85"/>
      <c r="AP49" s="469"/>
      <c r="AQ49" s="84"/>
      <c r="AR49" s="85"/>
    </row>
    <row r="50" spans="1:44" ht="38.25" customHeight="1" x14ac:dyDescent="0.25">
      <c r="A50" s="202"/>
      <c r="B50" s="514"/>
      <c r="C50" s="357"/>
      <c r="D50" s="366"/>
      <c r="E50" s="361"/>
      <c r="F50" s="515"/>
      <c r="G50" s="379"/>
      <c r="H50" s="340"/>
      <c r="I50" s="499"/>
      <c r="J50" s="33"/>
      <c r="K50" s="366"/>
      <c r="L50" s="213"/>
      <c r="M50" s="401"/>
      <c r="N50" s="357"/>
      <c r="O50" s="332"/>
      <c r="Q50" s="361"/>
      <c r="R50" s="361"/>
      <c r="S50" s="211"/>
      <c r="T50" s="18"/>
      <c r="U50" s="506"/>
      <c r="V50" s="219"/>
      <c r="W50" s="361"/>
      <c r="X50" s="487"/>
      <c r="Y50" s="361"/>
      <c r="Z50" s="201"/>
      <c r="AA50" s="355"/>
      <c r="AB50" s="355"/>
      <c r="AC50" s="355"/>
      <c r="AD50" s="355"/>
      <c r="AE50" s="388"/>
      <c r="AF50" s="361"/>
      <c r="AG50" s="340"/>
      <c r="AH50" s="211"/>
      <c r="AI50" s="25"/>
      <c r="AJ50" s="361"/>
      <c r="AK50" s="361"/>
      <c r="AL50" s="361"/>
      <c r="AM50" s="493"/>
      <c r="AN50" s="84"/>
      <c r="AO50" s="85"/>
      <c r="AP50" s="469"/>
      <c r="AQ50" s="84"/>
      <c r="AR50" s="85"/>
    </row>
    <row r="51" spans="1:44" ht="36.75" customHeight="1" x14ac:dyDescent="0.25">
      <c r="A51" s="202" t="s">
        <v>12</v>
      </c>
      <c r="B51" s="514"/>
      <c r="C51" s="357"/>
      <c r="D51" s="366"/>
      <c r="E51" s="361"/>
      <c r="F51" s="515"/>
      <c r="G51" s="379"/>
      <c r="H51" s="340"/>
      <c r="I51" s="499"/>
      <c r="J51" s="8"/>
      <c r="K51" s="366"/>
      <c r="L51" s="213"/>
      <c r="M51" s="401"/>
      <c r="N51" s="357"/>
      <c r="O51" s="332"/>
      <c r="Q51" s="361"/>
      <c r="R51" s="361"/>
      <c r="S51" s="211"/>
      <c r="T51" s="18"/>
      <c r="U51" s="506"/>
      <c r="V51" s="219"/>
      <c r="W51" s="361"/>
      <c r="X51" s="487"/>
      <c r="Y51" s="350" t="s">
        <v>73</v>
      </c>
      <c r="Z51" s="201"/>
      <c r="AA51" s="355"/>
      <c r="AB51" s="355"/>
      <c r="AC51" s="355"/>
      <c r="AD51" s="355"/>
      <c r="AE51" s="388"/>
      <c r="AF51" s="361"/>
      <c r="AG51" s="340"/>
      <c r="AH51" s="211"/>
      <c r="AI51" s="25"/>
      <c r="AJ51" s="361"/>
      <c r="AK51" s="361"/>
      <c r="AL51" s="361"/>
      <c r="AM51" s="493"/>
      <c r="AN51" s="84"/>
      <c r="AO51" s="85"/>
      <c r="AP51" s="469"/>
      <c r="AQ51" s="84"/>
      <c r="AR51" s="85"/>
    </row>
    <row r="52" spans="1:44" ht="38.25" customHeight="1" x14ac:dyDescent="0.25">
      <c r="A52" s="202"/>
      <c r="B52" s="514"/>
      <c r="C52" s="357"/>
      <c r="D52" s="366"/>
      <c r="E52" s="361"/>
      <c r="F52" s="515"/>
      <c r="G52" s="379"/>
      <c r="H52" s="340"/>
      <c r="I52" s="499"/>
      <c r="J52" s="8"/>
      <c r="K52" s="366"/>
      <c r="L52" s="213"/>
      <c r="M52" s="401"/>
      <c r="N52" s="357"/>
      <c r="O52" s="332"/>
      <c r="Q52" s="361"/>
      <c r="R52" s="361"/>
      <c r="S52" s="211"/>
      <c r="T52" s="18"/>
      <c r="U52" s="506"/>
      <c r="V52" s="219"/>
      <c r="W52" s="361"/>
      <c r="X52" s="487"/>
      <c r="Y52" s="361"/>
      <c r="Z52" s="201" t="s">
        <v>12</v>
      </c>
      <c r="AA52" s="355"/>
      <c r="AB52" s="355"/>
      <c r="AC52" s="355"/>
      <c r="AD52" s="355"/>
      <c r="AE52" s="388"/>
      <c r="AF52" s="361"/>
      <c r="AG52" s="340"/>
      <c r="AH52" s="211"/>
      <c r="AI52" s="25"/>
      <c r="AJ52" s="361"/>
      <c r="AK52" s="361"/>
      <c r="AL52" s="361"/>
      <c r="AM52" s="493"/>
      <c r="AN52" s="84"/>
      <c r="AO52" s="85"/>
      <c r="AP52" s="469"/>
      <c r="AQ52" s="84"/>
      <c r="AR52" s="85"/>
    </row>
    <row r="53" spans="1:44" ht="30.75" customHeight="1" x14ac:dyDescent="0.25">
      <c r="A53" s="202"/>
      <c r="B53" s="514"/>
      <c r="C53" s="357"/>
      <c r="D53" s="8"/>
      <c r="E53" s="32"/>
      <c r="F53" s="515"/>
      <c r="G53" s="379"/>
      <c r="H53" s="340"/>
      <c r="I53" s="499"/>
      <c r="J53" s="8"/>
      <c r="K53" s="366"/>
      <c r="L53" s="213"/>
      <c r="M53" s="401"/>
      <c r="N53" s="357"/>
      <c r="O53" s="332"/>
      <c r="Q53" s="361"/>
      <c r="R53" s="361"/>
      <c r="S53" s="211"/>
      <c r="T53" s="18"/>
      <c r="U53" s="506"/>
      <c r="V53" s="219"/>
      <c r="W53" s="361"/>
      <c r="X53" s="487"/>
      <c r="Y53" s="351"/>
      <c r="Z53" s="201"/>
      <c r="AA53" s="355"/>
      <c r="AB53" s="355"/>
      <c r="AC53" s="355"/>
      <c r="AD53" s="355"/>
      <c r="AE53" s="388"/>
      <c r="AF53" s="361"/>
      <c r="AG53" s="340"/>
      <c r="AH53" s="211"/>
      <c r="AI53" s="25"/>
      <c r="AJ53" s="361"/>
      <c r="AK53" s="361"/>
      <c r="AL53" s="361"/>
      <c r="AM53" s="493"/>
      <c r="AN53" s="84"/>
      <c r="AO53" s="85"/>
      <c r="AP53" s="470"/>
      <c r="AQ53" s="84"/>
      <c r="AR53" s="85"/>
    </row>
    <row r="54" spans="1:44" ht="39.75" customHeight="1" x14ac:dyDescent="0.25">
      <c r="A54" s="202" t="s">
        <v>14</v>
      </c>
      <c r="B54" s="514"/>
      <c r="C54" s="357"/>
      <c r="D54" s="9"/>
      <c r="E54" s="13"/>
      <c r="F54" s="515"/>
      <c r="G54" s="379"/>
      <c r="H54" s="340"/>
      <c r="I54" s="499"/>
      <c r="J54" s="8"/>
      <c r="K54" s="366"/>
      <c r="L54" s="213"/>
      <c r="M54" s="401"/>
      <c r="N54" s="357"/>
      <c r="O54" s="332"/>
      <c r="Q54" s="361"/>
      <c r="R54" s="361"/>
      <c r="S54" s="211"/>
      <c r="T54" s="18"/>
      <c r="U54" s="506"/>
      <c r="V54" s="219"/>
      <c r="W54" s="351"/>
      <c r="X54" s="487"/>
      <c r="Y54" s="587" t="s">
        <v>92</v>
      </c>
      <c r="Z54" s="201" t="s">
        <v>14</v>
      </c>
      <c r="AA54" s="355"/>
      <c r="AB54" s="356"/>
      <c r="AC54" s="355"/>
      <c r="AD54" s="356"/>
      <c r="AE54" s="388"/>
      <c r="AF54" s="361"/>
      <c r="AG54" s="340"/>
      <c r="AH54" s="211"/>
      <c r="AI54" s="25"/>
      <c r="AJ54" s="351"/>
      <c r="AK54" s="351"/>
      <c r="AL54" s="351"/>
      <c r="AM54" s="493"/>
      <c r="AN54" s="84"/>
      <c r="AO54" s="88" t="s">
        <v>46</v>
      </c>
      <c r="AP54" s="350" t="s">
        <v>64</v>
      </c>
      <c r="AQ54" s="84"/>
      <c r="AR54" s="85"/>
    </row>
    <row r="55" spans="1:44" ht="33.75" customHeight="1" x14ac:dyDescent="0.25">
      <c r="A55" s="202" t="s">
        <v>43</v>
      </c>
      <c r="B55" s="449"/>
      <c r="C55" s="357"/>
      <c r="D55" s="55"/>
      <c r="E55" s="51"/>
      <c r="F55" s="515"/>
      <c r="G55" s="379"/>
      <c r="H55" s="340"/>
      <c r="I55" s="499"/>
      <c r="J55" s="8"/>
      <c r="K55" s="366"/>
      <c r="L55" s="213"/>
      <c r="M55" s="401"/>
      <c r="N55" s="26"/>
      <c r="O55" s="332"/>
      <c r="Q55" s="361"/>
      <c r="R55" s="361"/>
      <c r="S55" s="211"/>
      <c r="T55" s="18"/>
      <c r="U55" s="506"/>
      <c r="V55" s="216"/>
      <c r="W55" s="19"/>
      <c r="X55" s="499"/>
      <c r="Y55" s="333"/>
      <c r="Z55" s="201" t="s">
        <v>43</v>
      </c>
      <c r="AA55" s="355"/>
      <c r="AB55" s="335" t="s">
        <v>82</v>
      </c>
      <c r="AC55" s="355"/>
      <c r="AD55" s="335" t="s">
        <v>83</v>
      </c>
      <c r="AE55" s="388"/>
      <c r="AF55" s="361"/>
      <c r="AG55" s="340"/>
      <c r="AH55" s="211"/>
      <c r="AI55" s="16"/>
      <c r="AJ55" s="458" t="s">
        <v>114</v>
      </c>
      <c r="AK55" s="459"/>
      <c r="AL55" s="213"/>
      <c r="AM55" s="493"/>
      <c r="AN55" s="84"/>
      <c r="AO55" s="81"/>
      <c r="AP55" s="361"/>
      <c r="AQ55" s="84"/>
      <c r="AR55" s="85"/>
    </row>
    <row r="56" spans="1:44" ht="32.25" customHeight="1" x14ac:dyDescent="0.25">
      <c r="A56" s="202" t="s">
        <v>15</v>
      </c>
      <c r="B56" s="449"/>
      <c r="C56" s="357"/>
      <c r="D56" s="56"/>
      <c r="E56" s="52"/>
      <c r="F56" s="449"/>
      <c r="G56" s="380"/>
      <c r="H56" s="341"/>
      <c r="I56" s="499"/>
      <c r="J56" s="9"/>
      <c r="K56" s="367"/>
      <c r="L56" s="213"/>
      <c r="M56" s="402"/>
      <c r="N56" s="27"/>
      <c r="O56" s="332"/>
      <c r="Q56" s="9"/>
      <c r="R56" s="351"/>
      <c r="S56" s="212"/>
      <c r="T56" s="19"/>
      <c r="U56" s="586"/>
      <c r="V56" s="217"/>
      <c r="W56" s="2"/>
      <c r="X56" s="506"/>
      <c r="Y56" s="334"/>
      <c r="Z56" s="95" t="s">
        <v>15</v>
      </c>
      <c r="AA56" s="356"/>
      <c r="AB56" s="334"/>
      <c r="AC56" s="356"/>
      <c r="AD56" s="334"/>
      <c r="AE56" s="389"/>
      <c r="AF56" s="351"/>
      <c r="AG56" s="341"/>
      <c r="AH56" s="212"/>
      <c r="AI56" s="17"/>
      <c r="AJ56" s="460"/>
      <c r="AK56" s="461"/>
      <c r="AL56" s="213"/>
      <c r="AM56" s="493"/>
      <c r="AN56" s="86"/>
      <c r="AO56" s="81"/>
      <c r="AP56" s="351"/>
      <c r="AQ56" s="86"/>
      <c r="AR56" s="87"/>
    </row>
    <row r="57" spans="1:44" ht="30.75" customHeight="1" x14ac:dyDescent="0.25">
      <c r="A57" s="202" t="s">
        <v>16</v>
      </c>
      <c r="B57" s="2"/>
      <c r="C57" s="2"/>
      <c r="D57" s="2"/>
      <c r="E57" s="2"/>
      <c r="F57" s="2"/>
      <c r="G57" s="106"/>
      <c r="H57" s="2"/>
      <c r="I57" s="2"/>
      <c r="J57" s="113"/>
      <c r="K57" s="109"/>
      <c r="L57" s="212" t="s">
        <v>47</v>
      </c>
      <c r="M57" s="106"/>
      <c r="N57" s="106"/>
      <c r="O57" s="106"/>
      <c r="P57" s="2"/>
      <c r="Q57" s="5"/>
      <c r="R57" s="106"/>
      <c r="S57" s="2"/>
      <c r="T57" s="2"/>
      <c r="U57" s="106"/>
      <c r="V57" s="2"/>
      <c r="W57" s="2"/>
      <c r="X57" s="2"/>
      <c r="Y57" s="204"/>
      <c r="Z57" s="95" t="s">
        <v>16</v>
      </c>
      <c r="AA57" s="3"/>
      <c r="AB57" s="3"/>
      <c r="AC57" s="3"/>
      <c r="AD57" s="3"/>
      <c r="AE57" s="3"/>
      <c r="AF57" s="7"/>
      <c r="AG57" s="3"/>
      <c r="AH57" s="3"/>
      <c r="AI57" s="3"/>
      <c r="AJ57" s="3"/>
      <c r="AK57" s="3"/>
      <c r="AL57" s="7"/>
      <c r="AM57" s="494"/>
      <c r="AN57" s="7"/>
      <c r="AO57" s="89"/>
      <c r="AP57" s="7"/>
      <c r="AQ57" s="7"/>
      <c r="AR57" s="7"/>
    </row>
    <row r="58" spans="1:44" x14ac:dyDescent="0.2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555"/>
      <c r="V58" s="555"/>
      <c r="W58" s="555"/>
      <c r="X58" s="555"/>
      <c r="Y58" s="555"/>
      <c r="Z58" s="555"/>
      <c r="AA58" s="555"/>
      <c r="AB58" s="555"/>
      <c r="AC58" s="555"/>
      <c r="AD58" s="555"/>
      <c r="AE58" s="555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</row>
    <row r="59" spans="1:44" ht="34.200000000000003" customHeight="1" x14ac:dyDescent="0.3">
      <c r="A59" s="442" t="s">
        <v>166</v>
      </c>
      <c r="B59" s="442"/>
      <c r="C59" s="442"/>
      <c r="D59" s="442"/>
      <c r="E59" s="442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2" t="s">
        <v>166</v>
      </c>
      <c r="AA59" s="442"/>
      <c r="AB59" s="442"/>
      <c r="AC59" s="442"/>
      <c r="AD59" s="442"/>
      <c r="AE59" s="442"/>
    </row>
    <row r="60" spans="1:44" ht="27.6" customHeight="1" x14ac:dyDescent="0.25">
      <c r="A60" s="444" t="s">
        <v>17</v>
      </c>
      <c r="B60" s="444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4"/>
      <c r="X60" s="444"/>
      <c r="Y60" s="444"/>
      <c r="Z60" s="444" t="s">
        <v>36</v>
      </c>
      <c r="AA60" s="444"/>
      <c r="AB60" s="444"/>
      <c r="AC60" s="444"/>
      <c r="AD60" s="444"/>
      <c r="AE60" s="444"/>
      <c r="AF60" s="444"/>
      <c r="AG60" s="444"/>
      <c r="AH60" s="444"/>
      <c r="AI60" s="444"/>
      <c r="AJ60" s="444"/>
      <c r="AK60" s="444"/>
      <c r="AL60" s="444"/>
      <c r="AM60" s="444"/>
      <c r="AN60" s="444"/>
      <c r="AO60" s="444"/>
      <c r="AP60" s="444"/>
      <c r="AQ60" s="444"/>
      <c r="AR60" s="444"/>
    </row>
    <row r="61" spans="1:44" ht="38.4" customHeight="1" x14ac:dyDescent="0.25">
      <c r="A61" s="444" t="s">
        <v>34</v>
      </c>
      <c r="B61" s="444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4"/>
      <c r="X61" s="444"/>
      <c r="Y61" s="444"/>
      <c r="Z61" s="445" t="s">
        <v>34</v>
      </c>
      <c r="AA61" s="446"/>
      <c r="AB61" s="446"/>
      <c r="AC61" s="446"/>
      <c r="AD61" s="446"/>
      <c r="AE61" s="446"/>
      <c r="AF61" s="446"/>
      <c r="AG61" s="446"/>
      <c r="AH61" s="446"/>
      <c r="AI61" s="446"/>
      <c r="AJ61" s="446"/>
      <c r="AK61" s="446"/>
      <c r="AL61" s="446"/>
      <c r="AM61" s="446"/>
      <c r="AN61" s="446"/>
      <c r="AO61" s="446"/>
      <c r="AP61" s="446"/>
      <c r="AQ61" s="446"/>
      <c r="AR61" s="447"/>
    </row>
    <row r="62" spans="1:44" ht="31.2" customHeight="1" x14ac:dyDescent="0.25">
      <c r="A62" s="1"/>
      <c r="B62" s="448">
        <f>DATE(2018,4,16)</f>
        <v>43206</v>
      </c>
      <c r="C62" s="449"/>
      <c r="D62" s="449"/>
      <c r="E62" s="448">
        <f>B62+1</f>
        <v>43207</v>
      </c>
      <c r="F62" s="449"/>
      <c r="G62" s="449"/>
      <c r="H62" s="449"/>
      <c r="I62" s="448">
        <f>E62+1</f>
        <v>43208</v>
      </c>
      <c r="J62" s="449"/>
      <c r="K62" s="449"/>
      <c r="L62" s="449"/>
      <c r="M62" s="448">
        <f>I62+1</f>
        <v>43209</v>
      </c>
      <c r="N62" s="449"/>
      <c r="O62" s="449"/>
      <c r="P62" s="448">
        <f>M62+1</f>
        <v>43210</v>
      </c>
      <c r="Q62" s="449"/>
      <c r="R62" s="449"/>
      <c r="S62" s="449"/>
      <c r="T62" s="449"/>
      <c r="U62" s="448">
        <f>P62+1</f>
        <v>43211</v>
      </c>
      <c r="V62" s="449"/>
      <c r="W62" s="449"/>
      <c r="X62" s="448">
        <f>U62+1</f>
        <v>43212</v>
      </c>
      <c r="Y62" s="449"/>
      <c r="Z62" s="1"/>
      <c r="AA62" s="450">
        <f>DATE(2018,4,16)</f>
        <v>43206</v>
      </c>
      <c r="AB62" s="451"/>
      <c r="AC62" s="452">
        <f>AA62+1</f>
        <v>43207</v>
      </c>
      <c r="AD62" s="451"/>
      <c r="AE62" s="452">
        <f>AC62+1</f>
        <v>43208</v>
      </c>
      <c r="AF62" s="451"/>
      <c r="AG62" s="452">
        <f>AE62+1</f>
        <v>43209</v>
      </c>
      <c r="AH62" s="453"/>
      <c r="AI62" s="451"/>
      <c r="AJ62" s="452">
        <f>AG62+1</f>
        <v>43210</v>
      </c>
      <c r="AK62" s="453"/>
      <c r="AL62" s="451"/>
      <c r="AM62" s="452">
        <f>AJ62+1</f>
        <v>43211</v>
      </c>
      <c r="AN62" s="453"/>
      <c r="AO62" s="451"/>
      <c r="AP62" s="452">
        <f>AM62+1</f>
        <v>43212</v>
      </c>
      <c r="AQ62" s="453"/>
      <c r="AR62" s="453"/>
    </row>
    <row r="63" spans="1:44" ht="46.8" customHeight="1" x14ac:dyDescent="0.25">
      <c r="A63" s="202" t="s">
        <v>47</v>
      </c>
      <c r="B63" s="434" t="s">
        <v>0</v>
      </c>
      <c r="C63" s="434"/>
      <c r="D63" s="434"/>
      <c r="E63" s="434" t="s">
        <v>1</v>
      </c>
      <c r="F63" s="435"/>
      <c r="G63" s="435"/>
      <c r="H63" s="434"/>
      <c r="I63" s="435" t="s">
        <v>2</v>
      </c>
      <c r="J63" s="434"/>
      <c r="K63" s="434"/>
      <c r="L63" s="434"/>
      <c r="M63" s="435" t="s">
        <v>3</v>
      </c>
      <c r="N63" s="434"/>
      <c r="O63" s="435"/>
      <c r="P63" s="435" t="s">
        <v>4</v>
      </c>
      <c r="Q63" s="434"/>
      <c r="R63" s="434"/>
      <c r="S63" s="434"/>
      <c r="T63" s="434"/>
      <c r="U63" s="435" t="s">
        <v>5</v>
      </c>
      <c r="V63" s="435"/>
      <c r="W63" s="435"/>
      <c r="X63" s="435" t="s">
        <v>6</v>
      </c>
      <c r="Y63" s="435"/>
      <c r="Z63" s="95"/>
      <c r="AA63" s="438" t="s">
        <v>0</v>
      </c>
      <c r="AB63" s="437"/>
      <c r="AC63" s="438" t="s">
        <v>1</v>
      </c>
      <c r="AD63" s="437"/>
      <c r="AE63" s="436" t="s">
        <v>2</v>
      </c>
      <c r="AF63" s="439"/>
      <c r="AG63" s="436" t="s">
        <v>3</v>
      </c>
      <c r="AH63" s="440"/>
      <c r="AI63" s="439"/>
      <c r="AJ63" s="438" t="s">
        <v>4</v>
      </c>
      <c r="AK63" s="441"/>
      <c r="AL63" s="437"/>
      <c r="AM63" s="436" t="s">
        <v>5</v>
      </c>
      <c r="AN63" s="440"/>
      <c r="AO63" s="439"/>
      <c r="AP63" s="436" t="s">
        <v>6</v>
      </c>
      <c r="AQ63" s="440"/>
      <c r="AR63" s="439"/>
    </row>
    <row r="64" spans="1:44" ht="28.8" customHeight="1" x14ac:dyDescent="0.25">
      <c r="A64" s="231" t="s">
        <v>7</v>
      </c>
      <c r="B64" s="357" t="s">
        <v>127</v>
      </c>
      <c r="C64" s="516" t="s">
        <v>75</v>
      </c>
      <c r="D64" s="207"/>
      <c r="E64" s="350" t="s">
        <v>80</v>
      </c>
      <c r="F64" s="358"/>
      <c r="G64" s="416" t="s">
        <v>111</v>
      </c>
      <c r="I64" s="487" t="s">
        <v>72</v>
      </c>
      <c r="J64" s="488" t="s">
        <v>71</v>
      </c>
      <c r="K64" s="33" t="s">
        <v>122</v>
      </c>
      <c r="L64" s="418" t="s">
        <v>118</v>
      </c>
      <c r="M64" s="487" t="s">
        <v>77</v>
      </c>
      <c r="N64" s="350" t="s">
        <v>127</v>
      </c>
      <c r="O64" s="484"/>
      <c r="P64" s="499" t="s">
        <v>23</v>
      </c>
      <c r="Q64" s="350"/>
      <c r="R64" s="53"/>
      <c r="S64" s="394" t="s">
        <v>85</v>
      </c>
      <c r="T64" s="395" t="s">
        <v>81</v>
      </c>
      <c r="U64" s="58"/>
      <c r="V64" s="58"/>
      <c r="W64" s="59"/>
      <c r="X64" s="62"/>
      <c r="Y64" s="59"/>
      <c r="Z64" s="199" t="s">
        <v>37</v>
      </c>
      <c r="AA64" s="357" t="s">
        <v>57</v>
      </c>
      <c r="AB64" s="207"/>
      <c r="AC64" s="374" t="s">
        <v>31</v>
      </c>
      <c r="AD64" s="235"/>
      <c r="AE64" s="358" t="s">
        <v>126</v>
      </c>
      <c r="AF64" s="354"/>
      <c r="AG64" s="64"/>
      <c r="AH64" s="65"/>
      <c r="AI64" s="66"/>
      <c r="AJ64" s="354" t="s">
        <v>126</v>
      </c>
      <c r="AK64" s="24"/>
      <c r="AL64" s="40"/>
      <c r="AM64" s="98"/>
      <c r="AN64" s="98"/>
      <c r="AO64" s="99"/>
      <c r="AP64" s="97"/>
      <c r="AQ64" s="98"/>
      <c r="AR64" s="99"/>
    </row>
    <row r="65" spans="1:44" ht="42" customHeight="1" x14ac:dyDescent="0.25">
      <c r="A65" s="231"/>
      <c r="B65" s="357"/>
      <c r="C65" s="361"/>
      <c r="D65" s="208"/>
      <c r="E65" s="361"/>
      <c r="F65" s="340"/>
      <c r="G65" s="417"/>
      <c r="H65" s="6"/>
      <c r="I65" s="487"/>
      <c r="J65" s="488"/>
      <c r="K65" s="8"/>
      <c r="L65" s="418"/>
      <c r="M65" s="487"/>
      <c r="N65" s="361"/>
      <c r="O65" s="485"/>
      <c r="P65" s="499"/>
      <c r="Q65" s="361"/>
      <c r="R65" s="54"/>
      <c r="S65" s="352"/>
      <c r="T65" s="396"/>
      <c r="U65" s="60"/>
      <c r="V65" s="60"/>
      <c r="W65" s="61"/>
      <c r="X65" s="63"/>
      <c r="Y65" s="61"/>
      <c r="Z65" s="199" t="s">
        <v>7</v>
      </c>
      <c r="AA65" s="357"/>
      <c r="AB65" s="208"/>
      <c r="AC65" s="374"/>
      <c r="AD65" s="233"/>
      <c r="AE65" s="340"/>
      <c r="AF65" s="355"/>
      <c r="AG65" s="354" t="s">
        <v>21</v>
      </c>
      <c r="AH65" s="354" t="s">
        <v>44</v>
      </c>
      <c r="AI65" s="372" t="s">
        <v>70</v>
      </c>
      <c r="AJ65" s="355"/>
      <c r="AK65" s="25"/>
      <c r="AL65" s="41"/>
      <c r="AM65" s="236"/>
      <c r="AN65" s="236"/>
      <c r="AO65" s="238"/>
      <c r="AP65" s="100"/>
      <c r="AQ65" s="101"/>
      <c r="AR65" s="238"/>
    </row>
    <row r="66" spans="1:44" ht="34.799999999999997" customHeight="1" x14ac:dyDescent="0.25">
      <c r="A66" s="231" t="s">
        <v>8</v>
      </c>
      <c r="B66" s="357"/>
      <c r="C66" s="361"/>
      <c r="D66" s="366" t="s">
        <v>110</v>
      </c>
      <c r="E66" s="361"/>
      <c r="F66" s="340"/>
      <c r="G66" s="417"/>
      <c r="H66" s="422" t="s">
        <v>117</v>
      </c>
      <c r="I66" s="487"/>
      <c r="J66" s="488"/>
      <c r="K66" s="8"/>
      <c r="L66" s="418"/>
      <c r="M66" s="487"/>
      <c r="N66" s="361"/>
      <c r="O66" s="485"/>
      <c r="P66" s="381"/>
      <c r="Q66" s="351"/>
      <c r="R66" s="54"/>
      <c r="S66" s="352"/>
      <c r="T66" s="396"/>
      <c r="U66" s="527" t="s">
        <v>35</v>
      </c>
      <c r="V66" s="354" t="s">
        <v>107</v>
      </c>
      <c r="W66" s="4"/>
      <c r="X66" s="506" t="s">
        <v>22</v>
      </c>
      <c r="Y66" s="4"/>
      <c r="Z66" s="199" t="s">
        <v>8</v>
      </c>
      <c r="AA66" s="357"/>
      <c r="AB66" s="350"/>
      <c r="AC66" s="374"/>
      <c r="AD66" s="233"/>
      <c r="AE66" s="340"/>
      <c r="AF66" s="355"/>
      <c r="AG66" s="355"/>
      <c r="AH66" s="355"/>
      <c r="AI66" s="373"/>
      <c r="AJ66" s="356"/>
      <c r="AK66" s="25"/>
      <c r="AL66" s="41"/>
      <c r="AM66" s="357" t="s">
        <v>126</v>
      </c>
      <c r="AN66" s="223"/>
      <c r="AO66" s="207"/>
      <c r="AP66" s="350" t="s">
        <v>31</v>
      </c>
      <c r="AQ66" s="4"/>
      <c r="AR66" s="12"/>
    </row>
    <row r="67" spans="1:44" ht="40.799999999999997" customHeight="1" x14ac:dyDescent="0.25">
      <c r="A67" s="231" t="s">
        <v>9</v>
      </c>
      <c r="B67" s="357"/>
      <c r="C67" s="361"/>
      <c r="D67" s="366"/>
      <c r="E67" s="361"/>
      <c r="F67" s="340"/>
      <c r="G67" s="417"/>
      <c r="H67" s="423"/>
      <c r="I67" s="487"/>
      <c r="J67" s="488"/>
      <c r="K67" s="8"/>
      <c r="L67" s="418"/>
      <c r="M67" s="487"/>
      <c r="N67" s="361"/>
      <c r="O67" s="485"/>
      <c r="P67" s="517" t="s">
        <v>24</v>
      </c>
      <c r="Q67" s="350"/>
      <c r="R67" s="54"/>
      <c r="S67" s="352"/>
      <c r="T67" s="396"/>
      <c r="U67" s="527"/>
      <c r="V67" s="355"/>
      <c r="W67" s="16"/>
      <c r="X67" s="499"/>
      <c r="Y67" s="365" t="s">
        <v>125</v>
      </c>
      <c r="Z67" s="200" t="s">
        <v>9</v>
      </c>
      <c r="AA67" s="357"/>
      <c r="AB67" s="361"/>
      <c r="AC67" s="374"/>
      <c r="AD67" s="233"/>
      <c r="AE67" s="340"/>
      <c r="AF67" s="355"/>
      <c r="AG67" s="355"/>
      <c r="AH67" s="355"/>
      <c r="AI67" s="373"/>
      <c r="AJ67" s="342" t="s">
        <v>24</v>
      </c>
      <c r="AK67" s="25"/>
      <c r="AL67" s="41"/>
      <c r="AM67" s="357"/>
      <c r="AN67" s="206"/>
      <c r="AP67" s="361"/>
      <c r="AQ67" s="394" t="s">
        <v>86</v>
      </c>
      <c r="AR67" s="32"/>
    </row>
    <row r="68" spans="1:44" ht="28.8" customHeight="1" x14ac:dyDescent="0.25">
      <c r="A68" s="231"/>
      <c r="B68" s="357"/>
      <c r="C68" s="361"/>
      <c r="D68" s="366"/>
      <c r="E68" s="361"/>
      <c r="F68" s="340"/>
      <c r="G68" s="417"/>
      <c r="H68" s="423"/>
      <c r="I68" s="487"/>
      <c r="J68" s="488"/>
      <c r="K68" s="8"/>
      <c r="L68" s="418"/>
      <c r="M68" s="487"/>
      <c r="N68" s="361"/>
      <c r="O68" s="485"/>
      <c r="P68" s="517"/>
      <c r="Q68" s="361"/>
      <c r="R68" s="54"/>
      <c r="S68" s="352"/>
      <c r="T68" s="396"/>
      <c r="U68" s="527"/>
      <c r="V68" s="355"/>
      <c r="W68" s="16"/>
      <c r="X68" s="499"/>
      <c r="Y68" s="366"/>
      <c r="Z68" s="200"/>
      <c r="AA68" s="357"/>
      <c r="AB68" s="361"/>
      <c r="AC68" s="374"/>
      <c r="AD68" s="233"/>
      <c r="AE68" s="340"/>
      <c r="AF68" s="355"/>
      <c r="AG68" s="355"/>
      <c r="AH68" s="355"/>
      <c r="AI68" s="373"/>
      <c r="AJ68" s="343"/>
      <c r="AK68" s="25"/>
      <c r="AL68" s="41"/>
      <c r="AM68" s="357"/>
      <c r="AN68" s="206"/>
      <c r="AP68" s="361"/>
      <c r="AQ68" s="352"/>
      <c r="AR68" s="32"/>
    </row>
    <row r="69" spans="1:44" ht="32.4" customHeight="1" x14ac:dyDescent="0.25">
      <c r="A69" s="231"/>
      <c r="B69" s="357"/>
      <c r="C69" s="361"/>
      <c r="D69" s="366"/>
      <c r="E69" s="361"/>
      <c r="F69" s="340"/>
      <c r="G69" s="417"/>
      <c r="H69" s="423"/>
      <c r="I69" s="487"/>
      <c r="J69" s="488"/>
      <c r="K69" s="8"/>
      <c r="L69" s="418"/>
      <c r="M69" s="487"/>
      <c r="N69" s="361"/>
      <c r="O69" s="485"/>
      <c r="P69" s="517"/>
      <c r="Q69" s="361"/>
      <c r="R69" s="54"/>
      <c r="S69" s="352"/>
      <c r="T69" s="396"/>
      <c r="U69" s="527"/>
      <c r="V69" s="355"/>
      <c r="W69" s="16"/>
      <c r="X69" s="499"/>
      <c r="Y69" s="366"/>
      <c r="Z69" s="200" t="s">
        <v>39</v>
      </c>
      <c r="AA69" s="357"/>
      <c r="AB69" s="361"/>
      <c r="AC69" s="374"/>
      <c r="AD69" s="233"/>
      <c r="AE69" s="341"/>
      <c r="AF69" s="356"/>
      <c r="AG69" s="355"/>
      <c r="AH69" s="355"/>
      <c r="AI69" s="373"/>
      <c r="AJ69" s="343"/>
      <c r="AK69" s="227"/>
      <c r="AL69" s="41"/>
      <c r="AM69" s="357"/>
      <c r="AN69" s="346" t="s">
        <v>109</v>
      </c>
      <c r="AP69" s="361"/>
      <c r="AQ69" s="352"/>
      <c r="AR69" s="32"/>
    </row>
    <row r="70" spans="1:44" ht="36" customHeight="1" x14ac:dyDescent="0.25">
      <c r="A70" s="231" t="s">
        <v>26</v>
      </c>
      <c r="B70" s="357"/>
      <c r="C70" s="361"/>
      <c r="D70" s="366"/>
      <c r="E70" s="361"/>
      <c r="F70" s="340"/>
      <c r="G70" s="417"/>
      <c r="H70" s="423"/>
      <c r="I70" s="487"/>
      <c r="J70" s="488"/>
      <c r="K70" s="8"/>
      <c r="L70" s="418"/>
      <c r="M70" s="487"/>
      <c r="N70" s="361"/>
      <c r="O70" s="485"/>
      <c r="P70" s="517"/>
      <c r="Q70" s="361"/>
      <c r="R70" s="54"/>
      <c r="S70" s="352"/>
      <c r="T70" s="396"/>
      <c r="U70" s="527"/>
      <c r="V70" s="355"/>
      <c r="W70" s="373" t="s">
        <v>87</v>
      </c>
      <c r="X70" s="499"/>
      <c r="Y70" s="366"/>
      <c r="Z70" s="201" t="s">
        <v>25</v>
      </c>
      <c r="AA70" s="35"/>
      <c r="AB70" s="351"/>
      <c r="AC70" s="31"/>
      <c r="AD70" s="233"/>
      <c r="AE70" s="102"/>
      <c r="AF70" s="214"/>
      <c r="AG70" s="355"/>
      <c r="AH70" s="355"/>
      <c r="AI70" s="373"/>
      <c r="AJ70" s="343"/>
      <c r="AK70" s="226"/>
      <c r="AL70" s="41"/>
      <c r="AM70" s="357"/>
      <c r="AN70" s="346"/>
      <c r="AP70" s="361"/>
      <c r="AQ70" s="352"/>
      <c r="AR70" s="32"/>
    </row>
    <row r="71" spans="1:44" ht="42" customHeight="1" x14ac:dyDescent="0.25">
      <c r="A71" s="231" t="s">
        <v>27</v>
      </c>
      <c r="B71" s="357"/>
      <c r="C71" s="361"/>
      <c r="D71" s="366"/>
      <c r="E71" s="361"/>
      <c r="F71" s="340"/>
      <c r="G71" s="417"/>
      <c r="H71" s="423"/>
      <c r="I71" s="487"/>
      <c r="J71" s="488"/>
      <c r="K71" s="8"/>
      <c r="L71" s="418"/>
      <c r="M71" s="487"/>
      <c r="N71" s="361"/>
      <c r="O71" s="485"/>
      <c r="P71" s="517"/>
      <c r="Q71" s="351"/>
      <c r="R71" s="54"/>
      <c r="S71" s="352"/>
      <c r="T71" s="396"/>
      <c r="U71" s="527"/>
      <c r="V71" s="355"/>
      <c r="W71" s="373"/>
      <c r="X71" s="499"/>
      <c r="Y71" s="366"/>
      <c r="Z71" s="201" t="s">
        <v>26</v>
      </c>
      <c r="AA71" s="97"/>
      <c r="AB71" s="208"/>
      <c r="AC71" s="14"/>
      <c r="AD71" s="233"/>
      <c r="AE71" s="103"/>
      <c r="AF71" s="215"/>
      <c r="AG71" s="371"/>
      <c r="AH71" s="356"/>
      <c r="AI71" s="373"/>
      <c r="AJ71" s="343"/>
      <c r="AK71" s="226"/>
      <c r="AL71" s="41"/>
      <c r="AM71" s="357"/>
      <c r="AN71" s="346"/>
      <c r="AP71" s="361"/>
      <c r="AQ71" s="352"/>
      <c r="AR71" s="33"/>
    </row>
    <row r="72" spans="1:44" ht="25.2" customHeight="1" x14ac:dyDescent="0.25">
      <c r="A72" s="231" t="s">
        <v>28</v>
      </c>
      <c r="B72" s="357"/>
      <c r="C72" s="361"/>
      <c r="D72" s="366"/>
      <c r="E72" s="361"/>
      <c r="F72" s="340"/>
      <c r="G72" s="417"/>
      <c r="H72" s="423"/>
      <c r="I72" s="487"/>
      <c r="J72" s="488"/>
      <c r="K72" s="8"/>
      <c r="L72" s="418"/>
      <c r="M72" s="487"/>
      <c r="N72" s="361"/>
      <c r="O72" s="486"/>
      <c r="P72" s="350"/>
      <c r="Q72" s="226"/>
      <c r="R72" s="54"/>
      <c r="S72" s="352"/>
      <c r="T72" s="396"/>
      <c r="U72" s="527"/>
      <c r="V72" s="355"/>
      <c r="W72" s="373"/>
      <c r="X72" s="499"/>
      <c r="Y72" s="366"/>
      <c r="Z72" s="201"/>
      <c r="AA72" s="100"/>
      <c r="AB72" s="208"/>
      <c r="AC72" s="14"/>
      <c r="AD72" s="233"/>
      <c r="AE72" s="103"/>
      <c r="AF72" s="219"/>
      <c r="AG72" s="67"/>
      <c r="AH72" s="232"/>
      <c r="AI72" s="8"/>
      <c r="AJ72" s="343"/>
      <c r="AK72" s="378" t="s">
        <v>41</v>
      </c>
      <c r="AL72" s="41"/>
      <c r="AM72" s="357"/>
      <c r="AN72" s="346"/>
      <c r="AP72" s="361"/>
      <c r="AQ72" s="352"/>
      <c r="AR72" s="8"/>
    </row>
    <row r="73" spans="1:44" ht="37.200000000000003" customHeight="1" x14ac:dyDescent="0.25">
      <c r="A73" s="202" t="s">
        <v>29</v>
      </c>
      <c r="B73" s="357"/>
      <c r="C73" s="361"/>
      <c r="D73" s="366"/>
      <c r="E73" s="361"/>
      <c r="F73" s="341"/>
      <c r="G73" s="417"/>
      <c r="H73" s="423"/>
      <c r="I73" s="487"/>
      <c r="J73" s="488"/>
      <c r="K73" s="366" t="s">
        <v>112</v>
      </c>
      <c r="L73" s="418"/>
      <c r="M73" s="339"/>
      <c r="N73" s="351"/>
      <c r="O73" s="43"/>
      <c r="P73" s="351"/>
      <c r="Q73" s="226"/>
      <c r="R73" s="54"/>
      <c r="S73" s="352"/>
      <c r="T73" s="396"/>
      <c r="U73" s="527"/>
      <c r="V73" s="355"/>
      <c r="W73" s="373"/>
      <c r="X73" s="499"/>
      <c r="Y73" s="366"/>
      <c r="Z73" s="201" t="s">
        <v>40</v>
      </c>
      <c r="AA73" s="100"/>
      <c r="AB73" s="208"/>
      <c r="AC73" s="14"/>
      <c r="AD73" s="233"/>
      <c r="AE73" s="103"/>
      <c r="AF73" s="219"/>
      <c r="AG73" s="68"/>
      <c r="AH73" s="232"/>
      <c r="AI73" s="8"/>
      <c r="AJ73" s="343"/>
      <c r="AK73" s="379"/>
      <c r="AL73" s="41"/>
      <c r="AM73" s="357"/>
      <c r="AN73" s="346"/>
      <c r="AP73" s="361"/>
      <c r="AQ73" s="352"/>
      <c r="AR73" s="8"/>
    </row>
    <row r="74" spans="1:44" ht="39.6" customHeight="1" x14ac:dyDescent="0.25">
      <c r="A74" s="202" t="s">
        <v>74</v>
      </c>
      <c r="B74" s="113"/>
      <c r="C74" s="8"/>
      <c r="D74" s="366"/>
      <c r="E74" s="361"/>
      <c r="F74" s="36"/>
      <c r="G74" s="379"/>
      <c r="H74" s="423"/>
      <c r="K74" s="366"/>
      <c r="L74" s="418"/>
      <c r="M74" s="397" t="s">
        <v>56</v>
      </c>
      <c r="N74" s="357"/>
      <c r="O74" s="20"/>
      <c r="P74" s="397" t="s">
        <v>51</v>
      </c>
      <c r="Q74" s="226"/>
      <c r="R74" s="54"/>
      <c r="S74" s="352"/>
      <c r="T74" s="396"/>
      <c r="U74" s="527"/>
      <c r="V74" s="355"/>
      <c r="W74" s="373"/>
      <c r="X74" s="499"/>
      <c r="Y74" s="366"/>
      <c r="Z74" s="201" t="s">
        <v>29</v>
      </c>
      <c r="AA74" s="108"/>
      <c r="AB74" s="208"/>
      <c r="AC74" s="15"/>
      <c r="AD74" s="233"/>
      <c r="AE74" s="104"/>
      <c r="AF74" s="219"/>
      <c r="AG74" s="69"/>
      <c r="AH74" s="232"/>
      <c r="AI74" s="9"/>
      <c r="AK74" s="379"/>
      <c r="AL74" s="41"/>
      <c r="AM74" s="357"/>
      <c r="AN74" s="346"/>
      <c r="AO74" s="352" t="s">
        <v>88</v>
      </c>
      <c r="AP74" s="361"/>
      <c r="AQ74" s="352"/>
      <c r="AR74" s="8"/>
    </row>
    <row r="75" spans="1:44" ht="34.799999999999997" customHeight="1" x14ac:dyDescent="0.25">
      <c r="A75" s="202" t="s">
        <v>30</v>
      </c>
      <c r="B75" s="514" t="s">
        <v>22</v>
      </c>
      <c r="C75" s="357" t="s">
        <v>55</v>
      </c>
      <c r="D75" s="366"/>
      <c r="E75" s="361"/>
      <c r="F75" s="515" t="s">
        <v>31</v>
      </c>
      <c r="G75" s="379"/>
      <c r="H75" s="424"/>
      <c r="I75" s="487" t="s">
        <v>33</v>
      </c>
      <c r="K75" s="366"/>
      <c r="L75" s="418"/>
      <c r="M75" s="397"/>
      <c r="N75" s="357"/>
      <c r="O75" s="332" t="s">
        <v>121</v>
      </c>
      <c r="P75" s="588"/>
      <c r="Q75" s="350" t="s">
        <v>106</v>
      </c>
      <c r="R75" s="350" t="s">
        <v>65</v>
      </c>
      <c r="S75" s="352"/>
      <c r="T75" s="396"/>
      <c r="U75" s="527"/>
      <c r="V75" s="355"/>
      <c r="W75" s="373"/>
      <c r="X75" s="499"/>
      <c r="Y75" s="366"/>
      <c r="Z75" s="201" t="s">
        <v>30</v>
      </c>
      <c r="AA75" s="381" t="s">
        <v>31</v>
      </c>
      <c r="AB75" s="209"/>
      <c r="AC75" s="339" t="s">
        <v>126</v>
      </c>
      <c r="AD75" s="234"/>
      <c r="AE75" s="339" t="s">
        <v>20</v>
      </c>
      <c r="AF75" s="350"/>
      <c r="AG75" s="362" t="s">
        <v>31</v>
      </c>
      <c r="AH75" s="211"/>
      <c r="AI75" s="4"/>
      <c r="AJ75" s="381" t="s">
        <v>20</v>
      </c>
      <c r="AK75" s="379"/>
      <c r="AL75" s="42"/>
      <c r="AM75" s="357"/>
      <c r="AN75" s="346"/>
      <c r="AO75" s="352"/>
      <c r="AP75" s="361"/>
      <c r="AQ75" s="352"/>
      <c r="AR75" s="8"/>
    </row>
    <row r="76" spans="1:44" ht="26.4" customHeight="1" x14ac:dyDescent="0.25">
      <c r="A76" s="202"/>
      <c r="B76" s="514"/>
      <c r="C76" s="357"/>
      <c r="D76" s="366"/>
      <c r="E76" s="361"/>
      <c r="F76" s="515"/>
      <c r="G76" s="57"/>
      <c r="H76" s="362"/>
      <c r="I76" s="499"/>
      <c r="K76" s="366"/>
      <c r="L76" s="418"/>
      <c r="M76" s="401" t="s">
        <v>55</v>
      </c>
      <c r="N76" s="357"/>
      <c r="O76" s="332"/>
      <c r="P76" s="588"/>
      <c r="Q76" s="361"/>
      <c r="R76" s="361"/>
      <c r="S76" s="352"/>
      <c r="T76" s="396"/>
      <c r="U76" s="527"/>
      <c r="V76" s="355"/>
      <c r="W76" s="373"/>
      <c r="X76" s="499"/>
      <c r="Y76" s="366"/>
      <c r="Z76" s="201" t="s">
        <v>11</v>
      </c>
      <c r="AA76" s="355"/>
      <c r="AB76" s="355" t="s">
        <v>42</v>
      </c>
      <c r="AC76" s="355"/>
      <c r="AD76" s="355" t="s">
        <v>42</v>
      </c>
      <c r="AE76" s="388"/>
      <c r="AF76" s="361"/>
      <c r="AG76" s="340"/>
      <c r="AH76" s="211"/>
      <c r="AI76" s="16"/>
      <c r="AJ76" s="388"/>
      <c r="AK76" s="380"/>
      <c r="AL76" s="361"/>
      <c r="AM76" s="357"/>
      <c r="AN76" s="346"/>
      <c r="AO76" s="352"/>
      <c r="AP76" s="361"/>
      <c r="AQ76" s="352"/>
      <c r="AR76" s="8"/>
    </row>
    <row r="77" spans="1:44" ht="34.799999999999997" customHeight="1" x14ac:dyDescent="0.25">
      <c r="A77" s="202" t="s">
        <v>11</v>
      </c>
      <c r="B77" s="514"/>
      <c r="C77" s="357"/>
      <c r="D77" s="366"/>
      <c r="E77" s="361"/>
      <c r="F77" s="515"/>
      <c r="G77" s="508" t="s">
        <v>99</v>
      </c>
      <c r="H77" s="340"/>
      <c r="I77" s="499"/>
      <c r="K77" s="366"/>
      <c r="L77" s="418"/>
      <c r="M77" s="401"/>
      <c r="N77" s="357" t="s">
        <v>78</v>
      </c>
      <c r="O77" s="332"/>
      <c r="P77" s="588"/>
      <c r="Q77" s="361"/>
      <c r="R77" s="361"/>
      <c r="S77" s="353"/>
      <c r="T77" s="396"/>
      <c r="U77" s="506"/>
      <c r="V77" s="355"/>
      <c r="W77" s="373"/>
      <c r="X77" s="499"/>
      <c r="Y77" s="366"/>
      <c r="Z77" s="201"/>
      <c r="AA77" s="355"/>
      <c r="AB77" s="355"/>
      <c r="AC77" s="355"/>
      <c r="AD77" s="355"/>
      <c r="AE77" s="388"/>
      <c r="AF77" s="361"/>
      <c r="AG77" s="340"/>
      <c r="AH77" s="211"/>
      <c r="AI77" s="16"/>
      <c r="AJ77" s="388"/>
      <c r="AK77" s="365" t="s">
        <v>113</v>
      </c>
      <c r="AL77" s="361"/>
      <c r="AM77" s="357"/>
      <c r="AN77" s="346"/>
      <c r="AO77" s="352"/>
      <c r="AP77" s="361"/>
      <c r="AQ77" s="352"/>
      <c r="AR77" s="8"/>
    </row>
    <row r="78" spans="1:44" ht="33.6" customHeight="1" x14ac:dyDescent="0.25">
      <c r="A78" s="202" t="s">
        <v>84</v>
      </c>
      <c r="B78" s="514"/>
      <c r="C78" s="357"/>
      <c r="D78" s="366"/>
      <c r="E78" s="361"/>
      <c r="F78" s="515"/>
      <c r="G78" s="379"/>
      <c r="H78" s="340"/>
      <c r="I78" s="499"/>
      <c r="J78" s="33"/>
      <c r="K78" s="366"/>
      <c r="L78" s="213"/>
      <c r="M78" s="401"/>
      <c r="N78" s="357"/>
      <c r="O78" s="332"/>
      <c r="Q78" s="361"/>
      <c r="R78" s="361"/>
      <c r="S78" s="211"/>
      <c r="T78" s="211"/>
      <c r="U78" s="506"/>
      <c r="V78" s="355"/>
      <c r="W78" s="373"/>
      <c r="X78" s="499"/>
      <c r="Y78" s="366"/>
      <c r="Z78" s="201"/>
      <c r="AA78" s="355"/>
      <c r="AB78" s="355"/>
      <c r="AC78" s="355"/>
      <c r="AD78" s="355"/>
      <c r="AE78" s="388"/>
      <c r="AF78" s="361"/>
      <c r="AG78" s="340"/>
      <c r="AH78" s="211"/>
      <c r="AI78" s="16"/>
      <c r="AJ78" s="388"/>
      <c r="AK78" s="366"/>
      <c r="AL78" s="361"/>
      <c r="AM78" s="357"/>
      <c r="AN78" s="346"/>
      <c r="AO78" s="352"/>
      <c r="AP78" s="361"/>
      <c r="AQ78" s="352"/>
      <c r="AR78" s="8"/>
    </row>
    <row r="79" spans="1:44" ht="34.799999999999997" customHeight="1" x14ac:dyDescent="0.25">
      <c r="A79" s="202" t="s">
        <v>12</v>
      </c>
      <c r="B79" s="514"/>
      <c r="C79" s="357"/>
      <c r="D79" s="366"/>
      <c r="E79" s="361"/>
      <c r="F79" s="515"/>
      <c r="G79" s="379"/>
      <c r="H79" s="340"/>
      <c r="I79" s="499"/>
      <c r="J79" s="8"/>
      <c r="K79" s="366"/>
      <c r="L79" s="213"/>
      <c r="M79" s="401"/>
      <c r="N79" s="357"/>
      <c r="O79" s="332"/>
      <c r="Q79" s="361"/>
      <c r="R79" s="361"/>
      <c r="S79" s="211"/>
      <c r="T79" s="211"/>
      <c r="U79" s="506"/>
      <c r="V79" s="355"/>
      <c r="W79" s="373"/>
      <c r="X79" s="499"/>
      <c r="Y79" s="366"/>
      <c r="Z79" s="201"/>
      <c r="AA79" s="355"/>
      <c r="AB79" s="355"/>
      <c r="AC79" s="355"/>
      <c r="AD79" s="355"/>
      <c r="AE79" s="388"/>
      <c r="AF79" s="361"/>
      <c r="AG79" s="340"/>
      <c r="AH79" s="211"/>
      <c r="AI79" s="16"/>
      <c r="AJ79" s="388"/>
      <c r="AK79" s="366"/>
      <c r="AL79" s="361"/>
      <c r="AM79" s="357"/>
      <c r="AN79" s="346"/>
      <c r="AO79" s="352"/>
      <c r="AP79" s="361"/>
      <c r="AQ79" s="352"/>
      <c r="AR79" s="8"/>
    </row>
    <row r="80" spans="1:44" ht="31.2" customHeight="1" x14ac:dyDescent="0.25">
      <c r="A80" s="202"/>
      <c r="B80" s="514"/>
      <c r="C80" s="357"/>
      <c r="D80" s="366"/>
      <c r="E80" s="361"/>
      <c r="F80" s="515"/>
      <c r="G80" s="379"/>
      <c r="H80" s="340"/>
      <c r="I80" s="499"/>
      <c r="J80" s="8"/>
      <c r="K80" s="366"/>
      <c r="L80" s="213"/>
      <c r="M80" s="401"/>
      <c r="N80" s="357"/>
      <c r="O80" s="332"/>
      <c r="Q80" s="361"/>
      <c r="R80" s="361"/>
      <c r="S80" s="211"/>
      <c r="T80" s="211"/>
      <c r="U80" s="506"/>
      <c r="V80" s="355"/>
      <c r="W80" s="373"/>
      <c r="X80" s="499"/>
      <c r="Y80" s="366"/>
      <c r="Z80" s="201" t="s">
        <v>12</v>
      </c>
      <c r="AA80" s="355"/>
      <c r="AB80" s="355"/>
      <c r="AC80" s="355"/>
      <c r="AD80" s="355"/>
      <c r="AE80" s="388"/>
      <c r="AF80" s="361"/>
      <c r="AG80" s="340"/>
      <c r="AH80" s="211"/>
      <c r="AI80" s="16"/>
      <c r="AJ80" s="388"/>
      <c r="AK80" s="366"/>
      <c r="AL80" s="361"/>
      <c r="AM80" s="357"/>
      <c r="AN80" s="346"/>
      <c r="AO80" s="352"/>
      <c r="AP80" s="361"/>
      <c r="AQ80" s="352"/>
      <c r="AR80" s="8"/>
    </row>
    <row r="81" spans="1:44" ht="28.8" customHeight="1" x14ac:dyDescent="0.25">
      <c r="A81" s="202"/>
      <c r="B81" s="514"/>
      <c r="C81" s="357"/>
      <c r="D81" s="8"/>
      <c r="E81" s="361"/>
      <c r="F81" s="515"/>
      <c r="G81" s="379"/>
      <c r="H81" s="340"/>
      <c r="I81" s="499"/>
      <c r="J81" s="8"/>
      <c r="K81" s="366"/>
      <c r="L81" s="213"/>
      <c r="M81" s="401"/>
      <c r="N81" s="357"/>
      <c r="O81" s="332"/>
      <c r="Q81" s="361"/>
      <c r="R81" s="361"/>
      <c r="S81" s="211"/>
      <c r="T81" s="211"/>
      <c r="U81" s="506"/>
      <c r="V81" s="355"/>
      <c r="W81" s="373"/>
      <c r="X81" s="499"/>
      <c r="Y81" s="366"/>
      <c r="Z81" s="201"/>
      <c r="AA81" s="355"/>
      <c r="AB81" s="355"/>
      <c r="AC81" s="355"/>
      <c r="AD81" s="355"/>
      <c r="AE81" s="388"/>
      <c r="AF81" s="361"/>
      <c r="AG81" s="340"/>
      <c r="AH81" s="211"/>
      <c r="AI81" s="16"/>
      <c r="AJ81" s="388"/>
      <c r="AK81" s="366"/>
      <c r="AL81" s="361"/>
      <c r="AM81" s="357"/>
      <c r="AN81" s="347"/>
      <c r="AO81" s="352"/>
      <c r="AP81" s="361"/>
      <c r="AQ81" s="352"/>
      <c r="AR81" s="8"/>
    </row>
    <row r="82" spans="1:44" ht="36" customHeight="1" x14ac:dyDescent="0.25">
      <c r="A82" s="202" t="s">
        <v>14</v>
      </c>
      <c r="B82" s="514"/>
      <c r="C82" s="357"/>
      <c r="D82" s="9"/>
      <c r="E82" s="351"/>
      <c r="F82" s="515"/>
      <c r="G82" s="379"/>
      <c r="H82" s="340"/>
      <c r="I82" s="499"/>
      <c r="J82" s="8"/>
      <c r="K82" s="366"/>
      <c r="L82" s="213"/>
      <c r="M82" s="401"/>
      <c r="N82" s="357"/>
      <c r="O82" s="332"/>
      <c r="Q82" s="361"/>
      <c r="R82" s="361"/>
      <c r="S82" s="211"/>
      <c r="T82" s="211"/>
      <c r="U82" s="506"/>
      <c r="V82" s="355"/>
      <c r="W82" s="373"/>
      <c r="X82" s="499"/>
      <c r="Y82" s="366"/>
      <c r="Z82" s="201" t="s">
        <v>14</v>
      </c>
      <c r="AA82" s="355"/>
      <c r="AB82" s="356"/>
      <c r="AC82" s="355"/>
      <c r="AD82" s="356"/>
      <c r="AE82" s="388"/>
      <c r="AF82" s="361"/>
      <c r="AG82" s="340"/>
      <c r="AH82" s="211"/>
      <c r="AI82" s="16"/>
      <c r="AJ82" s="388"/>
      <c r="AK82" s="366"/>
      <c r="AL82" s="351"/>
      <c r="AM82" s="357"/>
      <c r="AN82" s="218"/>
      <c r="AO82" s="353"/>
      <c r="AP82" s="361"/>
      <c r="AQ82" s="352"/>
      <c r="AR82" s="8"/>
    </row>
    <row r="83" spans="1:44" ht="31.2" customHeight="1" x14ac:dyDescent="0.25">
      <c r="A83" s="202" t="s">
        <v>43</v>
      </c>
      <c r="B83" s="449"/>
      <c r="C83" s="357"/>
      <c r="D83" s="55"/>
      <c r="E83" s="51"/>
      <c r="F83" s="515"/>
      <c r="G83" s="379"/>
      <c r="H83" s="340"/>
      <c r="I83" s="499"/>
      <c r="J83" s="8"/>
      <c r="K83" s="366"/>
      <c r="L83" s="213"/>
      <c r="M83" s="401"/>
      <c r="N83" s="26"/>
      <c r="O83" s="332"/>
      <c r="Q83" s="361"/>
      <c r="R83" s="361"/>
      <c r="S83" s="211"/>
      <c r="T83" s="211"/>
      <c r="U83" s="506"/>
      <c r="V83" s="216"/>
      <c r="W83" s="349"/>
      <c r="X83" s="499"/>
      <c r="Y83" s="9"/>
      <c r="Z83" s="201" t="s">
        <v>43</v>
      </c>
      <c r="AA83" s="355"/>
      <c r="AB83" s="335" t="s">
        <v>82</v>
      </c>
      <c r="AC83" s="355"/>
      <c r="AD83" s="335" t="s">
        <v>83</v>
      </c>
      <c r="AE83" s="388"/>
      <c r="AF83" s="361"/>
      <c r="AG83" s="340"/>
      <c r="AH83" s="211"/>
      <c r="AI83" s="16"/>
      <c r="AJ83" s="388"/>
      <c r="AK83" s="367"/>
      <c r="AL83" s="213"/>
      <c r="AM83" s="357"/>
      <c r="AN83" s="206"/>
      <c r="AO83" s="9"/>
      <c r="AP83" s="361"/>
      <c r="AQ83" s="353"/>
      <c r="AR83" s="8"/>
    </row>
    <row r="84" spans="1:44" ht="30" customHeight="1" x14ac:dyDescent="0.25">
      <c r="A84" s="202" t="s">
        <v>15</v>
      </c>
      <c r="B84" s="449"/>
      <c r="C84" s="357"/>
      <c r="D84" s="56"/>
      <c r="E84" s="52"/>
      <c r="F84" s="449"/>
      <c r="G84" s="380"/>
      <c r="H84" s="341"/>
      <c r="I84" s="499"/>
      <c r="J84" s="9"/>
      <c r="K84" s="367"/>
      <c r="L84" s="213"/>
      <c r="M84" s="402"/>
      <c r="N84" s="27"/>
      <c r="O84" s="332"/>
      <c r="Q84" s="9"/>
      <c r="R84" s="351"/>
      <c r="S84" s="212"/>
      <c r="T84" s="212"/>
      <c r="U84" s="506"/>
      <c r="V84" s="217"/>
      <c r="W84" s="2"/>
      <c r="X84" s="506"/>
      <c r="Y84" s="17"/>
      <c r="Z84" s="95" t="s">
        <v>15</v>
      </c>
      <c r="AA84" s="356"/>
      <c r="AB84" s="334"/>
      <c r="AC84" s="356"/>
      <c r="AD84" s="334"/>
      <c r="AE84" s="389"/>
      <c r="AF84" s="351"/>
      <c r="AG84" s="341"/>
      <c r="AH84" s="212"/>
      <c r="AI84" s="17"/>
      <c r="AJ84" s="389"/>
      <c r="AK84" s="11"/>
      <c r="AL84" s="213"/>
      <c r="AM84" s="357"/>
      <c r="AN84" s="206"/>
      <c r="AO84" s="6"/>
      <c r="AP84" s="351"/>
      <c r="AQ84" s="17"/>
      <c r="AR84" s="9"/>
    </row>
    <row r="85" spans="1:44" ht="40.799999999999997" customHeight="1" x14ac:dyDescent="0.25">
      <c r="A85" s="202" t="s">
        <v>16</v>
      </c>
      <c r="B85" s="2"/>
      <c r="C85" s="2"/>
      <c r="D85" s="2"/>
      <c r="E85" s="2"/>
      <c r="F85" s="2"/>
      <c r="G85" s="106"/>
      <c r="H85" s="2"/>
      <c r="I85" s="2"/>
      <c r="J85" s="107"/>
      <c r="K85" s="109"/>
      <c r="L85" s="212" t="s">
        <v>47</v>
      </c>
      <c r="M85" s="106"/>
      <c r="N85" s="106"/>
      <c r="O85" s="106"/>
      <c r="P85" s="2"/>
      <c r="Q85" s="5"/>
      <c r="R85" s="106"/>
      <c r="S85" s="2"/>
      <c r="T85" s="2"/>
      <c r="U85" s="2"/>
      <c r="V85" s="2"/>
      <c r="W85" s="2"/>
      <c r="X85" s="2"/>
      <c r="Y85" s="204"/>
      <c r="Z85" s="95" t="s">
        <v>16</v>
      </c>
      <c r="AA85" s="3"/>
      <c r="AB85" s="3"/>
      <c r="AC85" s="3"/>
      <c r="AD85" s="3"/>
      <c r="AE85" s="3"/>
      <c r="AF85" s="7"/>
      <c r="AG85" s="3"/>
      <c r="AH85" s="3"/>
      <c r="AI85" s="3"/>
      <c r="AJ85" s="3"/>
      <c r="AK85" s="3"/>
      <c r="AL85" s="7"/>
      <c r="AM85" s="7"/>
      <c r="AN85" s="3"/>
      <c r="AO85" s="7"/>
      <c r="AP85" s="7"/>
      <c r="AQ85" s="3"/>
      <c r="AR85" s="7"/>
    </row>
    <row r="86" spans="1:44" x14ac:dyDescent="0.25">
      <c r="A86" s="336"/>
      <c r="B86" s="336"/>
      <c r="C86" s="336"/>
      <c r="D86" s="336"/>
      <c r="E86" s="336"/>
      <c r="F86" s="237"/>
      <c r="G86" s="237"/>
      <c r="H86" s="336"/>
      <c r="I86" s="336"/>
      <c r="J86" s="336"/>
      <c r="K86" s="336"/>
      <c r="L86" s="336"/>
      <c r="M86" s="336"/>
      <c r="N86" s="225"/>
      <c r="O86" s="237"/>
      <c r="P86" s="336"/>
      <c r="Q86" s="336"/>
      <c r="R86" s="336"/>
      <c r="S86" s="336"/>
      <c r="T86" s="336"/>
      <c r="U86" s="336"/>
      <c r="V86" s="336"/>
      <c r="W86" s="336"/>
      <c r="X86" s="237"/>
      <c r="Y86" s="90"/>
      <c r="Z86" s="338"/>
      <c r="AA86" s="338"/>
      <c r="AB86" s="338"/>
      <c r="AC86" s="338"/>
      <c r="AD86" s="222"/>
      <c r="AE86" s="338"/>
      <c r="AF86" s="338"/>
      <c r="AG86" s="338"/>
      <c r="AH86" s="338"/>
      <c r="AI86" s="338"/>
      <c r="AJ86" s="222"/>
      <c r="AK86" s="222"/>
      <c r="AL86" s="338"/>
      <c r="AM86" s="338"/>
      <c r="AN86" s="338"/>
      <c r="AO86" s="338"/>
      <c r="AP86" s="338"/>
      <c r="AQ86" s="222"/>
      <c r="AR86" s="222"/>
    </row>
    <row r="87" spans="1:44" x14ac:dyDescent="0.25">
      <c r="A87" s="225"/>
      <c r="B87" s="225"/>
      <c r="C87" s="225"/>
      <c r="D87" s="225"/>
      <c r="E87" s="225"/>
      <c r="F87" s="237"/>
      <c r="G87" s="237"/>
      <c r="H87" s="225"/>
      <c r="I87" s="225"/>
      <c r="J87" s="225"/>
      <c r="K87" s="225"/>
      <c r="L87" s="225"/>
      <c r="M87" s="225"/>
      <c r="N87" s="225"/>
      <c r="O87" s="237"/>
      <c r="P87" s="225"/>
      <c r="Q87" s="225"/>
      <c r="R87" s="225"/>
      <c r="S87" s="225"/>
      <c r="T87" s="225"/>
      <c r="U87" s="225"/>
      <c r="V87" s="225"/>
      <c r="W87" s="225"/>
      <c r="X87" s="237"/>
      <c r="Y87" s="90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</row>
    <row r="88" spans="1:44" x14ac:dyDescent="0.25">
      <c r="A88" s="225"/>
      <c r="B88" s="225"/>
      <c r="C88" s="225"/>
      <c r="D88" s="225"/>
      <c r="E88" s="225"/>
      <c r="F88" s="237"/>
      <c r="G88" s="237"/>
      <c r="H88" s="225"/>
      <c r="I88" s="225"/>
      <c r="J88" s="225"/>
      <c r="K88" s="225"/>
      <c r="L88" s="225"/>
      <c r="M88" s="225"/>
      <c r="N88" s="225"/>
      <c r="O88" s="237"/>
      <c r="P88" s="225"/>
      <c r="Q88" s="225"/>
      <c r="R88" s="225"/>
      <c r="S88" s="225"/>
      <c r="T88" s="225"/>
      <c r="U88" s="225"/>
      <c r="V88" s="225"/>
      <c r="W88" s="225"/>
      <c r="X88" s="237"/>
      <c r="Y88" s="90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</row>
    <row r="89" spans="1:44" ht="36.6" customHeight="1" x14ac:dyDescent="0.25">
      <c r="A89" s="442" t="s">
        <v>58</v>
      </c>
      <c r="B89" s="442"/>
      <c r="C89" s="442"/>
      <c r="D89" s="442"/>
      <c r="E89" s="442"/>
      <c r="Z89" s="442" t="s">
        <v>58</v>
      </c>
      <c r="AA89" s="442"/>
      <c r="AB89" s="442"/>
      <c r="AC89" s="442"/>
      <c r="AD89" s="442"/>
      <c r="AE89" s="442"/>
    </row>
    <row r="90" spans="1:44" ht="34.799999999999997" customHeight="1" x14ac:dyDescent="0.25">
      <c r="A90" s="444" t="s">
        <v>17</v>
      </c>
      <c r="B90" s="444"/>
      <c r="C90" s="444"/>
      <c r="D90" s="444"/>
      <c r="E90" s="444"/>
      <c r="F90" s="444"/>
      <c r="G90" s="444"/>
      <c r="H90" s="444"/>
      <c r="I90" s="444"/>
      <c r="J90" s="444"/>
      <c r="K90" s="444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4"/>
      <c r="X90" s="444"/>
      <c r="Y90" s="444"/>
      <c r="Z90" s="444" t="s">
        <v>36</v>
      </c>
      <c r="AA90" s="444"/>
      <c r="AB90" s="444"/>
      <c r="AC90" s="444"/>
      <c r="AD90" s="444"/>
      <c r="AE90" s="444"/>
      <c r="AF90" s="444"/>
      <c r="AG90" s="444"/>
      <c r="AH90" s="444"/>
      <c r="AI90" s="444"/>
      <c r="AJ90" s="444"/>
      <c r="AK90" s="444"/>
      <c r="AL90" s="444"/>
      <c r="AM90" s="444"/>
      <c r="AN90" s="444"/>
      <c r="AO90" s="444"/>
      <c r="AP90" s="444"/>
      <c r="AQ90" s="444"/>
      <c r="AR90" s="444"/>
    </row>
    <row r="91" spans="1:44" ht="44.4" customHeight="1" x14ac:dyDescent="0.25">
      <c r="A91" s="444" t="s">
        <v>59</v>
      </c>
      <c r="B91" s="444"/>
      <c r="C91" s="444"/>
      <c r="D91" s="444"/>
      <c r="E91" s="444"/>
      <c r="F91" s="444"/>
      <c r="G91" s="444"/>
      <c r="H91" s="444"/>
      <c r="I91" s="444"/>
      <c r="J91" s="444"/>
      <c r="K91" s="444"/>
      <c r="L91" s="444"/>
      <c r="M91" s="444"/>
      <c r="N91" s="444"/>
      <c r="O91" s="444"/>
      <c r="P91" s="444"/>
      <c r="Q91" s="444"/>
      <c r="R91" s="444"/>
      <c r="S91" s="444"/>
      <c r="T91" s="444"/>
      <c r="U91" s="444"/>
      <c r="V91" s="444"/>
      <c r="W91" s="444"/>
      <c r="X91" s="444"/>
      <c r="Y91" s="444"/>
      <c r="Z91" s="445" t="s">
        <v>59</v>
      </c>
      <c r="AA91" s="446"/>
      <c r="AB91" s="446"/>
      <c r="AC91" s="446"/>
      <c r="AD91" s="446"/>
      <c r="AE91" s="446"/>
      <c r="AF91" s="446"/>
      <c r="AG91" s="446"/>
      <c r="AH91" s="446"/>
      <c r="AI91" s="446"/>
      <c r="AJ91" s="446"/>
      <c r="AK91" s="446"/>
      <c r="AL91" s="446"/>
      <c r="AM91" s="446"/>
      <c r="AN91" s="446"/>
      <c r="AO91" s="446"/>
      <c r="AP91" s="446"/>
      <c r="AQ91" s="446"/>
      <c r="AR91" s="447"/>
    </row>
    <row r="92" spans="1:44" ht="34.799999999999997" customHeight="1" x14ac:dyDescent="0.25">
      <c r="A92" s="1"/>
      <c r="B92" s="448">
        <f>DATE(2018,4,23)</f>
        <v>43213</v>
      </c>
      <c r="C92" s="449"/>
      <c r="D92" s="449"/>
      <c r="E92" s="448">
        <f>B92+1</f>
        <v>43214</v>
      </c>
      <c r="F92" s="449"/>
      <c r="G92" s="449"/>
      <c r="H92" s="449"/>
      <c r="I92" s="448">
        <f>E92+1</f>
        <v>43215</v>
      </c>
      <c r="J92" s="449"/>
      <c r="K92" s="449"/>
      <c r="L92" s="449"/>
      <c r="M92" s="448">
        <f>I92+1</f>
        <v>43216</v>
      </c>
      <c r="N92" s="449"/>
      <c r="O92" s="449"/>
      <c r="P92" s="448">
        <f>M92+1</f>
        <v>43217</v>
      </c>
      <c r="Q92" s="449"/>
      <c r="R92" s="449"/>
      <c r="S92" s="449"/>
      <c r="T92" s="449"/>
      <c r="U92" s="448">
        <f>P92+1</f>
        <v>43218</v>
      </c>
      <c r="V92" s="449"/>
      <c r="W92" s="449"/>
      <c r="X92" s="448">
        <f>U92+1</f>
        <v>43219</v>
      </c>
      <c r="Y92" s="449"/>
      <c r="Z92" s="1"/>
      <c r="AA92" s="450">
        <f>DATE(2018,4,23)</f>
        <v>43213</v>
      </c>
      <c r="AB92" s="451"/>
      <c r="AC92" s="452">
        <f>AA92+1</f>
        <v>43214</v>
      </c>
      <c r="AD92" s="451"/>
      <c r="AE92" s="452">
        <f>AC92+1</f>
        <v>43215</v>
      </c>
      <c r="AF92" s="451"/>
      <c r="AG92" s="452">
        <f>AE92+1</f>
        <v>43216</v>
      </c>
      <c r="AH92" s="453"/>
      <c r="AI92" s="451"/>
      <c r="AJ92" s="452">
        <f>AG92+1</f>
        <v>43217</v>
      </c>
      <c r="AK92" s="453"/>
      <c r="AL92" s="451"/>
      <c r="AM92" s="452">
        <f>AJ92+1</f>
        <v>43218</v>
      </c>
      <c r="AN92" s="453"/>
      <c r="AO92" s="451"/>
      <c r="AP92" s="452">
        <f>AM92+1</f>
        <v>43219</v>
      </c>
      <c r="AQ92" s="453"/>
      <c r="AR92" s="453"/>
    </row>
    <row r="93" spans="1:44" ht="38.4" customHeight="1" x14ac:dyDescent="0.25">
      <c r="A93" s="202"/>
      <c r="B93" s="434" t="s">
        <v>0</v>
      </c>
      <c r="C93" s="434"/>
      <c r="D93" s="434"/>
      <c r="E93" s="434" t="s">
        <v>1</v>
      </c>
      <c r="F93" s="435"/>
      <c r="G93" s="435"/>
      <c r="H93" s="434"/>
      <c r="I93" s="435" t="s">
        <v>2</v>
      </c>
      <c r="J93" s="434"/>
      <c r="K93" s="434"/>
      <c r="L93" s="434"/>
      <c r="M93" s="435" t="s">
        <v>3</v>
      </c>
      <c r="N93" s="434"/>
      <c r="O93" s="435"/>
      <c r="P93" s="435" t="s">
        <v>4</v>
      </c>
      <c r="Q93" s="434"/>
      <c r="R93" s="434"/>
      <c r="S93" s="434"/>
      <c r="T93" s="434"/>
      <c r="U93" s="434" t="s">
        <v>5</v>
      </c>
      <c r="V93" s="434"/>
      <c r="W93" s="434"/>
      <c r="X93" s="435" t="s">
        <v>6</v>
      </c>
      <c r="Y93" s="435"/>
      <c r="Z93" s="95"/>
      <c r="AA93" s="436" t="s">
        <v>0</v>
      </c>
      <c r="AB93" s="437"/>
      <c r="AC93" s="438" t="s">
        <v>1</v>
      </c>
      <c r="AD93" s="437"/>
      <c r="AE93" s="436" t="s">
        <v>2</v>
      </c>
      <c r="AF93" s="439"/>
      <c r="AG93" s="436" t="s">
        <v>3</v>
      </c>
      <c r="AH93" s="440"/>
      <c r="AI93" s="439"/>
      <c r="AJ93" s="438" t="s">
        <v>4</v>
      </c>
      <c r="AK93" s="441"/>
      <c r="AL93" s="437"/>
      <c r="AM93" s="436" t="s">
        <v>5</v>
      </c>
      <c r="AN93" s="440"/>
      <c r="AO93" s="439"/>
      <c r="AP93" s="436" t="s">
        <v>6</v>
      </c>
      <c r="AQ93" s="440"/>
      <c r="AR93" s="439"/>
    </row>
    <row r="94" spans="1:44" ht="32.4" customHeight="1" x14ac:dyDescent="0.25">
      <c r="A94" s="231" t="s">
        <v>7</v>
      </c>
      <c r="B94" s="357" t="s">
        <v>19</v>
      </c>
      <c r="C94" s="516" t="s">
        <v>75</v>
      </c>
      <c r="D94" s="207"/>
      <c r="E94" s="350" t="s">
        <v>49</v>
      </c>
      <c r="F94" s="358"/>
      <c r="G94" s="416" t="s">
        <v>111</v>
      </c>
      <c r="I94" s="487" t="s">
        <v>72</v>
      </c>
      <c r="J94" s="488" t="s">
        <v>71</v>
      </c>
      <c r="K94" s="33"/>
      <c r="L94" s="418" t="s">
        <v>118</v>
      </c>
      <c r="M94" s="350" t="s">
        <v>127</v>
      </c>
      <c r="N94" s="503" t="s">
        <v>22</v>
      </c>
      <c r="O94" s="484"/>
      <c r="P94" s="499" t="s">
        <v>23</v>
      </c>
      <c r="Q94" s="350"/>
      <c r="R94" s="53"/>
      <c r="S94" s="394" t="s">
        <v>85</v>
      </c>
      <c r="T94" s="55"/>
      <c r="U94" s="73"/>
      <c r="V94" s="74"/>
      <c r="W94" s="75"/>
      <c r="X94" s="58"/>
      <c r="Y94" s="59"/>
      <c r="Z94" s="95" t="s">
        <v>37</v>
      </c>
      <c r="AA94" s="378" t="s">
        <v>57</v>
      </c>
      <c r="AB94" s="207"/>
      <c r="AC94" s="374" t="s">
        <v>31</v>
      </c>
      <c r="AD94" s="235"/>
      <c r="AE94" s="358" t="s">
        <v>38</v>
      </c>
      <c r="AF94" s="354"/>
      <c r="AG94" s="64"/>
      <c r="AH94" s="65"/>
      <c r="AI94" s="66"/>
      <c r="AJ94" s="354" t="s">
        <v>126</v>
      </c>
      <c r="AK94" s="24"/>
      <c r="AL94" s="40"/>
      <c r="AM94" s="98"/>
      <c r="AN94" s="98" t="s">
        <v>122</v>
      </c>
      <c r="AO94" s="99"/>
      <c r="AP94" s="97"/>
      <c r="AQ94" s="98"/>
      <c r="AR94" s="99"/>
    </row>
    <row r="95" spans="1:44" ht="31.2" customHeight="1" x14ac:dyDescent="0.25">
      <c r="A95" s="231"/>
      <c r="B95" s="357"/>
      <c r="C95" s="361"/>
      <c r="D95" s="208"/>
      <c r="E95" s="361"/>
      <c r="F95" s="340"/>
      <c r="G95" s="417"/>
      <c r="H95" s="6"/>
      <c r="I95" s="487"/>
      <c r="J95" s="488"/>
      <c r="K95" s="8"/>
      <c r="L95" s="418"/>
      <c r="M95" s="361"/>
      <c r="N95" s="504"/>
      <c r="O95" s="485"/>
      <c r="P95" s="499"/>
      <c r="Q95" s="361"/>
      <c r="R95" s="54"/>
      <c r="S95" s="352"/>
      <c r="T95" s="20"/>
      <c r="U95" s="76"/>
      <c r="V95" s="72"/>
      <c r="W95" s="77"/>
      <c r="X95" s="60"/>
      <c r="Y95" s="61"/>
      <c r="Z95" s="95" t="s">
        <v>7</v>
      </c>
      <c r="AA95" s="379"/>
      <c r="AB95" s="208"/>
      <c r="AC95" s="374"/>
      <c r="AD95" s="233"/>
      <c r="AE95" s="340"/>
      <c r="AF95" s="355"/>
      <c r="AG95" s="354" t="s">
        <v>21</v>
      </c>
      <c r="AH95" s="354" t="s">
        <v>44</v>
      </c>
      <c r="AI95" s="372" t="s">
        <v>70</v>
      </c>
      <c r="AJ95" s="355"/>
      <c r="AK95" s="25"/>
      <c r="AL95" s="41"/>
      <c r="AM95" s="236"/>
      <c r="AN95" s="236"/>
      <c r="AO95" s="238"/>
      <c r="AP95" s="100"/>
      <c r="AQ95" s="101"/>
      <c r="AR95" s="238"/>
    </row>
    <row r="96" spans="1:44" ht="38.4" customHeight="1" x14ac:dyDescent="0.25">
      <c r="A96" s="231" t="s">
        <v>8</v>
      </c>
      <c r="B96" s="357"/>
      <c r="C96" s="361"/>
      <c r="D96" s="366" t="s">
        <v>110</v>
      </c>
      <c r="E96" s="361"/>
      <c r="F96" s="340"/>
      <c r="G96" s="417"/>
      <c r="H96" s="422" t="s">
        <v>117</v>
      </c>
      <c r="I96" s="487"/>
      <c r="J96" s="488"/>
      <c r="K96" s="8"/>
      <c r="L96" s="418"/>
      <c r="M96" s="361"/>
      <c r="N96" s="504"/>
      <c r="O96" s="485"/>
      <c r="P96" s="381"/>
      <c r="Q96" s="351"/>
      <c r="R96" s="54"/>
      <c r="S96" s="352"/>
      <c r="T96" s="21"/>
      <c r="U96" s="511" t="s">
        <v>21</v>
      </c>
      <c r="W96" s="365" t="s">
        <v>115</v>
      </c>
      <c r="X96" s="506" t="s">
        <v>35</v>
      </c>
      <c r="Y96" s="407" t="s">
        <v>89</v>
      </c>
      <c r="Z96" s="95" t="s">
        <v>8</v>
      </c>
      <c r="AA96" s="379"/>
      <c r="AB96" s="350"/>
      <c r="AC96" s="374"/>
      <c r="AD96" s="233"/>
      <c r="AE96" s="340"/>
      <c r="AF96" s="355"/>
      <c r="AG96" s="355"/>
      <c r="AH96" s="355"/>
      <c r="AI96" s="373"/>
      <c r="AJ96" s="356"/>
      <c r="AK96" s="25"/>
      <c r="AL96" s="41"/>
      <c r="AM96" s="350" t="s">
        <v>31</v>
      </c>
      <c r="AN96" s="223"/>
      <c r="AO96" s="33"/>
      <c r="AP96" s="350" t="s">
        <v>21</v>
      </c>
      <c r="AQ96" s="205"/>
      <c r="AR96" s="12"/>
    </row>
    <row r="97" spans="1:44" ht="34.799999999999997" customHeight="1" x14ac:dyDescent="0.25">
      <c r="A97" s="231" t="s">
        <v>9</v>
      </c>
      <c r="B97" s="357"/>
      <c r="C97" s="361"/>
      <c r="D97" s="366"/>
      <c r="E97" s="361"/>
      <c r="F97" s="340"/>
      <c r="G97" s="417"/>
      <c r="H97" s="423"/>
      <c r="I97" s="487"/>
      <c r="J97" s="488"/>
      <c r="K97" s="8"/>
      <c r="L97" s="418"/>
      <c r="M97" s="361"/>
      <c r="N97" s="504"/>
      <c r="O97" s="485"/>
      <c r="P97" s="517" t="s">
        <v>24</v>
      </c>
      <c r="Q97" s="226"/>
      <c r="R97" s="54"/>
      <c r="S97" s="352"/>
      <c r="T97" s="422" t="s">
        <v>119</v>
      </c>
      <c r="U97" s="512"/>
      <c r="W97" s="366"/>
      <c r="X97" s="499"/>
      <c r="Y97" s="507"/>
      <c r="Z97" s="201" t="s">
        <v>9</v>
      </c>
      <c r="AA97" s="379"/>
      <c r="AB97" s="361"/>
      <c r="AC97" s="374"/>
      <c r="AD97" s="233"/>
      <c r="AE97" s="340"/>
      <c r="AF97" s="355"/>
      <c r="AG97" s="355"/>
      <c r="AH97" s="355"/>
      <c r="AI97" s="373"/>
      <c r="AJ97" s="342" t="s">
        <v>24</v>
      </c>
      <c r="AK97" s="25"/>
      <c r="AL97" s="41"/>
      <c r="AM97" s="361"/>
      <c r="AN97" s="418" t="s">
        <v>120</v>
      </c>
      <c r="AO97" s="8"/>
      <c r="AP97" s="361"/>
      <c r="AQ97" s="22"/>
      <c r="AR97" s="32"/>
    </row>
    <row r="98" spans="1:44" ht="31.2" customHeight="1" x14ac:dyDescent="0.25">
      <c r="A98" s="231"/>
      <c r="B98" s="357"/>
      <c r="C98" s="361"/>
      <c r="D98" s="366"/>
      <c r="E98" s="361"/>
      <c r="F98" s="340"/>
      <c r="G98" s="417"/>
      <c r="H98" s="423"/>
      <c r="I98" s="487"/>
      <c r="J98" s="488"/>
      <c r="K98" s="8"/>
      <c r="L98" s="418"/>
      <c r="M98" s="361"/>
      <c r="N98" s="504"/>
      <c r="O98" s="485"/>
      <c r="P98" s="517"/>
      <c r="Q98" s="226"/>
      <c r="R98" s="54"/>
      <c r="S98" s="352"/>
      <c r="T98" s="423"/>
      <c r="U98" s="512"/>
      <c r="W98" s="366"/>
      <c r="X98" s="499"/>
      <c r="Y98" s="507"/>
      <c r="Z98" s="201"/>
      <c r="AA98" s="379"/>
      <c r="AB98" s="361"/>
      <c r="AC98" s="374"/>
      <c r="AD98" s="233"/>
      <c r="AE98" s="340"/>
      <c r="AF98" s="355"/>
      <c r="AG98" s="355"/>
      <c r="AH98" s="355"/>
      <c r="AI98" s="373"/>
      <c r="AJ98" s="343"/>
      <c r="AK98" s="25"/>
      <c r="AL98" s="41"/>
      <c r="AM98" s="361"/>
      <c r="AN98" s="418"/>
      <c r="AO98" s="8"/>
      <c r="AP98" s="361"/>
      <c r="AQ98" s="22"/>
      <c r="AR98" s="32"/>
    </row>
    <row r="99" spans="1:44" ht="46.8" customHeight="1" x14ac:dyDescent="0.25">
      <c r="A99" s="231"/>
      <c r="B99" s="357"/>
      <c r="C99" s="361"/>
      <c r="D99" s="366"/>
      <c r="E99" s="361"/>
      <c r="F99" s="340"/>
      <c r="G99" s="417"/>
      <c r="H99" s="423"/>
      <c r="I99" s="487"/>
      <c r="J99" s="488"/>
      <c r="K99" s="8"/>
      <c r="L99" s="418"/>
      <c r="M99" s="361"/>
      <c r="N99" s="504"/>
      <c r="O99" s="485"/>
      <c r="P99" s="517"/>
      <c r="Q99" s="226"/>
      <c r="R99" s="54"/>
      <c r="S99" s="352"/>
      <c r="T99" s="423"/>
      <c r="U99" s="512"/>
      <c r="V99" s="509" t="s">
        <v>79</v>
      </c>
      <c r="W99" s="366"/>
      <c r="X99" s="499"/>
      <c r="Y99" s="507"/>
      <c r="Z99" s="201" t="s">
        <v>39</v>
      </c>
      <c r="AA99" s="379"/>
      <c r="AB99" s="361"/>
      <c r="AC99" s="374"/>
      <c r="AD99" s="233"/>
      <c r="AE99" s="341"/>
      <c r="AF99" s="356"/>
      <c r="AG99" s="355"/>
      <c r="AH99" s="355"/>
      <c r="AI99" s="373"/>
      <c r="AJ99" s="343"/>
      <c r="AK99" s="227"/>
      <c r="AL99" s="41"/>
      <c r="AM99" s="361"/>
      <c r="AN99" s="418"/>
      <c r="AO99" s="8"/>
      <c r="AP99" s="361"/>
      <c r="AQ99" s="22"/>
      <c r="AR99" s="32"/>
    </row>
    <row r="100" spans="1:44" ht="36" customHeight="1" x14ac:dyDescent="0.25">
      <c r="A100" s="231" t="s">
        <v>26</v>
      </c>
      <c r="B100" s="357"/>
      <c r="C100" s="361"/>
      <c r="D100" s="366"/>
      <c r="E100" s="361"/>
      <c r="F100" s="340"/>
      <c r="G100" s="417"/>
      <c r="H100" s="423"/>
      <c r="I100" s="487"/>
      <c r="J100" s="488"/>
      <c r="K100" s="8"/>
      <c r="L100" s="418"/>
      <c r="M100" s="361"/>
      <c r="N100" s="504"/>
      <c r="O100" s="485"/>
      <c r="P100" s="517"/>
      <c r="Q100" s="226"/>
      <c r="R100" s="54"/>
      <c r="S100" s="352"/>
      <c r="T100" s="423"/>
      <c r="U100" s="512"/>
      <c r="V100" s="488"/>
      <c r="W100" s="366"/>
      <c r="X100" s="499"/>
      <c r="Y100" s="507"/>
      <c r="Z100" s="201" t="s">
        <v>25</v>
      </c>
      <c r="AA100" s="35"/>
      <c r="AB100" s="351"/>
      <c r="AC100" s="31"/>
      <c r="AD100" s="233"/>
      <c r="AE100" s="102"/>
      <c r="AF100" s="214"/>
      <c r="AG100" s="355"/>
      <c r="AH100" s="355"/>
      <c r="AI100" s="373"/>
      <c r="AJ100" s="343"/>
      <c r="AK100" s="226"/>
      <c r="AL100" s="41"/>
      <c r="AM100" s="361"/>
      <c r="AN100" s="418"/>
      <c r="AO100" s="8"/>
      <c r="AP100" s="361"/>
      <c r="AQ100" s="22"/>
      <c r="AR100" s="32"/>
    </row>
    <row r="101" spans="1:44" ht="39.6" customHeight="1" x14ac:dyDescent="0.25">
      <c r="A101" s="231" t="s">
        <v>27</v>
      </c>
      <c r="B101" s="357"/>
      <c r="C101" s="361"/>
      <c r="D101" s="366"/>
      <c r="E101" s="361"/>
      <c r="F101" s="340"/>
      <c r="G101" s="417"/>
      <c r="H101" s="423"/>
      <c r="I101" s="487"/>
      <c r="J101" s="488"/>
      <c r="K101" s="8"/>
      <c r="L101" s="418"/>
      <c r="M101" s="361"/>
      <c r="N101" s="504"/>
      <c r="O101" s="485"/>
      <c r="P101" s="517"/>
      <c r="Q101" s="226"/>
      <c r="R101" s="54"/>
      <c r="S101" s="352"/>
      <c r="T101" s="423"/>
      <c r="U101" s="512"/>
      <c r="V101" s="488"/>
      <c r="W101" s="366"/>
      <c r="X101" s="499"/>
      <c r="Y101" s="507"/>
      <c r="Z101" s="201" t="s">
        <v>26</v>
      </c>
      <c r="AA101" s="97"/>
      <c r="AB101" s="208"/>
      <c r="AC101" s="14"/>
      <c r="AD101" s="233"/>
      <c r="AE101" s="103"/>
      <c r="AF101" s="215"/>
      <c r="AG101" s="371"/>
      <c r="AH101" s="356"/>
      <c r="AI101" s="373"/>
      <c r="AJ101" s="343"/>
      <c r="AK101" s="226"/>
      <c r="AL101" s="41"/>
      <c r="AM101" s="361"/>
      <c r="AN101" s="418"/>
      <c r="AO101" s="8"/>
      <c r="AP101" s="361"/>
      <c r="AQ101" s="22"/>
      <c r="AR101" s="14"/>
    </row>
    <row r="102" spans="1:44" ht="46.8" customHeight="1" x14ac:dyDescent="0.25">
      <c r="A102" s="231" t="s">
        <v>28</v>
      </c>
      <c r="B102" s="357"/>
      <c r="C102" s="361"/>
      <c r="D102" s="366"/>
      <c r="E102" s="361"/>
      <c r="F102" s="340"/>
      <c r="G102" s="417"/>
      <c r="H102" s="423"/>
      <c r="I102" s="487"/>
      <c r="J102" s="488"/>
      <c r="K102" s="8"/>
      <c r="L102" s="418"/>
      <c r="M102" s="361"/>
      <c r="N102" s="504"/>
      <c r="O102" s="486"/>
      <c r="P102" s="350"/>
      <c r="Q102" s="226"/>
      <c r="R102" s="54"/>
      <c r="S102" s="352"/>
      <c r="T102" s="423"/>
      <c r="U102" s="512"/>
      <c r="V102" s="488"/>
      <c r="W102" s="366"/>
      <c r="X102" s="499"/>
      <c r="Y102" s="507"/>
      <c r="Z102" s="201"/>
      <c r="AA102" s="100"/>
      <c r="AB102" s="208"/>
      <c r="AC102" s="14"/>
      <c r="AD102" s="233"/>
      <c r="AE102" s="103"/>
      <c r="AF102" s="219"/>
      <c r="AG102" s="67"/>
      <c r="AH102" s="232"/>
      <c r="AI102" s="102"/>
      <c r="AJ102" s="343"/>
      <c r="AK102" s="378" t="s">
        <v>41</v>
      </c>
      <c r="AL102" s="41"/>
      <c r="AM102" s="361"/>
      <c r="AN102" s="418"/>
      <c r="AO102" s="8"/>
      <c r="AP102" s="361"/>
      <c r="AQ102" s="22"/>
      <c r="AR102" s="8"/>
    </row>
    <row r="103" spans="1:44" ht="34.799999999999997" customHeight="1" x14ac:dyDescent="0.25">
      <c r="A103" s="202" t="s">
        <v>29</v>
      </c>
      <c r="B103" s="28"/>
      <c r="C103" s="361"/>
      <c r="D103" s="366"/>
      <c r="E103" s="361"/>
      <c r="F103" s="341"/>
      <c r="G103" s="417"/>
      <c r="H103" s="423"/>
      <c r="I103" s="487"/>
      <c r="J103" s="488"/>
      <c r="K103" s="366" t="s">
        <v>112</v>
      </c>
      <c r="L103" s="418"/>
      <c r="M103" s="351"/>
      <c r="N103" s="505"/>
      <c r="O103" s="43"/>
      <c r="P103" s="351"/>
      <c r="Q103" s="226"/>
      <c r="R103" s="54"/>
      <c r="S103" s="352"/>
      <c r="T103" s="423"/>
      <c r="U103" s="512"/>
      <c r="V103" s="488"/>
      <c r="W103" s="366"/>
      <c r="X103" s="499"/>
      <c r="Y103" s="507"/>
      <c r="Z103" s="201" t="s">
        <v>40</v>
      </c>
      <c r="AA103" s="100"/>
      <c r="AB103" s="208"/>
      <c r="AC103" s="14"/>
      <c r="AD103" s="233"/>
      <c r="AE103" s="103"/>
      <c r="AF103" s="219"/>
      <c r="AG103" s="68"/>
      <c r="AH103" s="232"/>
      <c r="AI103" s="103"/>
      <c r="AJ103" s="343"/>
      <c r="AK103" s="379"/>
      <c r="AL103" s="41"/>
      <c r="AM103" s="361"/>
      <c r="AN103" s="418"/>
      <c r="AO103" s="8"/>
      <c r="AP103" s="361"/>
      <c r="AQ103" s="22"/>
      <c r="AR103" s="8"/>
    </row>
    <row r="104" spans="1:44" ht="34.799999999999997" customHeight="1" x14ac:dyDescent="0.25">
      <c r="A104" s="202" t="s">
        <v>74</v>
      </c>
      <c r="B104" s="113"/>
      <c r="C104" s="361"/>
      <c r="D104" s="366"/>
      <c r="E104" s="361"/>
      <c r="F104" s="36"/>
      <c r="G104" s="379"/>
      <c r="H104" s="423"/>
      <c r="K104" s="366"/>
      <c r="L104" s="418"/>
      <c r="M104" s="397" t="s">
        <v>56</v>
      </c>
      <c r="N104" s="357"/>
      <c r="O104" s="20"/>
      <c r="P104" s="397" t="s">
        <v>51</v>
      </c>
      <c r="Q104" s="226"/>
      <c r="R104" s="54"/>
      <c r="S104" s="352"/>
      <c r="T104" s="423"/>
      <c r="U104" s="512"/>
      <c r="V104" s="488"/>
      <c r="W104" s="366"/>
      <c r="X104" s="499"/>
      <c r="Y104" s="507"/>
      <c r="Z104" s="201" t="s">
        <v>29</v>
      </c>
      <c r="AA104" s="108"/>
      <c r="AB104" s="208"/>
      <c r="AC104" s="15"/>
      <c r="AD104" s="233"/>
      <c r="AE104" s="104"/>
      <c r="AF104" s="219"/>
      <c r="AG104" s="69"/>
      <c r="AH104" s="232"/>
      <c r="AI104" s="104"/>
      <c r="AK104" s="379"/>
      <c r="AL104" s="41"/>
      <c r="AM104" s="361"/>
      <c r="AN104" s="418"/>
      <c r="AO104" s="8"/>
      <c r="AP104" s="361"/>
      <c r="AQ104" s="22"/>
      <c r="AR104" s="8"/>
    </row>
    <row r="105" spans="1:44" ht="36" customHeight="1" x14ac:dyDescent="0.25">
      <c r="A105" s="202" t="s">
        <v>30</v>
      </c>
      <c r="B105" s="514" t="s">
        <v>22</v>
      </c>
      <c r="C105" s="357" t="s">
        <v>55</v>
      </c>
      <c r="D105" s="366"/>
      <c r="E105" s="361"/>
      <c r="F105" s="515" t="s">
        <v>31</v>
      </c>
      <c r="G105" s="379"/>
      <c r="H105" s="424"/>
      <c r="I105" s="487" t="s">
        <v>33</v>
      </c>
      <c r="K105" s="366"/>
      <c r="L105" s="418"/>
      <c r="M105" s="397"/>
      <c r="N105" s="357"/>
      <c r="O105" s="332" t="s">
        <v>121</v>
      </c>
      <c r="P105" s="397"/>
      <c r="Q105" s="350" t="s">
        <v>106</v>
      </c>
      <c r="R105" s="350" t="s">
        <v>65</v>
      </c>
      <c r="S105" s="352"/>
      <c r="T105" s="423"/>
      <c r="U105" s="512"/>
      <c r="V105" s="488"/>
      <c r="W105" s="366"/>
      <c r="X105" s="499"/>
      <c r="Y105" s="507"/>
      <c r="Z105" s="201" t="s">
        <v>30</v>
      </c>
      <c r="AA105" s="381" t="s">
        <v>31</v>
      </c>
      <c r="AB105" s="209"/>
      <c r="AC105" s="339" t="s">
        <v>126</v>
      </c>
      <c r="AD105" s="234"/>
      <c r="AE105" s="339" t="s">
        <v>20</v>
      </c>
      <c r="AF105" s="350"/>
      <c r="AG105" s="362" t="s">
        <v>31</v>
      </c>
      <c r="AH105" s="211"/>
      <c r="AI105" s="4"/>
      <c r="AJ105" s="381" t="s">
        <v>31</v>
      </c>
      <c r="AK105" s="379"/>
      <c r="AL105" s="42"/>
      <c r="AM105" s="361"/>
      <c r="AN105" s="418"/>
      <c r="AO105" s="8"/>
      <c r="AP105" s="361"/>
      <c r="AQ105" s="22"/>
      <c r="AR105" s="8"/>
    </row>
    <row r="106" spans="1:44" ht="33.6" customHeight="1" x14ac:dyDescent="0.25">
      <c r="A106" s="202"/>
      <c r="B106" s="514"/>
      <c r="C106" s="357"/>
      <c r="D106" s="366"/>
      <c r="E106" s="361"/>
      <c r="F106" s="515"/>
      <c r="G106" s="57"/>
      <c r="H106" s="362"/>
      <c r="I106" s="499"/>
      <c r="K106" s="366"/>
      <c r="L106" s="418"/>
      <c r="M106" s="401" t="s">
        <v>55</v>
      </c>
      <c r="N106" s="357"/>
      <c r="O106" s="332"/>
      <c r="P106" s="397"/>
      <c r="Q106" s="361"/>
      <c r="R106" s="361"/>
      <c r="S106" s="352"/>
      <c r="T106" s="423"/>
      <c r="U106" s="512"/>
      <c r="V106" s="488"/>
      <c r="W106" s="366"/>
      <c r="X106" s="499"/>
      <c r="Y106" s="507"/>
      <c r="Z106" s="201" t="s">
        <v>11</v>
      </c>
      <c r="AA106" s="355"/>
      <c r="AB106" s="355" t="s">
        <v>42</v>
      </c>
      <c r="AC106" s="355"/>
      <c r="AD106" s="355" t="s">
        <v>42</v>
      </c>
      <c r="AE106" s="388"/>
      <c r="AF106" s="361"/>
      <c r="AG106" s="340"/>
      <c r="AH106" s="211"/>
      <c r="AI106" s="16"/>
      <c r="AJ106" s="388"/>
      <c r="AK106" s="380"/>
      <c r="AL106" s="361"/>
      <c r="AM106" s="361"/>
      <c r="AN106" s="418"/>
      <c r="AO106" s="8"/>
      <c r="AP106" s="361"/>
      <c r="AQ106" s="22"/>
      <c r="AR106" s="8"/>
    </row>
    <row r="107" spans="1:44" ht="37.200000000000003" customHeight="1" x14ac:dyDescent="0.25">
      <c r="A107" s="202" t="s">
        <v>11</v>
      </c>
      <c r="B107" s="514"/>
      <c r="C107" s="357"/>
      <c r="D107" s="366"/>
      <c r="E107" s="361"/>
      <c r="F107" s="515"/>
      <c r="G107" s="508" t="s">
        <v>99</v>
      </c>
      <c r="H107" s="340"/>
      <c r="I107" s="499"/>
      <c r="K107" s="366"/>
      <c r="L107" s="418"/>
      <c r="M107" s="401"/>
      <c r="N107" s="357"/>
      <c r="O107" s="332"/>
      <c r="P107" s="397"/>
      <c r="Q107" s="361"/>
      <c r="R107" s="361"/>
      <c r="S107" s="353"/>
      <c r="T107" s="423"/>
      <c r="U107" s="512"/>
      <c r="V107" s="510"/>
      <c r="W107" s="366"/>
      <c r="X107" s="499"/>
      <c r="Y107" s="507"/>
      <c r="Z107" s="201"/>
      <c r="AA107" s="355"/>
      <c r="AB107" s="355"/>
      <c r="AC107" s="355"/>
      <c r="AD107" s="355"/>
      <c r="AE107" s="388"/>
      <c r="AF107" s="361"/>
      <c r="AG107" s="340"/>
      <c r="AH107" s="211"/>
      <c r="AI107" s="16"/>
      <c r="AJ107" s="388"/>
      <c r="AK107" s="365" t="s">
        <v>113</v>
      </c>
      <c r="AL107" s="361"/>
      <c r="AM107" s="361"/>
      <c r="AN107" s="418"/>
      <c r="AO107" s="8"/>
      <c r="AP107" s="361"/>
      <c r="AQ107" s="22"/>
      <c r="AR107" s="8"/>
    </row>
    <row r="108" spans="1:44" ht="28.8" customHeight="1" x14ac:dyDescent="0.25">
      <c r="A108" s="202"/>
      <c r="B108" s="514"/>
      <c r="C108" s="357"/>
      <c r="D108" s="366"/>
      <c r="E108" s="361"/>
      <c r="F108" s="515"/>
      <c r="G108" s="379"/>
      <c r="H108" s="340"/>
      <c r="I108" s="499"/>
      <c r="J108" s="33"/>
      <c r="K108" s="366"/>
      <c r="L108" s="213"/>
      <c r="M108" s="401"/>
      <c r="N108" s="357"/>
      <c r="O108" s="332"/>
      <c r="Q108" s="361"/>
      <c r="R108" s="361"/>
      <c r="S108" s="206"/>
      <c r="T108" s="8"/>
      <c r="U108" s="512"/>
      <c r="W108" s="366"/>
      <c r="X108" s="499"/>
      <c r="Y108" s="507"/>
      <c r="Z108" s="201"/>
      <c r="AA108" s="355"/>
      <c r="AB108" s="355"/>
      <c r="AC108" s="355"/>
      <c r="AD108" s="355"/>
      <c r="AE108" s="388"/>
      <c r="AF108" s="361"/>
      <c r="AG108" s="340"/>
      <c r="AH108" s="211"/>
      <c r="AI108" s="16"/>
      <c r="AJ108" s="388"/>
      <c r="AK108" s="366"/>
      <c r="AL108" s="361"/>
      <c r="AM108" s="361"/>
      <c r="AN108" s="418"/>
      <c r="AO108" s="8"/>
      <c r="AP108" s="361"/>
      <c r="AQ108" s="22"/>
      <c r="AR108" s="8"/>
    </row>
    <row r="109" spans="1:44" ht="28.8" customHeight="1" x14ac:dyDescent="0.25">
      <c r="A109" s="202" t="s">
        <v>12</v>
      </c>
      <c r="B109" s="514"/>
      <c r="C109" s="357"/>
      <c r="D109" s="366"/>
      <c r="E109" s="351"/>
      <c r="F109" s="515"/>
      <c r="G109" s="379"/>
      <c r="H109" s="340"/>
      <c r="I109" s="499"/>
      <c r="J109" s="8"/>
      <c r="K109" s="366"/>
      <c r="L109" s="213"/>
      <c r="M109" s="401"/>
      <c r="N109" s="357"/>
      <c r="O109" s="332"/>
      <c r="Q109" s="361"/>
      <c r="R109" s="361"/>
      <c r="S109" s="206"/>
      <c r="T109" s="8"/>
      <c r="U109" s="512"/>
      <c r="W109" s="366"/>
      <c r="X109" s="499"/>
      <c r="Y109" s="507"/>
      <c r="Z109" s="201"/>
      <c r="AA109" s="355"/>
      <c r="AB109" s="355"/>
      <c r="AC109" s="355"/>
      <c r="AD109" s="355"/>
      <c r="AE109" s="388"/>
      <c r="AF109" s="361"/>
      <c r="AG109" s="340"/>
      <c r="AH109" s="211"/>
      <c r="AI109" s="16"/>
      <c r="AJ109" s="388"/>
      <c r="AK109" s="366"/>
      <c r="AL109" s="361"/>
      <c r="AM109" s="361"/>
      <c r="AN109" s="418"/>
      <c r="AO109" s="8"/>
      <c r="AP109" s="361"/>
      <c r="AQ109" s="22"/>
      <c r="AR109" s="8"/>
    </row>
    <row r="110" spans="1:44" ht="31.2" customHeight="1" x14ac:dyDescent="0.25">
      <c r="A110" s="202"/>
      <c r="B110" s="514"/>
      <c r="C110" s="357"/>
      <c r="D110" s="366"/>
      <c r="E110" s="32"/>
      <c r="F110" s="515"/>
      <c r="G110" s="379"/>
      <c r="H110" s="340"/>
      <c r="I110" s="499"/>
      <c r="J110" s="8"/>
      <c r="K110" s="366"/>
      <c r="L110" s="213"/>
      <c r="M110" s="401"/>
      <c r="N110" s="357"/>
      <c r="O110" s="332"/>
      <c r="Q110" s="361"/>
      <c r="R110" s="361"/>
      <c r="S110" s="206"/>
      <c r="T110" s="8"/>
      <c r="U110" s="512"/>
      <c r="W110" s="366"/>
      <c r="X110" s="499"/>
      <c r="Y110" s="507"/>
      <c r="Z110" s="201" t="s">
        <v>12</v>
      </c>
      <c r="AA110" s="355"/>
      <c r="AB110" s="355"/>
      <c r="AC110" s="355"/>
      <c r="AD110" s="355"/>
      <c r="AE110" s="388"/>
      <c r="AF110" s="361"/>
      <c r="AG110" s="340"/>
      <c r="AH110" s="211"/>
      <c r="AI110" s="16"/>
      <c r="AJ110" s="388"/>
      <c r="AK110" s="366"/>
      <c r="AL110" s="361"/>
      <c r="AM110" s="361"/>
      <c r="AN110" s="418"/>
      <c r="AO110" s="8"/>
      <c r="AP110" s="361"/>
      <c r="AQ110" s="22"/>
      <c r="AR110" s="22"/>
    </row>
    <row r="111" spans="1:44" ht="36" customHeight="1" x14ac:dyDescent="0.25">
      <c r="A111" s="202"/>
      <c r="B111" s="514"/>
      <c r="C111" s="357"/>
      <c r="D111" s="8"/>
      <c r="E111" s="32"/>
      <c r="F111" s="515"/>
      <c r="G111" s="379"/>
      <c r="H111" s="340"/>
      <c r="I111" s="499"/>
      <c r="J111" s="8"/>
      <c r="K111" s="366"/>
      <c r="L111" s="213"/>
      <c r="M111" s="401"/>
      <c r="N111" s="357"/>
      <c r="O111" s="332"/>
      <c r="Q111" s="361"/>
      <c r="R111" s="361"/>
      <c r="S111" s="206"/>
      <c r="T111" s="8"/>
      <c r="U111" s="512"/>
      <c r="W111" s="366"/>
      <c r="X111" s="499"/>
      <c r="Y111" s="507"/>
      <c r="Z111" s="201" t="s">
        <v>13</v>
      </c>
      <c r="AA111" s="355"/>
      <c r="AB111" s="355"/>
      <c r="AC111" s="355"/>
      <c r="AD111" s="355"/>
      <c r="AE111" s="388"/>
      <c r="AF111" s="361"/>
      <c r="AG111" s="340"/>
      <c r="AH111" s="211"/>
      <c r="AI111" s="16"/>
      <c r="AJ111" s="388"/>
      <c r="AK111" s="366"/>
      <c r="AL111" s="361"/>
      <c r="AM111" s="361"/>
      <c r="AN111" s="207"/>
      <c r="AO111" s="22"/>
      <c r="AP111" s="361"/>
      <c r="AQ111" s="22"/>
      <c r="AR111" s="8"/>
    </row>
    <row r="112" spans="1:44" ht="39.6" customHeight="1" x14ac:dyDescent="0.25">
      <c r="A112" s="202" t="s">
        <v>14</v>
      </c>
      <c r="B112" s="514"/>
      <c r="C112" s="357"/>
      <c r="D112" s="9"/>
      <c r="E112" s="13"/>
      <c r="F112" s="515"/>
      <c r="G112" s="379"/>
      <c r="H112" s="340"/>
      <c r="I112" s="499"/>
      <c r="J112" s="8"/>
      <c r="K112" s="366"/>
      <c r="L112" s="213"/>
      <c r="M112" s="401"/>
      <c r="N112" s="357"/>
      <c r="O112" s="332"/>
      <c r="Q112" s="361"/>
      <c r="R112" s="361"/>
      <c r="S112" s="206"/>
      <c r="T112" s="9"/>
      <c r="U112" s="512"/>
      <c r="W112" s="366"/>
      <c r="X112" s="499"/>
      <c r="Y112" s="507"/>
      <c r="Z112" s="201" t="s">
        <v>14</v>
      </c>
      <c r="AA112" s="355"/>
      <c r="AB112" s="356"/>
      <c r="AC112" s="355"/>
      <c r="AD112" s="356"/>
      <c r="AE112" s="388"/>
      <c r="AF112" s="361"/>
      <c r="AG112" s="340"/>
      <c r="AH112" s="211"/>
      <c r="AI112" s="16"/>
      <c r="AJ112" s="388"/>
      <c r="AK112" s="366"/>
      <c r="AL112" s="351"/>
      <c r="AM112" s="361"/>
      <c r="AN112" s="208"/>
      <c r="AO112" s="22"/>
      <c r="AP112" s="361"/>
      <c r="AQ112" s="22"/>
      <c r="AR112" s="8"/>
    </row>
    <row r="113" spans="1:44" ht="32.4" customHeight="1" x14ac:dyDescent="0.25">
      <c r="A113" s="202" t="s">
        <v>43</v>
      </c>
      <c r="B113" s="449"/>
      <c r="C113" s="357"/>
      <c r="D113" s="55"/>
      <c r="E113" s="51"/>
      <c r="F113" s="515"/>
      <c r="G113" s="379"/>
      <c r="H113" s="340"/>
      <c r="I113" s="499"/>
      <c r="J113" s="8"/>
      <c r="K113" s="366"/>
      <c r="L113" s="213"/>
      <c r="M113" s="401"/>
      <c r="N113" s="26"/>
      <c r="O113" s="332"/>
      <c r="Q113" s="361"/>
      <c r="R113" s="361"/>
      <c r="S113" s="211"/>
      <c r="T113" s="211"/>
      <c r="U113" s="512"/>
      <c r="W113" s="366"/>
      <c r="X113" s="499"/>
      <c r="Y113" s="409"/>
      <c r="Z113" s="201" t="s">
        <v>43</v>
      </c>
      <c r="AA113" s="355"/>
      <c r="AB113" s="335" t="s">
        <v>82</v>
      </c>
      <c r="AC113" s="355"/>
      <c r="AD113" s="335" t="s">
        <v>83</v>
      </c>
      <c r="AE113" s="388"/>
      <c r="AF113" s="361"/>
      <c r="AG113" s="340"/>
      <c r="AH113" s="211"/>
      <c r="AI113" s="16"/>
      <c r="AJ113" s="388"/>
      <c r="AK113" s="367"/>
      <c r="AL113" s="213"/>
      <c r="AM113" s="361"/>
      <c r="AN113" s="206"/>
      <c r="AO113" s="8"/>
      <c r="AP113" s="361"/>
      <c r="AQ113" s="22"/>
      <c r="AR113" s="8"/>
    </row>
    <row r="114" spans="1:44" ht="33.6" customHeight="1" x14ac:dyDescent="0.25">
      <c r="A114" s="202" t="s">
        <v>15</v>
      </c>
      <c r="B114" s="449"/>
      <c r="C114" s="357"/>
      <c r="D114" s="56"/>
      <c r="E114" s="52"/>
      <c r="F114" s="449"/>
      <c r="G114" s="380"/>
      <c r="H114" s="341"/>
      <c r="I114" s="499"/>
      <c r="J114" s="9"/>
      <c r="K114" s="367"/>
      <c r="L114" s="213"/>
      <c r="M114" s="402"/>
      <c r="N114" s="27"/>
      <c r="O114" s="332"/>
      <c r="Q114" s="9"/>
      <c r="R114" s="351"/>
      <c r="S114" s="212"/>
      <c r="T114" s="212"/>
      <c r="U114" s="513"/>
      <c r="W114" s="367"/>
      <c r="X114" s="506"/>
      <c r="Y114" s="17"/>
      <c r="Z114" s="95" t="s">
        <v>15</v>
      </c>
      <c r="AA114" s="356"/>
      <c r="AB114" s="334"/>
      <c r="AC114" s="356"/>
      <c r="AD114" s="334"/>
      <c r="AE114" s="389"/>
      <c r="AF114" s="351"/>
      <c r="AG114" s="341"/>
      <c r="AH114" s="212"/>
      <c r="AI114" s="17"/>
      <c r="AJ114" s="389"/>
      <c r="AK114" s="11"/>
      <c r="AL114" s="213"/>
      <c r="AM114" s="351"/>
      <c r="AN114" s="206"/>
      <c r="AO114" s="9"/>
      <c r="AP114" s="351"/>
      <c r="AQ114" s="23"/>
      <c r="AR114" s="9"/>
    </row>
    <row r="115" spans="1:44" ht="28.8" customHeight="1" x14ac:dyDescent="0.25">
      <c r="A115" s="202" t="s">
        <v>16</v>
      </c>
      <c r="B115" s="2"/>
      <c r="C115" s="2"/>
      <c r="D115" s="2"/>
      <c r="E115" s="2"/>
      <c r="F115" s="2"/>
      <c r="G115" s="106"/>
      <c r="H115" s="2"/>
      <c r="I115" s="2"/>
      <c r="J115" s="113"/>
      <c r="K115" s="109"/>
      <c r="L115" s="212" t="s">
        <v>47</v>
      </c>
      <c r="M115" s="106"/>
      <c r="N115" s="106"/>
      <c r="O115" s="106"/>
      <c r="P115" s="2"/>
      <c r="Q115" s="5"/>
      <c r="R115" s="106"/>
      <c r="S115" s="2"/>
      <c r="T115" s="2"/>
      <c r="U115" s="106"/>
      <c r="V115" s="106"/>
      <c r="W115" s="2"/>
      <c r="X115" s="2"/>
      <c r="Y115" s="204"/>
      <c r="Z115" s="95" t="s">
        <v>16</v>
      </c>
      <c r="AA115" s="3"/>
      <c r="AB115" s="3"/>
      <c r="AC115" s="3"/>
      <c r="AD115" s="3"/>
      <c r="AE115" s="3"/>
      <c r="AF115" s="7"/>
      <c r="AG115" s="3"/>
      <c r="AH115" s="3"/>
      <c r="AI115" s="3"/>
      <c r="AJ115" s="3"/>
      <c r="AK115" s="3"/>
      <c r="AL115" s="7"/>
      <c r="AM115" s="7"/>
      <c r="AN115" s="3"/>
      <c r="AO115" s="7"/>
      <c r="AP115" s="7"/>
      <c r="AQ115" s="3"/>
      <c r="AR115" s="7"/>
    </row>
    <row r="116" spans="1:44" ht="34.799999999999997" customHeight="1" x14ac:dyDescent="0.25">
      <c r="A116" s="319"/>
      <c r="B116" s="286"/>
      <c r="C116" s="286"/>
      <c r="D116" s="286"/>
      <c r="E116" s="286"/>
      <c r="F116" s="164"/>
      <c r="G116" s="164"/>
      <c r="H116" s="164"/>
      <c r="I116" s="164"/>
      <c r="J116" s="164"/>
      <c r="K116" s="164"/>
      <c r="L116" s="294"/>
      <c r="M116" s="164"/>
      <c r="N116" s="164"/>
      <c r="O116" s="164"/>
      <c r="P116" s="164"/>
      <c r="Q116" s="38"/>
      <c r="R116" s="164"/>
      <c r="S116" s="164"/>
      <c r="T116" s="164"/>
      <c r="U116" s="164"/>
      <c r="V116" s="164"/>
      <c r="W116" s="164"/>
      <c r="X116" s="164"/>
      <c r="Y116" s="38"/>
      <c r="Z116" s="313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</row>
    <row r="117" spans="1:44" s="43" customFormat="1" ht="15.6" x14ac:dyDescent="0.25">
      <c r="A117" s="320"/>
      <c r="B117" s="321"/>
      <c r="C117" s="321"/>
      <c r="D117" s="321"/>
      <c r="E117" s="321"/>
      <c r="F117" s="38"/>
      <c r="G117" s="38"/>
      <c r="H117" s="38"/>
      <c r="I117" s="38"/>
      <c r="J117" s="38"/>
      <c r="K117" s="38"/>
      <c r="L117" s="294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9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</row>
    <row r="118" spans="1:44" ht="31.8" customHeight="1" x14ac:dyDescent="0.25">
      <c r="A118" s="442" t="s">
        <v>198</v>
      </c>
      <c r="B118" s="442"/>
      <c r="C118" s="442"/>
      <c r="D118" s="442"/>
      <c r="E118" s="442"/>
      <c r="Z118" s="442" t="s">
        <v>58</v>
      </c>
      <c r="AA118" s="442"/>
      <c r="AB118" s="442"/>
      <c r="AC118" s="442"/>
      <c r="AD118" s="442"/>
      <c r="AE118" s="442"/>
    </row>
    <row r="119" spans="1:44" ht="34.799999999999997" customHeight="1" x14ac:dyDescent="0.25">
      <c r="A119" s="444" t="s">
        <v>17</v>
      </c>
      <c r="B119" s="444"/>
      <c r="C119" s="444"/>
      <c r="D119" s="444"/>
      <c r="E119" s="444"/>
      <c r="F119" s="444"/>
      <c r="G119" s="444"/>
      <c r="H119" s="444"/>
      <c r="I119" s="444"/>
      <c r="J119" s="444"/>
      <c r="K119" s="444"/>
      <c r="L119" s="444"/>
      <c r="M119" s="444"/>
      <c r="N119" s="444"/>
      <c r="O119" s="444"/>
      <c r="P119" s="444"/>
      <c r="Q119" s="444"/>
      <c r="R119" s="444"/>
      <c r="S119" s="444"/>
      <c r="T119" s="444"/>
      <c r="U119" s="444"/>
      <c r="V119" s="444"/>
      <c r="W119" s="444"/>
      <c r="X119" s="444"/>
      <c r="Y119" s="444"/>
      <c r="Z119" s="444" t="s">
        <v>36</v>
      </c>
      <c r="AA119" s="444"/>
      <c r="AB119" s="444"/>
      <c r="AC119" s="444"/>
      <c r="AD119" s="444"/>
      <c r="AE119" s="444"/>
      <c r="AF119" s="444"/>
      <c r="AG119" s="444"/>
      <c r="AH119" s="444"/>
      <c r="AI119" s="444"/>
      <c r="AJ119" s="444"/>
      <c r="AK119" s="444"/>
      <c r="AL119" s="444"/>
      <c r="AM119" s="444"/>
      <c r="AN119" s="444"/>
      <c r="AO119" s="444"/>
      <c r="AP119" s="444"/>
      <c r="AQ119" s="444"/>
      <c r="AR119" s="444"/>
    </row>
    <row r="120" spans="1:44" ht="33.6" customHeight="1" x14ac:dyDescent="0.25">
      <c r="A120" s="444" t="s">
        <v>18</v>
      </c>
      <c r="B120" s="444"/>
      <c r="C120" s="444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4"/>
      <c r="O120" s="444"/>
      <c r="P120" s="444"/>
      <c r="Q120" s="444"/>
      <c r="R120" s="444"/>
      <c r="S120" s="444"/>
      <c r="T120" s="444"/>
      <c r="U120" s="444"/>
      <c r="V120" s="444"/>
      <c r="W120" s="444"/>
      <c r="X120" s="444"/>
      <c r="Y120" s="444"/>
      <c r="Z120" s="445" t="s">
        <v>18</v>
      </c>
      <c r="AA120" s="446"/>
      <c r="AB120" s="446"/>
      <c r="AC120" s="446"/>
      <c r="AD120" s="446"/>
      <c r="AE120" s="446"/>
      <c r="AF120" s="446"/>
      <c r="AG120" s="446"/>
      <c r="AH120" s="446"/>
      <c r="AI120" s="446"/>
      <c r="AJ120" s="446"/>
      <c r="AK120" s="446"/>
      <c r="AL120" s="446"/>
      <c r="AM120" s="446"/>
      <c r="AN120" s="446"/>
      <c r="AO120" s="446"/>
      <c r="AP120" s="446"/>
      <c r="AQ120" s="446"/>
      <c r="AR120" s="447"/>
    </row>
    <row r="121" spans="1:44" ht="37.200000000000003" customHeight="1" x14ac:dyDescent="0.25">
      <c r="A121" s="1"/>
      <c r="B121" s="448">
        <f>DATE(2018,4,30)</f>
        <v>43220</v>
      </c>
      <c r="C121" s="449"/>
      <c r="D121" s="449"/>
      <c r="E121" s="448">
        <f>B121+1</f>
        <v>43221</v>
      </c>
      <c r="F121" s="449"/>
      <c r="G121" s="449"/>
      <c r="H121" s="449"/>
      <c r="I121" s="448">
        <f>E121+1</f>
        <v>43222</v>
      </c>
      <c r="J121" s="449"/>
      <c r="K121" s="449"/>
      <c r="L121" s="449"/>
      <c r="M121" s="448">
        <f>I121+1</f>
        <v>43223</v>
      </c>
      <c r="N121" s="449"/>
      <c r="O121" s="449"/>
      <c r="P121" s="448">
        <f>M121+1</f>
        <v>43224</v>
      </c>
      <c r="Q121" s="449"/>
      <c r="R121" s="449"/>
      <c r="S121" s="449"/>
      <c r="T121" s="449"/>
      <c r="U121" s="448">
        <f>P121+1</f>
        <v>43225</v>
      </c>
      <c r="V121" s="449"/>
      <c r="W121" s="449"/>
      <c r="X121" s="448">
        <f>U121+1</f>
        <v>43226</v>
      </c>
      <c r="Y121" s="449"/>
      <c r="Z121" s="1"/>
      <c r="AA121" s="450">
        <f>DATE(2018,4,30)</f>
        <v>43220</v>
      </c>
      <c r="AB121" s="451"/>
      <c r="AC121" s="452">
        <f>AA121+1</f>
        <v>43221</v>
      </c>
      <c r="AD121" s="451"/>
      <c r="AE121" s="452">
        <f>AC121+1</f>
        <v>43222</v>
      </c>
      <c r="AF121" s="451"/>
      <c r="AG121" s="452">
        <f>AE121+1</f>
        <v>43223</v>
      </c>
      <c r="AH121" s="453"/>
      <c r="AI121" s="451"/>
      <c r="AJ121" s="452">
        <f>AG121+1</f>
        <v>43224</v>
      </c>
      <c r="AK121" s="453"/>
      <c r="AL121" s="451"/>
      <c r="AM121" s="452">
        <f>AJ121+1</f>
        <v>43225</v>
      </c>
      <c r="AN121" s="453"/>
      <c r="AO121" s="451"/>
      <c r="AP121" s="452">
        <f>AM121+1</f>
        <v>43226</v>
      </c>
      <c r="AQ121" s="453"/>
      <c r="AR121" s="453"/>
    </row>
    <row r="122" spans="1:44" ht="15.6" x14ac:dyDescent="0.25">
      <c r="A122" s="291"/>
      <c r="B122" s="434" t="s">
        <v>0</v>
      </c>
      <c r="C122" s="434"/>
      <c r="D122" s="434"/>
      <c r="E122" s="434" t="s">
        <v>1</v>
      </c>
      <c r="F122" s="435"/>
      <c r="G122" s="435"/>
      <c r="H122" s="434"/>
      <c r="I122" s="435" t="s">
        <v>2</v>
      </c>
      <c r="J122" s="434"/>
      <c r="K122" s="434"/>
      <c r="L122" s="434"/>
      <c r="M122" s="435" t="s">
        <v>3</v>
      </c>
      <c r="N122" s="434"/>
      <c r="O122" s="435"/>
      <c r="P122" s="435" t="s">
        <v>4</v>
      </c>
      <c r="Q122" s="434"/>
      <c r="R122" s="434"/>
      <c r="S122" s="434"/>
      <c r="T122" s="434"/>
      <c r="U122" s="435" t="s">
        <v>5</v>
      </c>
      <c r="V122" s="435"/>
      <c r="W122" s="435"/>
      <c r="X122" s="435" t="s">
        <v>6</v>
      </c>
      <c r="Y122" s="435"/>
      <c r="Z122" s="95"/>
      <c r="AA122" s="436" t="s">
        <v>0</v>
      </c>
      <c r="AB122" s="437"/>
      <c r="AC122" s="438" t="s">
        <v>1</v>
      </c>
      <c r="AD122" s="437"/>
      <c r="AE122" s="436" t="s">
        <v>2</v>
      </c>
      <c r="AF122" s="439"/>
      <c r="AG122" s="436" t="s">
        <v>3</v>
      </c>
      <c r="AH122" s="440"/>
      <c r="AI122" s="439"/>
      <c r="AJ122" s="438" t="s">
        <v>4</v>
      </c>
      <c r="AK122" s="441"/>
      <c r="AL122" s="437"/>
      <c r="AM122" s="436" t="s">
        <v>5</v>
      </c>
      <c r="AN122" s="440"/>
      <c r="AO122" s="439"/>
      <c r="AP122" s="436" t="s">
        <v>6</v>
      </c>
      <c r="AQ122" s="440"/>
      <c r="AR122" s="439"/>
    </row>
    <row r="123" spans="1:44" ht="30" customHeight="1" x14ac:dyDescent="0.25">
      <c r="A123" s="316" t="s">
        <v>7</v>
      </c>
      <c r="B123" s="357" t="s">
        <v>19</v>
      </c>
      <c r="C123" s="516" t="s">
        <v>75</v>
      </c>
      <c r="D123" s="295"/>
      <c r="E123" s="350" t="s">
        <v>50</v>
      </c>
      <c r="F123" s="358"/>
      <c r="G123" s="416" t="s">
        <v>111</v>
      </c>
      <c r="I123" s="487" t="s">
        <v>72</v>
      </c>
      <c r="J123" s="488" t="s">
        <v>71</v>
      </c>
      <c r="K123" s="33"/>
      <c r="L123" s="418" t="s">
        <v>118</v>
      </c>
      <c r="M123" s="487" t="s">
        <v>77</v>
      </c>
      <c r="N123" s="350" t="s">
        <v>127</v>
      </c>
      <c r="O123" s="484"/>
      <c r="P123" s="499" t="s">
        <v>23</v>
      </c>
      <c r="Q123" s="350"/>
      <c r="R123" s="53"/>
      <c r="S123" s="394" t="s">
        <v>85</v>
      </c>
      <c r="T123" s="395" t="s">
        <v>81</v>
      </c>
      <c r="U123" s="58"/>
      <c r="V123" s="58"/>
      <c r="W123" s="59"/>
      <c r="X123" s="62"/>
      <c r="Y123" s="59"/>
      <c r="Z123" s="95" t="s">
        <v>37</v>
      </c>
      <c r="AA123" s="378" t="s">
        <v>57</v>
      </c>
      <c r="AB123" s="295"/>
      <c r="AC123" s="374" t="s">
        <v>31</v>
      </c>
      <c r="AD123" s="235"/>
      <c r="AE123" s="358" t="s">
        <v>126</v>
      </c>
      <c r="AF123" s="354"/>
      <c r="AG123" s="64"/>
      <c r="AH123" s="65"/>
      <c r="AI123" s="66"/>
      <c r="AJ123" s="354" t="s">
        <v>126</v>
      </c>
      <c r="AK123" s="24"/>
      <c r="AL123" s="40"/>
      <c r="AM123" s="98"/>
      <c r="AN123" s="98"/>
      <c r="AO123" s="99"/>
      <c r="AP123" s="97"/>
      <c r="AQ123" s="98"/>
      <c r="AR123" s="99"/>
    </row>
    <row r="124" spans="1:44" ht="33.6" customHeight="1" x14ac:dyDescent="0.25">
      <c r="A124" s="316"/>
      <c r="B124" s="357"/>
      <c r="C124" s="361"/>
      <c r="D124" s="296"/>
      <c r="E124" s="361"/>
      <c r="F124" s="340"/>
      <c r="G124" s="417"/>
      <c r="H124" s="6"/>
      <c r="I124" s="487"/>
      <c r="J124" s="488"/>
      <c r="K124" s="8"/>
      <c r="L124" s="418"/>
      <c r="M124" s="487"/>
      <c r="N124" s="361"/>
      <c r="O124" s="485"/>
      <c r="P124" s="499"/>
      <c r="Q124" s="361"/>
      <c r="R124" s="54"/>
      <c r="S124" s="352"/>
      <c r="T124" s="396"/>
      <c r="U124" s="60"/>
      <c r="V124" s="60"/>
      <c r="W124" s="61"/>
      <c r="X124" s="79"/>
      <c r="Y124" s="61"/>
      <c r="Z124" s="95" t="s">
        <v>7</v>
      </c>
      <c r="AA124" s="379"/>
      <c r="AB124" s="296"/>
      <c r="AC124" s="374"/>
      <c r="AD124" s="233"/>
      <c r="AE124" s="340"/>
      <c r="AF124" s="355"/>
      <c r="AG124" s="354" t="s">
        <v>21</v>
      </c>
      <c r="AH124" s="354" t="s">
        <v>44</v>
      </c>
      <c r="AI124" s="372" t="s">
        <v>70</v>
      </c>
      <c r="AJ124" s="355"/>
      <c r="AK124" s="25"/>
      <c r="AL124" s="41"/>
      <c r="AM124" s="315"/>
      <c r="AN124" s="315"/>
      <c r="AO124" s="238"/>
      <c r="AP124" s="100"/>
      <c r="AQ124" s="101"/>
      <c r="AR124" s="238"/>
    </row>
    <row r="125" spans="1:44" ht="36" customHeight="1" x14ac:dyDescent="0.25">
      <c r="A125" s="316" t="s">
        <v>8</v>
      </c>
      <c r="B125" s="357"/>
      <c r="C125" s="361"/>
      <c r="D125" s="366" t="s">
        <v>110</v>
      </c>
      <c r="E125" s="361"/>
      <c r="F125" s="340"/>
      <c r="G125" s="417"/>
      <c r="H125" s="422" t="s">
        <v>117</v>
      </c>
      <c r="I125" s="487"/>
      <c r="J125" s="488"/>
      <c r="K125" s="8"/>
      <c r="L125" s="418"/>
      <c r="M125" s="487"/>
      <c r="N125" s="361"/>
      <c r="O125" s="485"/>
      <c r="P125" s="381"/>
      <c r="Q125" s="351"/>
      <c r="R125" s="54"/>
      <c r="S125" s="352"/>
      <c r="T125" s="396"/>
      <c r="U125" s="527" t="s">
        <v>53</v>
      </c>
      <c r="V125" s="298"/>
      <c r="W125" s="24"/>
      <c r="X125" s="350" t="s">
        <v>61</v>
      </c>
      <c r="Y125" s="37"/>
      <c r="Z125" s="95" t="s">
        <v>8</v>
      </c>
      <c r="AA125" s="379"/>
      <c r="AB125" s="350"/>
      <c r="AC125" s="374"/>
      <c r="AD125" s="233"/>
      <c r="AE125" s="340"/>
      <c r="AF125" s="355"/>
      <c r="AG125" s="355"/>
      <c r="AH125" s="355"/>
      <c r="AI125" s="373"/>
      <c r="AJ125" s="356"/>
      <c r="AK125" s="25"/>
      <c r="AL125" s="41"/>
      <c r="AM125" s="339" t="s">
        <v>21</v>
      </c>
      <c r="AN125" s="314"/>
      <c r="AO125" s="350"/>
      <c r="AP125" s="350" t="s">
        <v>20</v>
      </c>
      <c r="AQ125" s="293"/>
      <c r="AR125" s="12"/>
    </row>
    <row r="126" spans="1:44" ht="34.799999999999997" customHeight="1" x14ac:dyDescent="0.25">
      <c r="A126" s="316" t="s">
        <v>9</v>
      </c>
      <c r="B126" s="357"/>
      <c r="C126" s="361"/>
      <c r="D126" s="366"/>
      <c r="E126" s="361"/>
      <c r="F126" s="340"/>
      <c r="G126" s="417"/>
      <c r="H126" s="423"/>
      <c r="I126" s="487"/>
      <c r="J126" s="488"/>
      <c r="K126" s="8"/>
      <c r="L126" s="418"/>
      <c r="M126" s="487"/>
      <c r="N126" s="361"/>
      <c r="O126" s="485"/>
      <c r="P126" s="517" t="s">
        <v>24</v>
      </c>
      <c r="Q126" s="350"/>
      <c r="R126" s="54"/>
      <c r="S126" s="352"/>
      <c r="T126" s="396"/>
      <c r="U126" s="527"/>
      <c r="V126" s="299"/>
      <c r="W126" s="10"/>
      <c r="X126" s="361"/>
      <c r="Y126" s="520" t="s">
        <v>91</v>
      </c>
      <c r="Z126" s="290" t="s">
        <v>9</v>
      </c>
      <c r="AA126" s="379"/>
      <c r="AB126" s="361"/>
      <c r="AC126" s="374"/>
      <c r="AD126" s="233"/>
      <c r="AE126" s="340"/>
      <c r="AF126" s="355"/>
      <c r="AG126" s="355"/>
      <c r="AH126" s="355"/>
      <c r="AI126" s="373"/>
      <c r="AJ126" s="342" t="s">
        <v>24</v>
      </c>
      <c r="AK126" s="25"/>
      <c r="AL126" s="41"/>
      <c r="AM126" s="330"/>
      <c r="AN126" s="311"/>
      <c r="AO126" s="361"/>
      <c r="AP126" s="361"/>
      <c r="AQ126" s="350" t="s">
        <v>128</v>
      </c>
      <c r="AR126" s="32"/>
    </row>
    <row r="127" spans="1:44" ht="28.8" customHeight="1" x14ac:dyDescent="0.25">
      <c r="A127" s="316"/>
      <c r="B127" s="357"/>
      <c r="C127" s="361"/>
      <c r="D127" s="366"/>
      <c r="E127" s="361"/>
      <c r="F127" s="340"/>
      <c r="G127" s="417"/>
      <c r="H127" s="423"/>
      <c r="I127" s="487"/>
      <c r="J127" s="488"/>
      <c r="K127" s="8"/>
      <c r="L127" s="418"/>
      <c r="M127" s="487"/>
      <c r="N127" s="361"/>
      <c r="O127" s="485"/>
      <c r="P127" s="517"/>
      <c r="Q127" s="361"/>
      <c r="R127" s="54"/>
      <c r="S127" s="352"/>
      <c r="T127" s="396"/>
      <c r="U127" s="527"/>
      <c r="V127" s="299"/>
      <c r="W127" s="10"/>
      <c r="X127" s="361"/>
      <c r="Y127" s="521"/>
      <c r="Z127" s="290"/>
      <c r="AA127" s="379"/>
      <c r="AB127" s="361"/>
      <c r="AC127" s="374"/>
      <c r="AD127" s="233"/>
      <c r="AE127" s="340"/>
      <c r="AF127" s="355"/>
      <c r="AG127" s="355"/>
      <c r="AH127" s="355"/>
      <c r="AI127" s="373"/>
      <c r="AJ127" s="343"/>
      <c r="AK127" s="25"/>
      <c r="AL127" s="41"/>
      <c r="AM127" s="330"/>
      <c r="AN127" s="311"/>
      <c r="AO127" s="361"/>
      <c r="AP127" s="361"/>
      <c r="AQ127" s="361"/>
      <c r="AR127" s="32"/>
    </row>
    <row r="128" spans="1:44" ht="37.200000000000003" customHeight="1" x14ac:dyDescent="0.25">
      <c r="A128" s="316" t="s">
        <v>10</v>
      </c>
      <c r="B128" s="357"/>
      <c r="C128" s="361"/>
      <c r="D128" s="366"/>
      <c r="E128" s="361"/>
      <c r="F128" s="340"/>
      <c r="G128" s="417"/>
      <c r="H128" s="423"/>
      <c r="I128" s="487"/>
      <c r="J128" s="488"/>
      <c r="K128" s="8"/>
      <c r="L128" s="418"/>
      <c r="M128" s="487"/>
      <c r="N128" s="361"/>
      <c r="O128" s="485"/>
      <c r="P128" s="517"/>
      <c r="Q128" s="361"/>
      <c r="R128" s="54"/>
      <c r="S128" s="352"/>
      <c r="T128" s="396"/>
      <c r="U128" s="487"/>
      <c r="V128" s="350" t="s">
        <v>52</v>
      </c>
      <c r="W128" s="14"/>
      <c r="X128" s="361"/>
      <c r="Y128" s="521"/>
      <c r="Z128" s="290" t="s">
        <v>39</v>
      </c>
      <c r="AA128" s="379"/>
      <c r="AB128" s="361"/>
      <c r="AC128" s="374"/>
      <c r="AD128" s="233"/>
      <c r="AE128" s="341"/>
      <c r="AF128" s="356"/>
      <c r="AG128" s="355"/>
      <c r="AH128" s="355"/>
      <c r="AI128" s="373"/>
      <c r="AJ128" s="343"/>
      <c r="AK128" s="314"/>
      <c r="AL128" s="41"/>
      <c r="AM128" s="330"/>
      <c r="AN128" s="311"/>
      <c r="AO128" s="361"/>
      <c r="AP128" s="361"/>
      <c r="AQ128" s="361"/>
      <c r="AR128" s="32"/>
    </row>
    <row r="129" spans="1:44" ht="38.4" customHeight="1" x14ac:dyDescent="0.25">
      <c r="A129" s="316" t="s">
        <v>26</v>
      </c>
      <c r="B129" s="357"/>
      <c r="C129" s="361"/>
      <c r="D129" s="366"/>
      <c r="E129" s="361"/>
      <c r="F129" s="340"/>
      <c r="G129" s="417"/>
      <c r="H129" s="423"/>
      <c r="I129" s="487"/>
      <c r="J129" s="488"/>
      <c r="K129" s="8"/>
      <c r="L129" s="418"/>
      <c r="M129" s="487"/>
      <c r="N129" s="361"/>
      <c r="O129" s="485"/>
      <c r="P129" s="517"/>
      <c r="Q129" s="361"/>
      <c r="R129" s="54"/>
      <c r="S129" s="352"/>
      <c r="T129" s="396"/>
      <c r="U129" s="487"/>
      <c r="V129" s="361"/>
      <c r="W129" s="14"/>
      <c r="X129" s="361"/>
      <c r="Y129" s="521"/>
      <c r="Z129" s="290" t="s">
        <v>25</v>
      </c>
      <c r="AA129" s="35"/>
      <c r="AB129" s="351"/>
      <c r="AC129" s="31"/>
      <c r="AD129" s="233"/>
      <c r="AE129" s="102"/>
      <c r="AF129" s="302"/>
      <c r="AG129" s="355"/>
      <c r="AH129" s="355"/>
      <c r="AI129" s="373"/>
      <c r="AJ129" s="343"/>
      <c r="AK129" s="311"/>
      <c r="AL129" s="41"/>
      <c r="AM129" s="330"/>
      <c r="AN129" s="311"/>
      <c r="AO129" s="361"/>
      <c r="AP129" s="361"/>
      <c r="AQ129" s="361"/>
      <c r="AR129" s="32"/>
    </row>
    <row r="130" spans="1:44" ht="34.799999999999997" customHeight="1" x14ac:dyDescent="0.25">
      <c r="A130" s="316" t="s">
        <v>27</v>
      </c>
      <c r="B130" s="357"/>
      <c r="C130" s="361"/>
      <c r="D130" s="366"/>
      <c r="E130" s="361"/>
      <c r="F130" s="340"/>
      <c r="G130" s="417"/>
      <c r="H130" s="423"/>
      <c r="I130" s="487"/>
      <c r="J130" s="488"/>
      <c r="K130" s="8"/>
      <c r="L130" s="418"/>
      <c r="M130" s="487"/>
      <c r="N130" s="361"/>
      <c r="O130" s="485"/>
      <c r="P130" s="517"/>
      <c r="Q130" s="351"/>
      <c r="R130" s="54"/>
      <c r="S130" s="352"/>
      <c r="T130" s="396"/>
      <c r="U130" s="487"/>
      <c r="V130" s="361"/>
      <c r="W130" s="14"/>
      <c r="X130" s="361"/>
      <c r="Y130" s="521"/>
      <c r="Z130" s="290" t="s">
        <v>26</v>
      </c>
      <c r="AA130" s="97"/>
      <c r="AB130" s="296"/>
      <c r="AC130" s="14"/>
      <c r="AD130" s="233"/>
      <c r="AE130" s="103"/>
      <c r="AF130" s="303"/>
      <c r="AG130" s="371"/>
      <c r="AH130" s="356"/>
      <c r="AI130" s="373"/>
      <c r="AJ130" s="343"/>
      <c r="AK130" s="311"/>
      <c r="AL130" s="41"/>
      <c r="AM130" s="330"/>
      <c r="AN130" s="311"/>
      <c r="AO130" s="361"/>
      <c r="AP130" s="361"/>
      <c r="AQ130" s="361"/>
      <c r="AR130" s="350"/>
    </row>
    <row r="131" spans="1:44" ht="39.6" customHeight="1" x14ac:dyDescent="0.25">
      <c r="A131" s="316" t="s">
        <v>28</v>
      </c>
      <c r="B131" s="357"/>
      <c r="C131" s="361"/>
      <c r="D131" s="366"/>
      <c r="E131" s="361"/>
      <c r="F131" s="340"/>
      <c r="G131" s="417"/>
      <c r="H131" s="423"/>
      <c r="I131" s="487"/>
      <c r="J131" s="488"/>
      <c r="K131" s="8"/>
      <c r="L131" s="418"/>
      <c r="M131" s="487"/>
      <c r="N131" s="361"/>
      <c r="O131" s="486"/>
      <c r="P131" s="350"/>
      <c r="Q131" s="311"/>
      <c r="R131" s="54"/>
      <c r="S131" s="352"/>
      <c r="T131" s="396"/>
      <c r="U131" s="487"/>
      <c r="V131" s="361"/>
      <c r="W131" s="14"/>
      <c r="X131" s="361"/>
      <c r="Y131" s="521"/>
      <c r="Z131" s="290"/>
      <c r="AA131" s="100"/>
      <c r="AB131" s="296"/>
      <c r="AC131" s="14"/>
      <c r="AD131" s="233"/>
      <c r="AE131" s="103"/>
      <c r="AF131" s="307"/>
      <c r="AG131" s="67"/>
      <c r="AH131" s="232"/>
      <c r="AI131" s="102"/>
      <c r="AJ131" s="343"/>
      <c r="AK131" s="381"/>
      <c r="AL131" s="41"/>
      <c r="AM131" s="330"/>
      <c r="AN131" s="311"/>
      <c r="AO131" s="361"/>
      <c r="AP131" s="361"/>
      <c r="AQ131" s="361"/>
      <c r="AR131" s="361"/>
    </row>
    <row r="132" spans="1:44" ht="36" customHeight="1" x14ac:dyDescent="0.25">
      <c r="A132" s="291" t="s">
        <v>29</v>
      </c>
      <c r="B132" s="28"/>
      <c r="C132" s="361"/>
      <c r="D132" s="366"/>
      <c r="E132" s="361"/>
      <c r="F132" s="341"/>
      <c r="G132" s="417"/>
      <c r="H132" s="423"/>
      <c r="I132" s="487"/>
      <c r="J132" s="488"/>
      <c r="K132" s="366" t="s">
        <v>112</v>
      </c>
      <c r="L132" s="418"/>
      <c r="M132" s="339"/>
      <c r="N132" s="351"/>
      <c r="O132" s="43"/>
      <c r="P132" s="351"/>
      <c r="Q132" s="311"/>
      <c r="R132" s="54"/>
      <c r="S132" s="352"/>
      <c r="T132" s="396"/>
      <c r="U132" s="487"/>
      <c r="V132" s="361"/>
      <c r="W132" s="14"/>
      <c r="X132" s="361"/>
      <c r="Y132" s="521"/>
      <c r="Z132" s="290" t="s">
        <v>40</v>
      </c>
      <c r="AA132" s="100"/>
      <c r="AB132" s="296"/>
      <c r="AC132" s="14"/>
      <c r="AD132" s="233"/>
      <c r="AE132" s="103"/>
      <c r="AF132" s="307"/>
      <c r="AG132" s="68"/>
      <c r="AH132" s="232"/>
      <c r="AI132" s="103"/>
      <c r="AJ132" s="343"/>
      <c r="AK132" s="388"/>
      <c r="AL132" s="41"/>
      <c r="AM132" s="330"/>
      <c r="AN132" s="70"/>
      <c r="AO132" s="361"/>
      <c r="AP132" s="361"/>
      <c r="AQ132" s="361"/>
      <c r="AR132" s="361"/>
    </row>
    <row r="133" spans="1:44" ht="45.6" customHeight="1" x14ac:dyDescent="0.25">
      <c r="A133" s="291" t="s">
        <v>74</v>
      </c>
      <c r="B133" s="113"/>
      <c r="C133" s="361"/>
      <c r="D133" s="366"/>
      <c r="E133" s="361"/>
      <c r="F133" s="36"/>
      <c r="G133" s="379"/>
      <c r="H133" s="423"/>
      <c r="K133" s="366"/>
      <c r="L133" s="418"/>
      <c r="M133" s="397" t="s">
        <v>56</v>
      </c>
      <c r="N133" s="357"/>
      <c r="O133" s="20"/>
      <c r="P133" s="397" t="s">
        <v>51</v>
      </c>
      <c r="Q133" s="311"/>
      <c r="R133" s="54"/>
      <c r="S133" s="352"/>
      <c r="T133" s="396"/>
      <c r="U133" s="487"/>
      <c r="V133" s="361"/>
      <c r="W133" s="14"/>
      <c r="X133" s="361"/>
      <c r="Y133" s="521"/>
      <c r="Z133" s="290" t="s">
        <v>29</v>
      </c>
      <c r="AA133" s="108"/>
      <c r="AB133" s="296"/>
      <c r="AC133" s="15"/>
      <c r="AD133" s="233"/>
      <c r="AE133" s="104"/>
      <c r="AF133" s="307"/>
      <c r="AG133" s="69"/>
      <c r="AH133" s="232"/>
      <c r="AI133" s="104"/>
      <c r="AK133" s="389"/>
      <c r="AL133" s="41"/>
      <c r="AM133" s="340"/>
      <c r="AN133" s="508" t="s">
        <v>167</v>
      </c>
      <c r="AO133" s="351"/>
      <c r="AP133" s="361"/>
      <c r="AQ133" s="361"/>
      <c r="AR133" s="361"/>
    </row>
    <row r="134" spans="1:44" ht="38.4" customHeight="1" x14ac:dyDescent="0.25">
      <c r="A134" s="291" t="s">
        <v>30</v>
      </c>
      <c r="B134" s="514" t="s">
        <v>22</v>
      </c>
      <c r="C134" s="357" t="s">
        <v>55</v>
      </c>
      <c r="D134" s="366"/>
      <c r="E134" s="361"/>
      <c r="F134" s="515" t="s">
        <v>31</v>
      </c>
      <c r="G134" s="379"/>
      <c r="H134" s="424"/>
      <c r="I134" s="487" t="s">
        <v>33</v>
      </c>
      <c r="K134" s="366"/>
      <c r="L134" s="418"/>
      <c r="M134" s="397"/>
      <c r="N134" s="357"/>
      <c r="O134" s="332" t="s">
        <v>121</v>
      </c>
      <c r="P134" s="397"/>
      <c r="Q134" s="350"/>
      <c r="R134" s="350" t="s">
        <v>65</v>
      </c>
      <c r="S134" s="352"/>
      <c r="T134" s="396"/>
      <c r="U134" s="487"/>
      <c r="V134" s="361"/>
      <c r="W134" s="14"/>
      <c r="X134" s="361"/>
      <c r="Y134" s="521"/>
      <c r="Z134" s="290" t="s">
        <v>30</v>
      </c>
      <c r="AA134" s="381" t="s">
        <v>31</v>
      </c>
      <c r="AB134" s="297"/>
      <c r="AC134" s="339" t="s">
        <v>126</v>
      </c>
      <c r="AD134" s="234"/>
      <c r="AE134" s="339" t="s">
        <v>20</v>
      </c>
      <c r="AF134" s="350"/>
      <c r="AG134" s="362" t="s">
        <v>31</v>
      </c>
      <c r="AH134" s="299"/>
      <c r="AI134" s="4"/>
      <c r="AJ134" s="381" t="s">
        <v>67</v>
      </c>
      <c r="AK134" s="381"/>
      <c r="AL134" s="42"/>
      <c r="AM134" s="340"/>
      <c r="AN134" s="379"/>
      <c r="AO134" s="33"/>
      <c r="AP134" s="361"/>
      <c r="AQ134" s="361"/>
      <c r="AR134" s="361"/>
    </row>
    <row r="135" spans="1:44" ht="34.799999999999997" customHeight="1" x14ac:dyDescent="0.25">
      <c r="A135" s="291"/>
      <c r="B135" s="514"/>
      <c r="C135" s="357"/>
      <c r="D135" s="366"/>
      <c r="E135" s="361"/>
      <c r="F135" s="515"/>
      <c r="G135" s="57"/>
      <c r="H135" s="362"/>
      <c r="I135" s="499"/>
      <c r="K135" s="366"/>
      <c r="L135" s="418"/>
      <c r="M135" s="401" t="s">
        <v>55</v>
      </c>
      <c r="N135" s="357"/>
      <c r="O135" s="332"/>
      <c r="P135" s="397"/>
      <c r="Q135" s="361"/>
      <c r="R135" s="361"/>
      <c r="S135" s="352"/>
      <c r="T135" s="396"/>
      <c r="U135" s="487"/>
      <c r="V135" s="361"/>
      <c r="W135" s="14"/>
      <c r="X135" s="361"/>
      <c r="Y135" s="521"/>
      <c r="Z135" s="290" t="s">
        <v>11</v>
      </c>
      <c r="AA135" s="355"/>
      <c r="AB135" s="355" t="s">
        <v>42</v>
      </c>
      <c r="AC135" s="355"/>
      <c r="AD135" s="355" t="s">
        <v>42</v>
      </c>
      <c r="AE135" s="388"/>
      <c r="AF135" s="361"/>
      <c r="AG135" s="340"/>
      <c r="AH135" s="299"/>
      <c r="AI135" s="16"/>
      <c r="AJ135" s="388"/>
      <c r="AK135" s="379"/>
      <c r="AL135" s="361"/>
      <c r="AM135" s="340"/>
      <c r="AN135" s="379"/>
      <c r="AO135" s="8"/>
      <c r="AP135" s="361"/>
      <c r="AQ135" s="361"/>
      <c r="AR135" s="361"/>
    </row>
    <row r="136" spans="1:44" ht="38.4" customHeight="1" x14ac:dyDescent="0.25">
      <c r="A136" s="291" t="s">
        <v>11</v>
      </c>
      <c r="B136" s="514"/>
      <c r="C136" s="357"/>
      <c r="D136" s="366"/>
      <c r="E136" s="361"/>
      <c r="F136" s="515"/>
      <c r="G136" s="508" t="s">
        <v>99</v>
      </c>
      <c r="H136" s="340"/>
      <c r="I136" s="499"/>
      <c r="K136" s="366"/>
      <c r="L136" s="418"/>
      <c r="M136" s="401"/>
      <c r="N136" s="357"/>
      <c r="O136" s="332"/>
      <c r="P136" s="397"/>
      <c r="Q136" s="361"/>
      <c r="R136" s="361"/>
      <c r="S136" s="353"/>
      <c r="T136" s="396"/>
      <c r="U136" s="499"/>
      <c r="V136" s="361"/>
      <c r="W136" s="14"/>
      <c r="X136" s="361"/>
      <c r="Y136" s="521"/>
      <c r="Z136" s="290"/>
      <c r="AA136" s="355"/>
      <c r="AB136" s="355"/>
      <c r="AC136" s="355"/>
      <c r="AD136" s="355"/>
      <c r="AE136" s="388"/>
      <c r="AF136" s="361"/>
      <c r="AG136" s="340"/>
      <c r="AH136" s="299"/>
      <c r="AI136" s="16"/>
      <c r="AJ136" s="388"/>
      <c r="AK136" s="365" t="s">
        <v>113</v>
      </c>
      <c r="AL136" s="361"/>
      <c r="AM136" s="340"/>
      <c r="AN136" s="379"/>
      <c r="AO136" s="8"/>
      <c r="AP136" s="361"/>
      <c r="AQ136" s="361"/>
      <c r="AR136" s="361"/>
    </row>
    <row r="137" spans="1:44" ht="37.200000000000003" customHeight="1" x14ac:dyDescent="0.25">
      <c r="A137" s="291"/>
      <c r="B137" s="514"/>
      <c r="C137" s="357"/>
      <c r="D137" s="366"/>
      <c r="E137" s="361"/>
      <c r="F137" s="515"/>
      <c r="G137" s="379"/>
      <c r="H137" s="340"/>
      <c r="I137" s="499"/>
      <c r="J137" s="33"/>
      <c r="K137" s="366"/>
      <c r="L137" s="301"/>
      <c r="M137" s="401"/>
      <c r="N137" s="357"/>
      <c r="O137" s="332"/>
      <c r="Q137" s="361"/>
      <c r="R137" s="361"/>
      <c r="S137" s="299"/>
      <c r="T137" s="299"/>
      <c r="U137" s="499"/>
      <c r="V137" s="361"/>
      <c r="W137" s="14"/>
      <c r="X137" s="361"/>
      <c r="Y137" s="521"/>
      <c r="Z137" s="290"/>
      <c r="AA137" s="355"/>
      <c r="AB137" s="355"/>
      <c r="AC137" s="355"/>
      <c r="AD137" s="355"/>
      <c r="AE137" s="388"/>
      <c r="AF137" s="361"/>
      <c r="AG137" s="340"/>
      <c r="AH137" s="299"/>
      <c r="AI137" s="16"/>
      <c r="AJ137" s="388"/>
      <c r="AK137" s="366"/>
      <c r="AL137" s="361"/>
      <c r="AM137" s="340"/>
      <c r="AN137" s="379"/>
      <c r="AO137" s="8"/>
      <c r="AP137" s="361"/>
      <c r="AQ137" s="361"/>
      <c r="AR137" s="361"/>
    </row>
    <row r="138" spans="1:44" ht="37.200000000000003" customHeight="1" x14ac:dyDescent="0.25">
      <c r="A138" s="291" t="s">
        <v>12</v>
      </c>
      <c r="B138" s="514"/>
      <c r="C138" s="357"/>
      <c r="D138" s="366"/>
      <c r="E138" s="361"/>
      <c r="F138" s="515"/>
      <c r="G138" s="379"/>
      <c r="H138" s="340"/>
      <c r="I138" s="499"/>
      <c r="J138" s="8"/>
      <c r="K138" s="366"/>
      <c r="L138" s="301"/>
      <c r="M138" s="401"/>
      <c r="N138" s="357"/>
      <c r="O138" s="332"/>
      <c r="Q138" s="361"/>
      <c r="R138" s="361"/>
      <c r="S138" s="299"/>
      <c r="T138" s="299"/>
      <c r="U138" s="499"/>
      <c r="V138" s="361"/>
      <c r="W138" s="14"/>
      <c r="X138" s="361"/>
      <c r="Y138" s="521"/>
      <c r="Z138" s="290"/>
      <c r="AA138" s="355"/>
      <c r="AB138" s="355"/>
      <c r="AC138" s="355"/>
      <c r="AD138" s="355"/>
      <c r="AE138" s="388"/>
      <c r="AF138" s="361"/>
      <c r="AG138" s="340"/>
      <c r="AH138" s="299"/>
      <c r="AI138" s="16"/>
      <c r="AJ138" s="388"/>
      <c r="AK138" s="366"/>
      <c r="AL138" s="361"/>
      <c r="AM138" s="340"/>
      <c r="AN138" s="379"/>
      <c r="AO138" s="8"/>
      <c r="AP138" s="361"/>
      <c r="AQ138" s="361"/>
      <c r="AR138" s="361"/>
    </row>
    <row r="139" spans="1:44" ht="39.6" customHeight="1" x14ac:dyDescent="0.25">
      <c r="A139" s="291"/>
      <c r="B139" s="514"/>
      <c r="C139" s="357"/>
      <c r="D139" s="366"/>
      <c r="E139" s="361"/>
      <c r="F139" s="515"/>
      <c r="G139" s="379"/>
      <c r="H139" s="340"/>
      <c r="I139" s="499"/>
      <c r="J139" s="8"/>
      <c r="K139" s="366"/>
      <c r="L139" s="301"/>
      <c r="M139" s="401"/>
      <c r="N139" s="357"/>
      <c r="O139" s="332"/>
      <c r="Q139" s="361"/>
      <c r="R139" s="361"/>
      <c r="S139" s="299"/>
      <c r="T139" s="299"/>
      <c r="U139" s="499"/>
      <c r="V139" s="351"/>
      <c r="W139" s="14"/>
      <c r="X139" s="351"/>
      <c r="Y139" s="522"/>
      <c r="Z139" s="290" t="s">
        <v>12</v>
      </c>
      <c r="AA139" s="355"/>
      <c r="AB139" s="355"/>
      <c r="AC139" s="355"/>
      <c r="AD139" s="355"/>
      <c r="AE139" s="388"/>
      <c r="AF139" s="361"/>
      <c r="AG139" s="340"/>
      <c r="AH139" s="299"/>
      <c r="AI139" s="16"/>
      <c r="AJ139" s="388"/>
      <c r="AK139" s="366"/>
      <c r="AL139" s="361"/>
      <c r="AM139" s="340"/>
      <c r="AN139" s="379"/>
      <c r="AO139" s="8"/>
      <c r="AP139" s="361"/>
      <c r="AQ139" s="361"/>
      <c r="AR139" s="361"/>
    </row>
    <row r="140" spans="1:44" ht="37.200000000000003" customHeight="1" x14ac:dyDescent="0.25">
      <c r="A140" s="291"/>
      <c r="B140" s="514"/>
      <c r="C140" s="357"/>
      <c r="D140" s="8"/>
      <c r="E140" s="32"/>
      <c r="F140" s="515"/>
      <c r="G140" s="379"/>
      <c r="H140" s="340"/>
      <c r="I140" s="499"/>
      <c r="J140" s="8"/>
      <c r="K140" s="366"/>
      <c r="L140" s="301"/>
      <c r="M140" s="401"/>
      <c r="N140" s="357"/>
      <c r="O140" s="332"/>
      <c r="Q140" s="361"/>
      <c r="R140" s="361"/>
      <c r="S140" s="299"/>
      <c r="T140" s="299"/>
      <c r="U140" s="506"/>
      <c r="V140" s="303"/>
      <c r="W140" s="173"/>
      <c r="X140" s="518" t="s">
        <v>62</v>
      </c>
      <c r="Y140" s="365" t="s">
        <v>116</v>
      </c>
      <c r="Z140" s="290"/>
      <c r="AA140" s="355"/>
      <c r="AB140" s="355"/>
      <c r="AC140" s="355"/>
      <c r="AD140" s="355"/>
      <c r="AE140" s="388"/>
      <c r="AF140" s="361"/>
      <c r="AG140" s="340"/>
      <c r="AH140" s="299"/>
      <c r="AI140" s="16"/>
      <c r="AJ140" s="388"/>
      <c r="AK140" s="366"/>
      <c r="AL140" s="361"/>
      <c r="AM140" s="340"/>
      <c r="AN140" s="379"/>
      <c r="AO140" s="8"/>
      <c r="AP140" s="361"/>
      <c r="AQ140" s="351"/>
      <c r="AR140" s="361"/>
    </row>
    <row r="141" spans="1:44" ht="31.2" customHeight="1" x14ac:dyDescent="0.25">
      <c r="A141" s="291" t="s">
        <v>14</v>
      </c>
      <c r="B141" s="514"/>
      <c r="C141" s="357"/>
      <c r="D141" s="9"/>
      <c r="E141" s="13"/>
      <c r="F141" s="515"/>
      <c r="G141" s="379"/>
      <c r="H141" s="340"/>
      <c r="I141" s="499"/>
      <c r="J141" s="8"/>
      <c r="K141" s="366"/>
      <c r="L141" s="301"/>
      <c r="M141" s="401"/>
      <c r="N141" s="357"/>
      <c r="O141" s="332"/>
      <c r="Q141" s="361"/>
      <c r="R141" s="361"/>
      <c r="S141" s="299"/>
      <c r="T141" s="299"/>
      <c r="U141" s="506"/>
      <c r="V141" s="303"/>
      <c r="W141" s="173"/>
      <c r="X141" s="388"/>
      <c r="Y141" s="366"/>
      <c r="Z141" s="290" t="s">
        <v>14</v>
      </c>
      <c r="AA141" s="355"/>
      <c r="AB141" s="356"/>
      <c r="AC141" s="355"/>
      <c r="AD141" s="356"/>
      <c r="AE141" s="388"/>
      <c r="AF141" s="361"/>
      <c r="AG141" s="340"/>
      <c r="AH141" s="299"/>
      <c r="AI141" s="16"/>
      <c r="AJ141" s="388"/>
      <c r="AK141" s="366"/>
      <c r="AL141" s="351"/>
      <c r="AM141" s="340"/>
      <c r="AN141" s="560"/>
      <c r="AO141" s="8"/>
      <c r="AP141" s="361"/>
      <c r="AQ141" s="8"/>
      <c r="AR141" s="361"/>
    </row>
    <row r="142" spans="1:44" ht="38.4" customHeight="1" x14ac:dyDescent="0.25">
      <c r="A142" s="291" t="s">
        <v>43</v>
      </c>
      <c r="B142" s="449"/>
      <c r="C142" s="357"/>
      <c r="D142" s="55"/>
      <c r="E142" s="51"/>
      <c r="F142" s="515"/>
      <c r="G142" s="379"/>
      <c r="H142" s="340"/>
      <c r="I142" s="499"/>
      <c r="J142" s="8"/>
      <c r="K142" s="366"/>
      <c r="L142" s="301"/>
      <c r="M142" s="401"/>
      <c r="N142" s="26"/>
      <c r="O142" s="332"/>
      <c r="Q142" s="361"/>
      <c r="R142" s="361"/>
      <c r="S142" s="299"/>
      <c r="T142" s="299"/>
      <c r="U142" s="506"/>
      <c r="V142" s="304"/>
      <c r="W142" s="44"/>
      <c r="X142" s="388"/>
      <c r="Y142" s="367"/>
      <c r="Z142" s="290" t="s">
        <v>43</v>
      </c>
      <c r="AA142" s="355"/>
      <c r="AB142" s="335" t="s">
        <v>82</v>
      </c>
      <c r="AC142" s="355"/>
      <c r="AD142" s="335" t="s">
        <v>83</v>
      </c>
      <c r="AE142" s="388"/>
      <c r="AF142" s="361"/>
      <c r="AG142" s="340"/>
      <c r="AH142" s="299"/>
      <c r="AI142" s="16"/>
      <c r="AJ142" s="388"/>
      <c r="AK142" s="367"/>
      <c r="AL142" s="301"/>
      <c r="AM142" s="340"/>
      <c r="AN142" s="294"/>
      <c r="AO142" s="9"/>
      <c r="AP142" s="361"/>
      <c r="AQ142" s="8"/>
      <c r="AR142" s="361"/>
    </row>
    <row r="143" spans="1:44" ht="33.6" customHeight="1" x14ac:dyDescent="0.25">
      <c r="A143" s="291" t="s">
        <v>15</v>
      </c>
      <c r="B143" s="449"/>
      <c r="C143" s="357"/>
      <c r="D143" s="56"/>
      <c r="E143" s="52"/>
      <c r="F143" s="449"/>
      <c r="G143" s="380"/>
      <c r="H143" s="341"/>
      <c r="I143" s="499"/>
      <c r="J143" s="9"/>
      <c r="K143" s="367"/>
      <c r="L143" s="301"/>
      <c r="M143" s="402"/>
      <c r="N143" s="27"/>
      <c r="O143" s="332"/>
      <c r="Q143" s="351"/>
      <c r="R143" s="351"/>
      <c r="S143" s="300"/>
      <c r="T143" s="300"/>
      <c r="U143" s="506"/>
      <c r="V143" s="305"/>
      <c r="W143" s="2"/>
      <c r="X143" s="389"/>
      <c r="Y143" s="17"/>
      <c r="Z143" s="95" t="s">
        <v>15</v>
      </c>
      <c r="AA143" s="356"/>
      <c r="AB143" s="334"/>
      <c r="AC143" s="356"/>
      <c r="AD143" s="334"/>
      <c r="AE143" s="389"/>
      <c r="AF143" s="351"/>
      <c r="AG143" s="341"/>
      <c r="AH143" s="300"/>
      <c r="AI143" s="17"/>
      <c r="AJ143" s="389"/>
      <c r="AK143" s="11"/>
      <c r="AL143" s="301"/>
      <c r="AM143" s="341"/>
      <c r="AN143" s="294"/>
      <c r="AO143" s="6"/>
      <c r="AP143" s="351"/>
      <c r="AQ143" s="78"/>
      <c r="AR143" s="351"/>
    </row>
    <row r="144" spans="1:44" ht="43.2" customHeight="1" x14ac:dyDescent="0.25">
      <c r="A144" s="291" t="s">
        <v>16</v>
      </c>
      <c r="B144" s="2"/>
      <c r="C144" s="2"/>
      <c r="D144" s="2"/>
      <c r="E144" s="2"/>
      <c r="F144" s="2"/>
      <c r="G144" s="106"/>
      <c r="H144" s="2"/>
      <c r="I144" s="2"/>
      <c r="J144" s="113"/>
      <c r="K144" s="317"/>
      <c r="L144" s="300" t="s">
        <v>47</v>
      </c>
      <c r="M144" s="106"/>
      <c r="N144" s="106"/>
      <c r="O144" s="106"/>
      <c r="P144" s="2"/>
      <c r="Q144" s="5"/>
      <c r="R144" s="106"/>
      <c r="S144" s="2"/>
      <c r="T144" s="2"/>
      <c r="U144" s="2"/>
      <c r="V144" s="2"/>
      <c r="W144" s="2"/>
      <c r="X144" s="2" t="s">
        <v>63</v>
      </c>
      <c r="Y144" s="292"/>
      <c r="Z144" s="95" t="s">
        <v>16</v>
      </c>
      <c r="AA144" s="3"/>
      <c r="AB144" s="3"/>
      <c r="AC144" s="3"/>
      <c r="AD144" s="3"/>
      <c r="AE144" s="3"/>
      <c r="AF144" s="7"/>
      <c r="AG144" s="3"/>
      <c r="AH144" s="3"/>
      <c r="AI144" s="3"/>
      <c r="AJ144" s="3"/>
      <c r="AK144" s="3"/>
      <c r="AL144" s="7"/>
      <c r="AM144" s="3"/>
      <c r="AN144" s="3"/>
      <c r="AO144" s="7"/>
      <c r="AP144" s="7"/>
      <c r="AQ144" s="3"/>
      <c r="AR144" s="7"/>
    </row>
    <row r="145" spans="1:44" ht="15.6" x14ac:dyDescent="0.2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287"/>
      <c r="AA145" s="312"/>
      <c r="AB145" s="312"/>
      <c r="AC145" s="312"/>
      <c r="AD145" s="312"/>
      <c r="AE145" s="312"/>
      <c r="AF145" s="322"/>
      <c r="AG145" s="312"/>
      <c r="AH145" s="312"/>
      <c r="AI145" s="312"/>
      <c r="AJ145" s="312"/>
      <c r="AK145" s="312"/>
      <c r="AL145" s="322"/>
      <c r="AM145" s="312"/>
      <c r="AN145" s="312"/>
      <c r="AO145" s="322"/>
      <c r="AP145" s="322"/>
      <c r="AQ145" s="312"/>
      <c r="AR145" s="322"/>
    </row>
    <row r="146" spans="1:44" x14ac:dyDescent="0.25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</row>
    <row r="147" spans="1:44" x14ac:dyDescent="0.25"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</row>
    <row r="148" spans="1:44" x14ac:dyDescent="0.25"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</row>
  </sheetData>
  <mergeCells count="529">
    <mergeCell ref="AG134:AG143"/>
    <mergeCell ref="AJ134:AJ143"/>
    <mergeCell ref="AC122:AD122"/>
    <mergeCell ref="AE122:AF122"/>
    <mergeCell ref="AG122:AI122"/>
    <mergeCell ref="AJ122:AL122"/>
    <mergeCell ref="X125:X139"/>
    <mergeCell ref="P126:P130"/>
    <mergeCell ref="Q126:Q130"/>
    <mergeCell ref="Y126:Y139"/>
    <mergeCell ref="V128:V139"/>
    <mergeCell ref="P131:P132"/>
    <mergeCell ref="P133:P136"/>
    <mergeCell ref="AO125:AO133"/>
    <mergeCell ref="Z120:AR120"/>
    <mergeCell ref="AA122:AB122"/>
    <mergeCell ref="AA123:AA128"/>
    <mergeCell ref="AC123:AC128"/>
    <mergeCell ref="AE123:AE128"/>
    <mergeCell ref="AF123:AF128"/>
    <mergeCell ref="AJ123:AJ125"/>
    <mergeCell ref="B5:D5"/>
    <mergeCell ref="AA5:AB5"/>
    <mergeCell ref="K132:K143"/>
    <mergeCell ref="G133:G134"/>
    <mergeCell ref="M133:M134"/>
    <mergeCell ref="N133:N135"/>
    <mergeCell ref="Z118:AE118"/>
    <mergeCell ref="Z119:AR119"/>
    <mergeCell ref="AA121:AB121"/>
    <mergeCell ref="AC121:AD121"/>
    <mergeCell ref="AE121:AF121"/>
    <mergeCell ref="AG121:AI121"/>
    <mergeCell ref="AJ121:AL121"/>
    <mergeCell ref="AM121:AO121"/>
    <mergeCell ref="AP121:AR121"/>
    <mergeCell ref="AM122:AO122"/>
    <mergeCell ref="AP122:AR122"/>
    <mergeCell ref="AP125:AP143"/>
    <mergeCell ref="AJ126:AJ132"/>
    <mergeCell ref="AQ126:AQ140"/>
    <mergeCell ref="AR130:AR143"/>
    <mergeCell ref="AK131:AK133"/>
    <mergeCell ref="AN133:AN141"/>
    <mergeCell ref="AA134:AA143"/>
    <mergeCell ref="AC134:AC143"/>
    <mergeCell ref="AE134:AE143"/>
    <mergeCell ref="AF134:AF143"/>
    <mergeCell ref="AK134:AK135"/>
    <mergeCell ref="AB135:AB141"/>
    <mergeCell ref="AD135:AD141"/>
    <mergeCell ref="AL135:AL141"/>
    <mergeCell ref="AK136:AK142"/>
    <mergeCell ref="AB142:AB143"/>
    <mergeCell ref="AD142:AD143"/>
    <mergeCell ref="AG124:AG130"/>
    <mergeCell ref="AH124:AH130"/>
    <mergeCell ref="AI124:AI130"/>
    <mergeCell ref="AB125:AB129"/>
    <mergeCell ref="AM125:AM143"/>
    <mergeCell ref="Y140:Y142"/>
    <mergeCell ref="N123:N132"/>
    <mergeCell ref="O123:O131"/>
    <mergeCell ref="P123:P125"/>
    <mergeCell ref="Q123:Q125"/>
    <mergeCell ref="S123:S136"/>
    <mergeCell ref="T123:T136"/>
    <mergeCell ref="D125:D139"/>
    <mergeCell ref="H125:H134"/>
    <mergeCell ref="U125:U143"/>
    <mergeCell ref="F134:F143"/>
    <mergeCell ref="I134:I143"/>
    <mergeCell ref="O134:O143"/>
    <mergeCell ref="Q134:Q143"/>
    <mergeCell ref="R134:R143"/>
    <mergeCell ref="H135:H143"/>
    <mergeCell ref="M135:M143"/>
    <mergeCell ref="G136:G143"/>
    <mergeCell ref="N136:N141"/>
    <mergeCell ref="X140:X143"/>
    <mergeCell ref="B123:B131"/>
    <mergeCell ref="C123:C133"/>
    <mergeCell ref="E123:E139"/>
    <mergeCell ref="F123:F132"/>
    <mergeCell ref="G123:G132"/>
    <mergeCell ref="I123:I132"/>
    <mergeCell ref="J123:J132"/>
    <mergeCell ref="L123:L136"/>
    <mergeCell ref="M123:M132"/>
    <mergeCell ref="B134:B143"/>
    <mergeCell ref="C134:C143"/>
    <mergeCell ref="A120:Y120"/>
    <mergeCell ref="B121:D121"/>
    <mergeCell ref="E121:H121"/>
    <mergeCell ref="I121:L121"/>
    <mergeCell ref="M121:O121"/>
    <mergeCell ref="P121:T121"/>
    <mergeCell ref="U121:W121"/>
    <mergeCell ref="X121:Y121"/>
    <mergeCell ref="B122:D122"/>
    <mergeCell ref="E122:H122"/>
    <mergeCell ref="I122:L122"/>
    <mergeCell ref="M122:O122"/>
    <mergeCell ref="P122:T122"/>
    <mergeCell ref="U122:W122"/>
    <mergeCell ref="X122:Y122"/>
    <mergeCell ref="U58:Y58"/>
    <mergeCell ref="Z58:AE58"/>
    <mergeCell ref="C64:C73"/>
    <mergeCell ref="Y51:Y53"/>
    <mergeCell ref="Y54:Y56"/>
    <mergeCell ref="AP54:AP56"/>
    <mergeCell ref="AB55:AB56"/>
    <mergeCell ref="AD55:AD56"/>
    <mergeCell ref="AJ55:AK56"/>
    <mergeCell ref="AA47:AA56"/>
    <mergeCell ref="AC47:AC56"/>
    <mergeCell ref="AE47:AE56"/>
    <mergeCell ref="AF47:AF56"/>
    <mergeCell ref="AG47:AG56"/>
    <mergeCell ref="AJ47:AJ54"/>
    <mergeCell ref="AB48:AB54"/>
    <mergeCell ref="AD48:AD54"/>
    <mergeCell ref="C47:C56"/>
    <mergeCell ref="F47:F56"/>
    <mergeCell ref="I47:I56"/>
    <mergeCell ref="O47:O56"/>
    <mergeCell ref="Q47:Q55"/>
    <mergeCell ref="R47:R56"/>
    <mergeCell ref="H48:H56"/>
    <mergeCell ref="M48:M56"/>
    <mergeCell ref="G49:G56"/>
    <mergeCell ref="N49:N54"/>
    <mergeCell ref="AB38:AB42"/>
    <mergeCell ref="P39:P43"/>
    <mergeCell ref="AJ39:AJ45"/>
    <mergeCell ref="P44:P45"/>
    <mergeCell ref="AK44:AK46"/>
    <mergeCell ref="K45:K56"/>
    <mergeCell ref="W45:W54"/>
    <mergeCell ref="M46:M47"/>
    <mergeCell ref="N46:N48"/>
    <mergeCell ref="P46:P49"/>
    <mergeCell ref="AF36:AF41"/>
    <mergeCell ref="AJ36:AJ38"/>
    <mergeCell ref="J36:J45"/>
    <mergeCell ref="L36:L49"/>
    <mergeCell ref="M36:M45"/>
    <mergeCell ref="N36:N45"/>
    <mergeCell ref="O36:O44"/>
    <mergeCell ref="P36:P38"/>
    <mergeCell ref="AM36:AM57"/>
    <mergeCell ref="AP36:AP53"/>
    <mergeCell ref="AG37:AG43"/>
    <mergeCell ref="AH37:AH43"/>
    <mergeCell ref="AI37:AI43"/>
    <mergeCell ref="AK47:AK54"/>
    <mergeCell ref="AL47:AL54"/>
    <mergeCell ref="Q36:Q38"/>
    <mergeCell ref="S36:S49"/>
    <mergeCell ref="T36:T49"/>
    <mergeCell ref="AA36:AA41"/>
    <mergeCell ref="AC36:AC41"/>
    <mergeCell ref="AE36:AE41"/>
    <mergeCell ref="U38:U56"/>
    <mergeCell ref="V38:V47"/>
    <mergeCell ref="X38:X56"/>
    <mergeCell ref="Y38:Y50"/>
    <mergeCell ref="B36:B44"/>
    <mergeCell ref="C36:C46"/>
    <mergeCell ref="E36:E52"/>
    <mergeCell ref="F36:F45"/>
    <mergeCell ref="G36:G45"/>
    <mergeCell ref="I36:I45"/>
    <mergeCell ref="D38:D52"/>
    <mergeCell ref="H38:H47"/>
    <mergeCell ref="G46:G47"/>
    <mergeCell ref="B47:B56"/>
    <mergeCell ref="AC35:AD35"/>
    <mergeCell ref="AE35:AF35"/>
    <mergeCell ref="AG35:AI35"/>
    <mergeCell ref="AJ35:AL35"/>
    <mergeCell ref="AM35:AO35"/>
    <mergeCell ref="AP35:AR35"/>
    <mergeCell ref="AM34:AO34"/>
    <mergeCell ref="AP34:AR34"/>
    <mergeCell ref="B35:D35"/>
    <mergeCell ref="E35:H35"/>
    <mergeCell ref="I35:L35"/>
    <mergeCell ref="M35:O35"/>
    <mergeCell ref="P35:T35"/>
    <mergeCell ref="U35:W35"/>
    <mergeCell ref="X35:Y35"/>
    <mergeCell ref="AA35:AB35"/>
    <mergeCell ref="X34:Y34"/>
    <mergeCell ref="AA34:AB34"/>
    <mergeCell ref="AC34:AD34"/>
    <mergeCell ref="AE34:AF34"/>
    <mergeCell ref="AG34:AI34"/>
    <mergeCell ref="AJ34:AL34"/>
    <mergeCell ref="B34:D34"/>
    <mergeCell ref="E34:H34"/>
    <mergeCell ref="I34:L34"/>
    <mergeCell ref="M34:O34"/>
    <mergeCell ref="P34:T34"/>
    <mergeCell ref="U34:W34"/>
    <mergeCell ref="A31:E31"/>
    <mergeCell ref="Z31:AE31"/>
    <mergeCell ref="A32:Y32"/>
    <mergeCell ref="Z32:AR32"/>
    <mergeCell ref="A33:Y33"/>
    <mergeCell ref="Z33:AR33"/>
    <mergeCell ref="AL19:AL25"/>
    <mergeCell ref="G20:G27"/>
    <mergeCell ref="N20:N25"/>
    <mergeCell ref="AK20:AK26"/>
    <mergeCell ref="X24:X27"/>
    <mergeCell ref="Y24:Y26"/>
    <mergeCell ref="AB26:AB27"/>
    <mergeCell ref="AD26:AD27"/>
    <mergeCell ref="AJ18:AJ27"/>
    <mergeCell ref="AK18:AK19"/>
    <mergeCell ref="H19:H27"/>
    <mergeCell ref="M19:M27"/>
    <mergeCell ref="AB19:AB25"/>
    <mergeCell ref="AD19:AD25"/>
    <mergeCell ref="I18:I27"/>
    <mergeCell ref="O18:O27"/>
    <mergeCell ref="Q18:Q27"/>
    <mergeCell ref="R18:R27"/>
    <mergeCell ref="AA18:AA27"/>
    <mergeCell ref="AC18:AC27"/>
    <mergeCell ref="AQ10:AQ24"/>
    <mergeCell ref="V12:V23"/>
    <mergeCell ref="AR14:AR27"/>
    <mergeCell ref="P15:P16"/>
    <mergeCell ref="AK15:AK17"/>
    <mergeCell ref="K16:K27"/>
    <mergeCell ref="M17:M18"/>
    <mergeCell ref="N17:N19"/>
    <mergeCell ref="P17:P20"/>
    <mergeCell ref="AN17:AN25"/>
    <mergeCell ref="AM9:AM27"/>
    <mergeCell ref="AO9:AO17"/>
    <mergeCell ref="AP9:AP27"/>
    <mergeCell ref="P10:P14"/>
    <mergeCell ref="Q10:Q14"/>
    <mergeCell ref="Y10:Y23"/>
    <mergeCell ref="AJ10:AJ16"/>
    <mergeCell ref="AE18:AE27"/>
    <mergeCell ref="AF18:AF27"/>
    <mergeCell ref="AG18:AG27"/>
    <mergeCell ref="AF7:AF12"/>
    <mergeCell ref="AJ7:AJ9"/>
    <mergeCell ref="AG8:AG14"/>
    <mergeCell ref="AH8:AH14"/>
    <mergeCell ref="AI8:AI14"/>
    <mergeCell ref="D9:D23"/>
    <mergeCell ref="H9:H18"/>
    <mergeCell ref="U9:U27"/>
    <mergeCell ref="X9:X23"/>
    <mergeCell ref="AB9:AB13"/>
    <mergeCell ref="Q7:Q9"/>
    <mergeCell ref="S7:S20"/>
    <mergeCell ref="T7:T20"/>
    <mergeCell ref="AA7:AA12"/>
    <mergeCell ref="AC7:AC12"/>
    <mergeCell ref="AE7:AE12"/>
    <mergeCell ref="J7:J16"/>
    <mergeCell ref="L7:L20"/>
    <mergeCell ref="M7:M16"/>
    <mergeCell ref="N7:N16"/>
    <mergeCell ref="O7:O15"/>
    <mergeCell ref="P7:P9"/>
    <mergeCell ref="B7:B15"/>
    <mergeCell ref="C7:C17"/>
    <mergeCell ref="E7:E23"/>
    <mergeCell ref="F7:F16"/>
    <mergeCell ref="G7:G16"/>
    <mergeCell ref="I7:I16"/>
    <mergeCell ref="G17:G18"/>
    <mergeCell ref="B18:B27"/>
    <mergeCell ref="C18:C27"/>
    <mergeCell ref="F18:F27"/>
    <mergeCell ref="AC6:AD6"/>
    <mergeCell ref="AE6:AF6"/>
    <mergeCell ref="AG6:AI6"/>
    <mergeCell ref="AJ6:AL6"/>
    <mergeCell ref="AM6:AO6"/>
    <mergeCell ref="AP6:AR6"/>
    <mergeCell ref="AM4:AO4"/>
    <mergeCell ref="AP4:AR4"/>
    <mergeCell ref="B6:D6"/>
    <mergeCell ref="E6:H6"/>
    <mergeCell ref="I6:L6"/>
    <mergeCell ref="M6:O6"/>
    <mergeCell ref="P6:T6"/>
    <mergeCell ref="U6:W6"/>
    <mergeCell ref="X6:Y6"/>
    <mergeCell ref="AA6:AB6"/>
    <mergeCell ref="X4:Y4"/>
    <mergeCell ref="AA4:AB4"/>
    <mergeCell ref="AC4:AD4"/>
    <mergeCell ref="AE4:AF4"/>
    <mergeCell ref="AG4:AI4"/>
    <mergeCell ref="AJ4:AL4"/>
    <mergeCell ref="B4:D4"/>
    <mergeCell ref="E4:H4"/>
    <mergeCell ref="I4:L4"/>
    <mergeCell ref="M4:O4"/>
    <mergeCell ref="P4:T4"/>
    <mergeCell ref="U4:W4"/>
    <mergeCell ref="A1:E1"/>
    <mergeCell ref="Z1:AE1"/>
    <mergeCell ref="A2:Y2"/>
    <mergeCell ref="Z2:AR2"/>
    <mergeCell ref="A3:Y3"/>
    <mergeCell ref="Z3:AR3"/>
    <mergeCell ref="AG105:AG114"/>
    <mergeCell ref="AJ105:AJ114"/>
    <mergeCell ref="H106:H114"/>
    <mergeCell ref="M106:M114"/>
    <mergeCell ref="AB106:AB112"/>
    <mergeCell ref="AD106:AD112"/>
    <mergeCell ref="I105:I114"/>
    <mergeCell ref="O105:O114"/>
    <mergeCell ref="Q105:Q113"/>
    <mergeCell ref="R105:R114"/>
    <mergeCell ref="AA105:AA114"/>
    <mergeCell ref="AC105:AC114"/>
    <mergeCell ref="U96:U114"/>
    <mergeCell ref="W96:W114"/>
    <mergeCell ref="X96:X114"/>
    <mergeCell ref="Y96:Y113"/>
    <mergeCell ref="Q94:Q96"/>
    <mergeCell ref="S94:S107"/>
    <mergeCell ref="AA94:AA99"/>
    <mergeCell ref="J94:J103"/>
    <mergeCell ref="L94:L107"/>
    <mergeCell ref="M94:M103"/>
    <mergeCell ref="N94:N103"/>
    <mergeCell ref="O94:O102"/>
    <mergeCell ref="AM96:AM114"/>
    <mergeCell ref="AP96:AP114"/>
    <mergeCell ref="P97:P101"/>
    <mergeCell ref="T97:T107"/>
    <mergeCell ref="AJ97:AJ103"/>
    <mergeCell ref="AN97:AN110"/>
    <mergeCell ref="V99:V107"/>
    <mergeCell ref="P102:P103"/>
    <mergeCell ref="AK102:AK106"/>
    <mergeCell ref="P104:P107"/>
    <mergeCell ref="AJ94:AJ96"/>
    <mergeCell ref="AG95:AG101"/>
    <mergeCell ref="AH95:AH101"/>
    <mergeCell ref="AI95:AI101"/>
    <mergeCell ref="AC94:AC99"/>
    <mergeCell ref="AE94:AE99"/>
    <mergeCell ref="AF94:AF99"/>
    <mergeCell ref="AB96:AB100"/>
    <mergeCell ref="AE105:AE114"/>
    <mergeCell ref="AF105:AF114"/>
    <mergeCell ref="AL106:AL112"/>
    <mergeCell ref="AK107:AK113"/>
    <mergeCell ref="AB113:AB114"/>
    <mergeCell ref="AD113:AD114"/>
    <mergeCell ref="P94:P96"/>
    <mergeCell ref="K103:K114"/>
    <mergeCell ref="M104:M105"/>
    <mergeCell ref="N104:N106"/>
    <mergeCell ref="N107:N112"/>
    <mergeCell ref="B94:B102"/>
    <mergeCell ref="C94:C104"/>
    <mergeCell ref="E94:E109"/>
    <mergeCell ref="F94:F103"/>
    <mergeCell ref="G94:G103"/>
    <mergeCell ref="I94:I103"/>
    <mergeCell ref="G104:G105"/>
    <mergeCell ref="B105:B114"/>
    <mergeCell ref="C105:C114"/>
    <mergeCell ref="F105:F114"/>
    <mergeCell ref="D96:D110"/>
    <mergeCell ref="H96:H105"/>
    <mergeCell ref="G107:G114"/>
    <mergeCell ref="AC93:AD93"/>
    <mergeCell ref="AE93:AF93"/>
    <mergeCell ref="AG93:AI93"/>
    <mergeCell ref="AJ93:AL93"/>
    <mergeCell ref="AM93:AO93"/>
    <mergeCell ref="AP93:AR93"/>
    <mergeCell ref="AM92:AO92"/>
    <mergeCell ref="AP92:AR92"/>
    <mergeCell ref="B93:D93"/>
    <mergeCell ref="E93:H93"/>
    <mergeCell ref="I93:L93"/>
    <mergeCell ref="M93:O93"/>
    <mergeCell ref="P93:T93"/>
    <mergeCell ref="U93:W93"/>
    <mergeCell ref="X93:Y93"/>
    <mergeCell ref="AA93:AB93"/>
    <mergeCell ref="X92:Y92"/>
    <mergeCell ref="AA92:AB92"/>
    <mergeCell ref="AC92:AD92"/>
    <mergeCell ref="AE92:AF92"/>
    <mergeCell ref="AG92:AI92"/>
    <mergeCell ref="AJ92:AL92"/>
    <mergeCell ref="B92:D92"/>
    <mergeCell ref="E92:H92"/>
    <mergeCell ref="I92:L92"/>
    <mergeCell ref="M92:O92"/>
    <mergeCell ref="P92:T92"/>
    <mergeCell ref="U92:W92"/>
    <mergeCell ref="A89:E89"/>
    <mergeCell ref="Z89:AE89"/>
    <mergeCell ref="A90:Y90"/>
    <mergeCell ref="Z90:AR90"/>
    <mergeCell ref="A91:Y91"/>
    <mergeCell ref="Z91:AR91"/>
    <mergeCell ref="AL86:AP86"/>
    <mergeCell ref="AL76:AL82"/>
    <mergeCell ref="G77:G84"/>
    <mergeCell ref="N77:N82"/>
    <mergeCell ref="AK77:AK83"/>
    <mergeCell ref="AB83:AB84"/>
    <mergeCell ref="AD83:AD84"/>
    <mergeCell ref="AG75:AG84"/>
    <mergeCell ref="AJ75:AJ84"/>
    <mergeCell ref="H76:H84"/>
    <mergeCell ref="M76:M84"/>
    <mergeCell ref="AB76:AB82"/>
    <mergeCell ref="AD76:AD82"/>
    <mergeCell ref="I75:I84"/>
    <mergeCell ref="O75:O84"/>
    <mergeCell ref="Q75:Q83"/>
    <mergeCell ref="AC75:AC84"/>
    <mergeCell ref="AE75:AE84"/>
    <mergeCell ref="AC64:AC69"/>
    <mergeCell ref="AE64:AE69"/>
    <mergeCell ref="AF64:AF69"/>
    <mergeCell ref="AJ64:AJ66"/>
    <mergeCell ref="A86:E86"/>
    <mergeCell ref="H86:M86"/>
    <mergeCell ref="P86:W86"/>
    <mergeCell ref="Z86:AC86"/>
    <mergeCell ref="AE86:AI86"/>
    <mergeCell ref="B75:B84"/>
    <mergeCell ref="C75:C84"/>
    <mergeCell ref="F75:F84"/>
    <mergeCell ref="V66:V82"/>
    <mergeCell ref="X66:X84"/>
    <mergeCell ref="AB66:AB70"/>
    <mergeCell ref="G74:G75"/>
    <mergeCell ref="T64:T77"/>
    <mergeCell ref="AA64:AA69"/>
    <mergeCell ref="D66:D80"/>
    <mergeCell ref="H66:H75"/>
    <mergeCell ref="U66:U84"/>
    <mergeCell ref="AQ67:AQ83"/>
    <mergeCell ref="AN69:AN81"/>
    <mergeCell ref="W70:W83"/>
    <mergeCell ref="P72:P73"/>
    <mergeCell ref="AK72:AK76"/>
    <mergeCell ref="K73:K84"/>
    <mergeCell ref="M74:M75"/>
    <mergeCell ref="N74:N76"/>
    <mergeCell ref="P74:P77"/>
    <mergeCell ref="AO74:AO82"/>
    <mergeCell ref="AM66:AM84"/>
    <mergeCell ref="AP66:AP84"/>
    <mergeCell ref="P67:P71"/>
    <mergeCell ref="Q67:Q71"/>
    <mergeCell ref="Y67:Y82"/>
    <mergeCell ref="AJ67:AJ73"/>
    <mergeCell ref="R75:R84"/>
    <mergeCell ref="AA75:AA84"/>
    <mergeCell ref="M64:M73"/>
    <mergeCell ref="N64:N73"/>
    <mergeCell ref="O64:O72"/>
    <mergeCell ref="P64:P66"/>
    <mergeCell ref="Q64:Q66"/>
    <mergeCell ref="S64:S77"/>
    <mergeCell ref="AP63:AR63"/>
    <mergeCell ref="B64:B73"/>
    <mergeCell ref="E64:E82"/>
    <mergeCell ref="F64:F73"/>
    <mergeCell ref="G64:G73"/>
    <mergeCell ref="I64:I73"/>
    <mergeCell ref="J64:J73"/>
    <mergeCell ref="L64:L77"/>
    <mergeCell ref="X63:Y63"/>
    <mergeCell ref="AA63:AB63"/>
    <mergeCell ref="AC63:AD63"/>
    <mergeCell ref="AE63:AF63"/>
    <mergeCell ref="AG63:AI63"/>
    <mergeCell ref="AJ63:AL63"/>
    <mergeCell ref="B63:D63"/>
    <mergeCell ref="E63:H63"/>
    <mergeCell ref="I63:L63"/>
    <mergeCell ref="M63:O63"/>
    <mergeCell ref="P63:T63"/>
    <mergeCell ref="U63:W63"/>
    <mergeCell ref="AG65:AG71"/>
    <mergeCell ref="AH65:AH71"/>
    <mergeCell ref="AI65:AI71"/>
    <mergeCell ref="AF75:AF84"/>
    <mergeCell ref="A118:E118"/>
    <mergeCell ref="A119:Y119"/>
    <mergeCell ref="A59:E59"/>
    <mergeCell ref="F59:Y59"/>
    <mergeCell ref="Z59:AE59"/>
    <mergeCell ref="A60:Y60"/>
    <mergeCell ref="Z60:AR60"/>
    <mergeCell ref="AC62:AD62"/>
    <mergeCell ref="AE62:AF62"/>
    <mergeCell ref="AG62:AI62"/>
    <mergeCell ref="AJ62:AL62"/>
    <mergeCell ref="AM62:AO62"/>
    <mergeCell ref="AP62:AR62"/>
    <mergeCell ref="A61:Y61"/>
    <mergeCell ref="Z61:AR61"/>
    <mergeCell ref="B62:D62"/>
    <mergeCell ref="E62:H62"/>
    <mergeCell ref="I62:L62"/>
    <mergeCell ref="M62:O62"/>
    <mergeCell ref="P62:T62"/>
    <mergeCell ref="U62:W62"/>
    <mergeCell ref="X62:Y62"/>
    <mergeCell ref="AA62:AB62"/>
    <mergeCell ref="AM63:AO63"/>
  </mergeCells>
  <pageMargins left="0.3543307086614173" right="0.21811023622047246" top="0.78740157480314965" bottom="0.78740157480314965" header="0.39370078740157477" footer="0.39370078740157477"/>
  <pageSetup paperSize="9" scale="10" fitToWidth="0" fitToHeight="0" pageOrder="overThenDown" orientation="landscape" useFirstPageNumber="1" r:id="rId1"/>
  <headerFooter alignWithMargins="0">
    <oddHeader>&amp;C&amp;A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512389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décembre 2017</vt:lpstr>
      <vt:lpstr>janvier 2018</vt:lpstr>
      <vt:lpstr>février 2018</vt:lpstr>
      <vt:lpstr>mars 2018</vt:lpstr>
      <vt:lpstr>avril 2018</vt:lpstr>
      <vt:lpstr>'avril 2018'!Zone_d_impression</vt:lpstr>
      <vt:lpstr>'décembre 2017'!Zone_d_impression</vt:lpstr>
      <vt:lpstr>'février 2018'!Zone_d_impression</vt:lpstr>
      <vt:lpstr>'janvier 2018'!Zone_d_impression</vt:lpstr>
      <vt:lpstr>'mars 2018'!Zone_d_impression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FrancoiseMB</dc:creator>
  <cp:lastModifiedBy>Francoise Bock</cp:lastModifiedBy>
  <cp:revision>1026</cp:revision>
  <cp:lastPrinted>2017-12-05T09:19:26Z</cp:lastPrinted>
  <dcterms:created xsi:type="dcterms:W3CDTF">2014-01-06T13:35:47Z</dcterms:created>
  <dcterms:modified xsi:type="dcterms:W3CDTF">2018-01-04T20:15:19Z</dcterms:modified>
</cp:coreProperties>
</file>